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showInkAnnotation="0" defaultThemeVersion="124226"/>
  <mc:AlternateContent xmlns:mc="http://schemas.openxmlformats.org/markup-compatibility/2006">
    <mc:Choice Requires="x15">
      <x15ac:absPath xmlns:x15ac="http://schemas.microsoft.com/office/spreadsheetml/2010/11/ac" url="D:\zca\My Documents\2018\LI Monthly Reports\"/>
    </mc:Choice>
  </mc:AlternateContent>
  <xr:revisionPtr revIDLastSave="0" documentId="8_{0F48F1BD-78F6-4727-A165-CC741400E81B}" xr6:coauthVersionLast="38" xr6:coauthVersionMax="38" xr10:uidLastSave="{00000000-0000-0000-0000-000000000000}"/>
  <bookViews>
    <workbookView xWindow="0" yWindow="0" windowWidth="19200" windowHeight="11310" tabRatio="927" xr2:uid="{00000000-000D-0000-FFFF-FFFF00000000}"/>
  </bookViews>
  <sheets>
    <sheet name="ESA Table 1" sheetId="2" r:id="rId1"/>
    <sheet name="ESA Table 1A" sheetId="38" r:id="rId2"/>
    <sheet name="ESA Table 2" sheetId="44" r:id="rId3"/>
    <sheet name="ESA Table 2A " sheetId="45" r:id="rId4"/>
    <sheet name="ESA Table 2B" sheetId="46" r:id="rId5"/>
    <sheet name="ESA Table 3" sheetId="4" r:id="rId6"/>
    <sheet name="ESA Table 4A" sheetId="48" r:id="rId7"/>
    <sheet name="ESA Table 4B" sheetId="49" r:id="rId8"/>
    <sheet name="ESA Table 5" sheetId="7" r:id="rId9"/>
    <sheet name="ESA Table 6" sheetId="50" r:id="rId10"/>
    <sheet name="ESA Table 7" sheetId="51" r:id="rId11"/>
    <sheet name="CARE Table 1" sheetId="53" r:id="rId12"/>
    <sheet name="CARE Table 2" sheetId="54" r:id="rId13"/>
    <sheet name="CARE Table 3A _3B" sheetId="55" r:id="rId14"/>
    <sheet name="CARE Table 4" sheetId="56" r:id="rId15"/>
    <sheet name="CARE Table 5" sheetId="57" r:id="rId16"/>
    <sheet name="CARE Table 6" sheetId="58" r:id="rId17"/>
    <sheet name="CARE Table 7" sheetId="59" r:id="rId18"/>
    <sheet name="CARE Table 8" sheetId="60" r:id="rId19"/>
    <sheet name="CARE Table 9" sheetId="61" r:id="rId20"/>
    <sheet name="CARE Table 10" sheetId="62" r:id="rId21"/>
    <sheet name="CARE Table 11" sheetId="63" r:id="rId22"/>
  </sheets>
  <externalReferences>
    <externalReference r:id="rId23"/>
  </externalReferences>
  <definedNames>
    <definedName name="NotTollFree">'[1]PG&amp;E'!$T$6:$T$12</definedName>
    <definedName name="_xlnm.Print_Area" localSheetId="11">'CARE Table 1'!$A$1:$M$41</definedName>
    <definedName name="_xlnm.Print_Area" localSheetId="20">'CARE Table 10'!$A$1:$B$30</definedName>
    <definedName name="_xlnm.Print_Area" localSheetId="21">'CARE Table 11'!$A$1:$G$96</definedName>
    <definedName name="_xlnm.Print_Area" localSheetId="12">'CARE Table 2'!$A$1:$Y$30</definedName>
    <definedName name="_xlnm.Print_Area" localSheetId="13">'CARE Table 3A _3B'!$A$1:$I$47</definedName>
    <definedName name="_xlnm.Print_Area" localSheetId="14">'CARE Table 4'!$A$1:$G$13</definedName>
    <definedName name="_xlnm.Print_Area" localSheetId="15">'CARE Table 5'!$A$1:$J$59</definedName>
    <definedName name="_xlnm.Print_Area" localSheetId="16">'CARE Table 6'!$A$1:$H$24</definedName>
    <definedName name="_xlnm.Print_Area" localSheetId="17">'CARE Table 7'!$A$1:$G$71</definedName>
    <definedName name="_xlnm.Print_Area" localSheetId="18">'CARE Table 8'!$A$1:$I$20</definedName>
    <definedName name="_xlnm.Print_Area" localSheetId="19">'CARE Table 9'!$A$1:$E$17</definedName>
    <definedName name="_xlnm.Print_Area" localSheetId="0">'ESA Table 1'!$A$1:$M$42</definedName>
    <definedName name="_xlnm.Print_Area" localSheetId="1">'ESA Table 1A'!$A$1:$M$27</definedName>
    <definedName name="_xlnm.Print_Area" localSheetId="2">'ESA Table 2'!$A$1:$X$81</definedName>
    <definedName name="_xlnm.Print_Area" localSheetId="3">'ESA Table 2A '!$A$1:$H$77</definedName>
    <definedName name="_xlnm.Print_Area" localSheetId="5">'ESA Table 3'!$A$1:$B$51</definedName>
    <definedName name="_xlnm.Print_Area" localSheetId="6">'ESA Table 4A'!$A$1:$G$77</definedName>
    <definedName name="_xlnm.Print_Area" localSheetId="7">'ESA Table 4B'!$A$1:$I$60</definedName>
    <definedName name="_xlnm.Print_Area" localSheetId="8">'ESA Table 5'!$A$1:$Q$67</definedName>
    <definedName name="_xlnm.Print_Area" localSheetId="9">'ESA Table 6'!$A$1:$M$26</definedName>
    <definedName name="_xlnm.Print_Area" localSheetId="10">'ESA Table 7'!$A$1:$D$23</definedName>
    <definedName name="_xlnm.Print_Titles" localSheetId="2">'ESA Table 2'!$A:$A</definedName>
    <definedName name="_xlnm.Print_Titles" localSheetId="6">'ESA Table 4A'!$1:$3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7" i="59" l="1"/>
  <c r="F67" i="59"/>
  <c r="E13" i="50" l="1"/>
  <c r="F13" i="50"/>
  <c r="H18" i="2" l="1"/>
  <c r="I18" i="2"/>
  <c r="L19" i="53" l="1"/>
  <c r="K19" i="53"/>
  <c r="E7" i="61" l="1"/>
  <c r="E10" i="61" s="1"/>
  <c r="D84" i="63" l="1"/>
  <c r="F84" i="63" l="1"/>
  <c r="I13" i="50" l="1"/>
  <c r="H13" i="50"/>
  <c r="F8" i="50"/>
  <c r="E8" i="50"/>
  <c r="H8" i="50"/>
  <c r="I8" i="50"/>
  <c r="W59" i="44" l="1"/>
  <c r="V59" i="44"/>
  <c r="U59" i="44"/>
  <c r="T59" i="44"/>
  <c r="O59" i="44"/>
  <c r="N59" i="44"/>
  <c r="M59" i="44"/>
  <c r="L59" i="44"/>
  <c r="G59" i="44"/>
  <c r="F59" i="44"/>
  <c r="E59" i="44"/>
  <c r="D59" i="44"/>
  <c r="B8" i="50" l="1"/>
  <c r="C8" i="50"/>
  <c r="K21" i="2" l="1"/>
  <c r="L21" i="2"/>
  <c r="K22" i="2"/>
  <c r="L22" i="2"/>
  <c r="K24" i="2"/>
  <c r="L24" i="2"/>
  <c r="K25" i="2"/>
  <c r="L25" i="2"/>
  <c r="K26" i="2"/>
  <c r="L26" i="2"/>
  <c r="K27" i="2"/>
  <c r="L27" i="2"/>
  <c r="L20" i="2"/>
  <c r="K20" i="2"/>
  <c r="K12" i="2"/>
  <c r="K14" i="2"/>
  <c r="L14" i="2"/>
  <c r="K15" i="2"/>
  <c r="L15" i="2"/>
  <c r="K16" i="2"/>
  <c r="L16" i="2"/>
  <c r="K17" i="2"/>
  <c r="L17" i="2"/>
  <c r="J6" i="53" l="1"/>
  <c r="M6" i="53" s="1"/>
  <c r="I19" i="38" l="1"/>
  <c r="H19" i="38"/>
  <c r="F19" i="38"/>
  <c r="E19" i="38"/>
  <c r="L8" i="50" l="1"/>
  <c r="M8" i="50" l="1"/>
  <c r="K8" i="50"/>
  <c r="G19" i="53" l="1"/>
  <c r="J19" i="53"/>
  <c r="M19" i="53" s="1"/>
  <c r="L6" i="53"/>
  <c r="L7" i="53"/>
  <c r="L8" i="53"/>
  <c r="L9" i="53"/>
  <c r="L11" i="53"/>
  <c r="L12" i="53"/>
  <c r="L13" i="53"/>
  <c r="L14" i="53"/>
  <c r="L15" i="53"/>
  <c r="K7" i="53"/>
  <c r="K8" i="53"/>
  <c r="K9" i="53"/>
  <c r="K10" i="53"/>
  <c r="K11" i="53"/>
  <c r="K12" i="53"/>
  <c r="K13" i="53"/>
  <c r="K14" i="53"/>
  <c r="K15" i="53"/>
  <c r="K6" i="53"/>
  <c r="I17" i="53"/>
  <c r="L17" i="53" s="1"/>
  <c r="H17" i="53"/>
  <c r="F17" i="53"/>
  <c r="F21" i="53" s="1"/>
  <c r="E17" i="53"/>
  <c r="E21" i="53" s="1"/>
  <c r="J7" i="53"/>
  <c r="M7" i="53" s="1"/>
  <c r="J8" i="53"/>
  <c r="M8" i="53" s="1"/>
  <c r="J9" i="53"/>
  <c r="M9" i="53" s="1"/>
  <c r="J10" i="53"/>
  <c r="M10" i="53" s="1"/>
  <c r="J11" i="53"/>
  <c r="M11" i="53" s="1"/>
  <c r="J12" i="53"/>
  <c r="M12" i="53" s="1"/>
  <c r="J13" i="53"/>
  <c r="M13" i="53" s="1"/>
  <c r="J14" i="53"/>
  <c r="M14" i="53" s="1"/>
  <c r="J15" i="53"/>
  <c r="M15" i="53" s="1"/>
  <c r="G7" i="53"/>
  <c r="G8" i="53"/>
  <c r="G9" i="53"/>
  <c r="G10" i="53"/>
  <c r="G11" i="53"/>
  <c r="G12" i="53"/>
  <c r="G13" i="53"/>
  <c r="G14" i="53"/>
  <c r="G15" i="53"/>
  <c r="G6" i="53"/>
  <c r="J17" i="53" l="1"/>
  <c r="M17" i="53" s="1"/>
  <c r="H21" i="53"/>
  <c r="K21" i="53" s="1"/>
  <c r="K17" i="53"/>
  <c r="I21" i="53"/>
  <c r="L21" i="53" s="1"/>
  <c r="G17" i="53"/>
  <c r="G21" i="53" s="1"/>
  <c r="J21" i="53" l="1"/>
  <c r="M21" i="53" s="1"/>
  <c r="D10" i="61"/>
  <c r="C10" i="61"/>
  <c r="B10" i="61"/>
  <c r="D18" i="50" l="1"/>
  <c r="J16" i="50"/>
  <c r="M16" i="50" s="1"/>
  <c r="G16" i="50"/>
  <c r="C16" i="50"/>
  <c r="L16" i="50" s="1"/>
  <c r="B16" i="50"/>
  <c r="K16" i="50" s="1"/>
  <c r="J15" i="50"/>
  <c r="M15" i="50" s="1"/>
  <c r="G15" i="50"/>
  <c r="C15" i="50"/>
  <c r="L15" i="50" s="1"/>
  <c r="B15" i="50"/>
  <c r="K15" i="50" s="1"/>
  <c r="J14" i="50"/>
  <c r="M14" i="50" s="1"/>
  <c r="G14" i="50"/>
  <c r="C14" i="50"/>
  <c r="L14" i="50" s="1"/>
  <c r="B14" i="50"/>
  <c r="K14" i="50" s="1"/>
  <c r="C13" i="50"/>
  <c r="B13" i="50"/>
  <c r="J12" i="50"/>
  <c r="M12" i="50" s="1"/>
  <c r="G12" i="50"/>
  <c r="C12" i="50"/>
  <c r="B12" i="50"/>
  <c r="I9" i="50"/>
  <c r="H9" i="50"/>
  <c r="F9" i="50"/>
  <c r="E9" i="50"/>
  <c r="C9" i="50"/>
  <c r="B9" i="50"/>
  <c r="K7" i="50"/>
  <c r="J7" i="50"/>
  <c r="J9" i="50" s="1"/>
  <c r="G7" i="50"/>
  <c r="G9" i="50" s="1"/>
  <c r="D7" i="50"/>
  <c r="H56" i="49"/>
  <c r="G56" i="49"/>
  <c r="D56" i="49"/>
  <c r="C56" i="49"/>
  <c r="B56" i="49"/>
  <c r="F72" i="48"/>
  <c r="E72" i="48"/>
  <c r="G71" i="48"/>
  <c r="G70" i="48"/>
  <c r="F64" i="48"/>
  <c r="E64" i="48"/>
  <c r="G63" i="48"/>
  <c r="G62" i="48"/>
  <c r="G64" i="48" l="1"/>
  <c r="M7" i="50"/>
  <c r="B18" i="50"/>
  <c r="C18" i="50"/>
  <c r="L9" i="50"/>
  <c r="D9" i="50"/>
  <c r="M9" i="50" s="1"/>
  <c r="K9" i="50"/>
  <c r="G72" i="48"/>
  <c r="H18" i="50"/>
  <c r="K13" i="50"/>
  <c r="M13" i="50"/>
  <c r="J18" i="50"/>
  <c r="M18" i="50" s="1"/>
  <c r="K12" i="50"/>
  <c r="L12" i="50"/>
  <c r="K18" i="50" l="1"/>
  <c r="L13" i="50"/>
  <c r="I18" i="50"/>
  <c r="L18" i="50" s="1"/>
  <c r="L17" i="38" l="1"/>
  <c r="K17" i="38"/>
  <c r="L16" i="38"/>
  <c r="K16" i="38"/>
  <c r="L13" i="38"/>
  <c r="K13" i="38"/>
  <c r="L12" i="38"/>
  <c r="K12" i="38"/>
  <c r="L11" i="38"/>
  <c r="K11" i="38"/>
  <c r="L10" i="38"/>
  <c r="K10" i="38"/>
  <c r="K9" i="38"/>
  <c r="L8" i="38"/>
  <c r="K8" i="38"/>
  <c r="K7" i="38"/>
  <c r="J7" i="38"/>
  <c r="J8" i="38"/>
  <c r="J9" i="38"/>
  <c r="J10" i="38"/>
  <c r="G7" i="38"/>
  <c r="G8" i="38"/>
  <c r="G9" i="38"/>
  <c r="G10" i="38"/>
  <c r="C19" i="38"/>
  <c r="B19" i="38"/>
  <c r="D7" i="38"/>
  <c r="D8" i="38"/>
  <c r="D9" i="38"/>
  <c r="D10" i="38"/>
  <c r="J17" i="2"/>
  <c r="F18" i="2"/>
  <c r="E18" i="2"/>
  <c r="G17" i="2"/>
  <c r="B18" i="2"/>
  <c r="C18" i="2"/>
  <c r="D17" i="2"/>
  <c r="M17" i="2" l="1"/>
  <c r="M7" i="38"/>
  <c r="M10" i="38"/>
  <c r="M9" i="38"/>
  <c r="M8" i="38"/>
  <c r="G63" i="46"/>
  <c r="F63" i="46"/>
  <c r="E63" i="46"/>
  <c r="D63" i="46"/>
  <c r="J17" i="38" l="1"/>
  <c r="D17" i="38"/>
  <c r="J16" i="38"/>
  <c r="D16" i="38"/>
  <c r="J15" i="38"/>
  <c r="D15" i="38"/>
  <c r="J14" i="38"/>
  <c r="D14" i="38"/>
  <c r="J13" i="38"/>
  <c r="D13" i="38"/>
  <c r="J12" i="38"/>
  <c r="D12" i="38"/>
  <c r="G17" i="38"/>
  <c r="G16" i="38"/>
  <c r="G15" i="38"/>
  <c r="G14" i="38"/>
  <c r="G13" i="38"/>
  <c r="G12" i="38"/>
  <c r="L19" i="38"/>
  <c r="K19" i="38"/>
  <c r="J11" i="38"/>
  <c r="G11" i="38"/>
  <c r="D11" i="38"/>
  <c r="J32" i="2"/>
  <c r="G32" i="2"/>
  <c r="J31" i="2"/>
  <c r="G31" i="2"/>
  <c r="J27" i="2"/>
  <c r="G27" i="2"/>
  <c r="D27" i="2"/>
  <c r="J26" i="2"/>
  <c r="G26" i="2"/>
  <c r="D26" i="2"/>
  <c r="J25" i="2"/>
  <c r="G25" i="2"/>
  <c r="D25" i="2"/>
  <c r="J24" i="2"/>
  <c r="G24" i="2"/>
  <c r="D24" i="2"/>
  <c r="J23" i="2"/>
  <c r="G23" i="2"/>
  <c r="D23" i="2"/>
  <c r="J22" i="2"/>
  <c r="G22" i="2"/>
  <c r="D22" i="2"/>
  <c r="J21" i="2"/>
  <c r="G21" i="2"/>
  <c r="D21" i="2"/>
  <c r="J20" i="2"/>
  <c r="G20" i="2"/>
  <c r="D20" i="2"/>
  <c r="I29" i="2"/>
  <c r="H29" i="2"/>
  <c r="F29" i="2"/>
  <c r="E29" i="2"/>
  <c r="C29" i="2"/>
  <c r="B29" i="2"/>
  <c r="J16" i="2"/>
  <c r="G16" i="2"/>
  <c r="D16" i="2"/>
  <c r="J15" i="2"/>
  <c r="G15" i="2"/>
  <c r="D15" i="2"/>
  <c r="J14" i="2"/>
  <c r="G14" i="2"/>
  <c r="D14" i="2"/>
  <c r="J13" i="2"/>
  <c r="G13" i="2"/>
  <c r="D13" i="2"/>
  <c r="J12" i="2"/>
  <c r="G12" i="2"/>
  <c r="D12" i="2"/>
  <c r="J11" i="2"/>
  <c r="G11" i="2"/>
  <c r="D11" i="2"/>
  <c r="L10" i="2"/>
  <c r="K10" i="2"/>
  <c r="J10" i="2"/>
  <c r="G10" i="2"/>
  <c r="D10" i="2"/>
  <c r="L9" i="2"/>
  <c r="K9" i="2"/>
  <c r="J9" i="2"/>
  <c r="G9" i="2"/>
  <c r="D9" i="2"/>
  <c r="L8" i="2"/>
  <c r="K8" i="2"/>
  <c r="J8" i="2"/>
  <c r="G8" i="2"/>
  <c r="D8" i="2"/>
  <c r="L7" i="2"/>
  <c r="K7" i="2"/>
  <c r="J7" i="2"/>
  <c r="G7" i="2"/>
  <c r="D7" i="2"/>
  <c r="M43" i="7"/>
  <c r="L43" i="7"/>
  <c r="K43" i="7"/>
  <c r="J43" i="7"/>
  <c r="I43" i="7"/>
  <c r="H43" i="7"/>
  <c r="G43" i="7"/>
  <c r="F43" i="7"/>
  <c r="E43" i="7"/>
  <c r="D43" i="7"/>
  <c r="C43" i="7"/>
  <c r="B43" i="7"/>
  <c r="O43" i="7"/>
  <c r="N43" i="7"/>
  <c r="Q43" i="7"/>
  <c r="M64" i="7"/>
  <c r="L64" i="7"/>
  <c r="K64" i="7"/>
  <c r="J64" i="7"/>
  <c r="I64" i="7"/>
  <c r="H64" i="7"/>
  <c r="G64" i="7"/>
  <c r="F64" i="7"/>
  <c r="E64" i="7"/>
  <c r="D64" i="7"/>
  <c r="C64" i="7"/>
  <c r="B64" i="7"/>
  <c r="Q64" i="7"/>
  <c r="P64" i="7"/>
  <c r="O64" i="7"/>
  <c r="N64" i="7"/>
  <c r="P43" i="7"/>
  <c r="B20" i="7"/>
  <c r="C20" i="7"/>
  <c r="D20" i="7"/>
  <c r="E20" i="7"/>
  <c r="F20" i="7"/>
  <c r="G20" i="7"/>
  <c r="H20" i="7"/>
  <c r="I20" i="7"/>
  <c r="J20" i="7"/>
  <c r="K20" i="7"/>
  <c r="L20" i="7"/>
  <c r="M20" i="7"/>
  <c r="N20" i="7"/>
  <c r="O20" i="7"/>
  <c r="Q20" i="7"/>
  <c r="P20" i="7"/>
  <c r="M22" i="2" l="1"/>
  <c r="M26" i="2"/>
  <c r="M12" i="2"/>
  <c r="M16" i="2"/>
  <c r="M21" i="2"/>
  <c r="M25" i="2"/>
  <c r="M15" i="2"/>
  <c r="M20" i="2"/>
  <c r="M24" i="2"/>
  <c r="M14" i="2"/>
  <c r="M27" i="2"/>
  <c r="M11" i="38"/>
  <c r="J19" i="38"/>
  <c r="G19" i="38"/>
  <c r="M12" i="38"/>
  <c r="M16" i="38"/>
  <c r="D19" i="38"/>
  <c r="M13" i="38"/>
  <c r="M17" i="38"/>
  <c r="G18" i="2"/>
  <c r="G29" i="2" s="1"/>
  <c r="D18" i="2"/>
  <c r="J18" i="2"/>
  <c r="M10" i="2"/>
  <c r="K18" i="2"/>
  <c r="M7" i="2"/>
  <c r="M9" i="2"/>
  <c r="M8" i="2"/>
  <c r="L29" i="2"/>
  <c r="D29" i="2"/>
  <c r="J29" i="2"/>
  <c r="K29" i="2"/>
  <c r="L18" i="2"/>
  <c r="M19" i="38" l="1"/>
  <c r="M29" i="2"/>
  <c r="M18" i="2"/>
  <c r="E18" i="50" l="1"/>
  <c r="G18" i="50"/>
  <c r="F18" i="50"/>
</calcChain>
</file>

<file path=xl/sharedStrings.xml><?xml version="1.0" encoding="utf-8"?>
<sst xmlns="http://schemas.openxmlformats.org/spreadsheetml/2006/main" count="1857" uniqueCount="624">
  <si>
    <t>ESA Program:</t>
  </si>
  <si>
    <t>Electric</t>
  </si>
  <si>
    <t>Gas</t>
  </si>
  <si>
    <t>Total</t>
  </si>
  <si>
    <t>Current Month Expenses</t>
  </si>
  <si>
    <t>Year to Date Expenses</t>
  </si>
  <si>
    <t>% of Budget Spent YTD</t>
  </si>
  <si>
    <t>Energy Efficiency</t>
  </si>
  <si>
    <t>Appliances</t>
  </si>
  <si>
    <t>Domestic Hot Water</t>
  </si>
  <si>
    <t>Enclosure</t>
  </si>
  <si>
    <t>Lighting</t>
  </si>
  <si>
    <t>Miscellaneous</t>
  </si>
  <si>
    <t>Customer Enrollment</t>
  </si>
  <si>
    <t>In Home Education</t>
  </si>
  <si>
    <t>Pilot</t>
  </si>
  <si>
    <t>Energy Efficiency TOTAL</t>
  </si>
  <si>
    <t>Training Center</t>
  </si>
  <si>
    <t>Marketing and Outreach</t>
  </si>
  <si>
    <t>Statewide Marketing Education and Outreach</t>
  </si>
  <si>
    <t>Regulatory Compliance</t>
  </si>
  <si>
    <t>General Administration</t>
  </si>
  <si>
    <t>CPUC Energy Division</t>
  </si>
  <si>
    <t>Indirect Costs</t>
  </si>
  <si>
    <t>Funded Outside of ESA Program Budget</t>
  </si>
  <si>
    <t>Measures</t>
  </si>
  <si>
    <t>High Efficiency Clothes Washer</t>
  </si>
  <si>
    <t xml:space="preserve">Refrigerators </t>
  </si>
  <si>
    <t xml:space="preserve">Attic Insulation </t>
  </si>
  <si>
    <t>HVAC</t>
  </si>
  <si>
    <t>FAU Standing Pilot Conversion</t>
  </si>
  <si>
    <t>Furnace Repair/Replacement</t>
  </si>
  <si>
    <t>Room A/C Replacement</t>
  </si>
  <si>
    <t>Central A/C replacement</t>
  </si>
  <si>
    <t>Heat Pump Replacement</t>
  </si>
  <si>
    <t>Duct Testing and Sealing</t>
  </si>
  <si>
    <t>Maintenance</t>
  </si>
  <si>
    <t>Furnace Clean and Tune</t>
  </si>
  <si>
    <t>Central A/C Tune up</t>
  </si>
  <si>
    <t xml:space="preserve">Lighting </t>
  </si>
  <si>
    <t>LED Night Lights</t>
  </si>
  <si>
    <t>Pool Pumps</t>
  </si>
  <si>
    <t>Pilots</t>
  </si>
  <si>
    <t>Outreach &amp; Assessment</t>
  </si>
  <si>
    <t>In-Home Education</t>
  </si>
  <si>
    <t>Total Savings/Expenditures</t>
  </si>
  <si>
    <t xml:space="preserve"> - Single Family Households Treated</t>
  </si>
  <si>
    <t xml:space="preserve"> - Multi-family Households Treated</t>
  </si>
  <si>
    <t xml:space="preserve"> - Mobile Homes Treated</t>
  </si>
  <si>
    <t>Total Number of Households Treated</t>
  </si>
  <si>
    <t>% of Households Treated</t>
  </si>
  <si>
    <t>Units</t>
  </si>
  <si>
    <t>Quantity Installed</t>
  </si>
  <si>
    <t>Year-To-Date Completed &amp; Expensed Installation</t>
  </si>
  <si>
    <t>Air Sealing / Envelope [1]</t>
  </si>
  <si>
    <t xml:space="preserve"> - Master-Meter Households Treated</t>
  </si>
  <si>
    <t>Annual kWh Savings</t>
  </si>
  <si>
    <t>Lifecycle kWh Savings</t>
  </si>
  <si>
    <t>Lifecycle Therm Savings</t>
  </si>
  <si>
    <t xml:space="preserve">Average 1st Year Bill Savings / Treated households </t>
  </si>
  <si>
    <t>Average Lifecycle Bill Savings / Treated Household</t>
  </si>
  <si>
    <t>County</t>
  </si>
  <si>
    <t>Rural</t>
  </si>
  <si>
    <t>Urban</t>
  </si>
  <si>
    <t>Eligible Households</t>
  </si>
  <si>
    <t>Households Treated YTD</t>
  </si>
  <si>
    <t>Gas &amp; Electric</t>
  </si>
  <si>
    <t>Gas Only</t>
  </si>
  <si>
    <t>Electric Only</t>
  </si>
  <si>
    <t># of  Household Treated by Month</t>
  </si>
  <si>
    <t>(Annual)</t>
  </si>
  <si>
    <t>Therm</t>
  </si>
  <si>
    <t>kWh</t>
  </si>
  <si>
    <t>kW</t>
  </si>
  <si>
    <t>YTD</t>
  </si>
  <si>
    <t>January</t>
  </si>
  <si>
    <t>February</t>
  </si>
  <si>
    <t>March</t>
  </si>
  <si>
    <t>April</t>
  </si>
  <si>
    <t>May</t>
  </si>
  <si>
    <t>June</t>
  </si>
  <si>
    <t>July</t>
  </si>
  <si>
    <t>August</t>
  </si>
  <si>
    <t>September</t>
  </si>
  <si>
    <t>October</t>
  </si>
  <si>
    <t>November</t>
  </si>
  <si>
    <t>December</t>
  </si>
  <si>
    <t>Studies</t>
  </si>
  <si>
    <t>[1]  Envelope and Air Sealing Measures may include outlet cover plate gaskets, attic access weatherization, weatherstripping - door, caulking and</t>
  </si>
  <si>
    <t>YTD Total</t>
  </si>
  <si>
    <t>Recertification</t>
  </si>
  <si>
    <t>Attrition (Drop Offs)</t>
  </si>
  <si>
    <t>Enrollment</t>
  </si>
  <si>
    <t>Total 
CARE 
Participants</t>
  </si>
  <si>
    <t>Automatic Enrollment</t>
  </si>
  <si>
    <t>Self-Certification (Income or Categorical)</t>
  </si>
  <si>
    <t>Capitation</t>
  </si>
  <si>
    <t>Scheduled</t>
  </si>
  <si>
    <t>Non-Scheduled (Duplicates)</t>
  </si>
  <si>
    <t>Automatic</t>
  </si>
  <si>
    <t>Total 
Recertification  
(L+M+N)</t>
  </si>
  <si>
    <t>Gross
(K+O)</t>
  </si>
  <si>
    <t>Combined
(B+C+D)</t>
  </si>
  <si>
    <t>Online</t>
  </si>
  <si>
    <t>Paper</t>
  </si>
  <si>
    <t>Phone</t>
  </si>
  <si>
    <t>CARE Program:</t>
  </si>
  <si>
    <t>Received</t>
  </si>
  <si>
    <t>Approved</t>
  </si>
  <si>
    <t>Duplicates</t>
  </si>
  <si>
    <t>Estimated Eligible Households</t>
  </si>
  <si>
    <t>Total Households Enrolled</t>
  </si>
  <si>
    <t>Penetration Rate</t>
  </si>
  <si>
    <t>Gas and Electric</t>
  </si>
  <si>
    <t>Penetration</t>
  </si>
  <si>
    <t>Total CARE Households</t>
  </si>
  <si>
    <t>Total CARE Households Enrolled</t>
  </si>
  <si>
    <t>CARE  Households
De-enrolled
(Due to no response)</t>
  </si>
  <si>
    <t xml:space="preserve">% of 
CARE Enrolled Requested to Verify 
Total </t>
  </si>
  <si>
    <t>CARE Table 2 - Enrollment, Recertification, Attrition, &amp; Penetration</t>
  </si>
  <si>
    <t>% of Households Total
 (C/B)</t>
  </si>
  <si>
    <t xml:space="preserve">Total (Y-T-D) </t>
  </si>
  <si>
    <t xml:space="preserve">Denied </t>
  </si>
  <si>
    <t xml:space="preserve">Pending/Never Completed </t>
  </si>
  <si>
    <t xml:space="preserve">Total Enrollments </t>
  </si>
  <si>
    <t xml:space="preserve">% Change </t>
  </si>
  <si>
    <t>Penetration
Rate %
(W/X)</t>
  </si>
  <si>
    <t>CARE Table 6 - Recertification Results</t>
  </si>
  <si>
    <t>CARE Table 5 - Enrollment by County</t>
  </si>
  <si>
    <t>[2]  Weatherization may consist of attic insulation, attic access weatherization, weatherstripping - door, caulking, &amp; minor home repairs</t>
  </si>
  <si>
    <t>[4]  All savings are calculated based on the following sources:</t>
  </si>
  <si>
    <t># Eligible Households to be Treated for PY [3]</t>
  </si>
  <si>
    <t>kWh [4] (Annual)</t>
  </si>
  <si>
    <t>Hazardous Environment (unsafe/unclean)</t>
  </si>
  <si>
    <t>Each</t>
  </si>
  <si>
    <t>Home</t>
  </si>
  <si>
    <t>%</t>
  </si>
  <si>
    <t>Unable to Provide Required Documentation</t>
  </si>
  <si>
    <t>New Enrollment</t>
  </si>
  <si>
    <t>CARE Table 3A - Post-Enrollment Verification Results (Model)</t>
  </si>
  <si>
    <t>Customer Unavailable -Scheduling Conflicts</t>
  </si>
  <si>
    <t>N/A</t>
  </si>
  <si>
    <t>Other CARE Rate Benefits</t>
  </si>
  <si>
    <t xml:space="preserve"> - DWR Bond Charge Exemption</t>
  </si>
  <si>
    <t xml:space="preserve">                                                                                      </t>
  </si>
  <si>
    <t>Total Other CARE Rate Benefits</t>
  </si>
  <si>
    <t>Authorized Budget</t>
  </si>
  <si>
    <t>TOTAL PROGRAM COSTS &amp; CUSTOMER DISCOUNTS</t>
  </si>
  <si>
    <t>Failed 
PEV</t>
  </si>
  <si>
    <t>Failed Recertification</t>
  </si>
  <si>
    <t>Total
Attrition
(P+Q+R+S)</t>
  </si>
  <si>
    <t>Current kWh Rate</t>
  </si>
  <si>
    <t>Current Therm Rate</t>
  </si>
  <si>
    <t>CARE Table 1 - CARE Program Expenses</t>
  </si>
  <si>
    <t>Net Adjusted
(K-T)</t>
  </si>
  <si>
    <r>
      <t xml:space="preserve">Households Recertified </t>
    </r>
    <r>
      <rPr>
        <b/>
        <vertAlign val="superscript"/>
        <sz val="10"/>
        <rFont val="Arial"/>
        <family val="2"/>
      </rPr>
      <t>2</t>
    </r>
  </si>
  <si>
    <r>
      <t xml:space="preserve">Households Requested to Recertify </t>
    </r>
    <r>
      <rPr>
        <b/>
        <vertAlign val="superscript"/>
        <sz val="10"/>
        <rFont val="Arial"/>
        <family val="2"/>
      </rPr>
      <t xml:space="preserve"> 1</t>
    </r>
  </si>
  <si>
    <r>
      <t xml:space="preserve">Recertification Rate %  </t>
    </r>
    <r>
      <rPr>
        <b/>
        <vertAlign val="superscript"/>
        <sz val="10"/>
        <rFont val="Arial"/>
        <family val="2"/>
      </rPr>
      <t>4</t>
    </r>
    <r>
      <rPr>
        <b/>
        <sz val="10"/>
        <rFont val="Arial"/>
        <family val="2"/>
      </rPr>
      <t xml:space="preserve">
(E/C)</t>
    </r>
  </si>
  <si>
    <t xml:space="preserve"> - kWh Surcharge Exemption</t>
  </si>
  <si>
    <t>Annual Therm Savings</t>
  </si>
  <si>
    <t xml:space="preserve">      minor home repairs.  Minor home repairs predominantly are door jamb repair / replacement, door repair, and window putty.</t>
  </si>
  <si>
    <t>[5] Microwave savings are from ECONorthWest Studies received in December of 2011</t>
  </si>
  <si>
    <t>kW [4] (Annual)</t>
  </si>
  <si>
    <t>Microwaves [5]</t>
  </si>
  <si>
    <t>Therms [4] (Annual)</t>
  </si>
  <si>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</si>
  <si>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</si>
  <si>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t xml:space="preserve">Contractor </t>
  </si>
  <si>
    <t>Contractor Type</t>
  </si>
  <si>
    <t>Total Enrollments</t>
  </si>
  <si>
    <t>(Check one or more if applicable)</t>
  </si>
  <si>
    <t>Private</t>
  </si>
  <si>
    <t>CBO</t>
  </si>
  <si>
    <t>WMDVBE</t>
  </si>
  <si>
    <t>LIHEAP</t>
  </si>
  <si>
    <t>Current Month</t>
  </si>
  <si>
    <t>Year-to-Date</t>
  </si>
  <si>
    <t>Description of Service Provided (e.g. utility bill assistance, utility bill dispute resolution, and other energy related issues)</t>
  </si>
  <si>
    <t>Session Logistics</t>
  </si>
  <si>
    <t># of Sessions</t>
  </si>
  <si>
    <t>Number of 
Attendees</t>
  </si>
  <si>
    <t>Description of Information / Literature Provided</t>
  </si>
  <si>
    <r>
      <t xml:space="preserve">Households
Requested 
to Verify </t>
    </r>
    <r>
      <rPr>
        <b/>
        <vertAlign val="superscript"/>
        <sz val="10"/>
        <rFont val="Arial"/>
        <family val="2"/>
      </rPr>
      <t>1</t>
    </r>
  </si>
  <si>
    <r>
      <t>CARE Households 
De-enrolled 
(Verified as 
Ineligible)</t>
    </r>
    <r>
      <rPr>
        <b/>
        <vertAlign val="superscript"/>
        <sz val="10"/>
        <rFont val="Arial"/>
        <family val="2"/>
      </rPr>
      <t xml:space="preserve"> 2</t>
    </r>
  </si>
  <si>
    <t xml:space="preserve">CARE  Households
De-enrolled
(Due to no response) </t>
  </si>
  <si>
    <t xml:space="preserve">Session 
Language </t>
  </si>
  <si>
    <t>Inspections</t>
  </si>
  <si>
    <t xml:space="preserve"> - California Solar Initiative Exemption</t>
  </si>
  <si>
    <r>
      <rPr>
        <b/>
        <vertAlign val="superscript"/>
        <sz val="10"/>
        <rFont val="Arial"/>
        <family val="2"/>
      </rPr>
      <t xml:space="preserve">1 </t>
    </r>
    <r>
      <rPr>
        <sz val="10"/>
        <rFont val="Arial"/>
        <family val="2"/>
      </rPr>
      <t>Includes sub-metered customers.</t>
    </r>
  </si>
  <si>
    <t>% of Expenditure</t>
  </si>
  <si>
    <t>NGAT Costs</t>
  </si>
  <si>
    <t>% of Budget Expensed</t>
  </si>
  <si>
    <t>Month</t>
  </si>
  <si>
    <r>
      <t>Date</t>
    </r>
    <r>
      <rPr>
        <b/>
        <vertAlign val="superscript"/>
        <sz val="11"/>
        <color theme="1"/>
        <rFont val="Calibri"/>
        <family val="2"/>
        <scheme val="minor"/>
      </rPr>
      <t>2</t>
    </r>
  </si>
  <si>
    <r>
      <t>Length 
(Hours)</t>
    </r>
    <r>
      <rPr>
        <b/>
        <vertAlign val="superscript"/>
        <sz val="11"/>
        <color theme="1"/>
        <rFont val="Calibri"/>
        <family val="2"/>
        <scheme val="minor"/>
      </rPr>
      <t>3</t>
    </r>
  </si>
  <si>
    <t xml:space="preserve">   from its original version in order to have a more consistent appearance and format with existing SDG&amp;E tables.</t>
  </si>
  <si>
    <r>
      <rPr>
        <b/>
        <sz val="10"/>
        <rFont val="Arial"/>
        <family val="2"/>
      </rPr>
      <t>Note:</t>
    </r>
    <r>
      <rPr>
        <sz val="10"/>
        <rFont val="Arial"/>
        <family val="2"/>
      </rPr>
      <t xml:space="preserve"> Any required corrections/adjustments are reported herein and supersede results reported in prior months and may reflect YTD adjustments.</t>
    </r>
  </si>
  <si>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</si>
  <si>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</si>
  <si>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t xml:space="preserve">Note:  </t>
    </r>
    <r>
      <rPr>
        <sz val="10"/>
        <rFont val="Arial"/>
        <family val="2"/>
      </rPr>
      <t>Any required corrections/adjustments are reported herein and supersede results reported in prior months and may reflect YTD adjustments.</t>
    </r>
  </si>
  <si>
    <t xml:space="preserve">Estimated CARE Eligible </t>
  </si>
  <si>
    <r>
      <rPr>
        <vertAlign val="superscript"/>
        <sz val="10"/>
        <rFont val="Arial"/>
        <family val="2"/>
      </rPr>
      <t>1</t>
    </r>
    <r>
      <rPr>
        <sz val="10"/>
        <rFont val="Arial"/>
        <family val="2"/>
      </rPr>
      <t xml:space="preserve"> Excludes count of customers recertified through the probability model.</t>
    </r>
  </si>
  <si>
    <r>
      <rPr>
        <b/>
        <sz val="10"/>
        <rFont val="Arial"/>
        <family val="2"/>
      </rPr>
      <t>Note</t>
    </r>
    <r>
      <rPr>
        <sz val="10"/>
        <rFont val="Arial"/>
        <family val="2"/>
      </rPr>
      <t>: Any required corrections/adjustments are reported herein and supersede results reported in prior months and may reflect YTD adjustments.</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</si>
  <si>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</si>
  <si>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</si>
  <si>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</si>
  <si>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r>
      <rPr>
        <vertAlign val="superscript"/>
        <sz val="10"/>
        <rFont val="Arial"/>
        <family val="2"/>
      </rPr>
      <t>4</t>
    </r>
    <r>
      <rPr>
        <sz val="10"/>
        <rFont val="Arial"/>
        <family val="2"/>
      </rPr>
      <t xml:space="preserve"> Percentage of customers recertified compared to the total participants requested to recertify in that month. </t>
    </r>
  </si>
  <si>
    <t xml:space="preserve">Households Treated </t>
  </si>
  <si>
    <r>
      <t>CARE Table 7 - Capitation Contractors</t>
    </r>
    <r>
      <rPr>
        <b/>
        <vertAlign val="superscript"/>
        <sz val="10"/>
        <rFont val="Arial"/>
        <family val="2"/>
      </rPr>
      <t>1</t>
    </r>
  </si>
  <si>
    <t xml:space="preserve">Total </t>
  </si>
  <si>
    <t xml:space="preserve">% of Total CARE Households  De-enrolled </t>
  </si>
  <si>
    <r>
      <t>Households   De-enrolled</t>
    </r>
    <r>
      <rPr>
        <b/>
        <vertAlign val="superscript"/>
        <sz val="10"/>
        <rFont val="Arial"/>
        <family val="2"/>
      </rPr>
      <t xml:space="preserve"> 3</t>
    </r>
  </si>
  <si>
    <t>% of Total Households      De-enrolled 
(F/B)</t>
  </si>
  <si>
    <t>ESA Program</t>
  </si>
  <si>
    <t>[3]  Based on OP 79 of D.16-11-022.</t>
  </si>
  <si>
    <t xml:space="preserve">Expenses ($) </t>
  </si>
  <si>
    <t>Expenses ($)</t>
  </si>
  <si>
    <t>Average 1st Year Bill Savings / Treated Buildings</t>
  </si>
  <si>
    <t>Average Lifecycle Bill Savings / Treated Buildings</t>
  </si>
  <si>
    <t>Buildings Treated YTD</t>
  </si>
  <si>
    <t># of  Buildings Treated by Month</t>
  </si>
  <si>
    <t>Expenses Since January 1, 2017</t>
  </si>
  <si>
    <t xml:space="preserve">Total Studies </t>
  </si>
  <si>
    <t>Note: Any required corrections/adjustments are reported herein and supersede results reported in prior months and may reflect YTD adjustments.</t>
  </si>
  <si>
    <t>Received Refrigerator</t>
  </si>
  <si>
    <t>In-Home Energy Education</t>
  </si>
  <si>
    <t>Households that Only Received Energy Education</t>
  </si>
  <si>
    <t>Smart Power Strips - Tier 1</t>
  </si>
  <si>
    <t>Rapid Feedback Research and Analysis</t>
  </si>
  <si>
    <t>2017 Potential and Goals Study</t>
  </si>
  <si>
    <t>Total Households Weatherized [2]</t>
  </si>
  <si>
    <t>Ancillary Services</t>
  </si>
  <si>
    <t>Audit</t>
  </si>
  <si>
    <t>New - Energy Efficient Fan Control</t>
  </si>
  <si>
    <t>New - Prescriptive Duct Sealing</t>
  </si>
  <si>
    <t>New - High Efficiency Forced Air Unit (HE FAU)</t>
  </si>
  <si>
    <t>New - LED Diffuse Bulb (60W Replacement)</t>
  </si>
  <si>
    <t>New - Smart Power Strips - Tier 2</t>
  </si>
  <si>
    <t>New - LED Reflector Bulb</t>
  </si>
  <si>
    <t>New - LED Reflector Downlight Retrofit Kits</t>
  </si>
  <si>
    <t>New - LED A-Lamps</t>
  </si>
  <si>
    <t>Multi-Family Common Area Measures</t>
  </si>
  <si>
    <t>Measurement and Evaluation Studies</t>
  </si>
  <si>
    <t xml:space="preserve">Average 1st Year Bill Savings / Treated Households </t>
  </si>
  <si>
    <t>ESA Program (First Touch Homes Treated)</t>
  </si>
  <si>
    <t>ESA Program (Re-Treated Homes/Go Backs)</t>
  </si>
  <si>
    <t>Opt-Out</t>
  </si>
  <si>
    <t>Opt-In</t>
  </si>
  <si>
    <t>Already Enrolled</t>
  </si>
  <si>
    <t>Combined (F+G+H+I)</t>
  </si>
  <si>
    <t>Total New Enrollment
(E+J)</t>
  </si>
  <si>
    <t>CARE Table 8 - Households as of Month-End</t>
  </si>
  <si>
    <t xml:space="preserve"> </t>
  </si>
  <si>
    <t>Household Exceeds Allowable Limits</t>
  </si>
  <si>
    <t xml:space="preserve">Other Infeasible/  Ineligible </t>
  </si>
  <si>
    <t xml:space="preserve">  </t>
  </si>
  <si>
    <t>`</t>
  </si>
  <si>
    <t>First Touches</t>
  </si>
  <si>
    <t>Re-treated Homes/Go-Backs</t>
  </si>
  <si>
    <t>Multifamily Buildings Treated</t>
  </si>
  <si>
    <t>Average 1st Year Bill Savings / Treated households and Buildings</t>
  </si>
  <si>
    <t>Average Lifecycle Bill Savings / Treated Household and Buildings</t>
  </si>
  <si>
    <t>Evergreen Economics  “Impact Evaluation of the 2011 CA Low Income Energy Efficiency Program, Final Report.”  August 30, 2013</t>
  </si>
  <si>
    <t>ESA Program (Summary)Total</t>
  </si>
  <si>
    <t xml:space="preserve"> (K+S)</t>
  </si>
  <si>
    <t>(L+T)</t>
  </si>
  <si>
    <t>(M+U)</t>
  </si>
  <si>
    <t>(N+V)</t>
  </si>
  <si>
    <t>(O+W)</t>
  </si>
  <si>
    <t>Total (K+S)</t>
  </si>
  <si>
    <t>[2]  Weatherization may consist of attic insulation, attic access weatherization, weatherstripping - door, caulking, &amp; minor home repairs.</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</si>
  <si>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</si>
  <si>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</si>
  <si>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 xml:space="preserve">% De-enrolled through 
Post Enrollment Verification  </t>
  </si>
  <si>
    <t>CHANGES Program</t>
  </si>
  <si>
    <t>Energy Savings Assistance Program Table 2A</t>
  </si>
  <si>
    <t>Energy Savings Assistance Program Table 2B</t>
  </si>
  <si>
    <t>TOTAL UNSPENT PROGRAM COSTS [1]</t>
  </si>
  <si>
    <t xml:space="preserve"> Energy Savings Assistance Program Table 1 -  Expenses</t>
  </si>
  <si>
    <t xml:space="preserve"> Energy Savings Assistance Program Table 1A - Expenses Funded From 2009-2016 Unspent ESA Program Funds </t>
  </si>
  <si>
    <t>CSD MF Buildings Treated</t>
  </si>
  <si>
    <t>Total Multifamily Buildings Weatherized [2]</t>
  </si>
  <si>
    <t xml:space="preserve"> - Multifamily</t>
  </si>
  <si>
    <t>Rural [1]</t>
  </si>
  <si>
    <t>Landlord Refused to Authorize Participation</t>
  </si>
  <si>
    <t>SUBTOTAL MANAGEMENT COSTS [3]</t>
  </si>
  <si>
    <t xml:space="preserve">Households
Requested 
to Verify  </t>
  </si>
  <si>
    <r>
      <t>Total Households
De-enrolled</t>
    </r>
    <r>
      <rPr>
        <b/>
        <vertAlign val="superscript"/>
        <sz val="10"/>
        <rFont val="Arial"/>
        <family val="2"/>
      </rPr>
      <t xml:space="preserve"> 3</t>
    </r>
  </si>
  <si>
    <t>CARE Program Table 9 - Expenditures for Pilots/CHANGES Program</t>
  </si>
  <si>
    <t>Total Pilots</t>
  </si>
  <si>
    <t>Pacific Gas and Electric Company</t>
  </si>
  <si>
    <t xml:space="preserve"> Energy Savings Assistance Program Table 3
Energy Savings and Average Savings Per Treated Home / Common Area </t>
  </si>
  <si>
    <t>Summary (ESA Program, CSD Leveraging, and Multifamily Common Area)</t>
  </si>
  <si>
    <t xml:space="preserve">[1] For IOU Low Income-related and Energy Efficiency reporting and analysis, the Goldsmith definition of rural is applied. </t>
  </si>
  <si>
    <t>[1] D.16-11-022 directed funding for new initiatives to come from unspent 2009-2016 ESA Program funds, and directed IOUs to update their budgets by Conforming Advice Letter.  Resolution G-3531 authorized PG&amp;E's 2017-2020 ESA budget, including the addition of unspent funding reported here.</t>
  </si>
  <si>
    <t xml:space="preserve">      Evergreen Economics  “Impact Evaluation of the 2011 CA Low Income Energy Efficiency Program, Final Report.”  August 30, 2013</t>
  </si>
  <si>
    <t>[1]  Envelope and Air Sealing Measures may include outlet cover plate gaskets, attic access weatherization, weatherstripping - door, caulking and minor home repairs.  Minor home repairs predominantly are door jamb repair / replacement, door repair, and window putty.</t>
  </si>
  <si>
    <r>
      <rPr>
        <b/>
        <sz val="10"/>
        <rFont val="Arial"/>
        <family val="2"/>
      </rPr>
      <t>* Note:</t>
    </r>
    <r>
      <rPr>
        <sz val="10"/>
        <rFont val="Arial"/>
        <family val="2"/>
      </rPr>
      <t xml:space="preserve">  Applicable to Deed-Restricted, government and non-profit owned multi-family buildings described in D.16-11-022 where 65% of tenants are income eligible based on CPUC  income requirements of at or below 200% of the Federal Poverty Guidelines.</t>
    </r>
  </si>
  <si>
    <t>Energy Savings Assistance Program Table 2 - Measure Installations and Savings</t>
  </si>
  <si>
    <t xml:space="preserve"> Energy Savings Assistance Program Table 4A -  ESA Homes/Buildings Treated</t>
  </si>
  <si>
    <t xml:space="preserve"> Energy Savings Assistance Program Table 4B -  ESA Homes Unwilling / Unable to Participate</t>
  </si>
  <si>
    <t>Energy Savings Assistance Program Table 5 - ESA Customer Summary</t>
  </si>
  <si>
    <t>Energy Savings Assistance Program Table 6 - ESA Expenditures for Pilots and Studies</t>
  </si>
  <si>
    <t>Homes Receiving Second Refrigerators and In-Home Energy Education Only</t>
  </si>
  <si>
    <t>Energy Savings Assistance Program Table 7</t>
  </si>
  <si>
    <t>Not eligible for Refrigerator Due to Less than Six Occupants</t>
  </si>
  <si>
    <t>LED Torchiere</t>
  </si>
  <si>
    <t>Implementation [2]</t>
  </si>
  <si>
    <t>Authorized Budget [*]</t>
  </si>
  <si>
    <t>TOTAL PROGRAM COSTS [1] [3]</t>
  </si>
  <si>
    <t>[2] Reflects a new budget category and includes the primary administrative fee for Implementer(s).</t>
  </si>
  <si>
    <t>Appliances [2]</t>
  </si>
  <si>
    <t>Domestic Hot Water [2]</t>
  </si>
  <si>
    <t>Lighting [2]</t>
  </si>
  <si>
    <t>In Home Energy Education [2]</t>
  </si>
  <si>
    <t>Implementation [3]</t>
  </si>
  <si>
    <t>[2] Incremental increases in existing energy efficiency measures from new directives (e.g., removal of 3 measure minimum) use authorized funds shown in Table 1 until depleted, then will use carryover funds.</t>
  </si>
  <si>
    <t>New measures and activities not included in PG&amp;E' Application use 2009-2016 unspent funds.</t>
  </si>
  <si>
    <t xml:space="preserve">[3] Reflects a new budget category and includes the primary administrative fee for Implementer(s), including multifamily SPOC activities. </t>
  </si>
  <si>
    <t>[4] Includes unspent funds transferred to Marin Clean Energy (as authorized by OP 147 in Decision 16-11-022) and unspent funds to support Department of Community Services and Development’s Low-Income Weatherization Program initiative.</t>
  </si>
  <si>
    <t>Torchiere LED</t>
  </si>
  <si>
    <r>
      <rPr>
        <sz val="10"/>
        <rFont val="Arial"/>
        <family val="2"/>
      </rPr>
      <t xml:space="preserve">Interior Hard wired </t>
    </r>
    <r>
      <rPr>
        <sz val="10"/>
        <rFont val="Arial"/>
        <family val="2"/>
      </rPr>
      <t>LED fixtures</t>
    </r>
  </si>
  <si>
    <r>
      <rPr>
        <sz val="10"/>
        <rFont val="Arial"/>
        <family val="2"/>
      </rPr>
      <t xml:space="preserve">Exterior Hard wired </t>
    </r>
    <r>
      <rPr>
        <sz val="10"/>
        <rFont val="Arial"/>
        <family val="2"/>
      </rPr>
      <t>LED fixtures</t>
    </r>
  </si>
  <si>
    <t>[3]  All savings are calculated based on the following sources:</t>
  </si>
  <si>
    <t>kWh [3] (Annual)</t>
  </si>
  <si>
    <t>kW [3] (Annual)</t>
  </si>
  <si>
    <t>Therms [3] (Annual)</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</si>
  <si>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</si>
  <si>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</si>
  <si>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</si>
  <si>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</si>
  <si>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</si>
  <si>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</si>
  <si>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</si>
  <si>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</si>
  <si>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</si>
  <si>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</si>
  <si>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</si>
  <si>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</si>
  <si>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</si>
  <si>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</si>
  <si>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</si>
  <si>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</si>
  <si>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</si>
  <si>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</si>
  <si>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</si>
  <si>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</si>
  <si>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</si>
  <si>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</si>
  <si>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</si>
  <si>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</si>
  <si>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</si>
  <si>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</si>
  <si>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</si>
  <si>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</si>
  <si>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</si>
  <si>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</si>
  <si>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SAN LUIS OBISPO</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</si>
  <si>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</si>
  <si>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</si>
  <si>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</si>
  <si>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</si>
  <si>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</si>
  <si>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</si>
  <si>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</si>
  <si>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</si>
  <si>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</si>
  <si>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</si>
  <si>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</si>
  <si>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</si>
  <si>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</si>
  <si>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</si>
  <si>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</si>
  <si>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</si>
  <si>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</si>
  <si>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t>ESA Program - CSD LIWP Leveraging [2]</t>
  </si>
  <si>
    <t>ESA Program - Multifamily Common Area [3]</t>
  </si>
  <si>
    <t>[2]  LIWP leveraging will begin in 2018.  PG&amp;E is working with CSD on the process to leverage funding for CSD LIWP efforts for those measures provided by the ESA Program, preserving the remaining CSD funding for use to install central systems and common area., as required by D.17-12-009, OP.41.d.</t>
  </si>
  <si>
    <t>[3]  Implementation of the MF CAM Initiative is pending approval of PG&amp;E's March 1, 2018 Advice Letter.</t>
  </si>
  <si>
    <t>Reason Provided [1]</t>
  </si>
  <si>
    <t>Customer Unwilling/Declined Program Measures</t>
  </si>
  <si>
    <t>ESA Program - CSD Leveraging [1]</t>
  </si>
  <si>
    <t>ESA Program - Multifamily Common Area [2]</t>
  </si>
  <si>
    <t>[2] Implementation of the MF CAM Initiative is pending approval of PG&amp;E's March 1, 2018 Advice Letter.</t>
  </si>
  <si>
    <t>[1] LIWP leveraging will begin in 2018.  PG&amp;E is working with CSD on the process to leverage funding for CSD LIWP efforts for those measures provided by the ESA Program, preserving the remaining CSD funding for use to install central systems and common area., as required by D.17-12-009, OP.41.</t>
  </si>
  <si>
    <r>
      <t xml:space="preserve">Programmable Controllable Thermostat/ Smart Thermostat TOU </t>
    </r>
    <r>
      <rPr>
        <vertAlign val="superscript"/>
        <sz val="10"/>
        <rFont val="Arial"/>
        <family val="2"/>
      </rPr>
      <t>[1]</t>
    </r>
  </si>
  <si>
    <t>Second Refrigerators [1]</t>
  </si>
  <si>
    <t>Households for My Energy/My Account Platform [2]</t>
  </si>
  <si>
    <t>[1]  PG&amp;E will implement 2nd refrigerators in 2018.</t>
  </si>
  <si>
    <t>[2]  PG&amp;E will implement My Energy/ My Account tracking in 2018.</t>
  </si>
  <si>
    <t>[1]  LIWP leveraging will begin in 2018.  PG&amp;E is working with CSD on the process to leverage funding for CSD LIWP efforts for those measures provided by the ESA Program, preserving the remaining CSD funding for use to install central systems and common area., as required by D.17-12-009, OP.41.d.</t>
  </si>
  <si>
    <t>[2]  Implementation of the MF CAM Initiative is pending approval of PG&amp;E's March 1, 2018 Advice Letter.</t>
  </si>
  <si>
    <t>Outreach [6]</t>
  </si>
  <si>
    <t>Processing / Certification Re-certification [6]</t>
  </si>
  <si>
    <t>Post Enrollment Verification [6]</t>
  </si>
  <si>
    <t>IT Programming [6]</t>
  </si>
  <si>
    <t>Cooling Centers [6]</t>
  </si>
  <si>
    <t>Pilots/CHANGES Program [1][6]</t>
  </si>
  <si>
    <t>Studies [2][6]</t>
  </si>
  <si>
    <t>Regulatory Compliance [6]</t>
  </si>
  <si>
    <t>General Administration [6]</t>
  </si>
  <si>
    <t>CARE Rate Discount [4]</t>
  </si>
  <si>
    <t xml:space="preserve"> - CARE PPP Exemption [5]</t>
  </si>
  <si>
    <t>[3] Reflects the authorized funding  per year in D.16-11-022 and D.17-12-009, and updated via Resolution G-3531 addressing PG&amp;E Conforming Advice Letter 3830-G/5043-E and PG&amp;E Supplemental Conforming Advice Letter 3830-G-A/5043-E-A.</t>
  </si>
  <si>
    <t>[4] Per D.02-09-021, PG&amp;E is authorized to recover the full value of the discount through the CARE two-way balancing account on an automatic pass-through basis.</t>
  </si>
  <si>
    <t>[5] PPP Exemption - CARE customers are exempt from paying CARE program costs including PPP costs for CARE admin and the CARE surcharge.</t>
  </si>
  <si>
    <r>
      <t>No 
Response</t>
    </r>
    <r>
      <rPr>
        <b/>
        <vertAlign val="superscript"/>
        <sz val="10"/>
        <rFont val="Arial"/>
        <family val="2"/>
      </rPr>
      <t>4</t>
    </r>
  </si>
  <si>
    <r>
      <t>Other</t>
    </r>
    <r>
      <rPr>
        <b/>
        <vertAlign val="superscript"/>
        <sz val="10"/>
        <rFont val="Arial"/>
        <family val="2"/>
      </rPr>
      <t>5</t>
    </r>
  </si>
  <si>
    <r>
      <t xml:space="preserve">Inter-Utility </t>
    </r>
    <r>
      <rPr>
        <b/>
        <vertAlign val="superscript"/>
        <sz val="10"/>
        <rFont val="Arial"/>
        <family val="2"/>
      </rPr>
      <t>1</t>
    </r>
  </si>
  <si>
    <r>
      <t xml:space="preserve">Intra-Utility </t>
    </r>
    <r>
      <rPr>
        <b/>
        <vertAlign val="superscript"/>
        <sz val="10"/>
        <rFont val="Arial"/>
        <family val="2"/>
      </rPr>
      <t>2</t>
    </r>
  </si>
  <si>
    <r>
      <t xml:space="preserve">Leveraging </t>
    </r>
    <r>
      <rPr>
        <b/>
        <vertAlign val="superscript"/>
        <sz val="10"/>
        <rFont val="Arial"/>
        <family val="2"/>
      </rPr>
      <t>3</t>
    </r>
  </si>
  <si>
    <t>n/a</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</si>
  <si>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</si>
  <si>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</si>
  <si>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</si>
  <si>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4</t>
    </r>
    <r>
      <rPr>
        <vertAlign val="superscript"/>
        <sz val="10"/>
        <rFont val="Arial"/>
        <family val="2"/>
      </rPr>
      <t xml:space="preserve"> </t>
    </r>
    <r>
      <rPr>
        <sz val="10"/>
        <rFont val="Arial"/>
        <family val="2"/>
      </rPr>
      <t>PG&amp;E counts attrition due to no response in the Failed PEV and Failed Recertification columns, respectively.</t>
    </r>
  </si>
  <si>
    <r>
      <t>5</t>
    </r>
    <r>
      <rPr>
        <vertAlign val="superscript"/>
        <sz val="10"/>
        <rFont val="Arial"/>
        <family val="2"/>
      </rPr>
      <t xml:space="preserve"> </t>
    </r>
    <r>
      <rPr>
        <sz val="10"/>
        <rFont val="Arial"/>
        <family val="2"/>
      </rPr>
      <t>Includes customers who closed their accounts, requested to be removed, or were otherwise ineligible for the program.</t>
    </r>
  </si>
  <si>
    <r>
      <t>CARE Households 
De-enrolled 
(Verified as 
Ineligible)</t>
    </r>
    <r>
      <rPr>
        <b/>
        <vertAlign val="superscript"/>
        <sz val="10"/>
        <rFont val="Arial"/>
        <family val="2"/>
      </rPr>
      <t>1</t>
    </r>
  </si>
  <si>
    <r>
      <t>Total Households
De-enrolled</t>
    </r>
    <r>
      <rPr>
        <b/>
        <vertAlign val="superscript"/>
        <sz val="10"/>
        <rFont val="Arial"/>
        <family val="2"/>
      </rPr>
      <t>2</t>
    </r>
  </si>
  <si>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</si>
  <si>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</si>
  <si>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</si>
  <si>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3B Post-Enrollment Verification Results (Electric-Only High Usage)</t>
  </si>
  <si>
    <t xml:space="preserve">% De-enrolled through 
HU Post Enrollment Verification  </t>
  </si>
  <si>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</si>
  <si>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Provided </t>
    </r>
    <r>
      <rPr>
        <b/>
        <vertAlign val="superscript"/>
        <sz val="10"/>
        <color indexed="8"/>
        <rFont val="Arial"/>
        <family val="2"/>
      </rPr>
      <t>2</t>
    </r>
  </si>
  <si>
    <r>
      <t>Percentage</t>
    </r>
    <r>
      <rPr>
        <vertAlign val="superscript"/>
        <sz val="10"/>
        <rFont val="Arial"/>
        <family val="2"/>
      </rPr>
      <t>3</t>
    </r>
  </si>
  <si>
    <r>
      <t>2</t>
    </r>
    <r>
      <rPr>
        <sz val="10"/>
        <rFont val="Arial"/>
        <family val="2"/>
      </rPr>
      <t xml:space="preserve"> Includes number of applications provided via direct mail campaigns, call centers, bill inserts and other outreach methods. Because there are other means by which customers obtain applications which are not counted, this number is only an approximation.</t>
    </r>
  </si>
  <si>
    <r>
      <t>3</t>
    </r>
    <r>
      <rPr>
        <sz val="10"/>
        <rFont val="Arial"/>
        <family val="2"/>
      </rPr>
      <t xml:space="preserve"> Percentage of Received.  Duplicates are also counted as Approved, so the total will not add up to 100%.</t>
    </r>
  </si>
  <si>
    <r>
      <t xml:space="preserve">Rural </t>
    </r>
    <r>
      <rPr>
        <b/>
        <vertAlign val="superscript"/>
        <sz val="10"/>
        <rFont val="Arial"/>
        <family val="2"/>
      </rPr>
      <t>1</t>
    </r>
  </si>
  <si>
    <r>
      <rPr>
        <vertAlign val="superscript"/>
        <sz val="10"/>
        <rFont val="Sans-serif"/>
      </rPr>
      <t>1</t>
    </r>
    <r>
      <rPr>
        <sz val="10"/>
        <rFont val="Sans-serif"/>
      </rPr>
      <t xml:space="preserve"> “Rural” includes ZIP Codes classified as such by the Goldsmith modification that was developed to identify small</t>
    </r>
  </si>
  <si>
    <t xml:space="preserve"> towns and rural areas within large metropolitan counties.  ZIP Codes not defined as rural are classified as urban.</t>
  </si>
  <si>
    <r>
      <rPr>
        <b/>
        <sz val="10"/>
        <rFont val="Arial"/>
        <family val="2"/>
      </rPr>
      <t xml:space="preserve">Note: </t>
    </r>
    <r>
      <rPr>
        <sz val="10"/>
        <rFont val="Arial"/>
        <family val="2"/>
      </rPr>
      <t>Any required corrections/adjustments are reported herein and supersede results reported in prior months and may reflect YTD adjustments.</t>
    </r>
  </si>
  <si>
    <t>ACC Senior Services (formerly Asian Community Center)</t>
  </si>
  <si>
    <t>Afghan Coalition</t>
  </si>
  <si>
    <t>Amador-Tuolumne Community Action Agency</t>
  </si>
  <si>
    <t>Area Agency on Aging Serving Napa and Solano</t>
  </si>
  <si>
    <t>Arriba Juntos</t>
  </si>
  <si>
    <t>Breathe California Central Coast</t>
  </si>
  <si>
    <t>Breathe California of the Bay Area</t>
  </si>
  <si>
    <t>California Human Development Corporation</t>
  </si>
  <si>
    <t>Catholic Charities Diocese of Fresno</t>
  </si>
  <si>
    <t>Center of Vision Enhancement</t>
  </si>
  <si>
    <t>Central California Legal Services, Inc.</t>
  </si>
  <si>
    <t>Central Coast Energy Services, Inc.</t>
  </si>
  <si>
    <t>Child Abuse Prevention Council of San Joaquin County</t>
  </si>
  <si>
    <t>Chinese Christian Herald Crusades</t>
  </si>
  <si>
    <t>Chinese Newcomers Service Center</t>
  </si>
  <si>
    <t>Community Action Marin</t>
  </si>
  <si>
    <t xml:space="preserve">Community Action Partnership of Madera County </t>
  </si>
  <si>
    <t>Community Health for Asian Americans</t>
  </si>
  <si>
    <t>Community Resource Project, Inc.</t>
  </si>
  <si>
    <t>Community Resources for Independent Living</t>
  </si>
  <si>
    <t>County of San Joaquin</t>
  </si>
  <si>
    <t>Disability Resource Agency for Independent Living</t>
  </si>
  <si>
    <t>Filipino American Development Foundation</t>
  </si>
  <si>
    <t>Fresno Center for New Americans</t>
  </si>
  <si>
    <t>Golden Umbrella</t>
  </si>
  <si>
    <t xml:space="preserve">Good Samaritan Family Resource Center of San Francisco </t>
  </si>
  <si>
    <t>Heritage Institute for Family Advocacy</t>
  </si>
  <si>
    <t>Hip Housing Human Investment Project, Inc.</t>
  </si>
  <si>
    <t>Housing Authority of the City of Fresno</t>
  </si>
  <si>
    <t>Housing Authority of the County of Kern</t>
  </si>
  <si>
    <t>Independent Living Center of Kern County, Inc.</t>
  </si>
  <si>
    <t>KidsFirst</t>
  </si>
  <si>
    <t>Kings Community Action Organization, Inc.</t>
  </si>
  <si>
    <t xml:space="preserve">Korean American Community Services Inc </t>
  </si>
  <si>
    <t>Lao Khmu Assoc., Inc</t>
  </si>
  <si>
    <t xml:space="preserve">Madera Coalition for Community Justice </t>
  </si>
  <si>
    <t>Marin Center for Independent Living</t>
  </si>
  <si>
    <t>Merced County Community Action Agency</t>
  </si>
  <si>
    <t>Merced Lao Family Community Inc.</t>
  </si>
  <si>
    <t>Moncada Outreach</t>
  </si>
  <si>
    <t>Monument Crisis Center</t>
  </si>
  <si>
    <t>Mutual Assistance Network of Del Paso Heights</t>
  </si>
  <si>
    <t>National Asian American Coalition</t>
  </si>
  <si>
    <t>Oakland Citizens Committee for Urban Renewal</t>
  </si>
  <si>
    <t>Project Access, Inc</t>
  </si>
  <si>
    <t>REDI (Renewable Energy Development Institute)</t>
  </si>
  <si>
    <t>Redwood Community Action Agency</t>
  </si>
  <si>
    <t>Resources for Independece Central Valley</t>
  </si>
  <si>
    <t>Rising Sun Energy Center</t>
  </si>
  <si>
    <t>Sacred Heart Community Service</t>
  </si>
  <si>
    <t>Second Harvest Food Bank of Santa Cruz and San Benito Counties</t>
  </si>
  <si>
    <t>Self-Help for the Elderly</t>
  </si>
  <si>
    <t>Southeast Asian Community Center</t>
  </si>
  <si>
    <t>Suscol Intertribal Council</t>
  </si>
  <si>
    <t>Tri-County Independent Living Center</t>
  </si>
  <si>
    <t>UpValley Family Centers</t>
  </si>
  <si>
    <t>Valley Oak Children's Services, Inc.</t>
  </si>
  <si>
    <t>West Valley Community Services</t>
  </si>
  <si>
    <t>Yolo County Housing Authority</t>
  </si>
  <si>
    <t>Yolo Family Resource Center</t>
  </si>
  <si>
    <r>
      <t>Total Residential Accounts</t>
    </r>
    <r>
      <rPr>
        <b/>
        <vertAlign val="superscript"/>
        <sz val="10"/>
        <rFont val="Arial"/>
        <family val="2"/>
      </rPr>
      <t xml:space="preserve"> [1]</t>
    </r>
  </si>
  <si>
    <r>
      <rPr>
        <vertAlign val="superscript"/>
        <sz val="10"/>
        <rFont val="Arial"/>
        <family val="2"/>
      </rPr>
      <t xml:space="preserve">[1] </t>
    </r>
    <r>
      <rPr>
        <sz val="10"/>
        <rFont val="Arial"/>
        <family val="2"/>
      </rPr>
      <t>Data represents total residential electric and gas households.  This includes sub-metered households.</t>
    </r>
  </si>
  <si>
    <t>Authorized 2018 Budget</t>
  </si>
  <si>
    <t>Expenses Since Jan. 1, 2018</t>
  </si>
  <si>
    <t>% of 2018 Budget Expensed</t>
  </si>
  <si>
    <r>
      <rPr>
        <vertAlign val="superscript"/>
        <sz val="10"/>
        <rFont val="Arial"/>
        <family val="2"/>
      </rPr>
      <t xml:space="preserve">[1] </t>
    </r>
    <r>
      <rPr>
        <sz val="10"/>
        <rFont val="Arial"/>
        <family val="2"/>
      </rPr>
      <t>Decision 15-12-047 transitioned from CHANGES pilot to CHANGES program and funding for the effort is captured herein.</t>
    </r>
  </si>
  <si>
    <r>
      <t>CARE Table 11 CHANGES Group Customer Assistance Sessions</t>
    </r>
    <r>
      <rPr>
        <b/>
        <vertAlign val="superscript"/>
        <sz val="18"/>
        <color theme="1"/>
        <rFont val="Calibri"/>
        <family val="2"/>
        <scheme val="minor"/>
      </rPr>
      <t xml:space="preserve"> [1] </t>
    </r>
    <r>
      <rPr>
        <b/>
        <sz val="18"/>
        <color theme="1"/>
        <rFont val="Calibri"/>
        <family val="2"/>
        <scheme val="minor"/>
      </rPr>
      <t xml:space="preserve">                      </t>
    </r>
  </si>
  <si>
    <r>
      <rPr>
        <vertAlign val="superscript"/>
        <sz val="10"/>
        <color theme="1"/>
        <rFont val="Arial"/>
        <family val="2"/>
      </rPr>
      <t xml:space="preserve">[1] </t>
    </r>
    <r>
      <rPr>
        <sz val="10"/>
        <color theme="1"/>
        <rFont val="Arial"/>
        <family val="2"/>
      </rPr>
      <t xml:space="preserve">This table was provided by CHANGES contractor, Self Help for the Elderly, via CSID. This table was edited and reformatted </t>
    </r>
  </si>
  <si>
    <r>
      <rPr>
        <vertAlign val="superscript"/>
        <sz val="10"/>
        <color theme="1"/>
        <rFont val="Arial"/>
        <family val="2"/>
      </rPr>
      <t>[2]</t>
    </r>
    <r>
      <rPr>
        <sz val="10"/>
        <color theme="1"/>
        <rFont val="Arial"/>
        <family val="2"/>
      </rPr>
      <t xml:space="preserve"> Date of the workshops not available.</t>
    </r>
  </si>
  <si>
    <r>
      <rPr>
        <vertAlign val="superscript"/>
        <sz val="10"/>
        <color theme="1"/>
        <rFont val="Arial"/>
        <family val="2"/>
      </rPr>
      <t>[3]</t>
    </r>
    <r>
      <rPr>
        <sz val="10"/>
        <color theme="1"/>
        <rFont val="Arial"/>
        <family val="2"/>
      </rPr>
      <t xml:space="preserve"> Contractor states all sessions last at least 30 minutes.</t>
    </r>
  </si>
  <si>
    <r>
      <rPr>
        <b/>
        <sz val="10"/>
        <rFont val="Arial"/>
        <family val="2"/>
      </rPr>
      <t xml:space="preserve">Note: </t>
    </r>
    <r>
      <rPr>
        <sz val="10"/>
        <rFont val="Arial"/>
        <family val="2"/>
      </rPr>
      <t xml:space="preserve"> Information not provided by contractor</t>
    </r>
  </si>
  <si>
    <t xml:space="preserve">[6] Program authorized budget included employee benefits costs of $878,743 as authorized in the 2017 GRC Decision (D.) 17-05-013.  Actual employee benefit burden costs have been included in the program monthly and YTD expenses. </t>
  </si>
  <si>
    <t xml:space="preserve">Low Flow Shower Head [6]
</t>
  </si>
  <si>
    <t xml:space="preserve">Water Heater Pipe Insulation [6]
</t>
  </si>
  <si>
    <t xml:space="preserve">Faucet Aerator [6]
</t>
  </si>
  <si>
    <t xml:space="preserve">Water Heater Repair/Replacement
</t>
  </si>
  <si>
    <t xml:space="preserve">Thermostat-controlled Shower Valve
</t>
  </si>
  <si>
    <t xml:space="preserve">New - Combined Showerhead/TSV
</t>
  </si>
  <si>
    <t xml:space="preserve">New - Tub Diverter/ Tub Spout
</t>
  </si>
  <si>
    <t>[6] Evergreen Economics  “Impact Evaluation of the 2009 CA Low Income Energy Efficiency Program, Final Report.”  June 16, 2011</t>
  </si>
  <si>
    <t>[4]  Microwave savings are from ECONorthWest Studies received in December of 2011.</t>
  </si>
  <si>
    <t>[5]  Evergreen Economics  “Impact Evaluation of the 2009 CA Low Income Energy Efficiency Program, Final Report.”  June 16, 2011</t>
  </si>
  <si>
    <t>[3]  Unless otherwise indicated, all savings are calculated based on the following sources:</t>
  </si>
  <si>
    <t>x </t>
  </si>
  <si>
    <t>x</t>
  </si>
  <si>
    <t>Leveraging - CSD and MCE [4]</t>
  </si>
  <si>
    <r>
      <rPr>
        <vertAlign val="superscript"/>
        <sz val="10"/>
        <rFont val="Arial"/>
        <family val="2"/>
      </rPr>
      <t xml:space="preserve">[1] </t>
    </r>
    <r>
      <rPr>
        <sz val="10"/>
        <rFont val="Arial"/>
        <family val="2"/>
      </rPr>
      <t xml:space="preserve">D.17-12-009, Attachment 1 (modified D.16-11-022), OP.66 directed electric IOUs to file PCT pilot implementation plans by March 1, 2018.  PG&amp;E's AL 5242-E (filed March 1, 2018) has not yet been authorized and this pilot has not yet begun.  D.16-11-022 authorized $250,000. </t>
    </r>
  </si>
  <si>
    <t>* Any required corrections/adjustments are reported herein and supersede results reported in prior months and may reflect YTD adjustments.</t>
  </si>
  <si>
    <t>Dari</t>
  </si>
  <si>
    <t>English</t>
  </si>
  <si>
    <t>Spanish</t>
  </si>
  <si>
    <t>Mandarin</t>
  </si>
  <si>
    <t>Korean</t>
  </si>
  <si>
    <t>Portuguese</t>
  </si>
  <si>
    <t>Tagalog</t>
  </si>
  <si>
    <t>Vietnamese</t>
  </si>
  <si>
    <t>Avoiding Disconnection</t>
  </si>
  <si>
    <t>CHANGES Ed Handout</t>
  </si>
  <si>
    <t>Cantonese</t>
  </si>
  <si>
    <t>CARE/FERA and Other Assistance Programs</t>
  </si>
  <si>
    <t>Farsi</t>
  </si>
  <si>
    <t>Electric and Natural Gas Safety</t>
  </si>
  <si>
    <t>Japanese</t>
  </si>
  <si>
    <t>Energy Conservation</t>
  </si>
  <si>
    <t>Gas Aggregation</t>
  </si>
  <si>
    <t>Hindi</t>
  </si>
  <si>
    <t>Hmong</t>
  </si>
  <si>
    <t>High Energy Use</t>
  </si>
  <si>
    <t>Level Pay Plan</t>
  </si>
  <si>
    <t>Understanding Your Bill</t>
  </si>
  <si>
    <t>Cambodian</t>
  </si>
  <si>
    <t>Quarter Total</t>
  </si>
  <si>
    <t>Arabic</t>
  </si>
  <si>
    <t>Pashto</t>
  </si>
  <si>
    <t>Vacancy Sensor</t>
  </si>
  <si>
    <t>ESA Program - CSD Leveraging [6]</t>
  </si>
  <si>
    <t>[6]  LIWP leveraging will begin in 2018.  PG&amp;E is working with CSD on the process to leverage funding for CSD LIWP efforts for those measures provided by the ESA Program, preserving the remaining CSD funding for use to install central systems and common area., as required by D.17-12-009, OP.41.d.</t>
  </si>
  <si>
    <t>Commissioning [6]</t>
  </si>
  <si>
    <t>Administration [7]</t>
  </si>
  <si>
    <t>[6] Refers to optimizing the installation of the measure installed such as retrofitting pipes, etc.</t>
  </si>
  <si>
    <t>[7] Per D.16-11-022 at p.210, the CPUC imposes a cap of 10% of ESA Program funds for administrative activities and a ceiling of 20% for direct implementation non-incentive costs.</t>
  </si>
  <si>
    <r>
      <t xml:space="preserve">Consumption Driven Weatherization Pilot </t>
    </r>
    <r>
      <rPr>
        <vertAlign val="superscript"/>
        <sz val="10"/>
        <rFont val="Arial"/>
        <family val="2"/>
      </rPr>
      <t>[2]</t>
    </r>
  </si>
  <si>
    <r>
      <t xml:space="preserve">Low Income Needs Assessment (LINA) Study </t>
    </r>
    <r>
      <rPr>
        <vertAlign val="superscript"/>
        <sz val="10"/>
        <rFont val="Arial"/>
        <family val="2"/>
      </rPr>
      <t>[3]</t>
    </r>
  </si>
  <si>
    <r>
      <t xml:space="preserve">Load Impact Evaluation Study </t>
    </r>
    <r>
      <rPr>
        <vertAlign val="superscript"/>
        <sz val="10"/>
        <rFont val="Arial"/>
        <family val="2"/>
      </rPr>
      <t>[4]</t>
    </r>
  </si>
  <si>
    <r>
      <t xml:space="preserve">Non Energy Benefits (NEB) Study </t>
    </r>
    <r>
      <rPr>
        <vertAlign val="superscript"/>
        <sz val="10"/>
        <rFont val="Arial"/>
        <family val="2"/>
      </rPr>
      <t>[5]</t>
    </r>
  </si>
  <si>
    <r>
      <rPr>
        <vertAlign val="superscript"/>
        <sz val="10"/>
        <rFont val="Arial"/>
        <family val="2"/>
      </rPr>
      <t>[3]</t>
    </r>
    <r>
      <rPr>
        <sz val="10"/>
        <rFont val="Arial"/>
        <family val="2"/>
      </rPr>
      <t xml:space="preserve"> A contract for this statewide study was awarded in January 2018.  SCE is the project manager.  There has been no cross-billing.</t>
    </r>
  </si>
  <si>
    <r>
      <rPr>
        <vertAlign val="superscript"/>
        <sz val="10"/>
        <rFont val="Arial"/>
        <family val="2"/>
      </rPr>
      <t>[4]</t>
    </r>
    <r>
      <rPr>
        <sz val="10"/>
        <rFont val="Arial"/>
        <family val="2"/>
      </rPr>
      <t xml:space="preserve"> SCG is the contract manager of this co-funded statewide study.  Cross-billing from SCG typically occurs quarterly.</t>
    </r>
  </si>
  <si>
    <r>
      <rPr>
        <vertAlign val="superscript"/>
        <sz val="10"/>
        <rFont val="Arial"/>
        <family val="2"/>
      </rPr>
      <t>[2]</t>
    </r>
    <r>
      <rPr>
        <sz val="10"/>
        <rFont val="Arial"/>
        <family val="2"/>
      </rPr>
      <t xml:space="preserve"> PG&amp;E proposed the CDWx pilot in its 2015-2017 ESA Application, authorized in D.16-11-022, OP.144.  In December 2017, PG&amp;E requested and was granted an extension to implement this pilot so that CSD could be included in it.  This pilot will begin implementation in 2018.</t>
    </r>
  </si>
  <si>
    <r>
      <t>New -</t>
    </r>
    <r>
      <rPr>
        <sz val="10"/>
        <color rgb="FFFF0000"/>
        <rFont val="Arial"/>
        <family val="2"/>
      </rPr>
      <t xml:space="preserve"> </t>
    </r>
    <r>
      <rPr>
        <sz val="10"/>
        <rFont val="Arial"/>
        <family val="2"/>
      </rPr>
      <t>Heat Pump Water Heater</t>
    </r>
  </si>
  <si>
    <t>Microwaves [4]</t>
  </si>
  <si>
    <t>Water Heater Blanket [5]</t>
  </si>
  <si>
    <t>Low Flow Shower Head [5]</t>
  </si>
  <si>
    <t>Water Heater Pipe Insulation [5]</t>
  </si>
  <si>
    <t>Faucet Aerator [5]</t>
  </si>
  <si>
    <r>
      <t xml:space="preserve">New - </t>
    </r>
    <r>
      <rPr>
        <sz val="10"/>
        <rFont val="Arial"/>
        <family val="2"/>
      </rPr>
      <t>Heat Pump Water Heater</t>
    </r>
  </si>
  <si>
    <t>New - Tub Diverter/ Tub Spout</t>
  </si>
  <si>
    <t>Water Heater Blanket [6]</t>
  </si>
  <si>
    <t xml:space="preserve">Evaporative Cooler </t>
  </si>
  <si>
    <r>
      <rPr>
        <vertAlign val="superscript"/>
        <sz val="10"/>
        <rFont val="Arial"/>
        <family val="2"/>
      </rPr>
      <t>[5]</t>
    </r>
    <r>
      <rPr>
        <sz val="10"/>
        <rFont val="Arial"/>
        <family val="2"/>
      </rPr>
      <t xml:space="preserve"> This statewide study was bid out on March 23, 2018, and a consultant has not yet been selected.  SDG&amp;E is the contract manager.</t>
    </r>
  </si>
  <si>
    <t>Khmer</t>
  </si>
  <si>
    <t>Laotian</t>
  </si>
  <si>
    <t>English (Native American)</t>
  </si>
  <si>
    <t>Russian</t>
  </si>
  <si>
    <r>
      <t xml:space="preserve">[*] </t>
    </r>
    <r>
      <rPr>
        <b/>
        <sz val="10"/>
        <rFont val="Arial"/>
        <family val="2"/>
      </rPr>
      <t>Authorized Budget:</t>
    </r>
    <r>
      <rPr>
        <sz val="10"/>
        <rFont val="Arial"/>
        <family val="2"/>
      </rPr>
      <t xml:space="preserve"> Authorized budget includes $1,823,560 carried over from the 2017 General Administration line into 2018 General Administration; it also includes fund shift per Advice Letter Al 3977-G/5298-E </t>
    </r>
  </si>
  <si>
    <t>of $877,047 from 2017 Inspection budget and $905,057 from 2018 Inspection budget to 2018 General Administration.</t>
  </si>
  <si>
    <t xml:space="preserve">[1] Reflects the authorized funding per year in D.16-11-022 and updated via Resolution G-3531 addressing PG&amp;E Conforming Advice Letter 3830-G/5043-E and PG&amp;E Supplemental Conforming Advice Letter 3830-G-A/5043-E-A.  </t>
  </si>
  <si>
    <t xml:space="preserve">[3] Program budgets have been updated by $1,793,922 to include employee benefits costs approved in the GRC (D.17-05-013) - Decision Authorizing Pacific Gas and Electric Company's General Rate Case Revenue Requirement for 2017-2019, issue date of May 11, 2017.  </t>
  </si>
  <si>
    <t>[4] PG&amp;E previously reported Smart Powerstrips under Appliances. This has been moved to Miscellaneous.</t>
  </si>
  <si>
    <r>
      <t>CARE Table 4 - CARE Self-Certification and Self-Recertification Applications</t>
    </r>
    <r>
      <rPr>
        <b/>
        <sz val="10.8"/>
        <rFont val="Arial"/>
        <family val="2"/>
      </rPr>
      <t xml:space="preserve"> 1</t>
    </r>
  </si>
  <si>
    <t xml:space="preserve">[8]  Implementation of PG&amp;E's MF CAM Initiative was approved March 31, 2018 </t>
  </si>
  <si>
    <t>*ESA Program - Multifamily Common Area [8] [9]</t>
  </si>
  <si>
    <t>[9]  Does not include regulatory compliance and market assessment expenses. See Table 1A row 11 and 12</t>
  </si>
  <si>
    <t>May 1, 2018 Through July 31, 2018</t>
  </si>
  <si>
    <t xml:space="preserve">Tagalog </t>
  </si>
  <si>
    <t xml:space="preserve">Avoiding Disconnection </t>
  </si>
  <si>
    <t xml:space="preserve">N/A </t>
  </si>
  <si>
    <t>CHANGES E Handout</t>
  </si>
  <si>
    <t xml:space="preserve">Hindi </t>
  </si>
  <si>
    <t>May 1, 2018 through July 31, 2018</t>
  </si>
  <si>
    <t>February 1, 2018 through July 31, 2018</t>
  </si>
  <si>
    <t>Authorized Funding</t>
  </si>
  <si>
    <t xml:space="preserve">  The data is reported quarterly</t>
  </si>
  <si>
    <t>No. of attendees at education sessions</t>
  </si>
  <si>
    <t>Disputes</t>
  </si>
  <si>
    <t>Add Level Pay Plan</t>
  </si>
  <si>
    <t>Assisted with CARE Re-Certification/Audit</t>
  </si>
  <si>
    <t>Medical Baseline Application</t>
  </si>
  <si>
    <t>Refer to Energy Assistance Programs</t>
  </si>
  <si>
    <t>Request Meter Service or Testing</t>
  </si>
  <si>
    <t>Request Bill Adjustment</t>
  </si>
  <si>
    <t>Request Customer Service Visit</t>
  </si>
  <si>
    <t>Schedule Energy Audit</t>
  </si>
  <si>
    <t>Payment Extension</t>
  </si>
  <si>
    <t>Payment Plan</t>
  </si>
  <si>
    <t xml:space="preserve">Solar </t>
  </si>
  <si>
    <t>Stop Disconnection</t>
  </si>
  <si>
    <t>Time of Use</t>
  </si>
  <si>
    <t>Wildfire Related Issue</t>
  </si>
  <si>
    <t>Total disputes</t>
  </si>
  <si>
    <t>Customers receiving Needs assistance</t>
  </si>
  <si>
    <t xml:space="preserve">CARE Table 10 - CHANGES Monthly Summary of Ratepayers Provided Education, Needs Assistance and Dispute Resolution Services </t>
  </si>
  <si>
    <r>
      <rPr>
        <b/>
        <sz val="10"/>
        <color theme="1"/>
        <rFont val="Arial"/>
        <family val="2"/>
      </rPr>
      <t xml:space="preserve">Education: </t>
    </r>
    <r>
      <rPr>
        <sz val="10"/>
        <color theme="1"/>
        <rFont val="Arial"/>
        <family val="2"/>
      </rPr>
      <t xml:space="preserve">Education sessions were held in a mix of one on one, and group sessions. Education materials are available as fact sheets on the CPUC Website: </t>
    </r>
    <r>
      <rPr>
        <sz val="10"/>
        <color theme="4" tint="-0.249977111117893"/>
        <rFont val="Arial"/>
        <family val="2"/>
      </rPr>
      <t>http://consumers.cpuc.ca.gov/team_and_changes/</t>
    </r>
  </si>
  <si>
    <r>
      <t>Changed 3</t>
    </r>
    <r>
      <rPr>
        <vertAlign val="superscript"/>
        <sz val="10"/>
        <color theme="1"/>
        <rFont val="Arial"/>
        <family val="2"/>
      </rPr>
      <t>rd</t>
    </r>
    <r>
      <rPr>
        <sz val="10"/>
        <color theme="1"/>
        <rFont val="Arial"/>
        <family val="2"/>
      </rPr>
      <t xml:space="preserve"> party Company/Gas Aggregation</t>
    </r>
  </si>
  <si>
    <r>
      <t>Changed 3</t>
    </r>
    <r>
      <rPr>
        <vertAlign val="superscript"/>
        <sz val="10"/>
        <color theme="1"/>
        <rFont val="Arial"/>
        <family val="2"/>
      </rPr>
      <t>rd</t>
    </r>
    <r>
      <rPr>
        <sz val="10"/>
        <color theme="1"/>
        <rFont val="Arial"/>
        <family val="2"/>
      </rPr>
      <t xml:space="preserve"> Party Electricity Aggregation</t>
    </r>
  </si>
  <si>
    <t>Through October 31, 2018</t>
  </si>
  <si>
    <r>
      <t>Through</t>
    </r>
    <r>
      <rPr>
        <b/>
        <sz val="12"/>
        <color rgb="FFFF0000"/>
        <rFont val="Arial"/>
        <family val="2"/>
      </rPr>
      <t xml:space="preserve"> </t>
    </r>
    <r>
      <rPr>
        <b/>
        <sz val="12"/>
        <rFont val="Arial"/>
        <family val="2"/>
      </rPr>
      <t>October 31, 2018</t>
    </r>
  </si>
  <si>
    <r>
      <t>Through October 31,</t>
    </r>
    <r>
      <rPr>
        <b/>
        <sz val="12"/>
        <color rgb="FFFF0000"/>
        <rFont val="Arial"/>
        <family val="2"/>
      </rPr>
      <t xml:space="preserve"> </t>
    </r>
    <r>
      <rPr>
        <b/>
        <sz val="12"/>
        <rFont val="Arial"/>
        <family val="2"/>
      </rPr>
      <t>2018</t>
    </r>
  </si>
  <si>
    <t xml:space="preserve">[1] PG&amp;E is validating the unwillingness data following the transition to a new ESA database to prevent records duplication.  PG&amp;E will report customer year-to-date unwillingness once the data became available. </t>
  </si>
  <si>
    <t>[1]Reporting data is through September. There is a one-month lag behind the current reporting month. This data was provided by CHANGES contractor, Self Help for the Elderly, via CSID.</t>
  </si>
  <si>
    <r>
      <t>Reporting Period September 2018</t>
    </r>
    <r>
      <rPr>
        <b/>
        <vertAlign val="superscript"/>
        <sz val="12"/>
        <rFont val="Arial"/>
        <family val="2"/>
      </rPr>
      <t>1</t>
    </r>
  </si>
  <si>
    <r>
      <rPr>
        <b/>
        <sz val="10"/>
        <rFont val="Arial"/>
        <family val="2"/>
      </rPr>
      <t>Disputes &amp; Needs Assistance</t>
    </r>
    <r>
      <rPr>
        <sz val="10"/>
        <rFont val="Arial"/>
        <family val="2"/>
      </rPr>
      <t xml:space="preserve"> - Support was provided in the following languages: </t>
    </r>
    <r>
      <rPr>
        <sz val="10"/>
        <color theme="1"/>
        <rFont val="Arial"/>
        <family val="2"/>
      </rPr>
      <t>Cantonese, Dari, English, Farsi, Hmong, Korean, Laotian, Portuguese, Spanish, Vietnamese.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</si>
</sst>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 #,##0.00\ _D_M_-;\-* #,##0.00\ _D_M_-;_-* &quot;-&quot;??\ _D_M_-;_-@_-"/>
    <numFmt numFmtId="177" formatCode="_-* #,##0.00\ &quot;DM&quot;_-;\-* #,##0.00\ &quot;DM&quot;_-;_-* &quot;-&quot;??\ &quot;DM&quot;_-;_-@_-"/>
    <numFmt numFmtId="178" formatCode="_([$$-409]* #,##0_);_([$$-409]* \(#,##0\);_([$$-409]* &quot;-&quot;??_);_(@_)"/>
    <numFmt numFmtId="179" formatCode="&quot;$&quot;#,##0"/>
  </numFmts>
  <fonts count="158">
    <font>
      <sz val="10"/>
      <name val="Arial"/>
    </font>
    <font>
      <sz val="10"/>
      <color theme="1"/>
      <name val="Arial"/>
      <family val="2"/>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0"/>
      <color indexed="10"/>
      <name val="Arial"/>
      <family val="2"/>
    </font>
    <font>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8"/>
      <color theme="1"/>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11"/>
      <color theme="1"/>
      <name val="Calibri"/>
      <family val="2"/>
      <scheme val="minor"/>
    </font>
    <font>
      <sz val="11"/>
      <color rgb="FF000000"/>
      <name val="Calibri"/>
      <family val="2"/>
    </font>
    <font>
      <sz val="10"/>
      <name val="Arial"/>
      <family val="2"/>
    </font>
    <font>
      <sz val="12"/>
      <name val="Helv"/>
    </font>
    <font>
      <sz val="10"/>
      <color theme="1"/>
      <name val="Arial Narrow"/>
      <family val="2"/>
    </font>
    <font>
      <sz val="11"/>
      <color theme="1"/>
      <name val="Arial Narrow"/>
      <family val="2"/>
    </font>
    <font>
      <b/>
      <sz val="10"/>
      <color theme="1"/>
      <name val="Arial"/>
      <family val="2"/>
    </font>
    <font>
      <sz val="10"/>
      <name val="Arial"/>
      <family val="2"/>
    </font>
    <font>
      <b/>
      <sz val="10"/>
      <color rgb="FFFF0000"/>
      <name val="Arial"/>
      <family val="2"/>
    </font>
    <font>
      <strike/>
      <sz val="10"/>
      <color rgb="FFFF0000"/>
      <name val="Arial"/>
      <family val="2"/>
    </font>
    <font>
      <b/>
      <sz val="16"/>
      <color theme="1"/>
      <name val="Calibri"/>
      <family val="2"/>
      <scheme val="minor"/>
    </font>
    <font>
      <u/>
      <sz val="10"/>
      <color theme="10"/>
      <name val="Arial"/>
      <family val="2"/>
    </font>
    <font>
      <strike/>
      <sz val="10"/>
      <name val="Arial"/>
      <family val="2"/>
    </font>
    <font>
      <b/>
      <sz val="12"/>
      <color rgb="FFFF0000"/>
      <name val="Arial"/>
      <family val="2"/>
    </font>
    <font>
      <b/>
      <vertAlign val="superscript"/>
      <sz val="10"/>
      <color indexed="8"/>
      <name val="Arial"/>
      <family val="2"/>
    </font>
    <font>
      <sz val="10"/>
      <name val="Sans-serif"/>
    </font>
    <font>
      <vertAlign val="superscript"/>
      <sz val="10"/>
      <name val="Sans-serif"/>
    </font>
    <font>
      <sz val="10"/>
      <color rgb="FF000000"/>
      <name val="Arial"/>
      <family val="2"/>
    </font>
    <font>
      <b/>
      <sz val="10"/>
      <color rgb="FF000000"/>
      <name val="Arial"/>
      <family val="2"/>
    </font>
    <font>
      <b/>
      <vertAlign val="superscript"/>
      <sz val="18"/>
      <color theme="1"/>
      <name val="Calibri"/>
      <family val="2"/>
      <scheme val="minor"/>
    </font>
    <font>
      <b/>
      <sz val="16"/>
      <name val="Calibri"/>
      <family val="2"/>
      <scheme val="minor"/>
    </font>
    <font>
      <vertAlign val="superscript"/>
      <sz val="10"/>
      <color theme="1"/>
      <name val="Arial"/>
      <family val="2"/>
    </font>
    <font>
      <b/>
      <sz val="10.8"/>
      <name val="Arial"/>
      <family val="2"/>
    </font>
    <font>
      <b/>
      <sz val="12"/>
      <color theme="1"/>
      <name val="Arial"/>
      <family val="2"/>
    </font>
    <font>
      <sz val="10"/>
      <color theme="4" tint="-0.249977111117893"/>
      <name val="Arial"/>
      <family val="2"/>
    </font>
    <font>
      <b/>
      <sz val="12"/>
      <color rgb="FF000000"/>
      <name val="Arial"/>
      <family val="2"/>
    </font>
    <font>
      <b/>
      <vertAlign val="superscript"/>
      <sz val="12"/>
      <name val="Arial"/>
      <family val="2"/>
    </font>
  </fonts>
  <fills count="11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14996795556505021"/>
        <bgColor indexed="64"/>
      </patternFill>
    </fill>
  </fills>
  <borders count="119">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46829">
    <xf numFmtId="0" fontId="0" fillId="0" borderId="0"/>
    <xf numFmtId="170" fontId="19" fillId="2" borderId="0" applyNumberFormat="0" applyBorder="0" applyAlignment="0" applyProtection="0"/>
    <xf numFmtId="170" fontId="19" fillId="3" borderId="0" applyNumberFormat="0" applyBorder="0" applyAlignment="0" applyProtection="0"/>
    <xf numFmtId="170" fontId="19" fillId="4" borderId="0" applyNumberFormat="0" applyBorder="0" applyAlignment="0" applyProtection="0"/>
    <xf numFmtId="170" fontId="19" fillId="5" borderId="0" applyNumberFormat="0" applyBorder="0" applyAlignment="0" applyProtection="0"/>
    <xf numFmtId="170" fontId="19" fillId="6" borderId="0" applyNumberFormat="0" applyBorder="0" applyAlignment="0" applyProtection="0"/>
    <xf numFmtId="170" fontId="19" fillId="7" borderId="0" applyNumberFormat="0" applyBorder="0" applyAlignment="0" applyProtection="0"/>
    <xf numFmtId="170" fontId="19" fillId="8" borderId="0" applyNumberFormat="0" applyBorder="0" applyAlignment="0" applyProtection="0"/>
    <xf numFmtId="170" fontId="19" fillId="9" borderId="0" applyNumberFormat="0" applyBorder="0" applyAlignment="0" applyProtection="0"/>
    <xf numFmtId="170" fontId="19" fillId="10" borderId="0" applyNumberFormat="0" applyBorder="0" applyAlignment="0" applyProtection="0"/>
    <xf numFmtId="170" fontId="19" fillId="5" borderId="0" applyNumberFormat="0" applyBorder="0" applyAlignment="0" applyProtection="0"/>
    <xf numFmtId="170" fontId="19" fillId="8" borderId="0" applyNumberFormat="0" applyBorder="0" applyAlignment="0" applyProtection="0"/>
    <xf numFmtId="170" fontId="19" fillId="11" borderId="0" applyNumberFormat="0" applyBorder="0" applyAlignment="0" applyProtection="0"/>
    <xf numFmtId="170" fontId="20" fillId="12" borderId="0" applyNumberFormat="0" applyBorder="0" applyAlignment="0" applyProtection="0"/>
    <xf numFmtId="170" fontId="20" fillId="9" borderId="0" applyNumberFormat="0" applyBorder="0" applyAlignment="0" applyProtection="0"/>
    <xf numFmtId="170" fontId="20" fillId="10" borderId="0" applyNumberFormat="0" applyBorder="0" applyAlignment="0" applyProtection="0"/>
    <xf numFmtId="170" fontId="20" fillId="13" borderId="0" applyNumberFormat="0" applyBorder="0" applyAlignment="0" applyProtection="0"/>
    <xf numFmtId="170" fontId="20" fillId="14" borderId="0" applyNumberFormat="0" applyBorder="0" applyAlignment="0" applyProtection="0"/>
    <xf numFmtId="170" fontId="20" fillId="15" borderId="0" applyNumberFormat="0" applyBorder="0" applyAlignment="0" applyProtection="0"/>
    <xf numFmtId="170" fontId="20" fillId="16" borderId="0" applyNumberFormat="0" applyBorder="0" applyAlignment="0" applyProtection="0"/>
    <xf numFmtId="170" fontId="20" fillId="17" borderId="0" applyNumberFormat="0" applyBorder="0" applyAlignment="0" applyProtection="0"/>
    <xf numFmtId="170" fontId="20" fillId="18" borderId="0" applyNumberFormat="0" applyBorder="0" applyAlignment="0" applyProtection="0"/>
    <xf numFmtId="170" fontId="20" fillId="13" borderId="0" applyNumberFormat="0" applyBorder="0" applyAlignment="0" applyProtection="0"/>
    <xf numFmtId="170" fontId="20" fillId="14" borderId="0" applyNumberFormat="0" applyBorder="0" applyAlignment="0" applyProtection="0"/>
    <xf numFmtId="170" fontId="20" fillId="19" borderId="0" applyNumberFormat="0" applyBorder="0" applyAlignment="0" applyProtection="0"/>
    <xf numFmtId="166" fontId="39" fillId="20" borderId="1">
      <alignment horizontal="center" vertical="center"/>
    </xf>
    <xf numFmtId="166" fontId="39" fillId="20" borderId="1">
      <alignment horizontal="center" vertical="center"/>
    </xf>
    <xf numFmtId="166" fontId="39" fillId="20" borderId="1">
      <alignment horizontal="center" vertical="center"/>
    </xf>
    <xf numFmtId="166" fontId="39" fillId="20" borderId="1">
      <alignment horizontal="center" vertical="center"/>
    </xf>
    <xf numFmtId="170" fontId="21" fillId="3" borderId="0" applyNumberFormat="0" applyBorder="0" applyAlignment="0" applyProtection="0"/>
    <xf numFmtId="170" fontId="22" fillId="21" borderId="2" applyNumberFormat="0" applyAlignment="0" applyProtection="0"/>
    <xf numFmtId="170" fontId="23" fillId="22" borderId="3" applyNumberFormat="0" applyAlignment="0" applyProtection="0"/>
    <xf numFmtId="41" fontId="33"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70" fontId="24" fillId="0" borderId="0" applyNumberForma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170" fontId="25" fillId="4" borderId="0" applyNumberFormat="0" applyBorder="0" applyAlignment="0" applyProtection="0"/>
    <xf numFmtId="38" fontId="40" fillId="23" borderId="0" applyNumberFormat="0" applyBorder="0" applyAlignment="0" applyProtection="0"/>
    <xf numFmtId="38" fontId="40" fillId="23" borderId="0" applyNumberFormat="0" applyBorder="0" applyAlignment="0" applyProtection="0"/>
    <xf numFmtId="170" fontId="41" fillId="0" borderId="0" applyNumberFormat="0" applyFill="0" applyBorder="0" applyAlignment="0" applyProtection="0"/>
    <xf numFmtId="170" fontId="37" fillId="0" borderId="4" applyNumberFormat="0" applyAlignment="0" applyProtection="0">
      <alignment horizontal="left" vertical="center"/>
    </xf>
    <xf numFmtId="170" fontId="37" fillId="0" borderId="5">
      <alignment horizontal="left" vertical="center"/>
    </xf>
    <xf numFmtId="170" fontId="42" fillId="0" borderId="0" applyNumberFormat="0" applyFont="0" applyFill="0" applyBorder="0" applyProtection="0"/>
    <xf numFmtId="170" fontId="42" fillId="0" borderId="0" applyNumberFormat="0" applyFont="0" applyFill="0" applyBorder="0" applyProtection="0"/>
    <xf numFmtId="170" fontId="42" fillId="0" borderId="0" applyNumberFormat="0" applyFont="0" applyFill="0" applyBorder="0" applyProtection="0"/>
    <xf numFmtId="170" fontId="37" fillId="0" borderId="0" applyNumberFormat="0" applyFont="0" applyFill="0" applyBorder="0" applyProtection="0"/>
    <xf numFmtId="170" fontId="37" fillId="0" borderId="0" applyNumberFormat="0" applyFont="0" applyFill="0" applyBorder="0" applyProtection="0"/>
    <xf numFmtId="170" fontId="37" fillId="0" borderId="0" applyNumberFormat="0" applyFont="0" applyFill="0" applyBorder="0" applyProtection="0"/>
    <xf numFmtId="170" fontId="26" fillId="0" borderId="7" applyNumberFormat="0" applyFill="0" applyAlignment="0" applyProtection="0"/>
    <xf numFmtId="170" fontId="26" fillId="0" borderId="0" applyNumberFormat="0" applyFill="0" applyBorder="0" applyAlignment="0" applyProtection="0"/>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8" fontId="33" fillId="0" borderId="0" applyFont="0" applyFill="0" applyBorder="0" applyAlignment="0" applyProtection="0">
      <alignment horizontal="center"/>
    </xf>
    <xf numFmtId="170" fontId="43" fillId="0" borderId="8" applyNumberFormat="0" applyFill="0" applyAlignment="0" applyProtection="0"/>
    <xf numFmtId="0" fontId="72" fillId="0" borderId="0" applyNumberFormat="0" applyFill="0" applyBorder="0" applyAlignment="0" applyProtection="0">
      <alignment vertical="top"/>
      <protection locked="0"/>
    </xf>
    <xf numFmtId="10" fontId="40" fillId="24" borderId="9" applyNumberFormat="0" applyBorder="0" applyAlignment="0" applyProtection="0"/>
    <xf numFmtId="10" fontId="40" fillId="24" borderId="9" applyNumberFormat="0" applyBorder="0" applyAlignment="0" applyProtection="0"/>
    <xf numFmtId="170" fontId="27" fillId="7" borderId="2" applyNumberFormat="0" applyAlignment="0" applyProtection="0"/>
    <xf numFmtId="170" fontId="27" fillId="7" borderId="2" applyNumberFormat="0" applyAlignment="0" applyProtection="0"/>
    <xf numFmtId="170" fontId="27" fillId="7" borderId="2" applyNumberFormat="0" applyAlignment="0" applyProtection="0"/>
    <xf numFmtId="170" fontId="27" fillId="7" borderId="2" applyNumberFormat="0" applyAlignment="0" applyProtection="0"/>
    <xf numFmtId="170" fontId="27" fillId="7" borderId="2" applyNumberFormat="0" applyAlignment="0" applyProtection="0"/>
    <xf numFmtId="170" fontId="28" fillId="0" borderId="10" applyNumberFormat="0" applyFill="0" applyAlignment="0" applyProtection="0"/>
    <xf numFmtId="170" fontId="29" fillId="25" borderId="0" applyNumberFormat="0" applyBorder="0" applyAlignment="0" applyProtection="0"/>
    <xf numFmtId="37" fontId="44" fillId="0" borderId="0"/>
    <xf numFmtId="37" fontId="44" fillId="0" borderId="0"/>
    <xf numFmtId="37" fontId="44" fillId="0" borderId="0"/>
    <xf numFmtId="37" fontId="44" fillId="0" borderId="0"/>
    <xf numFmtId="169" fontId="45" fillId="0" borderId="0"/>
    <xf numFmtId="169" fontId="45" fillId="0" borderId="0"/>
    <xf numFmtId="169" fontId="45" fillId="0" borderId="0"/>
    <xf numFmtId="169" fontId="4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0" fontId="33" fillId="0" borderId="0"/>
    <xf numFmtId="170" fontId="59" fillId="0" borderId="0"/>
    <xf numFmtId="170" fontId="5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0" fontId="33" fillId="0" borderId="0"/>
    <xf numFmtId="0" fontId="33" fillId="0" borderId="0"/>
    <xf numFmtId="170" fontId="33" fillId="0" borderId="0"/>
    <xf numFmtId="0" fontId="33" fillId="0" borderId="0"/>
    <xf numFmtId="170" fontId="33" fillId="0" borderId="0"/>
    <xf numFmtId="0" fontId="33" fillId="0" borderId="0"/>
    <xf numFmtId="170" fontId="33" fillId="0" borderId="0"/>
    <xf numFmtId="0" fontId="33" fillId="0" borderId="0"/>
    <xf numFmtId="170" fontId="33" fillId="0" borderId="0"/>
    <xf numFmtId="170" fontId="70" fillId="0" borderId="0"/>
    <xf numFmtId="170" fontId="33" fillId="0" borderId="0"/>
    <xf numFmtId="0" fontId="33" fillId="0" borderId="0"/>
    <xf numFmtId="0" fontId="33" fillId="0" borderId="0"/>
    <xf numFmtId="0" fontId="33" fillId="0" borderId="0"/>
    <xf numFmtId="0" fontId="33" fillId="0" borderId="0"/>
    <xf numFmtId="0" fontId="33" fillId="0" borderId="0"/>
    <xf numFmtId="0" fontId="74" fillId="0" borderId="0"/>
    <xf numFmtId="0" fontId="74" fillId="0" borderId="0"/>
    <xf numFmtId="0" fontId="74" fillId="0" borderId="0"/>
    <xf numFmtId="0" fontId="74" fillId="0" borderId="0"/>
    <xf numFmtId="0" fontId="74" fillId="0" borderId="0"/>
    <xf numFmtId="170" fontId="70" fillId="0" borderId="0"/>
    <xf numFmtId="0" fontId="74" fillId="0" borderId="0"/>
    <xf numFmtId="0" fontId="74" fillId="0" borderId="0"/>
    <xf numFmtId="0" fontId="74" fillId="0" borderId="0"/>
    <xf numFmtId="0" fontId="74" fillId="0" borderId="0"/>
    <xf numFmtId="0" fontId="74" fillId="0" borderId="0"/>
    <xf numFmtId="0" fontId="74" fillId="0" borderId="0"/>
    <xf numFmtId="170" fontId="70" fillId="0" borderId="0"/>
    <xf numFmtId="170" fontId="33" fillId="0" borderId="0"/>
    <xf numFmtId="170" fontId="33" fillId="0" borderId="0"/>
    <xf numFmtId="170" fontId="33" fillId="0" borderId="0"/>
    <xf numFmtId="0" fontId="33" fillId="0" borderId="0"/>
    <xf numFmtId="170" fontId="33" fillId="26" borderId="11" applyNumberFormat="0" applyFont="0" applyAlignment="0" applyProtection="0"/>
    <xf numFmtId="170" fontId="30" fillId="21" borderId="12" applyNumberFormat="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 fontId="35" fillId="27" borderId="12" applyNumberFormat="0" applyProtection="0">
      <alignment vertical="center"/>
    </xf>
    <xf numFmtId="4" fontId="35" fillId="27" borderId="12" applyNumberFormat="0" applyProtection="0">
      <alignment vertical="center"/>
    </xf>
    <xf numFmtId="4" fontId="71" fillId="28" borderId="9" applyNumberFormat="0" applyProtection="0">
      <alignment horizontal="right" vertical="center" wrapText="1"/>
    </xf>
    <xf numFmtId="4" fontId="35" fillId="27" borderId="12" applyNumberFormat="0" applyProtection="0">
      <alignment vertical="center"/>
    </xf>
    <xf numFmtId="4" fontId="71" fillId="28" borderId="9" applyNumberFormat="0" applyProtection="0">
      <alignment horizontal="right" vertical="center" wrapText="1"/>
    </xf>
    <xf numFmtId="4" fontId="52" fillId="27" borderId="13" applyNumberFormat="0" applyProtection="0">
      <alignment vertical="center"/>
    </xf>
    <xf numFmtId="4" fontId="53" fillId="29" borderId="6">
      <alignment vertical="center"/>
    </xf>
    <xf numFmtId="4" fontId="54" fillId="29" borderId="6">
      <alignment vertical="center"/>
    </xf>
    <xf numFmtId="4" fontId="53" fillId="30" borderId="6">
      <alignment vertical="center"/>
    </xf>
    <xf numFmtId="4" fontId="54" fillId="30" borderId="6">
      <alignment vertical="center"/>
    </xf>
    <xf numFmtId="4" fontId="35" fillId="27" borderId="12" applyNumberFormat="0" applyProtection="0">
      <alignment horizontal="left" vertical="center" indent="1"/>
    </xf>
    <xf numFmtId="4" fontId="35" fillId="27" borderId="12" applyNumberFormat="0" applyProtection="0">
      <alignment horizontal="left" vertical="center" indent="1"/>
    </xf>
    <xf numFmtId="4" fontId="71" fillId="28" borderId="9" applyNumberFormat="0" applyProtection="0">
      <alignment horizontal="left" vertical="center" indent="1"/>
    </xf>
    <xf numFmtId="4" fontId="35" fillId="27" borderId="12" applyNumberFormat="0" applyProtection="0">
      <alignment horizontal="left" vertical="center" indent="1"/>
    </xf>
    <xf numFmtId="4" fontId="71" fillId="28" borderId="9" applyNumberFormat="0" applyProtection="0">
      <alignment horizontal="left" vertical="center" indent="1"/>
    </xf>
    <xf numFmtId="170" fontId="34" fillId="27" borderId="13" applyNumberFormat="0" applyProtection="0">
      <alignment horizontal="left" vertical="top" indent="1"/>
    </xf>
    <xf numFmtId="4" fontId="55" fillId="31" borderId="9" applyNumberFormat="0" applyProtection="0">
      <alignment horizontal="left" vertical="center"/>
    </xf>
    <xf numFmtId="4" fontId="49" fillId="32" borderId="9" applyNumberFormat="0">
      <alignment horizontal="right" vertical="center"/>
    </xf>
    <xf numFmtId="4" fontId="35" fillId="3" borderId="13" applyNumberFormat="0" applyProtection="0">
      <alignment horizontal="right" vertical="center"/>
    </xf>
    <xf numFmtId="4" fontId="35" fillId="3" borderId="13" applyNumberFormat="0" applyProtection="0">
      <alignment horizontal="right" vertical="center"/>
    </xf>
    <xf numFmtId="4" fontId="35" fillId="9" borderId="13" applyNumberFormat="0" applyProtection="0">
      <alignment horizontal="right" vertical="center"/>
    </xf>
    <xf numFmtId="4" fontId="35" fillId="9" borderId="13" applyNumberFormat="0" applyProtection="0">
      <alignment horizontal="right" vertical="center"/>
    </xf>
    <xf numFmtId="4" fontId="35" fillId="17" borderId="13" applyNumberFormat="0" applyProtection="0">
      <alignment horizontal="right" vertical="center"/>
    </xf>
    <xf numFmtId="4" fontId="35" fillId="17" borderId="13" applyNumberFormat="0" applyProtection="0">
      <alignment horizontal="right" vertical="center"/>
    </xf>
    <xf numFmtId="4" fontId="35" fillId="11" borderId="13" applyNumberFormat="0" applyProtection="0">
      <alignment horizontal="right" vertical="center"/>
    </xf>
    <xf numFmtId="4" fontId="35" fillId="11" borderId="13" applyNumberFormat="0" applyProtection="0">
      <alignment horizontal="right" vertical="center"/>
    </xf>
    <xf numFmtId="4" fontId="35" fillId="15" borderId="13" applyNumberFormat="0" applyProtection="0">
      <alignment horizontal="right" vertical="center"/>
    </xf>
    <xf numFmtId="4" fontId="35" fillId="15" borderId="13" applyNumberFormat="0" applyProtection="0">
      <alignment horizontal="right" vertical="center"/>
    </xf>
    <xf numFmtId="4" fontId="35" fillId="19" borderId="13" applyNumberFormat="0" applyProtection="0">
      <alignment horizontal="right" vertical="center"/>
    </xf>
    <xf numFmtId="4" fontId="35" fillId="19" borderId="13" applyNumberFormat="0" applyProtection="0">
      <alignment horizontal="right" vertical="center"/>
    </xf>
    <xf numFmtId="4" fontId="35" fillId="18" borderId="13" applyNumberFormat="0" applyProtection="0">
      <alignment horizontal="right" vertical="center"/>
    </xf>
    <xf numFmtId="4" fontId="35" fillId="18" borderId="13" applyNumberFormat="0" applyProtection="0">
      <alignment horizontal="right" vertical="center"/>
    </xf>
    <xf numFmtId="4" fontId="35" fillId="33" borderId="13" applyNumberFormat="0" applyProtection="0">
      <alignment horizontal="right" vertical="center"/>
    </xf>
    <xf numFmtId="4" fontId="35" fillId="33" borderId="13" applyNumberFormat="0" applyProtection="0">
      <alignment horizontal="right" vertical="center"/>
    </xf>
    <xf numFmtId="4" fontId="35" fillId="10" borderId="13" applyNumberFormat="0" applyProtection="0">
      <alignment horizontal="right" vertical="center"/>
    </xf>
    <xf numFmtId="4" fontId="35" fillId="10" borderId="13" applyNumberFormat="0" applyProtection="0">
      <alignment horizontal="right" vertical="center"/>
    </xf>
    <xf numFmtId="4" fontId="34" fillId="0" borderId="9" applyNumberFormat="0" applyProtection="0">
      <alignment horizontal="left" vertical="center" indent="1"/>
    </xf>
    <xf numFmtId="4" fontId="35" fillId="0" borderId="9" applyNumberFormat="0" applyProtection="0">
      <alignment horizontal="left" vertical="center" indent="1"/>
    </xf>
    <xf numFmtId="4" fontId="35" fillId="0" borderId="9" applyNumberFormat="0" applyProtection="0">
      <alignment horizontal="left" vertical="center" indent="1"/>
    </xf>
    <xf numFmtId="4" fontId="35" fillId="0" borderId="9" applyNumberFormat="0" applyProtection="0">
      <alignment horizontal="left" vertical="center" indent="1"/>
    </xf>
    <xf numFmtId="4" fontId="56" fillId="34" borderId="0" applyNumberFormat="0" applyProtection="0">
      <alignment horizontal="left" vertical="center" indent="1"/>
    </xf>
    <xf numFmtId="4" fontId="56" fillId="34" borderId="0" applyNumberFormat="0" applyProtection="0">
      <alignment horizontal="left" vertical="center" indent="1"/>
    </xf>
    <xf numFmtId="4" fontId="56" fillId="34" borderId="0" applyNumberFormat="0" applyProtection="0">
      <alignment horizontal="left" vertical="center" indent="1"/>
    </xf>
    <xf numFmtId="4" fontId="56" fillId="34" borderId="0" applyNumberFormat="0" applyProtection="0">
      <alignment horizontal="left" vertical="center" indent="1"/>
    </xf>
    <xf numFmtId="4" fontId="57" fillId="21" borderId="13" applyNumberFormat="0" applyProtection="0">
      <alignment horizontal="center" vertical="center"/>
    </xf>
    <xf numFmtId="4" fontId="58" fillId="35" borderId="14">
      <alignment horizontal="left" vertical="center" indent="1"/>
    </xf>
    <xf numFmtId="4" fontId="55" fillId="0" borderId="0" applyNumberFormat="0" applyProtection="0">
      <alignment horizontal="left" vertical="center" indent="1"/>
    </xf>
    <xf numFmtId="4" fontId="55" fillId="0" borderId="0" applyNumberFormat="0" applyProtection="0">
      <alignment horizontal="left" vertical="center" indent="1"/>
    </xf>
    <xf numFmtId="4" fontId="55" fillId="0" borderId="0" applyNumberFormat="0" applyProtection="0">
      <alignment horizontal="left" vertical="center" indent="1"/>
    </xf>
    <xf numFmtId="4" fontId="55" fillId="0" borderId="0" applyNumberFormat="0" applyProtection="0">
      <alignment horizontal="left" vertical="center" indent="1"/>
    </xf>
    <xf numFmtId="4" fontId="55" fillId="0" borderId="0" applyNumberFormat="0" applyProtection="0">
      <alignment horizontal="left" vertical="center" indent="1"/>
    </xf>
    <xf numFmtId="4" fontId="55" fillId="0" borderId="0" applyNumberFormat="0" applyProtection="0">
      <alignment horizontal="left" vertical="center" indent="1"/>
    </xf>
    <xf numFmtId="4" fontId="55" fillId="0" borderId="0" applyNumberFormat="0" applyProtection="0">
      <alignment horizontal="left" vertical="center" indent="1"/>
    </xf>
    <xf numFmtId="4" fontId="55" fillId="0" borderId="0" applyNumberFormat="0" applyProtection="0">
      <alignment horizontal="left" vertical="center" indent="1"/>
    </xf>
    <xf numFmtId="170" fontId="55" fillId="36" borderId="9" applyNumberFormat="0" applyProtection="0">
      <alignment horizontal="left" vertical="center" indent="2"/>
    </xf>
    <xf numFmtId="170" fontId="55" fillId="36" borderId="9" applyNumberFormat="0" applyProtection="0">
      <alignment horizontal="left" vertical="center" indent="2"/>
    </xf>
    <xf numFmtId="170" fontId="55" fillId="36" borderId="9" applyNumberFormat="0" applyProtection="0">
      <alignment horizontal="left" vertical="center" indent="2"/>
    </xf>
    <xf numFmtId="170" fontId="55" fillId="36" borderId="9" applyNumberFormat="0" applyProtection="0">
      <alignment horizontal="left" vertical="center" indent="2"/>
    </xf>
    <xf numFmtId="170" fontId="33" fillId="34" borderId="13" applyNumberFormat="0" applyProtection="0">
      <alignment horizontal="left" vertical="top" indent="1"/>
    </xf>
    <xf numFmtId="170" fontId="33" fillId="34" borderId="13" applyNumberFormat="0" applyProtection="0">
      <alignment horizontal="left" vertical="top" indent="1"/>
    </xf>
    <xf numFmtId="170" fontId="33" fillId="34" borderId="13" applyNumberFormat="0" applyProtection="0">
      <alignment horizontal="left" vertical="top" indent="1"/>
    </xf>
    <xf numFmtId="170" fontId="33" fillId="34" borderId="13" applyNumberFormat="0" applyProtection="0">
      <alignment horizontal="left" vertical="top" indent="1"/>
    </xf>
    <xf numFmtId="170" fontId="33" fillId="34" borderId="13" applyNumberFormat="0" applyProtection="0">
      <alignment horizontal="left" vertical="top" indent="1"/>
    </xf>
    <xf numFmtId="170" fontId="33" fillId="34" borderId="13" applyNumberFormat="0" applyProtection="0">
      <alignment horizontal="left" vertical="top" indent="1"/>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33" fillId="37" borderId="13" applyNumberFormat="0" applyProtection="0">
      <alignment horizontal="left" vertical="top" indent="1"/>
    </xf>
    <xf numFmtId="170" fontId="33" fillId="37" borderId="13" applyNumberFormat="0" applyProtection="0">
      <alignment horizontal="left" vertical="top" indent="1"/>
    </xf>
    <xf numFmtId="170" fontId="33" fillId="37" borderId="13" applyNumberFormat="0" applyProtection="0">
      <alignment horizontal="left" vertical="top" indent="1"/>
    </xf>
    <xf numFmtId="170" fontId="33" fillId="37" borderId="13" applyNumberFormat="0" applyProtection="0">
      <alignment horizontal="left" vertical="top" indent="1"/>
    </xf>
    <xf numFmtId="170" fontId="33" fillId="37" borderId="13" applyNumberFormat="0" applyProtection="0">
      <alignment horizontal="left" vertical="top" indent="1"/>
    </xf>
    <xf numFmtId="170" fontId="33" fillId="37" borderId="13" applyNumberFormat="0" applyProtection="0">
      <alignment horizontal="left" vertical="top" indent="1"/>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33" fillId="20" borderId="13" applyNumberFormat="0" applyProtection="0">
      <alignment horizontal="left" vertical="top" indent="1"/>
    </xf>
    <xf numFmtId="170" fontId="33" fillId="20" borderId="13" applyNumberFormat="0" applyProtection="0">
      <alignment horizontal="left" vertical="top" indent="1"/>
    </xf>
    <xf numFmtId="170" fontId="33" fillId="20" borderId="13" applyNumberFormat="0" applyProtection="0">
      <alignment horizontal="left" vertical="top" indent="1"/>
    </xf>
    <xf numFmtId="170" fontId="33" fillId="20" borderId="13" applyNumberFormat="0" applyProtection="0">
      <alignment horizontal="left" vertical="top" indent="1"/>
    </xf>
    <xf numFmtId="170" fontId="33" fillId="20" borderId="13" applyNumberFormat="0" applyProtection="0">
      <alignment horizontal="left" vertical="top" indent="1"/>
    </xf>
    <xf numFmtId="170" fontId="33" fillId="20" borderId="13" applyNumberFormat="0" applyProtection="0">
      <alignment horizontal="left" vertical="top" indent="1"/>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33" fillId="38" borderId="13" applyNumberFormat="0" applyProtection="0">
      <alignment horizontal="left" vertical="top" indent="1"/>
    </xf>
    <xf numFmtId="170" fontId="33" fillId="38" borderId="13" applyNumberFormat="0" applyProtection="0">
      <alignment horizontal="left" vertical="top" indent="1"/>
    </xf>
    <xf numFmtId="170" fontId="33" fillId="38" borderId="13" applyNumberFormat="0" applyProtection="0">
      <alignment horizontal="left" vertical="top" indent="1"/>
    </xf>
    <xf numFmtId="170" fontId="33" fillId="38" borderId="13" applyNumberFormat="0" applyProtection="0">
      <alignment horizontal="left" vertical="top" indent="1"/>
    </xf>
    <xf numFmtId="170" fontId="33" fillId="38" borderId="13" applyNumberFormat="0" applyProtection="0">
      <alignment horizontal="left" vertical="top" indent="1"/>
    </xf>
    <xf numFmtId="170" fontId="33" fillId="38" borderId="13" applyNumberFormat="0" applyProtection="0">
      <alignment horizontal="left" vertical="top" indent="1"/>
    </xf>
    <xf numFmtId="4" fontId="35" fillId="24" borderId="13" applyNumberFormat="0" applyProtection="0">
      <alignment vertical="center"/>
    </xf>
    <xf numFmtId="4" fontId="35" fillId="24" borderId="13" applyNumberFormat="0" applyProtection="0">
      <alignment vertical="center"/>
    </xf>
    <xf numFmtId="4" fontId="60" fillId="24" borderId="13" applyNumberFormat="0" applyProtection="0">
      <alignment vertical="center"/>
    </xf>
    <xf numFmtId="4" fontId="61" fillId="29" borderId="14">
      <alignment vertical="center"/>
    </xf>
    <xf numFmtId="4" fontId="62" fillId="29" borderId="14">
      <alignment vertical="center"/>
    </xf>
    <xf numFmtId="4" fontId="61" fillId="30" borderId="14">
      <alignment vertical="center"/>
    </xf>
    <xf numFmtId="4" fontId="62" fillId="30" borderId="14">
      <alignment vertical="center"/>
    </xf>
    <xf numFmtId="4" fontId="50" fillId="0" borderId="0" applyNumberFormat="0" applyProtection="0">
      <alignment horizontal="left" vertical="center" indent="1"/>
    </xf>
    <xf numFmtId="170" fontId="35" fillId="24" borderId="13" applyNumberFormat="0" applyProtection="0">
      <alignment horizontal="left" vertical="top" indent="1"/>
    </xf>
    <xf numFmtId="170" fontId="35" fillId="24" borderId="13" applyNumberFormat="0" applyProtection="0">
      <alignment horizontal="left" vertical="top" indent="1"/>
    </xf>
    <xf numFmtId="170" fontId="49" fillId="32" borderId="9" applyNumberFormat="0">
      <alignment horizontal="left" vertical="center"/>
    </xf>
    <xf numFmtId="4" fontId="40" fillId="0" borderId="9" applyNumberFormat="0" applyProtection="0">
      <alignment horizontal="left" vertical="center" indent="1"/>
    </xf>
    <xf numFmtId="4" fontId="35" fillId="39" borderId="12" applyNumberFormat="0" applyProtection="0">
      <alignment horizontal="right" vertical="center"/>
    </xf>
    <xf numFmtId="4" fontId="35" fillId="39" borderId="12" applyNumberFormat="0" applyProtection="0">
      <alignment horizontal="right" vertical="center"/>
    </xf>
    <xf numFmtId="4" fontId="70" fillId="0" borderId="9" applyNumberFormat="0" applyProtection="0">
      <alignment horizontal="right" vertical="center" wrapText="1"/>
    </xf>
    <xf numFmtId="4" fontId="35" fillId="39" borderId="12" applyNumberFormat="0" applyProtection="0">
      <alignment horizontal="right" vertical="center"/>
    </xf>
    <xf numFmtId="4" fontId="70" fillId="0" borderId="9" applyNumberFormat="0" applyProtection="0">
      <alignment horizontal="right" vertical="center" wrapText="1"/>
    </xf>
    <xf numFmtId="4" fontId="60" fillId="40" borderId="13" applyNumberFormat="0" applyProtection="0">
      <alignment horizontal="right" vertical="center"/>
    </xf>
    <xf numFmtId="4" fontId="63" fillId="29" borderId="14">
      <alignment vertical="center"/>
    </xf>
    <xf numFmtId="4" fontId="64" fillId="29" borderId="14">
      <alignment vertical="center"/>
    </xf>
    <xf numFmtId="4" fontId="63" fillId="30" borderId="14">
      <alignment vertical="center"/>
    </xf>
    <xf numFmtId="4" fontId="64" fillId="41" borderId="14">
      <alignment vertical="center"/>
    </xf>
    <xf numFmtId="170" fontId="33" fillId="42" borderId="12" applyNumberFormat="0" applyProtection="0">
      <alignment horizontal="left" vertical="center" indent="1"/>
    </xf>
    <xf numFmtId="170" fontId="33" fillId="42" borderId="12" applyNumberFormat="0" applyProtection="0">
      <alignment horizontal="left" vertical="center" indent="1"/>
    </xf>
    <xf numFmtId="4" fontId="70" fillId="0" borderId="9" applyNumberFormat="0" applyProtection="0">
      <alignment horizontal="left" vertical="center" indent="1"/>
    </xf>
    <xf numFmtId="170" fontId="33" fillId="42" borderId="12" applyNumberFormat="0" applyProtection="0">
      <alignment horizontal="left" vertical="center" indent="1"/>
    </xf>
    <xf numFmtId="170" fontId="33" fillId="42" borderId="12" applyNumberFormat="0" applyProtection="0">
      <alignment horizontal="left" vertical="center" indent="1"/>
    </xf>
    <xf numFmtId="170" fontId="33" fillId="42" borderId="12" applyNumberFormat="0" applyProtection="0">
      <alignment horizontal="left" vertical="center" indent="1"/>
    </xf>
    <xf numFmtId="4" fontId="70" fillId="0" borderId="9" applyNumberFormat="0" applyProtection="0">
      <alignment horizontal="left" vertical="center" indent="1"/>
    </xf>
    <xf numFmtId="170" fontId="55" fillId="43" borderId="9" applyNumberFormat="0" applyProtection="0">
      <alignment horizontal="center" vertical="top" wrapText="1"/>
    </xf>
    <xf numFmtId="4" fontId="65" fillId="35" borderId="15">
      <alignment vertical="center"/>
    </xf>
    <xf numFmtId="4" fontId="66" fillId="35" borderId="15">
      <alignment vertical="center"/>
    </xf>
    <xf numFmtId="4" fontId="53" fillId="29" borderId="15">
      <alignment vertical="center"/>
    </xf>
    <xf numFmtId="4" fontId="54" fillId="29" borderId="15">
      <alignment vertical="center"/>
    </xf>
    <xf numFmtId="4" fontId="53" fillId="30" borderId="14">
      <alignment vertical="center"/>
    </xf>
    <xf numFmtId="4" fontId="54" fillId="30" borderId="14">
      <alignment vertical="center"/>
    </xf>
    <xf numFmtId="4" fontId="67" fillId="24" borderId="15">
      <alignment horizontal="left" vertical="center" indent="1"/>
    </xf>
    <xf numFmtId="4" fontId="48" fillId="0" borderId="0" applyNumberFormat="0" applyProtection="0">
      <alignment vertical="center"/>
    </xf>
    <xf numFmtId="4" fontId="68" fillId="0" borderId="13" applyNumberFormat="0" applyProtection="0">
      <alignment horizontal="right" vertical="center"/>
    </xf>
    <xf numFmtId="4" fontId="38" fillId="0" borderId="13" applyNumberFormat="0" applyProtection="0">
      <alignment horizontal="right" vertical="center"/>
    </xf>
    <xf numFmtId="170" fontId="69" fillId="35" borderId="16">
      <protection locked="0"/>
    </xf>
    <xf numFmtId="170" fontId="69" fillId="44" borderId="0"/>
    <xf numFmtId="170" fontId="51" fillId="0" borderId="0"/>
    <xf numFmtId="170" fontId="46" fillId="0" borderId="0" applyNumberFormat="0" applyFont="0" applyFill="0" applyBorder="0" applyAlignment="0" applyProtection="0"/>
    <xf numFmtId="170" fontId="46" fillId="0" borderId="0" applyNumberFormat="0" applyFont="0" applyFill="0" applyBorder="0" applyAlignment="0" applyProtection="0"/>
    <xf numFmtId="170" fontId="46" fillId="0" borderId="0" applyNumberFormat="0" applyFont="0" applyFill="0" applyBorder="0" applyAlignment="0" applyProtection="0"/>
    <xf numFmtId="170" fontId="31" fillId="0" borderId="0" applyNumberFormat="0" applyFill="0" applyBorder="0" applyAlignment="0" applyProtection="0"/>
    <xf numFmtId="170" fontId="33" fillId="0" borderId="17" applyNumberFormat="0" applyFill="0" applyBorder="0" applyAlignment="0" applyProtection="0"/>
    <xf numFmtId="170" fontId="33" fillId="0" borderId="17" applyNumberFormat="0" applyFill="0" applyBorder="0" applyAlignment="0" applyProtection="0"/>
    <xf numFmtId="170" fontId="33" fillId="0" borderId="17" applyNumberFormat="0" applyFill="0" applyBorder="0" applyAlignment="0" applyProtection="0"/>
    <xf numFmtId="170" fontId="33" fillId="0" borderId="17" applyNumberFormat="0" applyFill="0" applyBorder="0" applyAlignment="0" applyProtection="0"/>
    <xf numFmtId="37" fontId="40" fillId="27" borderId="0" applyNumberFormat="0" applyBorder="0" applyAlignment="0" applyProtection="0"/>
    <xf numFmtId="37" fontId="40" fillId="27" borderId="0" applyNumberFormat="0" applyBorder="0" applyAlignment="0" applyProtection="0"/>
    <xf numFmtId="37" fontId="40" fillId="0" borderId="0"/>
    <xf numFmtId="37" fontId="40" fillId="0" borderId="0"/>
    <xf numFmtId="37" fontId="40" fillId="0" borderId="0"/>
    <xf numFmtId="37" fontId="40" fillId="0" borderId="0"/>
    <xf numFmtId="3" fontId="47" fillId="0" borderId="8" applyProtection="0"/>
    <xf numFmtId="170" fontId="32" fillId="0" borderId="0" applyNumberFormat="0" applyFill="0" applyBorder="0" applyAlignment="0" applyProtection="0"/>
    <xf numFmtId="0" fontId="74" fillId="0" borderId="0"/>
    <xf numFmtId="0" fontId="45" fillId="0" borderId="0"/>
    <xf numFmtId="0" fontId="74" fillId="0" borderId="0"/>
    <xf numFmtId="4" fontId="38" fillId="0" borderId="13" applyNumberFormat="0" applyProtection="0">
      <alignment horizontal="right" vertical="center"/>
    </xf>
    <xf numFmtId="0" fontId="33" fillId="0" borderId="0"/>
    <xf numFmtId="0" fontId="33" fillId="0" borderId="0"/>
    <xf numFmtId="0" fontId="33" fillId="0" borderId="0"/>
    <xf numFmtId="0" fontId="33" fillId="0" borderId="0"/>
    <xf numFmtId="0" fontId="33" fillId="0" borderId="0"/>
    <xf numFmtId="0" fontId="74" fillId="0" borderId="0"/>
    <xf numFmtId="0" fontId="74" fillId="0" borderId="0"/>
    <xf numFmtId="0" fontId="74" fillId="0" borderId="0"/>
    <xf numFmtId="0" fontId="18" fillId="0" borderId="0"/>
    <xf numFmtId="0" fontId="8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1" borderId="2" applyNumberFormat="0" applyAlignment="0" applyProtection="0"/>
    <xf numFmtId="0" fontId="23" fillId="22" borderId="3" applyNumberFormat="0" applyAlignment="0" applyProtection="0"/>
    <xf numFmtId="43" fontId="8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81" fillId="0" borderId="69" applyNumberFormat="0" applyFill="0" applyAlignment="0" applyProtection="0"/>
    <xf numFmtId="0" fontId="82"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7" borderId="2" applyNumberFormat="0" applyAlignment="0" applyProtection="0"/>
    <xf numFmtId="0" fontId="28" fillId="0" borderId="10" applyNumberFormat="0" applyFill="0" applyAlignment="0" applyProtection="0"/>
    <xf numFmtId="0" fontId="29" fillId="25" borderId="0" applyNumberFormat="0" applyBorder="0" applyAlignment="0" applyProtection="0"/>
    <xf numFmtId="0" fontId="80" fillId="26" borderId="11" applyNumberFormat="0" applyFont="0" applyAlignment="0" applyProtection="0"/>
    <xf numFmtId="0" fontId="30" fillId="21" borderId="12" applyNumberFormat="0" applyAlignment="0" applyProtection="0"/>
    <xf numFmtId="9" fontId="80" fillId="0" borderId="0" applyFont="0" applyFill="0" applyBorder="0" applyAlignment="0" applyProtection="0"/>
    <xf numFmtId="0" fontId="31" fillId="0" borderId="0" applyNumberFormat="0" applyFill="0" applyBorder="0" applyAlignment="0" applyProtection="0"/>
    <xf numFmtId="0" fontId="83" fillId="0" borderId="70" applyNumberFormat="0" applyFill="0" applyAlignment="0" applyProtection="0"/>
    <xf numFmtId="0" fontId="32" fillId="0" borderId="0" applyNumberFormat="0" applyFill="0" applyBorder="0" applyAlignment="0" applyProtection="0"/>
    <xf numFmtId="0" fontId="18" fillId="0" borderId="0"/>
    <xf numFmtId="0" fontId="33" fillId="0" borderId="0"/>
    <xf numFmtId="173" fontId="85" fillId="0" borderId="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8" fillId="0" borderId="0"/>
    <xf numFmtId="0" fontId="41" fillId="0" borderId="0" applyNumberFormat="0" applyFill="0" applyBorder="0" applyAlignment="0" applyProtection="0"/>
    <xf numFmtId="0" fontId="37" fillId="0" borderId="4" applyNumberFormat="0" applyAlignment="0" applyProtection="0">
      <alignment horizontal="left" vertical="center"/>
    </xf>
    <xf numFmtId="0" fontId="37" fillId="0" borderId="5">
      <alignment horizontal="left" vertical="center"/>
    </xf>
    <xf numFmtId="0" fontId="42" fillId="0" borderId="0" applyNumberFormat="0" applyFont="0" applyFill="0" applyBorder="0" applyProtection="0"/>
    <xf numFmtId="0" fontId="37" fillId="0" borderId="0" applyNumberFormat="0" applyFont="0" applyFill="0" applyBorder="0" applyProtection="0"/>
    <xf numFmtId="0" fontId="37" fillId="0" borderId="0" applyNumberFormat="0" applyFont="0" applyFill="0" applyBorder="0" applyProtection="0"/>
    <xf numFmtId="0" fontId="43" fillId="0" borderId="8" applyNumberFormat="0" applyFill="0" applyAlignment="0" applyProtection="0"/>
    <xf numFmtId="0" fontId="33" fillId="0" borderId="0"/>
    <xf numFmtId="0" fontId="33" fillId="0" borderId="0"/>
    <xf numFmtId="0" fontId="33" fillId="0" borderId="0"/>
    <xf numFmtId="0" fontId="18" fillId="0" borderId="0"/>
    <xf numFmtId="9" fontId="33" fillId="0" borderId="0" applyFont="0" applyFill="0" applyBorder="0" applyAlignment="0" applyProtection="0"/>
    <xf numFmtId="4" fontId="86" fillId="27" borderId="71" applyNumberFormat="0" applyProtection="0">
      <alignment vertical="center"/>
    </xf>
    <xf numFmtId="4" fontId="87" fillId="27" borderId="71" applyNumberFormat="0" applyProtection="0">
      <alignment vertical="center"/>
    </xf>
    <xf numFmtId="4" fontId="88" fillId="27" borderId="71" applyNumberFormat="0" applyProtection="0">
      <alignment horizontal="left" vertical="center" indent="1"/>
    </xf>
    <xf numFmtId="0" fontId="34" fillId="27" borderId="13" applyNumberFormat="0" applyProtection="0">
      <alignment horizontal="left" vertical="top" indent="1"/>
    </xf>
    <xf numFmtId="4" fontId="89" fillId="34" borderId="71" applyNumberFormat="0" applyProtection="0">
      <alignment horizontal="left" vertical="center" indent="1"/>
    </xf>
    <xf numFmtId="4" fontId="63" fillId="41" borderId="71" applyNumberFormat="0" applyProtection="0">
      <alignment vertical="center"/>
    </xf>
    <xf numFmtId="4" fontId="77" fillId="50" borderId="71" applyNumberFormat="0" applyProtection="0">
      <alignment vertical="center"/>
    </xf>
    <xf numFmtId="4" fontId="63" fillId="29" borderId="71" applyNumberFormat="0" applyProtection="0">
      <alignment vertical="center"/>
    </xf>
    <xf numFmtId="4" fontId="53" fillId="41" borderId="71" applyNumberFormat="0" applyProtection="0">
      <alignment vertical="center"/>
    </xf>
    <xf numFmtId="4" fontId="67" fillId="51" borderId="71" applyNumberFormat="0" applyProtection="0">
      <alignment horizontal="left" vertical="center" indent="1"/>
    </xf>
    <xf numFmtId="4" fontId="67" fillId="38" borderId="71" applyNumberFormat="0" applyProtection="0">
      <alignment horizontal="left" vertical="center" indent="1"/>
    </xf>
    <xf numFmtId="4" fontId="90" fillId="34" borderId="71" applyNumberFormat="0" applyProtection="0">
      <alignment horizontal="left" vertical="center" indent="1"/>
    </xf>
    <xf numFmtId="4" fontId="91" fillId="20" borderId="71" applyNumberFormat="0" applyProtection="0">
      <alignment vertical="center"/>
    </xf>
    <xf numFmtId="4" fontId="58" fillId="35" borderId="71" applyNumberFormat="0" applyProtection="0">
      <alignment horizontal="left" vertical="center" indent="1"/>
    </xf>
    <xf numFmtId="4" fontId="92" fillId="38" borderId="71" applyNumberFormat="0" applyProtection="0">
      <alignment horizontal="left" vertical="center" indent="1"/>
    </xf>
    <xf numFmtId="4" fontId="93" fillId="34" borderId="71"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4" fontId="94" fillId="35" borderId="71" applyNumberFormat="0" applyProtection="0">
      <alignment vertical="center"/>
    </xf>
    <xf numFmtId="4" fontId="95" fillId="35" borderId="71" applyNumberFormat="0" applyProtection="0">
      <alignment vertical="center"/>
    </xf>
    <xf numFmtId="4" fontId="67" fillId="38" borderId="71" applyNumberFormat="0" applyProtection="0">
      <alignment horizontal="left" vertical="center" indent="1"/>
    </xf>
    <xf numFmtId="0" fontId="35" fillId="24" borderId="13" applyNumberFormat="0" applyProtection="0">
      <alignment horizontal="left" vertical="top" indent="1"/>
    </xf>
    <xf numFmtId="0" fontId="35" fillId="24" borderId="13" applyNumberFormat="0" applyProtection="0">
      <alignment horizontal="left" vertical="top" indent="1"/>
    </xf>
    <xf numFmtId="4" fontId="96" fillId="35" borderId="71" applyNumberFormat="0" applyProtection="0">
      <alignment vertical="center"/>
    </xf>
    <xf numFmtId="4" fontId="97" fillId="35" borderId="71" applyNumberFormat="0" applyProtection="0">
      <alignment vertical="center"/>
    </xf>
    <xf numFmtId="4" fontId="67" fillId="38" borderId="71" applyNumberFormat="0" applyProtection="0">
      <alignment horizontal="left" vertical="center" indent="1"/>
    </xf>
    <xf numFmtId="0" fontId="35" fillId="37" borderId="13" applyNumberFormat="0" applyProtection="0">
      <alignment horizontal="left" vertical="top" indent="1"/>
    </xf>
    <xf numFmtId="0" fontId="35" fillId="37" borderId="13" applyNumberFormat="0" applyProtection="0">
      <alignment horizontal="left" vertical="top" indent="1"/>
    </xf>
    <xf numFmtId="4" fontId="65" fillId="35" borderId="71" applyNumberFormat="0" applyProtection="0">
      <alignment vertical="center"/>
    </xf>
    <xf numFmtId="4" fontId="66" fillId="35" borderId="71" applyNumberFormat="0" applyProtection="0">
      <alignment vertical="center"/>
    </xf>
    <xf numFmtId="4" fontId="67" fillId="24" borderId="71" applyNumberFormat="0" applyProtection="0">
      <alignment horizontal="left" vertical="center" indent="1"/>
    </xf>
    <xf numFmtId="4" fontId="98" fillId="20" borderId="71" applyNumberFormat="0" applyProtection="0">
      <alignment horizontal="left" indent="1"/>
    </xf>
    <xf numFmtId="4" fontId="84" fillId="35" borderId="71" applyNumberFormat="0" applyProtection="0">
      <alignment vertical="center"/>
    </xf>
    <xf numFmtId="0" fontId="46" fillId="0" borderId="0" applyNumberFormat="0" applyFon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18" fillId="0" borderId="0"/>
    <xf numFmtId="0" fontId="18" fillId="0" borderId="0"/>
    <xf numFmtId="43" fontId="33" fillId="0" borderId="0" applyFont="0" applyFill="0" applyBorder="0" applyAlignment="0" applyProtection="0"/>
    <xf numFmtId="4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8" fontId="33" fillId="0" borderId="0" applyFont="0" applyFill="0" applyBorder="0" applyAlignment="0" applyProtection="0">
      <alignment horizontal="center"/>
    </xf>
    <xf numFmtId="0" fontId="33" fillId="0" borderId="0"/>
    <xf numFmtId="0" fontId="33" fillId="0" borderId="0"/>
    <xf numFmtId="0" fontId="33" fillId="0" borderId="0"/>
    <xf numFmtId="0" fontId="33" fillId="0" borderId="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18" fillId="0" borderId="0"/>
    <xf numFmtId="0" fontId="33" fillId="0" borderId="0"/>
    <xf numFmtId="0" fontId="19" fillId="7"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4"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7"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8"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0"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10"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13"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2" fillId="53" borderId="2" applyNumberFormat="0" applyAlignment="0" applyProtection="0"/>
    <xf numFmtId="0" fontId="22" fillId="53" borderId="2" applyNumberFormat="0" applyAlignment="0" applyProtection="0"/>
    <xf numFmtId="0" fontId="22" fillId="21" borderId="2" applyNumberFormat="0" applyAlignment="0" applyProtection="0"/>
    <xf numFmtId="0" fontId="22" fillId="53" borderId="2" applyNumberFormat="0" applyAlignment="0" applyProtection="0"/>
    <xf numFmtId="0" fontId="22" fillId="53" borderId="2" applyNumberFormat="0" applyAlignment="0" applyProtection="0"/>
    <xf numFmtId="0" fontId="22" fillId="53" borderId="2" applyNumberFormat="0" applyAlignment="0" applyProtection="0"/>
    <xf numFmtId="43" fontId="33"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3"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0" fontId="101" fillId="0" borderId="72" applyNumberFormat="0" applyFill="0" applyAlignment="0" applyProtection="0"/>
    <xf numFmtId="0" fontId="101" fillId="0" borderId="72" applyNumberFormat="0" applyFill="0" applyAlignment="0" applyProtection="0"/>
    <xf numFmtId="0" fontId="81" fillId="0" borderId="69" applyNumberFormat="0" applyFill="0" applyAlignment="0" applyProtection="0"/>
    <xf numFmtId="0" fontId="101" fillId="0" borderId="72" applyNumberFormat="0" applyFill="0" applyAlignment="0" applyProtection="0"/>
    <xf numFmtId="0" fontId="101" fillId="0" borderId="72" applyNumberFormat="0" applyFill="0" applyAlignment="0" applyProtection="0"/>
    <xf numFmtId="0" fontId="101" fillId="0" borderId="72" applyNumberFormat="0" applyFill="0" applyAlignment="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37" fillId="0" borderId="0" applyNumberFormat="0" applyFont="0" applyFill="0" applyBorder="0" applyProtection="0"/>
    <xf numFmtId="0" fontId="102" fillId="0" borderId="6" applyNumberFormat="0" applyFill="0" applyAlignment="0" applyProtection="0"/>
    <xf numFmtId="0" fontId="102" fillId="0" borderId="6" applyNumberFormat="0" applyFill="0" applyAlignment="0" applyProtection="0"/>
    <xf numFmtId="0" fontId="82" fillId="0" borderId="6" applyNumberFormat="0" applyFill="0" applyAlignment="0" applyProtection="0"/>
    <xf numFmtId="0" fontId="102" fillId="0" borderId="6" applyNumberFormat="0" applyFill="0" applyAlignment="0" applyProtection="0"/>
    <xf numFmtId="0" fontId="102" fillId="0" borderId="6" applyNumberFormat="0" applyFill="0" applyAlignment="0" applyProtection="0"/>
    <xf numFmtId="0" fontId="102" fillId="0" borderId="6" applyNumberFormat="0" applyFill="0" applyAlignment="0" applyProtection="0"/>
    <xf numFmtId="0" fontId="37" fillId="0" borderId="0" applyNumberFormat="0" applyFont="0" applyFill="0" applyBorder="0" applyProtection="0"/>
    <xf numFmtId="0" fontId="37" fillId="0" borderId="0" applyNumberFormat="0" applyFont="0" applyFill="0" applyBorder="0" applyProtection="0"/>
    <xf numFmtId="0" fontId="37" fillId="0" borderId="0" applyNumberFormat="0" applyFont="0" applyFill="0" applyBorder="0" applyProtection="0"/>
    <xf numFmtId="0" fontId="37" fillId="0" borderId="0" applyNumberFormat="0" applyFont="0" applyFill="0" applyBorder="0" applyProtection="0"/>
    <xf numFmtId="0" fontId="37" fillId="0" borderId="0" applyNumberFormat="0" applyFont="0" applyFill="0" applyBorder="0" applyProtection="0"/>
    <xf numFmtId="0" fontId="99" fillId="0" borderId="73" applyNumberFormat="0" applyFill="0" applyAlignment="0" applyProtection="0"/>
    <xf numFmtId="0" fontId="99" fillId="0" borderId="73" applyNumberFormat="0" applyFill="0" applyAlignment="0" applyProtection="0"/>
    <xf numFmtId="0" fontId="26" fillId="0" borderId="7" applyNumberFormat="0" applyFill="0" applyAlignment="0" applyProtection="0"/>
    <xf numFmtId="0" fontId="99" fillId="0" borderId="73" applyNumberFormat="0" applyFill="0" applyAlignment="0" applyProtection="0"/>
    <xf numFmtId="0" fontId="99" fillId="0" borderId="73" applyNumberFormat="0" applyFill="0" applyAlignment="0" applyProtection="0"/>
    <xf numFmtId="0" fontId="99" fillId="0" borderId="73"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0" fontId="27" fillId="25" borderId="2" applyNumberFormat="0" applyAlignment="0" applyProtection="0"/>
    <xf numFmtId="0" fontId="27" fillId="25" borderId="2" applyNumberFormat="0" applyAlignment="0" applyProtection="0"/>
    <xf numFmtId="0" fontId="27" fillId="7" borderId="2" applyNumberFormat="0" applyAlignment="0" applyProtection="0"/>
    <xf numFmtId="0" fontId="27" fillId="25" borderId="2" applyNumberFormat="0" applyAlignment="0" applyProtection="0"/>
    <xf numFmtId="0" fontId="27" fillId="25" borderId="2" applyNumberFormat="0" applyAlignment="0" applyProtection="0"/>
    <xf numFmtId="0" fontId="27" fillId="25" borderId="2" applyNumberFormat="0" applyAlignment="0" applyProtection="0"/>
    <xf numFmtId="0" fontId="27" fillId="7" borderId="2" applyNumberFormat="0" applyAlignment="0" applyProtection="0"/>
    <xf numFmtId="0" fontId="27" fillId="7" borderId="2" applyNumberFormat="0" applyAlignment="0" applyProtection="0"/>
    <xf numFmtId="0" fontId="27" fillId="7" borderId="2" applyNumberFormat="0" applyAlignment="0" applyProtection="0"/>
    <xf numFmtId="0" fontId="27" fillId="7" borderId="2" applyNumberFormat="0" applyAlignment="0" applyProtection="0"/>
    <xf numFmtId="0" fontId="27" fillId="7" borderId="2" applyNumberFormat="0" applyAlignment="0" applyProtection="0"/>
    <xf numFmtId="0" fontId="80" fillId="0" borderId="0"/>
    <xf numFmtId="0" fontId="33" fillId="0" borderId="0"/>
    <xf numFmtId="0" fontId="33" fillId="0" borderId="0"/>
    <xf numFmtId="0" fontId="33" fillId="0" borderId="0"/>
    <xf numFmtId="0" fontId="18"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33" fillId="0" borderId="0"/>
    <xf numFmtId="0" fontId="33" fillId="0" borderId="0"/>
    <xf numFmtId="0" fontId="33"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33" fillId="0" borderId="0"/>
    <xf numFmtId="0" fontId="33" fillId="0" borderId="0"/>
    <xf numFmtId="0" fontId="18" fillId="0" borderId="0"/>
    <xf numFmtId="0" fontId="18" fillId="0" borderId="0"/>
    <xf numFmtId="0" fontId="18" fillId="0" borderId="0"/>
    <xf numFmtId="0" fontId="33" fillId="0" borderId="0"/>
    <xf numFmtId="0" fontId="33" fillId="0" borderId="0"/>
    <xf numFmtId="0" fontId="18" fillId="0" borderId="0"/>
    <xf numFmtId="0" fontId="18" fillId="0" borderId="0"/>
    <xf numFmtId="0" fontId="18" fillId="0" borderId="0"/>
    <xf numFmtId="0" fontId="33" fillId="0" borderId="0"/>
    <xf numFmtId="0" fontId="80" fillId="0" borderId="0"/>
    <xf numFmtId="0" fontId="33" fillId="0" borderId="0"/>
    <xf numFmtId="0" fontId="33" fillId="0" borderId="0"/>
    <xf numFmtId="0" fontId="33" fillId="0" borderId="0"/>
    <xf numFmtId="0" fontId="18" fillId="0" borderId="0"/>
    <xf numFmtId="0" fontId="33" fillId="0" borderId="0"/>
    <xf numFmtId="0" fontId="33" fillId="0" borderId="0"/>
    <xf numFmtId="0" fontId="18" fillId="0" borderId="0"/>
    <xf numFmtId="0" fontId="33" fillId="0" borderId="0"/>
    <xf numFmtId="0" fontId="33" fillId="0" borderId="0"/>
    <xf numFmtId="0" fontId="33" fillId="0" borderId="0"/>
    <xf numFmtId="0" fontId="18" fillId="0" borderId="0"/>
    <xf numFmtId="0" fontId="33" fillId="0" borderId="0"/>
    <xf numFmtId="0" fontId="33" fillId="0" borderId="0"/>
    <xf numFmtId="0" fontId="33" fillId="0" borderId="0"/>
    <xf numFmtId="0" fontId="33" fillId="0" borderId="0"/>
    <xf numFmtId="0" fontId="80" fillId="0" borderId="0"/>
    <xf numFmtId="0" fontId="18" fillId="0" borderId="0"/>
    <xf numFmtId="0" fontId="18" fillId="0" borderId="0"/>
    <xf numFmtId="0" fontId="18" fillId="0" borderId="0"/>
    <xf numFmtId="0" fontId="18" fillId="0" borderId="0"/>
    <xf numFmtId="0" fontId="33" fillId="0" borderId="0"/>
    <xf numFmtId="0" fontId="33" fillId="0" borderId="0"/>
    <xf numFmtId="0" fontId="33" fillId="0" borderId="0"/>
    <xf numFmtId="0" fontId="33" fillId="0" borderId="0"/>
    <xf numFmtId="0" fontId="80" fillId="0" borderId="0"/>
    <xf numFmtId="0" fontId="33" fillId="0" borderId="0"/>
    <xf numFmtId="0" fontId="33" fillId="0" borderId="0"/>
    <xf numFmtId="0" fontId="18" fillId="0" borderId="0"/>
    <xf numFmtId="0" fontId="33" fillId="0" borderId="0"/>
    <xf numFmtId="0" fontId="80"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33" fillId="0" borderId="0"/>
    <xf numFmtId="0" fontId="80" fillId="0" borderId="0"/>
    <xf numFmtId="0" fontId="33" fillId="0" borderId="0"/>
    <xf numFmtId="0" fontId="33" fillId="0" borderId="0"/>
    <xf numFmtId="0" fontId="33" fillId="0" borderId="0"/>
    <xf numFmtId="0" fontId="33" fillId="26" borderId="11" applyNumberFormat="0" applyFont="0" applyAlignment="0" applyProtection="0"/>
    <xf numFmtId="0" fontId="33" fillId="26" borderId="11" applyNumberFormat="0" applyFont="0" applyAlignment="0" applyProtection="0"/>
    <xf numFmtId="0" fontId="80" fillId="26" borderId="11" applyNumberFormat="0" applyFont="0" applyAlignment="0" applyProtection="0"/>
    <xf numFmtId="0" fontId="33" fillId="26" borderId="11" applyNumberFormat="0" applyFont="0" applyAlignment="0" applyProtection="0"/>
    <xf numFmtId="0" fontId="33" fillId="26" borderId="11" applyNumberFormat="0" applyFont="0" applyAlignment="0" applyProtection="0"/>
    <xf numFmtId="0" fontId="33" fillId="26" borderId="11" applyNumberFormat="0" applyFont="0" applyAlignment="0" applyProtection="0"/>
    <xf numFmtId="0" fontId="30" fillId="53" borderId="12" applyNumberFormat="0" applyAlignment="0" applyProtection="0"/>
    <xf numFmtId="0" fontId="30" fillId="53" borderId="12" applyNumberFormat="0" applyAlignment="0" applyProtection="0"/>
    <xf numFmtId="0" fontId="30" fillId="21" borderId="12" applyNumberFormat="0" applyAlignment="0" applyProtection="0"/>
    <xf numFmtId="0" fontId="30" fillId="53" borderId="12" applyNumberFormat="0" applyAlignment="0" applyProtection="0"/>
    <xf numFmtId="0" fontId="30" fillId="53" borderId="12" applyNumberFormat="0" applyAlignment="0" applyProtection="0"/>
    <xf numFmtId="0" fontId="30" fillId="53" borderId="12" applyNumberFormat="0" applyAlignment="0" applyProtection="0"/>
    <xf numFmtId="9"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0" fillId="0" borderId="0" applyFont="0" applyFill="0" applyBorder="0" applyAlignment="0" applyProtection="0"/>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83" fillId="0" borderId="74" applyNumberFormat="0" applyFill="0" applyAlignment="0" applyProtection="0"/>
    <xf numFmtId="0" fontId="83" fillId="0" borderId="74" applyNumberFormat="0" applyFill="0" applyAlignment="0" applyProtection="0"/>
    <xf numFmtId="0" fontId="83" fillId="0" borderId="70" applyNumberFormat="0" applyFill="0" applyAlignment="0" applyProtection="0"/>
    <xf numFmtId="0" fontId="83" fillId="0" borderId="74" applyNumberFormat="0" applyFill="0" applyAlignment="0" applyProtection="0"/>
    <xf numFmtId="0" fontId="83" fillId="0" borderId="74" applyNumberFormat="0" applyFill="0" applyAlignment="0" applyProtection="0"/>
    <xf numFmtId="0" fontId="83" fillId="0" borderId="74" applyNumberFormat="0" applyFill="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18" fillId="0" borderId="0"/>
    <xf numFmtId="43" fontId="104" fillId="0" borderId="0" applyFont="0" applyFill="0" applyBorder="0" applyAlignment="0" applyProtection="0"/>
    <xf numFmtId="9" fontId="104" fillId="0" borderId="0" applyFont="0" applyFill="0" applyBorder="0" applyAlignment="0" applyProtection="0"/>
    <xf numFmtId="0" fontId="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3" fillId="0" borderId="0" applyFont="0" applyFill="0" applyBorder="0" applyAlignment="0" applyProtection="0"/>
    <xf numFmtId="9" fontId="33"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3" fillId="0" borderId="0" applyFont="0" applyFill="0" applyBorder="0" applyAlignment="0" applyProtection="0"/>
    <xf numFmtId="9" fontId="33"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3" fillId="0" borderId="0" applyFont="0" applyFill="0" applyBorder="0" applyAlignment="0" applyProtection="0"/>
    <xf numFmtId="9" fontId="3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0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3" fillId="0" borderId="0" applyFont="0" applyFill="0" applyBorder="0" applyAlignment="0" applyProtection="0"/>
    <xf numFmtId="9" fontId="3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5" fillId="0" borderId="0"/>
    <xf numFmtId="0" fontId="13" fillId="0" borderId="0"/>
    <xf numFmtId="9" fontId="80" fillId="0" borderId="0" applyFont="0" applyFill="0" applyBorder="0" applyAlignment="0" applyProtection="0"/>
    <xf numFmtId="0" fontId="27" fillId="7" borderId="2" applyNumberFormat="0" applyAlignment="0" applyProtection="0"/>
    <xf numFmtId="43" fontId="80" fillId="0" borderId="0" applyFont="0" applyFill="0" applyBorder="0" applyAlignment="0" applyProtection="0"/>
    <xf numFmtId="0" fontId="80"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9" fontId="33" fillId="0" borderId="0" applyFont="0" applyFill="0" applyBorder="0" applyAlignment="0" applyProtection="0"/>
    <xf numFmtId="0" fontId="12" fillId="0" borderId="0"/>
    <xf numFmtId="0" fontId="12" fillId="0" borderId="0"/>
    <xf numFmtId="0" fontId="12" fillId="0" borderId="0"/>
    <xf numFmtId="0" fontId="12" fillId="0" borderId="0"/>
    <xf numFmtId="9" fontId="33" fillId="0" borderId="0" applyFont="0" applyFill="0" applyBorder="0" applyAlignment="0" applyProtection="0"/>
    <xf numFmtId="9" fontId="33" fillId="0" borderId="0" applyFont="0" applyFill="0" applyBorder="0" applyAlignment="0" applyProtection="0"/>
    <xf numFmtId="0" fontId="12" fillId="0" borderId="0"/>
    <xf numFmtId="0" fontId="12" fillId="0" borderId="0"/>
    <xf numFmtId="9" fontId="33"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3" fillId="0" borderId="0" applyFont="0" applyFill="0" applyBorder="0" applyAlignment="0" applyProtection="0"/>
    <xf numFmtId="0" fontId="12" fillId="0" borderId="0"/>
    <xf numFmtId="43" fontId="33" fillId="0" borderId="0" applyFont="0" applyFill="0" applyBorder="0" applyAlignment="0" applyProtection="0"/>
    <xf numFmtId="9" fontId="3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2" fillId="0" borderId="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9" fontId="3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33" fillId="0" borderId="0" applyFont="0" applyFill="0" applyBorder="0" applyAlignment="0" applyProtection="0"/>
    <xf numFmtId="9" fontId="3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xf numFmtId="9" fontId="33" fillId="0" borderId="0" applyFont="0" applyFill="0" applyBorder="0" applyAlignment="0" applyProtection="0"/>
    <xf numFmtId="0" fontId="33" fillId="0" borderId="0"/>
    <xf numFmtId="9" fontId="33" fillId="0" borderId="0" applyFont="0" applyFill="0" applyBorder="0" applyAlignment="0" applyProtection="0"/>
    <xf numFmtId="0" fontId="10" fillId="0" borderId="0"/>
    <xf numFmtId="0" fontId="33"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3" fillId="0" borderId="0" applyFont="0" applyFill="0" applyBorder="0" applyAlignment="0" applyProtection="0"/>
    <xf numFmtId="9" fontId="33"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3" fillId="0" borderId="0" applyFont="0" applyFill="0" applyBorder="0" applyAlignment="0" applyProtection="0"/>
    <xf numFmtId="9" fontId="33"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27" fillId="7" borderId="2" applyNumberFormat="0" applyAlignment="0" applyProtection="0"/>
    <xf numFmtId="0" fontId="80" fillId="0" borderId="0"/>
    <xf numFmtId="0" fontId="27" fillId="7" borderId="2" applyNumberFormat="0" applyAlignment="0" applyProtection="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9"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9" fontId="33" fillId="0" borderId="0" applyFont="0" applyFill="0" applyBorder="0" applyAlignment="0" applyProtection="0"/>
    <xf numFmtId="43" fontId="33" fillId="0" borderId="0" applyFont="0" applyFill="0" applyBorder="0" applyAlignment="0" applyProtection="0"/>
    <xf numFmtId="0" fontId="33" fillId="0" borderId="0"/>
    <xf numFmtId="9"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0" fontId="33" fillId="0" borderId="0"/>
    <xf numFmtId="9"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3" fillId="0" borderId="0" applyFont="0" applyFill="0" applyBorder="0" applyAlignment="0" applyProtection="0"/>
    <xf numFmtId="9" fontId="3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1" borderId="2" applyNumberFormat="0" applyAlignment="0" applyProtection="0"/>
    <xf numFmtId="0" fontId="23" fillId="22" borderId="3" applyNumberFormat="0" applyAlignment="0" applyProtection="0"/>
    <xf numFmtId="43" fontId="8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81" fillId="0" borderId="69" applyNumberFormat="0" applyFill="0" applyAlignment="0" applyProtection="0"/>
    <xf numFmtId="0" fontId="82"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8" fillId="0" borderId="10" applyNumberFormat="0" applyFill="0" applyAlignment="0" applyProtection="0"/>
    <xf numFmtId="0" fontId="29" fillId="25" borderId="0" applyNumberFormat="0" applyBorder="0" applyAlignment="0" applyProtection="0"/>
    <xf numFmtId="0" fontId="80" fillId="26" borderId="11" applyNumberFormat="0" applyFont="0" applyAlignment="0" applyProtection="0"/>
    <xf numFmtId="0" fontId="30" fillId="21" borderId="12" applyNumberFormat="0" applyAlignment="0" applyProtection="0"/>
    <xf numFmtId="0" fontId="31" fillId="0" borderId="0" applyNumberFormat="0" applyFill="0" applyBorder="0" applyAlignment="0" applyProtection="0"/>
    <xf numFmtId="0" fontId="83" fillId="0" borderId="70" applyNumberFormat="0" applyFill="0" applyAlignment="0" applyProtection="0"/>
    <xf numFmtId="0" fontId="32"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0" borderId="0"/>
    <xf numFmtId="170" fontId="33" fillId="42" borderId="12" applyNumberFormat="0" applyProtection="0">
      <alignment horizontal="left" vertical="center" indent="1"/>
    </xf>
    <xf numFmtId="4" fontId="35" fillId="39" borderId="12" applyNumberFormat="0" applyProtection="0">
      <alignment horizontal="right" vertical="center"/>
    </xf>
    <xf numFmtId="170" fontId="35" fillId="24" borderId="13" applyNumberFormat="0" applyProtection="0">
      <alignment horizontal="left" vertical="top" indent="1"/>
    </xf>
    <xf numFmtId="4" fontId="60" fillId="24" borderId="13" applyNumberFormat="0" applyProtection="0">
      <alignment vertical="center"/>
    </xf>
    <xf numFmtId="4" fontId="35" fillId="24" borderId="13" applyNumberFormat="0" applyProtection="0">
      <alignment vertical="center"/>
    </xf>
    <xf numFmtId="170" fontId="33" fillId="38" borderId="13" applyNumberFormat="0" applyProtection="0">
      <alignment horizontal="left" vertical="top" indent="1"/>
    </xf>
    <xf numFmtId="170" fontId="33" fillId="38" borderId="13" applyNumberFormat="0" applyProtection="0">
      <alignment horizontal="left" vertical="top" indent="1"/>
    </xf>
    <xf numFmtId="170" fontId="33" fillId="38" borderId="13" applyNumberFormat="0" applyProtection="0">
      <alignment horizontal="left" vertical="top" indent="1"/>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33" fillId="20" borderId="13" applyNumberFormat="0" applyProtection="0">
      <alignment horizontal="left" vertical="top" indent="1"/>
    </xf>
    <xf numFmtId="170" fontId="33" fillId="20" borderId="13" applyNumberFormat="0" applyProtection="0">
      <alignment horizontal="left" vertical="top" indent="1"/>
    </xf>
    <xf numFmtId="170" fontId="33" fillId="20" borderId="13" applyNumberFormat="0" applyProtection="0">
      <alignment horizontal="left" vertical="top" indent="1"/>
    </xf>
    <xf numFmtId="170" fontId="59" fillId="0" borderId="9" applyNumberFormat="0" applyProtection="0">
      <alignment horizontal="left" vertical="center" indent="2"/>
    </xf>
    <xf numFmtId="170" fontId="33" fillId="37" borderId="13" applyNumberFormat="0" applyProtection="0">
      <alignment horizontal="left" vertical="top" indent="1"/>
    </xf>
    <xf numFmtId="170" fontId="33" fillId="37" borderId="13" applyNumberFormat="0" applyProtection="0">
      <alignment horizontal="left" vertical="top" indent="1"/>
    </xf>
    <xf numFmtId="170" fontId="33" fillId="37" borderId="13" applyNumberFormat="0" applyProtection="0">
      <alignment horizontal="left" vertical="top" indent="1"/>
    </xf>
    <xf numFmtId="170" fontId="59" fillId="0" borderId="9" applyNumberFormat="0" applyProtection="0">
      <alignment horizontal="left" vertical="center" indent="2"/>
    </xf>
    <xf numFmtId="170" fontId="34" fillId="27" borderId="13" applyNumberFormat="0" applyProtection="0">
      <alignment horizontal="left" vertical="top" indent="1"/>
    </xf>
    <xf numFmtId="170" fontId="33" fillId="0" borderId="0"/>
    <xf numFmtId="170" fontId="20" fillId="13" borderId="0" applyNumberFormat="0" applyBorder="0" applyAlignment="0" applyProtection="0"/>
    <xf numFmtId="170" fontId="20" fillId="9" borderId="0" applyNumberFormat="0" applyBorder="0" applyAlignment="0" applyProtection="0"/>
    <xf numFmtId="170" fontId="19" fillId="2" borderId="0" applyNumberFormat="0" applyBorder="0" applyAlignment="0" applyProtection="0"/>
    <xf numFmtId="170" fontId="70" fillId="0" borderId="0"/>
    <xf numFmtId="170" fontId="33" fillId="0" borderId="0"/>
    <xf numFmtId="170" fontId="59" fillId="0" borderId="9" applyNumberFormat="0" applyProtection="0">
      <alignment horizontal="left" vertical="center" indent="2"/>
    </xf>
    <xf numFmtId="170" fontId="33" fillId="34" borderId="13" applyNumberFormat="0" applyProtection="0">
      <alignment horizontal="left" vertical="top" indent="1"/>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33" fillId="34" borderId="13" applyNumberFormat="0" applyProtection="0">
      <alignment horizontal="left" vertical="top" indent="1"/>
    </xf>
    <xf numFmtId="170" fontId="33" fillId="34" borderId="13" applyNumberFormat="0" applyProtection="0">
      <alignment horizontal="left" vertical="top" indent="1"/>
    </xf>
    <xf numFmtId="170" fontId="55" fillId="36" borderId="9" applyNumberFormat="0" applyProtection="0">
      <alignment horizontal="left" vertical="center" indent="2"/>
    </xf>
    <xf numFmtId="4" fontId="55" fillId="0" borderId="0" applyNumberFormat="0" applyProtection="0">
      <alignment horizontal="left" vertical="center" indent="1"/>
    </xf>
    <xf numFmtId="4" fontId="58" fillId="35" borderId="14">
      <alignment horizontal="left" vertical="center" indent="1"/>
    </xf>
    <xf numFmtId="4" fontId="57" fillId="21" borderId="13" applyNumberFormat="0" applyProtection="0">
      <alignment horizontal="center" vertical="center"/>
    </xf>
    <xf numFmtId="4" fontId="56" fillId="34" borderId="0" applyNumberFormat="0" applyProtection="0">
      <alignment horizontal="left" vertical="center" indent="1"/>
    </xf>
    <xf numFmtId="4" fontId="35" fillId="0" borderId="9" applyNumberFormat="0" applyProtection="0">
      <alignment horizontal="left" vertical="center" indent="1"/>
    </xf>
    <xf numFmtId="4" fontId="34" fillId="0" borderId="9" applyNumberFormat="0" applyProtection="0">
      <alignment horizontal="left" vertical="center" indent="1"/>
    </xf>
    <xf numFmtId="4" fontId="55" fillId="31" borderId="9" applyNumberFormat="0" applyProtection="0">
      <alignment horizontal="left" vertical="center"/>
    </xf>
    <xf numFmtId="4" fontId="35" fillId="27" borderId="12" applyNumberFormat="0" applyProtection="0">
      <alignment horizontal="left" vertical="center" indent="1"/>
    </xf>
    <xf numFmtId="9" fontId="33" fillId="0" borderId="0" applyFont="0" applyFill="0" applyBorder="0" applyAlignment="0" applyProtection="0"/>
    <xf numFmtId="9" fontId="33" fillId="0" borderId="0" applyFont="0" applyFill="0" applyBorder="0" applyAlignment="0" applyProtection="0"/>
    <xf numFmtId="170" fontId="30" fillId="21" borderId="12" applyNumberFormat="0" applyAlignment="0" applyProtection="0"/>
    <xf numFmtId="170" fontId="33" fillId="0" borderId="0"/>
    <xf numFmtId="0" fontId="33" fillId="0" borderId="0"/>
    <xf numFmtId="170" fontId="59" fillId="0" borderId="0"/>
    <xf numFmtId="170" fontId="33" fillId="0" borderId="0"/>
    <xf numFmtId="0" fontId="33" fillId="0" borderId="0"/>
    <xf numFmtId="170" fontId="29" fillId="25" borderId="0" applyNumberFormat="0" applyBorder="0" applyAlignment="0" applyProtection="0"/>
    <xf numFmtId="170" fontId="28" fillId="0" borderId="10" applyNumberFormat="0" applyFill="0" applyAlignment="0" applyProtection="0"/>
    <xf numFmtId="170" fontId="27" fillId="7" borderId="2" applyNumberFormat="0" applyAlignment="0" applyProtection="0"/>
    <xf numFmtId="170" fontId="27" fillId="7" borderId="2" applyNumberFormat="0" applyAlignment="0" applyProtection="0"/>
    <xf numFmtId="170" fontId="27" fillId="7" borderId="2" applyNumberFormat="0" applyAlignment="0" applyProtection="0"/>
    <xf numFmtId="170" fontId="43" fillId="0" borderId="8" applyNumberFormat="0" applyFill="0" applyAlignment="0" applyProtection="0"/>
    <xf numFmtId="170" fontId="26" fillId="0" borderId="0" applyNumberFormat="0" applyFill="0" applyBorder="0" applyAlignment="0" applyProtection="0"/>
    <xf numFmtId="170" fontId="26" fillId="0" borderId="7" applyNumberFormat="0" applyFill="0" applyAlignment="0" applyProtection="0"/>
    <xf numFmtId="170" fontId="37" fillId="0" borderId="0" applyNumberFormat="0" applyFont="0" applyFill="0" applyBorder="0" applyProtection="0"/>
    <xf numFmtId="170" fontId="37" fillId="0" borderId="0" applyNumberFormat="0" applyFont="0" applyFill="0" applyBorder="0" applyProtection="0"/>
    <xf numFmtId="170" fontId="42" fillId="0" borderId="0" applyNumberFormat="0" applyFont="0" applyFill="0" applyBorder="0" applyProtection="0"/>
    <xf numFmtId="170" fontId="37" fillId="0" borderId="5">
      <alignment horizontal="left" vertical="center"/>
    </xf>
    <xf numFmtId="170" fontId="41" fillId="0" borderId="0" applyNumberFormat="0" applyFill="0" applyBorder="0" applyAlignment="0" applyProtection="0"/>
    <xf numFmtId="170" fontId="24" fillId="0" borderId="0" applyNumberForma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23" fillId="22" borderId="3" applyNumberFormat="0" applyAlignment="0" applyProtection="0"/>
    <xf numFmtId="170" fontId="22" fillId="21" borderId="2" applyNumberFormat="0" applyAlignment="0" applyProtection="0"/>
    <xf numFmtId="170" fontId="21" fillId="3" borderId="0" applyNumberFormat="0" applyBorder="0" applyAlignment="0" applyProtection="0"/>
    <xf numFmtId="170" fontId="20" fillId="19" borderId="0" applyNumberFormat="0" applyBorder="0" applyAlignment="0" applyProtection="0"/>
    <xf numFmtId="170" fontId="20" fillId="14" borderId="0" applyNumberFormat="0" applyBorder="0" applyAlignment="0" applyProtection="0"/>
    <xf numFmtId="170" fontId="20" fillId="13" borderId="0" applyNumberFormat="0" applyBorder="0" applyAlignment="0" applyProtection="0"/>
    <xf numFmtId="170" fontId="20" fillId="18" borderId="0" applyNumberFormat="0" applyBorder="0" applyAlignment="0" applyProtection="0"/>
    <xf numFmtId="170" fontId="20" fillId="17" borderId="0" applyNumberFormat="0" applyBorder="0" applyAlignment="0" applyProtection="0"/>
    <xf numFmtId="170" fontId="20" fillId="16" borderId="0" applyNumberFormat="0" applyBorder="0" applyAlignment="0" applyProtection="0"/>
    <xf numFmtId="170" fontId="20" fillId="15" borderId="0" applyNumberFormat="0" applyBorder="0" applyAlignment="0" applyProtection="0"/>
    <xf numFmtId="170" fontId="20" fillId="14" borderId="0" applyNumberFormat="0" applyBorder="0" applyAlignment="0" applyProtection="0"/>
    <xf numFmtId="170" fontId="19" fillId="8" borderId="0" applyNumberFormat="0" applyBorder="0" applyAlignment="0" applyProtection="0"/>
    <xf numFmtId="170" fontId="20" fillId="12" borderId="0" applyNumberFormat="0" applyBorder="0" applyAlignment="0" applyProtection="0"/>
    <xf numFmtId="170" fontId="19" fillId="11" borderId="0" applyNumberFormat="0" applyBorder="0" applyAlignment="0" applyProtection="0"/>
    <xf numFmtId="170" fontId="19" fillId="10" borderId="0" applyNumberFormat="0" applyBorder="0" applyAlignment="0" applyProtection="0"/>
    <xf numFmtId="170" fontId="19" fillId="6" borderId="0" applyNumberFormat="0" applyBorder="0" applyAlignment="0" applyProtection="0"/>
    <xf numFmtId="170" fontId="19" fillId="5" borderId="0" applyNumberFormat="0" applyBorder="0" applyAlignment="0" applyProtection="0"/>
    <xf numFmtId="170" fontId="19" fillId="4" borderId="0" applyNumberFormat="0" applyBorder="0" applyAlignment="0" applyProtection="0"/>
    <xf numFmtId="170" fontId="19" fillId="3" borderId="0" applyNumberFormat="0" applyBorder="0" applyAlignment="0" applyProtection="0"/>
    <xf numFmtId="170" fontId="33" fillId="34" borderId="13" applyNumberFormat="0" applyProtection="0">
      <alignment horizontal="left" vertical="top" indent="1"/>
    </xf>
    <xf numFmtId="170" fontId="55" fillId="36" borderId="9" applyNumberFormat="0" applyProtection="0">
      <alignment horizontal="left" vertical="center" indent="2"/>
    </xf>
    <xf numFmtId="170" fontId="55" fillId="36" borderId="9" applyNumberFormat="0" applyProtection="0">
      <alignment horizontal="left" vertical="center" indent="2"/>
    </xf>
    <xf numFmtId="4" fontId="55" fillId="0" borderId="0" applyNumberFormat="0" applyProtection="0">
      <alignment horizontal="left" vertical="center" indent="1"/>
    </xf>
    <xf numFmtId="4" fontId="35" fillId="27" borderId="12" applyNumberFormat="0" applyProtection="0">
      <alignment vertical="center"/>
    </xf>
    <xf numFmtId="9" fontId="33" fillId="0" borderId="0" applyFont="0" applyFill="0" applyBorder="0" applyAlignment="0" applyProtection="0"/>
    <xf numFmtId="0" fontId="33" fillId="0" borderId="0"/>
    <xf numFmtId="170" fontId="33" fillId="26" borderId="11" applyNumberFormat="0" applyFont="0" applyAlignment="0" applyProtection="0"/>
    <xf numFmtId="170" fontId="33" fillId="0" borderId="0"/>
    <xf numFmtId="170" fontId="59" fillId="0" borderId="0"/>
    <xf numFmtId="170" fontId="42" fillId="0" borderId="0" applyNumberFormat="0" applyFont="0" applyFill="0" applyBorder="0" applyProtection="0"/>
    <xf numFmtId="170" fontId="37" fillId="0" borderId="4" applyNumberFormat="0" applyAlignment="0" applyProtection="0">
      <alignment horizontal="left" vertical="center"/>
    </xf>
    <xf numFmtId="170" fontId="25" fillId="4" borderId="0" applyNumberFormat="0" applyBorder="0" applyAlignment="0" applyProtection="0"/>
    <xf numFmtId="170"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0" fontId="19" fillId="5" borderId="0" applyNumberFormat="0" applyBorder="0" applyAlignment="0" applyProtection="0"/>
    <xf numFmtId="170" fontId="19" fillId="8" borderId="0" applyNumberFormat="0" applyBorder="0" applyAlignment="0" applyProtection="0"/>
    <xf numFmtId="170" fontId="19" fillId="9" borderId="0" applyNumberFormat="0" applyBorder="0" applyAlignment="0" applyProtection="0"/>
    <xf numFmtId="170" fontId="70" fillId="0" borderId="0"/>
    <xf numFmtId="4" fontId="60" fillId="40" borderId="13" applyNumberFormat="0" applyProtection="0">
      <alignment horizontal="right" vertical="center"/>
    </xf>
    <xf numFmtId="170" fontId="35" fillId="24" borderId="13" applyNumberFormat="0" applyProtection="0">
      <alignment horizontal="left" vertical="top" indent="1"/>
    </xf>
    <xf numFmtId="4" fontId="50" fillId="0" borderId="0" applyNumberFormat="0" applyProtection="0">
      <alignment horizontal="left" vertical="center" indent="1"/>
    </xf>
    <xf numFmtId="170" fontId="33" fillId="38" borderId="13" applyNumberFormat="0" applyProtection="0">
      <alignment horizontal="left" vertical="top" indent="1"/>
    </xf>
    <xf numFmtId="170" fontId="33" fillId="38" borderId="13" applyNumberFormat="0" applyProtection="0">
      <alignment horizontal="left" vertical="top" indent="1"/>
    </xf>
    <xf numFmtId="170" fontId="59" fillId="0" borderId="9" applyNumberFormat="0" applyProtection="0">
      <alignment horizontal="left" vertical="center" indent="2"/>
    </xf>
    <xf numFmtId="170" fontId="33" fillId="20" borderId="13" applyNumberFormat="0" applyProtection="0">
      <alignment horizontal="left" vertical="top" indent="1"/>
    </xf>
    <xf numFmtId="170" fontId="33" fillId="20" borderId="13" applyNumberFormat="0" applyProtection="0">
      <alignment horizontal="left" vertical="top" indent="1"/>
    </xf>
    <xf numFmtId="170" fontId="59" fillId="0" borderId="9" applyNumberFormat="0" applyProtection="0">
      <alignment horizontal="left" vertical="center" indent="2"/>
    </xf>
    <xf numFmtId="170" fontId="33" fillId="37" borderId="13" applyNumberFormat="0" applyProtection="0">
      <alignment horizontal="left" vertical="top" indent="1"/>
    </xf>
    <xf numFmtId="170" fontId="33" fillId="37" borderId="13" applyNumberFormat="0" applyProtection="0">
      <alignment horizontal="left" vertical="top" indent="1"/>
    </xf>
    <xf numFmtId="170" fontId="33" fillId="34" borderId="13" applyNumberFormat="0" applyProtection="0">
      <alignment horizontal="left" vertical="top" indent="1"/>
    </xf>
    <xf numFmtId="4" fontId="52" fillId="27" borderId="13" applyNumberFormat="0" applyProtection="0">
      <alignment vertical="center"/>
    </xf>
    <xf numFmtId="170" fontId="20" fillId="10" borderId="0" applyNumberFormat="0" applyBorder="0" applyAlignment="0" applyProtection="0"/>
    <xf numFmtId="170" fontId="19" fillId="7" borderId="0" applyNumberFormat="0" applyBorder="0" applyAlignment="0" applyProtection="0"/>
    <xf numFmtId="0" fontId="106" fillId="0" borderId="0"/>
    <xf numFmtId="170" fontId="70" fillId="0" borderId="0"/>
    <xf numFmtId="170" fontId="55" fillId="43" borderId="9" applyNumberFormat="0" applyProtection="0">
      <alignment horizontal="center" vertical="top" wrapText="1"/>
    </xf>
    <xf numFmtId="4" fontId="65" fillId="35" borderId="15">
      <alignment vertical="center"/>
    </xf>
    <xf numFmtId="4" fontId="66" fillId="35" borderId="15">
      <alignment vertical="center"/>
    </xf>
    <xf numFmtId="4" fontId="67" fillId="24" borderId="15">
      <alignment horizontal="left" vertical="center" indent="1"/>
    </xf>
    <xf numFmtId="4" fontId="48" fillId="0" borderId="0" applyNumberFormat="0" applyProtection="0">
      <alignment vertical="center"/>
    </xf>
    <xf numFmtId="4" fontId="38" fillId="0" borderId="13" applyNumberFormat="0" applyProtection="0">
      <alignment horizontal="right" vertical="center"/>
    </xf>
    <xf numFmtId="170" fontId="46" fillId="0" borderId="0" applyNumberFormat="0" applyFont="0" applyFill="0" applyBorder="0" applyAlignment="0" applyProtection="0"/>
    <xf numFmtId="170" fontId="31" fillId="0" borderId="0" applyNumberFormat="0" applyFill="0" applyBorder="0" applyAlignment="0" applyProtection="0"/>
    <xf numFmtId="170" fontId="33" fillId="0" borderId="17" applyNumberFormat="0" applyFill="0" applyBorder="0" applyAlignment="0" applyProtection="0"/>
    <xf numFmtId="170" fontId="33" fillId="0" borderId="17" applyNumberFormat="0" applyFill="0" applyBorder="0" applyAlignment="0" applyProtection="0"/>
    <xf numFmtId="170" fontId="33" fillId="0" borderId="17" applyNumberFormat="0" applyFill="0" applyBorder="0" applyAlignment="0" applyProtection="0"/>
    <xf numFmtId="170" fontId="33" fillId="0" borderId="17" applyNumberFormat="0" applyFill="0" applyBorder="0" applyAlignment="0" applyProtection="0"/>
    <xf numFmtId="0" fontId="106" fillId="0" borderId="0"/>
    <xf numFmtId="170" fontId="32" fillId="0" borderId="0" applyNumberForma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42" fillId="0" borderId="0" applyNumberFormat="0" applyFont="0" applyFill="0" applyBorder="0" applyProtection="0"/>
    <xf numFmtId="0" fontId="37" fillId="0" borderId="0" applyNumberFormat="0" applyFont="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0"/>
    <xf numFmtId="0" fontId="3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17" applyNumberFormat="0" applyFill="0" applyBorder="0" applyAlignment="0" applyProtection="0"/>
    <xf numFmtId="0" fontId="9" fillId="0" borderId="0"/>
    <xf numFmtId="9" fontId="3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0"/>
    <xf numFmtId="0" fontId="27" fillId="7" borderId="2" applyNumberFormat="0" applyAlignment="0" applyProtection="0"/>
    <xf numFmtId="43" fontId="80" fillId="0" borderId="0" applyFont="0" applyFill="0" applyBorder="0" applyAlignment="0" applyProtection="0"/>
    <xf numFmtId="9" fontId="80" fillId="0" borderId="0" applyFont="0" applyFill="0" applyBorder="0" applyAlignment="0" applyProtection="0"/>
    <xf numFmtId="0" fontId="80" fillId="0" borderId="0"/>
    <xf numFmtId="9"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0" fontId="100" fillId="0" borderId="0" applyNumberFormat="0" applyFill="0" applyBorder="0" applyAlignment="0" applyProtection="0"/>
    <xf numFmtId="0" fontId="33" fillId="8" borderId="13" applyNumberFormat="0" applyProtection="0">
      <alignment horizontal="left" vertical="center" indent="1"/>
    </xf>
    <xf numFmtId="0" fontId="33" fillId="88" borderId="13" applyNumberFormat="0" applyProtection="0">
      <alignment horizontal="left" vertical="center" indent="1"/>
    </xf>
    <xf numFmtId="0" fontId="126" fillId="105" borderId="2" applyNumberFormat="0" applyAlignment="0" applyProtection="0"/>
    <xf numFmtId="177" fontId="33" fillId="0" borderId="0" applyFont="0" applyFill="0" applyBorder="0" applyAlignment="0" applyProtection="0"/>
    <xf numFmtId="0" fontId="83" fillId="106" borderId="0" applyNumberFormat="0" applyBorder="0" applyAlignment="0" applyProtection="0"/>
    <xf numFmtId="0" fontId="127" fillId="0" borderId="0" applyNumberFormat="0" applyFill="0" applyBorder="0" applyAlignment="0" applyProtection="0"/>
    <xf numFmtId="0" fontId="99" fillId="0" borderId="92" applyNumberFormat="0" applyFill="0" applyAlignment="0" applyProtection="0"/>
    <xf numFmtId="0" fontId="30" fillId="105" borderId="12" applyNumberFormat="0" applyAlignment="0" applyProtection="0"/>
    <xf numFmtId="0" fontId="33" fillId="8" borderId="13" applyNumberFormat="0" applyProtection="0">
      <alignment horizontal="left" vertical="top" indent="1"/>
    </xf>
    <xf numFmtId="0" fontId="33" fillId="52" borderId="13" applyNumberFormat="0" applyProtection="0">
      <alignment horizontal="left" vertical="top" indent="1"/>
    </xf>
    <xf numFmtId="0" fontId="8" fillId="66" borderId="0" applyNumberFormat="0" applyBorder="0" applyAlignment="0" applyProtection="0"/>
    <xf numFmtId="4" fontId="35" fillId="88" borderId="13" applyNumberFormat="0" applyProtection="0">
      <alignment horizontal="left" vertical="center" indent="1"/>
    </xf>
    <xf numFmtId="4" fontId="35" fillId="40" borderId="13" applyNumberFormat="0" applyProtection="0">
      <alignment horizontal="right" vertical="center"/>
    </xf>
    <xf numFmtId="0" fontId="35" fillId="88" borderId="13" applyNumberFormat="0" applyProtection="0">
      <alignment horizontal="left" vertical="top" indent="1"/>
    </xf>
    <xf numFmtId="0" fontId="35" fillId="26" borderId="13" applyNumberFormat="0" applyProtection="0">
      <alignment horizontal="left" vertical="top" indent="1"/>
    </xf>
    <xf numFmtId="0" fontId="8" fillId="79" borderId="0" applyNumberFormat="0" applyBorder="0" applyAlignment="0" applyProtection="0"/>
    <xf numFmtId="4" fontId="35" fillId="88" borderId="0" applyNumberFormat="0" applyProtection="0">
      <alignment horizontal="left" vertical="center" indent="1"/>
    </xf>
    <xf numFmtId="0" fontId="83" fillId="0" borderId="95" applyNumberFormat="0" applyFill="0" applyAlignment="0" applyProtection="0"/>
    <xf numFmtId="0" fontId="122" fillId="84" borderId="0" applyNumberFormat="0" applyBorder="0" applyAlignment="0" applyProtection="0"/>
    <xf numFmtId="0" fontId="8" fillId="82" borderId="0" applyNumberFormat="0" applyBorder="0" applyAlignment="0" applyProtection="0"/>
    <xf numFmtId="0" fontId="8" fillId="78" borderId="0" applyNumberFormat="0" applyBorder="0" applyAlignment="0" applyProtection="0"/>
    <xf numFmtId="4" fontId="34" fillId="25" borderId="13" applyNumberFormat="0" applyProtection="0">
      <alignment horizontal="left" vertical="center" indent="1"/>
    </xf>
    <xf numFmtId="4" fontId="35" fillId="88" borderId="13" applyNumberFormat="0" applyProtection="0">
      <alignment horizontal="right" vertical="center"/>
    </xf>
    <xf numFmtId="4" fontId="60" fillId="26" borderId="13" applyNumberFormat="0" applyProtection="0">
      <alignment vertical="center"/>
    </xf>
    <xf numFmtId="0" fontId="8" fillId="67" borderId="0" applyNumberFormat="0" applyBorder="0" applyAlignment="0" applyProtection="0"/>
    <xf numFmtId="0" fontId="8" fillId="74" borderId="0" applyNumberFormat="0" applyBorder="0" applyAlignment="0" applyProtection="0"/>
    <xf numFmtId="0" fontId="122" fillId="81" borderId="0" applyNumberFormat="0" applyBorder="0" applyAlignment="0" applyProtection="0"/>
    <xf numFmtId="0" fontId="122" fillId="72" borderId="0" applyNumberFormat="0" applyBorder="0" applyAlignment="0" applyProtection="0"/>
    <xf numFmtId="0" fontId="122" fillId="68" borderId="0" applyNumberFormat="0" applyBorder="0" applyAlignment="0" applyProtection="0"/>
    <xf numFmtId="4" fontId="56" fillId="52" borderId="0" applyNumberFormat="0" applyProtection="0">
      <alignment horizontal="left" vertical="center" indent="1"/>
    </xf>
    <xf numFmtId="0" fontId="33" fillId="53" borderId="9" applyNumberFormat="0">
      <protection locked="0"/>
    </xf>
    <xf numFmtId="0" fontId="122" fillId="80" borderId="0" applyNumberFormat="0" applyBorder="0" applyAlignment="0" applyProtection="0"/>
    <xf numFmtId="0" fontId="8" fillId="83" borderId="0" applyNumberFormat="0" applyBorder="0" applyAlignment="0" applyProtection="0"/>
    <xf numFmtId="0" fontId="111" fillId="54" borderId="0" applyNumberFormat="0" applyBorder="0" applyAlignment="0" applyProtection="0"/>
    <xf numFmtId="0" fontId="122" fillId="73" borderId="0" applyNumberFormat="0" applyBorder="0" applyAlignment="0" applyProtection="0"/>
    <xf numFmtId="0" fontId="122" fillId="65" borderId="0" applyNumberFormat="0" applyBorder="0" applyAlignment="0" applyProtection="0"/>
    <xf numFmtId="0" fontId="33" fillId="52" borderId="13" applyNumberFormat="0" applyProtection="0">
      <alignment horizontal="left" vertical="center" indent="1"/>
    </xf>
    <xf numFmtId="0" fontId="33" fillId="88" borderId="13" applyNumberFormat="0" applyProtection="0">
      <alignment horizontal="left" vertical="top" indent="1"/>
    </xf>
    <xf numFmtId="0" fontId="33" fillId="40" borderId="13" applyNumberFormat="0" applyProtection="0">
      <alignment horizontal="left" vertical="top" indent="1"/>
    </xf>
    <xf numFmtId="4" fontId="38" fillId="40" borderId="13" applyNumberFormat="0" applyProtection="0">
      <alignment horizontal="right" vertical="center"/>
    </xf>
    <xf numFmtId="0" fontId="8" fillId="70" borderId="0" applyNumberFormat="0" applyBorder="0" applyAlignment="0" applyProtection="0"/>
    <xf numFmtId="0" fontId="122" fillId="77" borderId="0" applyNumberFormat="0" applyBorder="0" applyAlignment="0" applyProtection="0"/>
    <xf numFmtId="0" fontId="122" fillId="61" borderId="0" applyNumberFormat="0" applyBorder="0" applyAlignment="0" applyProtection="0"/>
    <xf numFmtId="0" fontId="114" fillId="57" borderId="85" applyNumberFormat="0" applyAlignment="0" applyProtection="0"/>
    <xf numFmtId="0" fontId="118" fillId="59" borderId="88" applyNumberFormat="0" applyAlignment="0" applyProtection="0"/>
    <xf numFmtId="0" fontId="116" fillId="58" borderId="85" applyNumberFormat="0" applyAlignment="0" applyProtection="0"/>
    <xf numFmtId="4" fontId="35" fillId="26" borderId="13" applyNumberFormat="0" applyProtection="0">
      <alignment horizontal="left" vertical="center" indent="1"/>
    </xf>
    <xf numFmtId="4" fontId="130" fillId="111" borderId="0" applyNumberFormat="0" applyProtection="0">
      <alignment horizontal="left" vertical="center" indent="1"/>
    </xf>
    <xf numFmtId="0" fontId="8" fillId="62" borderId="0" applyNumberFormat="0" applyBorder="0" applyAlignment="0" applyProtection="0"/>
    <xf numFmtId="0" fontId="122" fillId="76" borderId="0" applyNumberFormat="0" applyBorder="0" applyAlignment="0" applyProtection="0"/>
    <xf numFmtId="0" fontId="120" fillId="0" borderId="0" applyNumberFormat="0" applyFill="0" applyBorder="0" applyAlignment="0" applyProtection="0"/>
    <xf numFmtId="0" fontId="112" fillId="55" borderId="0" applyNumberFormat="0" applyBorder="0" applyAlignment="0" applyProtection="0"/>
    <xf numFmtId="0" fontId="117" fillId="0" borderId="87" applyNumberFormat="0" applyFill="0" applyAlignment="0" applyProtection="0"/>
    <xf numFmtId="0" fontId="110" fillId="0" borderId="84" applyNumberFormat="0" applyFill="0" applyAlignment="0" applyProtection="0"/>
    <xf numFmtId="0" fontId="109" fillId="0" borderId="83" applyNumberFormat="0" applyFill="0" applyAlignment="0" applyProtection="0"/>
    <xf numFmtId="0" fontId="100" fillId="0" borderId="0" applyNumberFormat="0" applyFill="0" applyBorder="0" applyAlignment="0" applyProtection="0"/>
    <xf numFmtId="0" fontId="8" fillId="0" borderId="0"/>
    <xf numFmtId="0" fontId="8" fillId="71" borderId="0" applyNumberFormat="0" applyBorder="0" applyAlignment="0" applyProtection="0"/>
    <xf numFmtId="0" fontId="110" fillId="0" borderId="0" applyNumberFormat="0" applyFill="0" applyBorder="0" applyAlignment="0" applyProtection="0"/>
    <xf numFmtId="0" fontId="108" fillId="0" borderId="82" applyNumberFormat="0" applyFill="0" applyAlignment="0" applyProtection="0"/>
    <xf numFmtId="0" fontId="8" fillId="63" borderId="0" applyNumberFormat="0" applyBorder="0" applyAlignment="0" applyProtection="0"/>
    <xf numFmtId="0" fontId="8" fillId="75" borderId="0" applyNumberFormat="0" applyBorder="0" applyAlignment="0" applyProtection="0"/>
    <xf numFmtId="0" fontId="122" fillId="64" borderId="0" applyNumberFormat="0" applyBorder="0" applyAlignment="0" applyProtection="0"/>
    <xf numFmtId="0" fontId="122" fillId="69" borderId="0" applyNumberFormat="0" applyBorder="0" applyAlignment="0" applyProtection="0"/>
    <xf numFmtId="0" fontId="119" fillId="0" borderId="0" applyNumberFormat="0" applyFill="0" applyBorder="0" applyAlignment="0" applyProtection="0"/>
    <xf numFmtId="0" fontId="115" fillId="58" borderId="86" applyNumberFormat="0" applyAlignment="0" applyProtection="0"/>
    <xf numFmtId="0" fontId="8" fillId="83" borderId="0" applyNumberFormat="0" applyBorder="0" applyAlignment="0" applyProtection="0"/>
    <xf numFmtId="0" fontId="8" fillId="82" borderId="0" applyNumberFormat="0" applyBorder="0" applyAlignment="0" applyProtection="0"/>
    <xf numFmtId="0" fontId="122" fillId="69" borderId="0" applyNumberFormat="0" applyBorder="0" applyAlignment="0" applyProtection="0"/>
    <xf numFmtId="0" fontId="8" fillId="66" borderId="0" applyNumberFormat="0" applyBorder="0" applyAlignment="0" applyProtection="0"/>
    <xf numFmtId="0" fontId="122" fillId="65" borderId="0" applyNumberFormat="0" applyBorder="0" applyAlignment="0" applyProtection="0"/>
    <xf numFmtId="0" fontId="8" fillId="63" borderId="0" applyNumberFormat="0" applyBorder="0" applyAlignment="0" applyProtection="0"/>
    <xf numFmtId="0" fontId="8" fillId="62" borderId="0" applyNumberFormat="0" applyBorder="0" applyAlignment="0" applyProtection="0"/>
    <xf numFmtId="0" fontId="8" fillId="0" borderId="0"/>
    <xf numFmtId="0" fontId="8" fillId="60" borderId="89" applyNumberFormat="0" applyFont="0" applyAlignment="0" applyProtection="0"/>
    <xf numFmtId="0" fontId="113" fillId="56" borderId="0" applyNumberFormat="0" applyBorder="0" applyAlignment="0" applyProtection="0"/>
    <xf numFmtId="4" fontId="35" fillId="26" borderId="13" applyNumberFormat="0" applyProtection="0">
      <alignment vertical="center"/>
    </xf>
    <xf numFmtId="4" fontId="35" fillId="40" borderId="0" applyNumberFormat="0" applyProtection="0">
      <alignment horizontal="left" vertical="center" indent="1"/>
    </xf>
    <xf numFmtId="4" fontId="35" fillId="40" borderId="0" applyNumberFormat="0" applyProtection="0">
      <alignment horizontal="left" vertical="center" indent="1"/>
    </xf>
    <xf numFmtId="4" fontId="34" fillId="110" borderId="94" applyNumberFormat="0" applyProtection="0">
      <alignment horizontal="left" vertical="center" indent="1"/>
    </xf>
    <xf numFmtId="4" fontId="34" fillId="88" borderId="0" applyNumberFormat="0" applyProtection="0">
      <alignment horizontal="left" vertical="center" indent="1"/>
    </xf>
    <xf numFmtId="0" fontId="34" fillId="25" borderId="13" applyNumberFormat="0" applyProtection="0">
      <alignment horizontal="left" vertical="top" indent="1"/>
    </xf>
    <xf numFmtId="4" fontId="34" fillId="25" borderId="13" applyNumberFormat="0" applyProtection="0">
      <alignment vertical="center"/>
    </xf>
    <xf numFmtId="0" fontId="33" fillId="103" borderId="11" applyNumberFormat="0" applyFont="0" applyAlignment="0" applyProtection="0"/>
    <xf numFmtId="0" fontId="29" fillId="104" borderId="0" applyNumberFormat="0" applyBorder="0" applyAlignment="0" applyProtection="0"/>
    <xf numFmtId="0" fontId="129" fillId="0" borderId="93" applyNumberFormat="0" applyFill="0" applyAlignment="0" applyProtection="0"/>
    <xf numFmtId="0" fontId="99" fillId="0" borderId="0" applyNumberFormat="0" applyFill="0" applyBorder="0" applyAlignment="0" applyProtection="0"/>
    <xf numFmtId="0" fontId="101" fillId="0" borderId="91" applyNumberFormat="0" applyFill="0" applyAlignment="0" applyProtection="0"/>
    <xf numFmtId="0" fontId="25" fillId="109" borderId="0" applyNumberFormat="0" applyBorder="0" applyAlignment="0" applyProtection="0"/>
    <xf numFmtId="0" fontId="83" fillId="108" borderId="0" applyNumberFormat="0" applyBorder="0" applyAlignment="0" applyProtection="0"/>
    <xf numFmtId="0" fontId="83" fillId="107" borderId="0" applyNumberFormat="0" applyBorder="0" applyAlignment="0" applyProtection="0"/>
    <xf numFmtId="176" fontId="33" fillId="0" borderId="0" applyFont="0" applyFill="0" applyBorder="0" applyAlignment="0" applyProtection="0"/>
    <xf numFmtId="0" fontId="23" fillId="96" borderId="3" applyNumberFormat="0" applyAlignment="0" applyProtection="0"/>
    <xf numFmtId="0" fontId="125" fillId="95" borderId="0" applyNumberFormat="0" applyBorder="0" applyAlignment="0" applyProtection="0"/>
    <xf numFmtId="0" fontId="20" fillId="104" borderId="0" applyNumberFormat="0" applyBorder="0" applyAlignment="0" applyProtection="0"/>
    <xf numFmtId="0" fontId="19" fillId="95" borderId="0" applyNumberFormat="0" applyBorder="0" applyAlignment="0" applyProtection="0"/>
    <xf numFmtId="0" fontId="19" fillId="103" borderId="0" applyNumberFormat="0" applyBorder="0" applyAlignment="0" applyProtection="0"/>
    <xf numFmtId="0" fontId="20" fillId="102" borderId="0" applyNumberFormat="0" applyBorder="0" applyAlignment="0" applyProtection="0"/>
    <xf numFmtId="0" fontId="20" fillId="91" borderId="0" applyNumberFormat="0" applyBorder="0" applyAlignment="0" applyProtection="0"/>
    <xf numFmtId="0" fontId="19" fillId="90" borderId="0" applyNumberFormat="0" applyBorder="0" applyAlignment="0" applyProtection="0"/>
    <xf numFmtId="0" fontId="20" fillId="101" borderId="0" applyNumberFormat="0" applyBorder="0" applyAlignment="0" applyProtection="0"/>
    <xf numFmtId="0" fontId="20" fillId="99" borderId="0" applyNumberFormat="0" applyBorder="0" applyAlignment="0" applyProtection="0"/>
    <xf numFmtId="0" fontId="19" fillId="99" borderId="0" applyNumberFormat="0" applyBorder="0" applyAlignment="0" applyProtection="0"/>
    <xf numFmtId="0" fontId="19" fillId="98" borderId="0" applyNumberFormat="0" applyBorder="0" applyAlignment="0" applyProtection="0"/>
    <xf numFmtId="0" fontId="20" fillId="100" borderId="0" applyNumberFormat="0" applyBorder="0" applyAlignment="0" applyProtection="0"/>
    <xf numFmtId="0" fontId="20" fillId="99" borderId="0" applyNumberFormat="0" applyBorder="0" applyAlignment="0" applyProtection="0"/>
    <xf numFmtId="0" fontId="19" fillId="98" borderId="0" applyNumberFormat="0" applyBorder="0" applyAlignment="0" applyProtection="0"/>
    <xf numFmtId="0" fontId="19" fillId="97" borderId="0" applyNumberFormat="0" applyBorder="0" applyAlignment="0" applyProtection="0"/>
    <xf numFmtId="0" fontId="20" fillId="96" borderId="0" applyNumberFormat="0" applyBorder="0" applyAlignment="0" applyProtection="0"/>
    <xf numFmtId="0" fontId="19" fillId="95" borderId="0" applyNumberFormat="0" applyBorder="0" applyAlignment="0" applyProtection="0"/>
    <xf numFmtId="0" fontId="19" fillId="94" borderId="0" applyNumberFormat="0" applyBorder="0" applyAlignment="0" applyProtection="0"/>
    <xf numFmtId="0" fontId="20" fillId="93" borderId="0" applyNumberFormat="0" applyBorder="0" applyAlignment="0" applyProtection="0"/>
    <xf numFmtId="0" fontId="20" fillId="92" borderId="0" applyNumberFormat="0" applyBorder="0" applyAlignment="0" applyProtection="0"/>
    <xf numFmtId="0" fontId="19" fillId="91" borderId="0" applyNumberFormat="0" applyBorder="0" applyAlignment="0" applyProtection="0"/>
    <xf numFmtId="0" fontId="19" fillId="90" borderId="0" applyNumberFormat="0" applyBorder="0" applyAlignment="0" applyProtection="0"/>
    <xf numFmtId="0" fontId="20" fillId="89" borderId="0" applyNumberFormat="0" applyBorder="0" applyAlignment="0" applyProtection="0"/>
    <xf numFmtId="0" fontId="93" fillId="52" borderId="0" applyNumberFormat="0" applyBorder="0" applyAlignment="0" applyProtection="0"/>
    <xf numFmtId="0" fontId="93" fillId="21" borderId="0" applyNumberFormat="0" applyBorder="0" applyAlignment="0" applyProtection="0"/>
    <xf numFmtId="0" fontId="93" fillId="18" borderId="0" applyNumberFormat="0" applyBorder="0" applyAlignment="0" applyProtection="0"/>
    <xf numFmtId="0" fontId="93" fillId="52" borderId="0" applyNumberFormat="0" applyBorder="0" applyAlignment="0" applyProtection="0"/>
    <xf numFmtId="0" fontId="35" fillId="7" borderId="0" applyNumberFormat="0" applyBorder="0" applyAlignment="0" applyProtection="0"/>
    <xf numFmtId="0" fontId="35" fillId="52" borderId="0" applyNumberFormat="0" applyBorder="0" applyAlignment="0" applyProtection="0"/>
    <xf numFmtId="0" fontId="35" fillId="21" borderId="0" applyNumberFormat="0" applyBorder="0" applyAlignment="0" applyProtection="0"/>
    <xf numFmtId="0" fontId="35" fillId="18" borderId="0" applyNumberFormat="0" applyBorder="0" applyAlignment="0" applyProtection="0"/>
    <xf numFmtId="0" fontId="35" fillId="9" borderId="0" applyNumberFormat="0" applyBorder="0" applyAlignment="0" applyProtection="0"/>
    <xf numFmtId="0" fontId="35" fillId="52" borderId="0" applyNumberFormat="0" applyBorder="0" applyAlignment="0" applyProtection="0"/>
    <xf numFmtId="0" fontId="35" fillId="3" borderId="0" applyNumberFormat="0" applyBorder="0" applyAlignment="0" applyProtection="0"/>
    <xf numFmtId="0" fontId="35" fillId="8" borderId="0" applyNumberFormat="0" applyBorder="0" applyAlignment="0" applyProtection="0"/>
    <xf numFmtId="0" fontId="35" fillId="53" borderId="0" applyNumberFormat="0" applyBorder="0" applyAlignment="0" applyProtection="0"/>
    <xf numFmtId="0" fontId="35" fillId="26" borderId="0" applyNumberFormat="0" applyBorder="0" applyAlignment="0" applyProtection="0"/>
    <xf numFmtId="0" fontId="35" fillId="9" borderId="0" applyNumberFormat="0" applyBorder="0" applyAlignment="0" applyProtection="0"/>
    <xf numFmtId="0" fontId="35" fillId="88" borderId="0" applyNumberFormat="0" applyBorder="0" applyAlignment="0" applyProtection="0"/>
    <xf numFmtId="0" fontId="8" fillId="79" borderId="0" applyNumberFormat="0" applyBorder="0" applyAlignment="0" applyProtection="0"/>
    <xf numFmtId="0" fontId="8" fillId="75" borderId="0" applyNumberFormat="0" applyBorder="0" applyAlignment="0" applyProtection="0"/>
    <xf numFmtId="0" fontId="93" fillId="7" borderId="0" applyNumberFormat="0" applyBorder="0" applyAlignment="0" applyProtection="0"/>
    <xf numFmtId="0" fontId="8" fillId="78" borderId="0" applyNumberFormat="0" applyBorder="0" applyAlignment="0" applyProtection="0"/>
    <xf numFmtId="0" fontId="122" fillId="77" borderId="0" applyNumberFormat="0" applyBorder="0" applyAlignment="0" applyProtection="0"/>
    <xf numFmtId="0" fontId="122" fillId="73" borderId="0" applyNumberFormat="0" applyBorder="0" applyAlignment="0" applyProtection="0"/>
    <xf numFmtId="0" fontId="33" fillId="40" borderId="13" applyNumberFormat="0" applyProtection="0">
      <alignment horizontal="left" vertical="center" indent="1"/>
    </xf>
    <xf numFmtId="0" fontId="122" fillId="81" borderId="0" applyNumberFormat="0" applyBorder="0" applyAlignment="0" applyProtection="0"/>
    <xf numFmtId="0" fontId="8" fillId="70" borderId="0" applyNumberFormat="0" applyBorder="0" applyAlignment="0" applyProtection="0"/>
    <xf numFmtId="4" fontId="52" fillId="25" borderId="13" applyNumberFormat="0" applyProtection="0">
      <alignment vertical="center"/>
    </xf>
    <xf numFmtId="0" fontId="122" fillId="61" borderId="0" applyNumberFormat="0" applyBorder="0" applyAlignment="0" applyProtection="0"/>
    <xf numFmtId="0" fontId="128" fillId="104" borderId="2" applyNumberFormat="0" applyAlignment="0" applyProtection="0"/>
    <xf numFmtId="0" fontId="19" fillId="91" borderId="0" applyNumberFormat="0" applyBorder="0" applyAlignment="0" applyProtection="0"/>
    <xf numFmtId="0" fontId="20" fillId="96" borderId="0" applyNumberFormat="0" applyBorder="0" applyAlignment="0" applyProtection="0"/>
    <xf numFmtId="0" fontId="93" fillId="9" borderId="0" applyNumberFormat="0" applyBorder="0" applyAlignment="0" applyProtection="0"/>
    <xf numFmtId="0" fontId="8" fillId="60" borderId="89" applyNumberFormat="0" applyFont="0" applyAlignment="0" applyProtection="0"/>
    <xf numFmtId="0" fontId="8" fillId="74" borderId="0" applyNumberFormat="0" applyBorder="0" applyAlignment="0" applyProtection="0"/>
    <xf numFmtId="0" fontId="8" fillId="71" borderId="0" applyNumberFormat="0" applyBorder="0" applyAlignment="0" applyProtection="0"/>
    <xf numFmtId="0" fontId="8" fillId="67" borderId="0" applyNumberFormat="0" applyBorder="0" applyAlignment="0" applyProtection="0"/>
    <xf numFmtId="0" fontId="107" fillId="0" borderId="0" applyNumberFormat="0" applyFill="0" applyBorder="0" applyAlignment="0" applyProtection="0"/>
    <xf numFmtId="0" fontId="121" fillId="0" borderId="90" applyNumberFormat="0" applyFill="0" applyAlignment="0" applyProtection="0"/>
    <xf numFmtId="0" fontId="114" fillId="57" borderId="85" applyNumberFormat="0" applyAlignment="0" applyProtection="0"/>
    <xf numFmtId="0" fontId="7" fillId="0" borderId="0"/>
    <xf numFmtId="0" fontId="33" fillId="0" borderId="0"/>
    <xf numFmtId="0" fontId="7" fillId="0" borderId="0"/>
    <xf numFmtId="0" fontId="7" fillId="0" borderId="0"/>
    <xf numFmtId="0" fontId="7" fillId="0" borderId="0"/>
    <xf numFmtId="0" fontId="7" fillId="0" borderId="0"/>
    <xf numFmtId="0" fontId="6" fillId="0" borderId="0"/>
    <xf numFmtId="43"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1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33" fillId="0" borderId="0" applyFont="0" applyFill="0" applyBorder="0" applyAlignment="0" applyProtection="0"/>
    <xf numFmtId="0" fontId="135" fillId="0" borderId="0"/>
    <xf numFmtId="0" fontId="5" fillId="0" borderId="0"/>
    <xf numFmtId="0" fontId="136" fillId="0" borderId="0"/>
    <xf numFmtId="9" fontId="33" fillId="0" borderId="0" applyFont="0" applyFill="0" applyBorder="0" applyAlignment="0" applyProtection="0"/>
    <xf numFmtId="0" fontId="134" fillId="0" borderId="0"/>
    <xf numFmtId="0" fontId="136" fillId="0" borderId="0"/>
    <xf numFmtId="0" fontId="135" fillId="0" borderId="0"/>
    <xf numFmtId="9" fontId="33" fillId="0" borderId="0" applyFont="0" applyFill="0" applyBorder="0" applyAlignment="0" applyProtection="0"/>
    <xf numFmtId="0" fontId="135" fillId="0" borderId="0"/>
    <xf numFmtId="0" fontId="135" fillId="0" borderId="0"/>
    <xf numFmtId="0" fontId="135" fillId="0" borderId="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4" fontId="138" fillId="0" borderId="0" applyFont="0" applyFill="0" applyBorder="0" applyAlignment="0" applyProtection="0"/>
    <xf numFmtId="0" fontId="33" fillId="0" borderId="0"/>
    <xf numFmtId="0" fontId="33" fillId="0" borderId="0"/>
    <xf numFmtId="0" fontId="33" fillId="0" borderId="0"/>
    <xf numFmtId="0" fontId="33" fillId="0" borderId="0"/>
    <xf numFmtId="0" fontId="142" fillId="0" borderId="0" applyNumberFormat="0" applyFill="0" applyBorder="0" applyAlignment="0" applyProtection="0"/>
    <xf numFmtId="0" fontId="33" fillId="0" borderId="0"/>
    <xf numFmtId="0" fontId="33" fillId="0" borderId="0"/>
    <xf numFmtId="0" fontId="59" fillId="0" borderId="0"/>
    <xf numFmtId="0" fontId="33" fillId="0" borderId="0"/>
    <xf numFmtId="9" fontId="59" fillId="0" borderId="0" applyFont="0" applyFill="0" applyBorder="0" applyAlignment="0" applyProtection="0"/>
    <xf numFmtId="43" fontId="33" fillId="0" borderId="0" applyFont="0" applyFill="0" applyBorder="0" applyAlignment="0" applyProtection="0"/>
    <xf numFmtId="0" fontId="33" fillId="0" borderId="0"/>
    <xf numFmtId="0" fontId="4" fillId="0" borderId="0"/>
    <xf numFmtId="0" fontId="4" fillId="0" borderId="0"/>
    <xf numFmtId="0" fontId="5" fillId="0" borderId="0"/>
    <xf numFmtId="0" fontId="5" fillId="0" borderId="0"/>
    <xf numFmtId="0" fontId="2" fillId="0" borderId="0"/>
    <xf numFmtId="44" fontId="2" fillId="0" borderId="0" applyFont="0" applyFill="0" applyBorder="0" applyAlignment="0" applyProtection="0"/>
    <xf numFmtId="0" fontId="132" fillId="0" borderId="0"/>
    <xf numFmtId="0" fontId="2" fillId="0" borderId="0"/>
  </cellStyleXfs>
  <cellXfs count="1192">
    <xf numFmtId="0" fontId="0" fillId="0" borderId="0" xfId="0"/>
    <xf numFmtId="0" fontId="33" fillId="0" borderId="9" xfId="0" applyFont="1" applyBorder="1"/>
    <xf numFmtId="0" fontId="75" fillId="0" borderId="0" xfId="0" applyFont="1"/>
    <xf numFmtId="164" fontId="33" fillId="0" borderId="0" xfId="39" applyNumberFormat="1" applyFont="1"/>
    <xf numFmtId="171" fontId="36" fillId="0" borderId="36" xfId="122" applyNumberFormat="1" applyFont="1" applyFill="1" applyBorder="1" applyAlignment="1">
      <alignment horizontal="left"/>
    </xf>
    <xf numFmtId="171" fontId="36" fillId="0" borderId="24" xfId="122" applyNumberFormat="1" applyFont="1" applyFill="1" applyBorder="1" applyAlignment="1">
      <alignment horizontal="left"/>
    </xf>
    <xf numFmtId="0" fontId="36" fillId="0" borderId="0" xfId="122" applyFont="1"/>
    <xf numFmtId="0" fontId="79" fillId="0" borderId="0" xfId="0" applyFont="1"/>
    <xf numFmtId="0" fontId="33" fillId="0" borderId="0" xfId="0" applyFont="1"/>
    <xf numFmtId="0" fontId="0" fillId="0" borderId="0" xfId="0" applyAlignment="1">
      <alignment horizontal="center"/>
    </xf>
    <xf numFmtId="49" fontId="0" fillId="0" borderId="0" xfId="0" applyNumberFormat="1" applyAlignment="1">
      <alignment horizontal="center"/>
    </xf>
    <xf numFmtId="0" fontId="0" fillId="0" borderId="0" xfId="0" applyAlignment="1"/>
    <xf numFmtId="0" fontId="37" fillId="0" borderId="47" xfId="0" applyFont="1" applyBorder="1" applyAlignment="1">
      <alignment horizontal="left" wrapText="1"/>
    </xf>
    <xf numFmtId="0" fontId="33" fillId="0" borderId="63" xfId="122" applyFont="1" applyBorder="1"/>
    <xf numFmtId="171" fontId="36" fillId="0" borderId="63" xfId="122" applyNumberFormat="1" applyFont="1" applyFill="1" applyBorder="1" applyAlignment="1">
      <alignment horizontal="left"/>
    </xf>
    <xf numFmtId="0" fontId="36" fillId="0" borderId="75" xfId="122" applyFont="1" applyFill="1" applyBorder="1" applyAlignment="1">
      <alignment horizontal="center"/>
    </xf>
    <xf numFmtId="0" fontId="36" fillId="48" borderId="33" xfId="122" applyFont="1" applyFill="1" applyBorder="1" applyAlignment="1">
      <alignment horizontal="center" vertical="center" wrapText="1"/>
    </xf>
    <xf numFmtId="3" fontId="36" fillId="48" borderId="34" xfId="122" applyNumberFormat="1" applyFont="1" applyFill="1" applyBorder="1" applyAlignment="1">
      <alignment horizontal="center" vertical="center" wrapText="1"/>
    </xf>
    <xf numFmtId="0" fontId="36" fillId="48" borderId="34" xfId="122" applyFont="1" applyFill="1" applyBorder="1" applyAlignment="1">
      <alignment horizontal="center" vertical="center" wrapText="1"/>
    </xf>
    <xf numFmtId="0" fontId="36" fillId="48" borderId="35" xfId="122" applyFont="1" applyFill="1" applyBorder="1" applyAlignment="1">
      <alignment horizontal="center" vertical="center" wrapText="1"/>
    </xf>
    <xf numFmtId="0" fontId="36" fillId="48" borderId="32" xfId="127" applyFont="1" applyFill="1" applyBorder="1" applyAlignment="1">
      <alignment horizontal="center"/>
    </xf>
    <xf numFmtId="0" fontId="36" fillId="48" borderId="39" xfId="127" applyFont="1" applyFill="1" applyBorder="1" applyAlignment="1">
      <alignment horizontal="center"/>
    </xf>
    <xf numFmtId="0" fontId="36" fillId="48" borderId="41" xfId="127" applyFont="1" applyFill="1" applyBorder="1" applyAlignment="1">
      <alignment horizontal="center"/>
    </xf>
    <xf numFmtId="0" fontId="33" fillId="48" borderId="0" xfId="127" applyFill="1" applyBorder="1"/>
    <xf numFmtId="165" fontId="33" fillId="0" borderId="18" xfId="505" applyNumberFormat="1" applyFont="1" applyFill="1" applyBorder="1" applyAlignment="1">
      <alignment vertical="center" wrapText="1"/>
    </xf>
    <xf numFmtId="42" fontId="33" fillId="0" borderId="9" xfId="0" applyNumberFormat="1" applyFont="1" applyBorder="1"/>
    <xf numFmtId="0" fontId="36" fillId="48" borderId="20" xfId="0" applyFont="1" applyFill="1" applyBorder="1" applyAlignment="1">
      <alignment horizontal="center"/>
    </xf>
    <xf numFmtId="0" fontId="0" fillId="0" borderId="0" xfId="0"/>
    <xf numFmtId="0" fontId="77" fillId="0" borderId="0" xfId="122" applyFont="1" applyFill="1"/>
    <xf numFmtId="0" fontId="76" fillId="0" borderId="0" xfId="122" applyFont="1" applyFill="1" applyBorder="1" applyAlignment="1">
      <alignment horizontal="center"/>
    </xf>
    <xf numFmtId="3" fontId="77" fillId="0" borderId="0" xfId="122" applyNumberFormat="1" applyFont="1" applyFill="1" applyBorder="1"/>
    <xf numFmtId="3" fontId="77" fillId="0" borderId="0" xfId="122" applyNumberFormat="1" applyFont="1" applyFill="1" applyBorder="1" applyAlignment="1"/>
    <xf numFmtId="0" fontId="77" fillId="0" borderId="0" xfId="122" applyFont="1" applyFill="1" applyBorder="1"/>
    <xf numFmtId="14" fontId="36" fillId="0" borderId="52" xfId="122" applyNumberFormat="1" applyFont="1" applyFill="1" applyBorder="1" applyAlignment="1">
      <alignment horizontal="left"/>
    </xf>
    <xf numFmtId="14" fontId="36" fillId="0" borderId="50" xfId="122" applyNumberFormat="1" applyFont="1" applyFill="1" applyBorder="1" applyAlignment="1">
      <alignment horizontal="left"/>
    </xf>
    <xf numFmtId="0" fontId="36" fillId="0" borderId="28" xfId="122" applyFont="1" applyFill="1" applyBorder="1" applyAlignment="1">
      <alignment horizontal="center"/>
    </xf>
    <xf numFmtId="3" fontId="33" fillId="0" borderId="25" xfId="122" applyNumberFormat="1" applyFont="1" applyFill="1" applyBorder="1" applyAlignment="1">
      <alignment horizontal="right"/>
    </xf>
    <xf numFmtId="3" fontId="33" fillId="0" borderId="36" xfId="122" applyNumberFormat="1" applyFont="1" applyFill="1" applyBorder="1" applyAlignment="1">
      <alignment horizontal="right" vertical="center"/>
    </xf>
    <xf numFmtId="3" fontId="33" fillId="0" borderId="18" xfId="122" applyNumberFormat="1" applyFont="1" applyFill="1" applyBorder="1" applyAlignment="1">
      <alignment horizontal="right" vertical="center"/>
    </xf>
    <xf numFmtId="3" fontId="33" fillId="0" borderId="47" xfId="122" applyNumberFormat="1" applyFont="1" applyFill="1" applyBorder="1" applyAlignment="1">
      <alignment horizontal="right"/>
    </xf>
    <xf numFmtId="3" fontId="33" fillId="0" borderId="63" xfId="122" applyNumberFormat="1" applyFont="1" applyFill="1" applyBorder="1" applyAlignment="1">
      <alignment horizontal="right"/>
    </xf>
    <xf numFmtId="3" fontId="33" fillId="0" borderId="19" xfId="122" applyNumberFormat="1" applyFont="1" applyFill="1" applyBorder="1" applyAlignment="1">
      <alignment horizontal="right"/>
    </xf>
    <xf numFmtId="3" fontId="33" fillId="0" borderId="63" xfId="122" applyNumberFormat="1" applyFont="1" applyFill="1" applyBorder="1" applyAlignment="1">
      <alignment horizontal="right" vertical="center"/>
    </xf>
    <xf numFmtId="3" fontId="33" fillId="0" borderId="19" xfId="122" applyNumberFormat="1" applyFont="1" applyFill="1" applyBorder="1" applyAlignment="1">
      <alignment horizontal="right" vertical="center"/>
    </xf>
    <xf numFmtId="3" fontId="33" fillId="0" borderId="19" xfId="354" applyNumberFormat="1" applyFont="1" applyFill="1" applyBorder="1" applyAlignment="1">
      <alignment horizontal="right"/>
    </xf>
    <xf numFmtId="3" fontId="33" fillId="0" borderId="63" xfId="354" applyNumberFormat="1" applyFont="1" applyFill="1" applyBorder="1" applyAlignment="1">
      <alignment horizontal="right"/>
    </xf>
    <xf numFmtId="3" fontId="33" fillId="0" borderId="67" xfId="354" applyNumberFormat="1" applyFont="1" applyFill="1" applyBorder="1" applyAlignment="1">
      <alignment horizontal="right"/>
    </xf>
    <xf numFmtId="3" fontId="33" fillId="0" borderId="26" xfId="122" applyNumberFormat="1" applyFont="1" applyFill="1" applyBorder="1" applyAlignment="1">
      <alignment horizontal="right"/>
    </xf>
    <xf numFmtId="3" fontId="36" fillId="0" borderId="33" xfId="122" applyNumberFormat="1" applyFont="1" applyFill="1" applyBorder="1" applyAlignment="1">
      <alignment horizontal="right"/>
    </xf>
    <xf numFmtId="3" fontId="33" fillId="0" borderId="26" xfId="122" applyNumberFormat="1" applyFont="1" applyBorder="1" applyAlignment="1">
      <alignment horizontal="right"/>
    </xf>
    <xf numFmtId="3" fontId="36" fillId="0" borderId="75" xfId="122" applyNumberFormat="1" applyFont="1" applyBorder="1" applyAlignment="1">
      <alignment horizontal="right"/>
    </xf>
    <xf numFmtId="10" fontId="36" fillId="0" borderId="75" xfId="122" applyNumberFormat="1" applyFont="1" applyBorder="1" applyAlignment="1">
      <alignment horizontal="right"/>
    </xf>
    <xf numFmtId="10" fontId="36" fillId="0" borderId="75" xfId="122" applyNumberFormat="1" applyFont="1" applyFill="1" applyBorder="1" applyAlignment="1">
      <alignment horizontal="right"/>
    </xf>
    <xf numFmtId="3" fontId="33" fillId="0" borderId="18" xfId="354" applyNumberFormat="1" applyFont="1" applyFill="1" applyBorder="1" applyAlignment="1">
      <alignment horizontal="right"/>
    </xf>
    <xf numFmtId="3" fontId="0" fillId="0" borderId="18" xfId="0" applyNumberFormat="1" applyBorder="1" applyAlignment="1">
      <alignment horizontal="right"/>
    </xf>
    <xf numFmtId="3" fontId="0" fillId="0" borderId="19" xfId="0" applyNumberFormat="1" applyBorder="1" applyAlignment="1">
      <alignment horizontal="right"/>
    </xf>
    <xf numFmtId="10" fontId="33" fillId="0" borderId="9" xfId="0" applyNumberFormat="1" applyFont="1" applyBorder="1" applyAlignment="1">
      <alignment horizontal="right" vertical="center"/>
    </xf>
    <xf numFmtId="3" fontId="33" fillId="0" borderId="9" xfId="0" applyNumberFormat="1" applyFont="1" applyBorder="1" applyAlignment="1">
      <alignment horizontal="right"/>
    </xf>
    <xf numFmtId="3" fontId="33" fillId="0" borderId="36" xfId="122" applyNumberFormat="1" applyFont="1" applyFill="1" applyBorder="1" applyAlignment="1">
      <alignment horizontal="right"/>
    </xf>
    <xf numFmtId="0" fontId="36" fillId="0" borderId="0" xfId="916" applyFont="1" applyFill="1" applyBorder="1" applyAlignment="1">
      <alignment horizontal="left"/>
    </xf>
    <xf numFmtId="3" fontId="33" fillId="0" borderId="24" xfId="122" applyNumberFormat="1" applyFont="1" applyFill="1" applyBorder="1" applyAlignment="1">
      <alignment horizontal="right" vertical="center"/>
    </xf>
    <xf numFmtId="3" fontId="33" fillId="0" borderId="9" xfId="122" applyNumberFormat="1" applyFont="1" applyFill="1" applyBorder="1" applyAlignment="1">
      <alignment horizontal="right" vertical="center"/>
    </xf>
    <xf numFmtId="3" fontId="33" fillId="0" borderId="9" xfId="354" applyNumberFormat="1" applyFont="1" applyFill="1" applyBorder="1" applyAlignment="1">
      <alignment horizontal="right"/>
    </xf>
    <xf numFmtId="3" fontId="33" fillId="0" borderId="24" xfId="354" applyNumberFormat="1" applyFont="1" applyFill="1" applyBorder="1" applyAlignment="1">
      <alignment horizontal="right"/>
    </xf>
    <xf numFmtId="3" fontId="33" fillId="0" borderId="9" xfId="122" applyNumberFormat="1" applyFont="1" applyBorder="1" applyAlignment="1">
      <alignment horizontal="right"/>
    </xf>
    <xf numFmtId="3" fontId="33" fillId="0" borderId="21" xfId="122" applyNumberFormat="1" applyFont="1" applyFill="1" applyBorder="1" applyAlignment="1">
      <alignment horizontal="right"/>
    </xf>
    <xf numFmtId="10" fontId="33" fillId="0" borderId="37" xfId="122" applyNumberFormat="1" applyFont="1" applyFill="1" applyBorder="1" applyAlignment="1">
      <alignment horizontal="right"/>
    </xf>
    <xf numFmtId="3" fontId="33" fillId="0" borderId="9" xfId="16266" applyNumberFormat="1" applyBorder="1" applyAlignment="1">
      <alignment horizontal="right"/>
    </xf>
    <xf numFmtId="3" fontId="33" fillId="0" borderId="9" xfId="16259" applyNumberFormat="1" applyBorder="1" applyAlignment="1">
      <alignment horizontal="right"/>
    </xf>
    <xf numFmtId="3" fontId="33" fillId="0" borderId="9" xfId="16283" applyNumberFormat="1" applyBorder="1" applyAlignment="1">
      <alignment horizontal="right"/>
    </xf>
    <xf numFmtId="3" fontId="33" fillId="0" borderId="18" xfId="122" applyNumberFormat="1" applyFont="1" applyFill="1" applyBorder="1" applyAlignment="1">
      <alignment horizontal="right"/>
    </xf>
    <xf numFmtId="3" fontId="33" fillId="0" borderId="37" xfId="122" applyNumberFormat="1" applyFont="1" applyFill="1" applyBorder="1" applyAlignment="1">
      <alignment horizontal="right"/>
    </xf>
    <xf numFmtId="3" fontId="33" fillId="0" borderId="60" xfId="122" applyNumberFormat="1" applyFont="1" applyFill="1" applyBorder="1" applyAlignment="1">
      <alignment horizontal="right"/>
    </xf>
    <xf numFmtId="3" fontId="33" fillId="0" borderId="57" xfId="122" applyNumberFormat="1" applyFont="1" applyFill="1" applyBorder="1" applyAlignment="1">
      <alignment horizontal="right"/>
    </xf>
    <xf numFmtId="3" fontId="33" fillId="0" borderId="23" xfId="354" applyNumberFormat="1" applyFont="1" applyFill="1" applyBorder="1" applyAlignment="1">
      <alignment horizontal="right"/>
    </xf>
    <xf numFmtId="3" fontId="33" fillId="0" borderId="36" xfId="354" applyNumberFormat="1" applyFont="1" applyFill="1" applyBorder="1" applyAlignment="1">
      <alignment horizontal="right"/>
    </xf>
    <xf numFmtId="3" fontId="33" fillId="0" borderId="37" xfId="354" applyNumberFormat="1" applyFont="1" applyFill="1" applyBorder="1" applyAlignment="1">
      <alignment horizontal="right"/>
    </xf>
    <xf numFmtId="172" fontId="33" fillId="0" borderId="37" xfId="122" applyNumberFormat="1" applyFont="1" applyFill="1" applyBorder="1" applyAlignment="1">
      <alignment horizontal="right"/>
    </xf>
    <xf numFmtId="3" fontId="33" fillId="0" borderId="24" xfId="122" applyNumberFormat="1" applyFont="1" applyFill="1" applyBorder="1" applyAlignment="1">
      <alignment horizontal="right"/>
    </xf>
    <xf numFmtId="3" fontId="33" fillId="0" borderId="9" xfId="122" applyNumberFormat="1" applyFont="1" applyFill="1" applyBorder="1" applyAlignment="1">
      <alignment horizontal="right"/>
    </xf>
    <xf numFmtId="3" fontId="33" fillId="0" borderId="18" xfId="122" applyNumberFormat="1" applyFont="1" applyBorder="1" applyAlignment="1">
      <alignment horizontal="right"/>
    </xf>
    <xf numFmtId="10" fontId="33" fillId="0" borderId="18" xfId="122" applyNumberFormat="1" applyFont="1" applyBorder="1" applyAlignment="1">
      <alignment horizontal="right"/>
    </xf>
    <xf numFmtId="3" fontId="0" fillId="0" borderId="9" xfId="0" applyNumberFormat="1" applyBorder="1" applyAlignment="1">
      <alignment horizontal="right"/>
    </xf>
    <xf numFmtId="10" fontId="33" fillId="0" borderId="9" xfId="0" applyNumberFormat="1" applyFont="1" applyBorder="1" applyAlignment="1">
      <alignment horizontal="right"/>
    </xf>
    <xf numFmtId="172" fontId="33" fillId="0" borderId="9" xfId="0" applyNumberFormat="1" applyFont="1" applyBorder="1" applyAlignment="1">
      <alignment horizontal="right"/>
    </xf>
    <xf numFmtId="3" fontId="33" fillId="0" borderId="18" xfId="0" applyNumberFormat="1" applyFont="1" applyBorder="1" applyAlignment="1">
      <alignment horizontal="right"/>
    </xf>
    <xf numFmtId="3" fontId="33" fillId="0" borderId="9" xfId="16283" applyNumberFormat="1" applyFont="1" applyBorder="1" applyAlignment="1">
      <alignment horizontal="right"/>
    </xf>
    <xf numFmtId="0" fontId="33" fillId="0" borderId="0" xfId="916" applyFont="1" applyFill="1" applyBorder="1" applyAlignment="1">
      <alignment horizontal="center" vertical="center"/>
    </xf>
    <xf numFmtId="9" fontId="33" fillId="0" borderId="9" xfId="0" applyNumberFormat="1" applyFont="1" applyFill="1" applyBorder="1"/>
    <xf numFmtId="42" fontId="33" fillId="0" borderId="9" xfId="59" applyNumberFormat="1" applyFont="1" applyFill="1" applyBorder="1" applyAlignment="1">
      <alignment wrapText="1"/>
    </xf>
    <xf numFmtId="0" fontId="0" fillId="0" borderId="0" xfId="0" applyAlignment="1">
      <alignment horizontal="center" vertical="top"/>
    </xf>
    <xf numFmtId="0" fontId="0" fillId="0" borderId="0" xfId="0" applyAlignment="1">
      <alignment horizontal="center" wrapText="1"/>
    </xf>
    <xf numFmtId="0" fontId="33" fillId="0" borderId="9" xfId="916" applyFont="1" applyFill="1" applyBorder="1" applyAlignment="1">
      <alignment horizontal="center" vertical="center"/>
    </xf>
    <xf numFmtId="0" fontId="33" fillId="0" borderId="0" xfId="0" applyFont="1" applyAlignment="1">
      <alignment horizontal="center"/>
    </xf>
    <xf numFmtId="0" fontId="33" fillId="0" borderId="20" xfId="916" applyFont="1" applyFill="1" applyBorder="1" applyAlignment="1">
      <alignment horizontal="center" vertical="center"/>
    </xf>
    <xf numFmtId="165" fontId="33" fillId="0" borderId="36" xfId="505" applyNumberFormat="1" applyFont="1" applyFill="1" applyBorder="1" applyAlignment="1">
      <alignment vertical="center" wrapText="1"/>
    </xf>
    <xf numFmtId="165" fontId="33" fillId="0" borderId="37" xfId="505" applyNumberFormat="1" applyFont="1" applyFill="1" applyBorder="1" applyAlignment="1">
      <alignment vertical="center" wrapText="1"/>
    </xf>
    <xf numFmtId="0" fontId="33" fillId="0" borderId="24" xfId="0" applyFont="1" applyBorder="1"/>
    <xf numFmtId="165" fontId="36" fillId="0" borderId="59" xfId="699" applyNumberFormat="1" applyFont="1" applyFill="1" applyBorder="1" applyAlignment="1">
      <alignment horizontal="right" vertical="top"/>
    </xf>
    <xf numFmtId="9" fontId="36" fillId="0" borderId="35" xfId="192" applyFont="1" applyBorder="1"/>
    <xf numFmtId="0" fontId="33" fillId="48" borderId="65" xfId="127" applyFill="1" applyBorder="1"/>
    <xf numFmtId="0" fontId="33" fillId="48" borderId="58" xfId="127" applyFill="1" applyBorder="1"/>
    <xf numFmtId="0" fontId="36" fillId="48" borderId="19" xfId="0" applyFont="1" applyFill="1" applyBorder="1" applyAlignment="1">
      <alignment horizontal="center"/>
    </xf>
    <xf numFmtId="172" fontId="33" fillId="0" borderId="9" xfId="0" applyNumberFormat="1" applyFont="1" applyFill="1" applyBorder="1" applyAlignment="1">
      <alignment horizontal="right"/>
    </xf>
    <xf numFmtId="0" fontId="0" fillId="0" borderId="0" xfId="0" applyAlignment="1">
      <alignment vertical="top"/>
    </xf>
    <xf numFmtId="164" fontId="0" fillId="0" borderId="9" xfId="46747" applyNumberFormat="1" applyFont="1" applyFill="1" applyBorder="1"/>
    <xf numFmtId="164" fontId="0" fillId="0" borderId="9" xfId="46777" applyNumberFormat="1" applyFont="1" applyFill="1" applyBorder="1"/>
    <xf numFmtId="0" fontId="0" fillId="0" borderId="9" xfId="0" applyFill="1" applyBorder="1"/>
    <xf numFmtId="3" fontId="36" fillId="0" borderId="75" xfId="122" applyNumberFormat="1" applyFont="1" applyFill="1" applyBorder="1" applyAlignment="1">
      <alignment horizontal="right"/>
    </xf>
    <xf numFmtId="179" fontId="36" fillId="0" borderId="32" xfId="505" applyNumberFormat="1" applyFont="1" applyFill="1" applyBorder="1" applyAlignment="1">
      <alignment vertical="center" wrapText="1"/>
    </xf>
    <xf numFmtId="179" fontId="36" fillId="0" borderId="39" xfId="505" applyNumberFormat="1" applyFont="1" applyFill="1" applyBorder="1" applyAlignment="1">
      <alignment vertical="center" wrapText="1"/>
    </xf>
    <xf numFmtId="179" fontId="36" fillId="0" borderId="41" xfId="505" applyNumberFormat="1" applyFont="1" applyFill="1" applyBorder="1" applyAlignment="1">
      <alignment vertical="center" wrapText="1"/>
    </xf>
    <xf numFmtId="165" fontId="33" fillId="0" borderId="57" xfId="699" applyNumberFormat="1" applyFont="1" applyFill="1" applyBorder="1" applyAlignment="1">
      <alignment horizontal="right" vertical="top"/>
    </xf>
    <xf numFmtId="165" fontId="33" fillId="0" borderId="18" xfId="699" applyNumberFormat="1" applyFont="1" applyFill="1" applyBorder="1" applyAlignment="1">
      <alignment horizontal="right" vertical="top"/>
    </xf>
    <xf numFmtId="165" fontId="33" fillId="0" borderId="60" xfId="699" applyNumberFormat="1" applyFont="1" applyFill="1" applyBorder="1" applyAlignment="1">
      <alignment horizontal="right" vertical="top"/>
    </xf>
    <xf numFmtId="9" fontId="33" fillId="0" borderId="36" xfId="192" applyFont="1" applyFill="1" applyBorder="1"/>
    <xf numFmtId="9" fontId="33" fillId="0" borderId="18" xfId="192" applyFont="1" applyFill="1" applyBorder="1"/>
    <xf numFmtId="9" fontId="33" fillId="0" borderId="37" xfId="192" applyFont="1" applyBorder="1"/>
    <xf numFmtId="165" fontId="33" fillId="0" borderId="78" xfId="699" applyNumberFormat="1" applyFont="1" applyFill="1" applyBorder="1" applyAlignment="1">
      <alignment horizontal="right" vertical="top"/>
    </xf>
    <xf numFmtId="0" fontId="33" fillId="45" borderId="58" xfId="127" applyFont="1" applyFill="1" applyBorder="1"/>
    <xf numFmtId="0" fontId="33" fillId="45" borderId="32" xfId="127" applyFont="1" applyFill="1" applyBorder="1"/>
    <xf numFmtId="0" fontId="33" fillId="45" borderId="39" xfId="127" applyFont="1" applyFill="1" applyBorder="1"/>
    <xf numFmtId="0" fontId="33" fillId="45" borderId="80" xfId="127" applyFont="1" applyFill="1" applyBorder="1"/>
    <xf numFmtId="0" fontId="33" fillId="45" borderId="41" xfId="127" applyFont="1" applyFill="1" applyBorder="1"/>
    <xf numFmtId="165" fontId="33" fillId="0" borderId="25" xfId="699" applyNumberFormat="1" applyFont="1" applyFill="1" applyBorder="1" applyAlignment="1">
      <alignment vertical="center"/>
    </xf>
    <xf numFmtId="165" fontId="33" fillId="0" borderId="34" xfId="0" applyNumberFormat="1" applyFont="1" applyFill="1" applyBorder="1" applyAlignment="1">
      <alignment horizontal="right" vertical="top" wrapText="1"/>
    </xf>
    <xf numFmtId="165" fontId="33" fillId="49" borderId="45" xfId="127" applyNumberFormat="1" applyFont="1" applyFill="1" applyBorder="1"/>
    <xf numFmtId="165" fontId="33" fillId="0" borderId="24" xfId="505" applyNumberFormat="1" applyFont="1" applyFill="1" applyBorder="1" applyAlignment="1">
      <alignment vertical="center"/>
    </xf>
    <xf numFmtId="0" fontId="33" fillId="0" borderId="0" xfId="0" applyFont="1" applyBorder="1"/>
    <xf numFmtId="0" fontId="36" fillId="0" borderId="18" xfId="0" applyFont="1" applyBorder="1"/>
    <xf numFmtId="164" fontId="36" fillId="0" borderId="18" xfId="1158" applyNumberFormat="1" applyFont="1" applyBorder="1"/>
    <xf numFmtId="0" fontId="33" fillId="0" borderId="39" xfId="0" applyFont="1" applyBorder="1"/>
    <xf numFmtId="0" fontId="33" fillId="0" borderId="9" xfId="122" applyFont="1" applyBorder="1"/>
    <xf numFmtId="0" fontId="33" fillId="0" borderId="39" xfId="122" applyFont="1" applyBorder="1"/>
    <xf numFmtId="37" fontId="36" fillId="0" borderId="18" xfId="1158" applyNumberFormat="1" applyFont="1" applyBorder="1"/>
    <xf numFmtId="165" fontId="33" fillId="0" borderId="57" xfId="505" applyNumberFormat="1" applyFont="1" applyFill="1" applyBorder="1" applyAlignment="1">
      <alignment vertical="center" wrapText="1"/>
    </xf>
    <xf numFmtId="165" fontId="33" fillId="0" borderId="25" xfId="505" applyNumberFormat="1" applyFont="1" applyFill="1" applyBorder="1" applyAlignment="1">
      <alignment vertical="center"/>
    </xf>
    <xf numFmtId="0" fontId="78" fillId="0" borderId="0" xfId="122" applyFont="1" applyFill="1"/>
    <xf numFmtId="0" fontId="33" fillId="0" borderId="0" xfId="122" applyFont="1" applyFill="1" applyAlignment="1"/>
    <xf numFmtId="0" fontId="33" fillId="0" borderId="0" xfId="0" applyFont="1" applyFill="1"/>
    <xf numFmtId="0" fontId="0" fillId="0" borderId="0" xfId="0" applyFill="1"/>
    <xf numFmtId="0" fontId="123" fillId="0" borderId="0" xfId="0" applyFont="1" applyAlignment="1">
      <alignment horizontal="center" vertical="top"/>
    </xf>
    <xf numFmtId="0" fontId="33" fillId="0" borderId="0" xfId="0" applyFont="1" applyFill="1" applyAlignment="1">
      <alignment vertical="center"/>
    </xf>
    <xf numFmtId="0" fontId="33" fillId="0" borderId="0" xfId="0" applyFont="1" applyAlignment="1">
      <alignment horizontal="left" vertical="center"/>
    </xf>
    <xf numFmtId="0" fontId="33" fillId="0" borderId="0" xfId="0" quotePrefix="1" applyFont="1" applyAlignment="1">
      <alignment vertical="center"/>
    </xf>
    <xf numFmtId="3" fontId="0" fillId="0" borderId="0" xfId="0" applyNumberFormat="1" applyAlignment="1">
      <alignment horizontal="center"/>
    </xf>
    <xf numFmtId="0" fontId="33" fillId="0" borderId="0" xfId="0" applyFont="1" applyAlignment="1">
      <alignment horizontal="center" wrapText="1"/>
    </xf>
    <xf numFmtId="0" fontId="0" fillId="0" borderId="0" xfId="0" applyAlignment="1">
      <alignment horizontal="center"/>
    </xf>
    <xf numFmtId="0" fontId="33" fillId="0" borderId="0" xfId="122" applyFont="1" applyAlignment="1">
      <alignment horizontal="center"/>
    </xf>
    <xf numFmtId="0" fontId="33" fillId="0" borderId="0" xfId="122" applyFont="1" applyFill="1" applyAlignment="1">
      <alignment horizontal="center"/>
    </xf>
    <xf numFmtId="3" fontId="33" fillId="0" borderId="48" xfId="122" applyNumberFormat="1" applyFont="1" applyFill="1" applyBorder="1" applyAlignment="1">
      <alignment horizontal="right"/>
    </xf>
    <xf numFmtId="172" fontId="0" fillId="0" borderId="0" xfId="1159" applyNumberFormat="1" applyFont="1"/>
    <xf numFmtId="0" fontId="0" fillId="0" borderId="0" xfId="0" applyAlignment="1"/>
    <xf numFmtId="0" fontId="33" fillId="45" borderId="23" xfId="127" applyFont="1" applyFill="1" applyBorder="1"/>
    <xf numFmtId="0" fontId="33" fillId="45" borderId="36" xfId="127" applyFont="1" applyFill="1" applyBorder="1"/>
    <xf numFmtId="0" fontId="33" fillId="45" borderId="18" xfId="127" applyFont="1" applyFill="1" applyBorder="1"/>
    <xf numFmtId="165" fontId="33" fillId="0" borderId="64" xfId="0" applyNumberFormat="1" applyFont="1" applyFill="1" applyBorder="1" applyAlignment="1">
      <alignment horizontal="right" vertical="top" wrapText="1"/>
    </xf>
    <xf numFmtId="165" fontId="33" fillId="0" borderId="40" xfId="0" applyNumberFormat="1" applyFont="1" applyFill="1" applyBorder="1" applyAlignment="1">
      <alignment horizontal="right" vertical="top" wrapText="1"/>
    </xf>
    <xf numFmtId="165" fontId="33" fillId="49" borderId="45" xfId="699" applyNumberFormat="1" applyFont="1" applyFill="1" applyBorder="1" applyAlignment="1">
      <alignment horizontal="right" vertical="top"/>
    </xf>
    <xf numFmtId="0" fontId="33" fillId="45" borderId="37" xfId="127" applyFont="1" applyFill="1" applyBorder="1"/>
    <xf numFmtId="0" fontId="37" fillId="48" borderId="77" xfId="0" applyFont="1" applyFill="1" applyBorder="1" applyAlignment="1"/>
    <xf numFmtId="49" fontId="37" fillId="0" borderId="0" xfId="0" applyNumberFormat="1" applyFont="1" applyBorder="1" applyAlignment="1">
      <alignment horizontal="center" vertical="center"/>
    </xf>
    <xf numFmtId="0" fontId="37" fillId="0" borderId="0" xfId="0" applyFont="1" applyBorder="1" applyAlignment="1">
      <alignment horizontal="left" wrapText="1"/>
    </xf>
    <xf numFmtId="0" fontId="45" fillId="0" borderId="0" xfId="0" applyFont="1"/>
    <xf numFmtId="0" fontId="33" fillId="0" borderId="32" xfId="0" applyFont="1" applyBorder="1"/>
    <xf numFmtId="164" fontId="0" fillId="0" borderId="24" xfId="46747" applyNumberFormat="1" applyFont="1" applyFill="1" applyBorder="1"/>
    <xf numFmtId="164" fontId="0" fillId="0" borderId="24" xfId="46777" applyNumberFormat="1" applyFont="1" applyFill="1" applyBorder="1"/>
    <xf numFmtId="49" fontId="37" fillId="0" borderId="0" xfId="127" quotePrefix="1" applyNumberFormat="1" applyFont="1" applyAlignment="1"/>
    <xf numFmtId="0" fontId="37" fillId="0" borderId="0" xfId="127" applyFont="1" applyAlignment="1"/>
    <xf numFmtId="0" fontId="37" fillId="0" borderId="0" xfId="0" applyFont="1" applyAlignment="1"/>
    <xf numFmtId="0" fontId="36" fillId="0" borderId="0" xfId="0" applyFont="1" applyFill="1" applyBorder="1" applyAlignment="1">
      <alignment wrapText="1"/>
    </xf>
    <xf numFmtId="0" fontId="36" fillId="0" borderId="0" xfId="0" applyFont="1" applyBorder="1"/>
    <xf numFmtId="0" fontId="33" fillId="0" borderId="24" xfId="122" applyFont="1" applyBorder="1"/>
    <xf numFmtId="0" fontId="33" fillId="0" borderId="0" xfId="141" applyFont="1"/>
    <xf numFmtId="170" fontId="33" fillId="0" borderId="0" xfId="153" applyFont="1"/>
    <xf numFmtId="0" fontId="0" fillId="0" borderId="25" xfId="0" applyFill="1" applyBorder="1"/>
    <xf numFmtId="10" fontId="36" fillId="0" borderId="0" xfId="122" applyNumberFormat="1" applyFont="1" applyFill="1" applyBorder="1" applyAlignment="1">
      <alignment horizontal="right"/>
    </xf>
    <xf numFmtId="10" fontId="36" fillId="0" borderId="0" xfId="122" applyNumberFormat="1" applyFont="1" applyBorder="1" applyAlignment="1">
      <alignment horizontal="right"/>
    </xf>
    <xf numFmtId="3" fontId="36" fillId="0" borderId="0" xfId="122" applyNumberFormat="1" applyFont="1" applyBorder="1" applyAlignment="1">
      <alignment horizontal="right"/>
    </xf>
    <xf numFmtId="0" fontId="36" fillId="0" borderId="0" xfId="122" applyFont="1" applyFill="1" applyBorder="1" applyAlignment="1">
      <alignment horizontal="center"/>
    </xf>
    <xf numFmtId="3" fontId="33" fillId="0" borderId="0" xfId="122" applyNumberFormat="1" applyFont="1"/>
    <xf numFmtId="0" fontId="33" fillId="0" borderId="0" xfId="122" applyFont="1"/>
    <xf numFmtId="0" fontId="33" fillId="0" borderId="0" xfId="122" applyFont="1" applyFill="1"/>
    <xf numFmtId="165" fontId="33" fillId="0" borderId="65" xfId="699" applyNumberFormat="1" applyFont="1" applyFill="1" applyBorder="1" applyAlignment="1">
      <alignment horizontal="right" vertical="top"/>
    </xf>
    <xf numFmtId="165" fontId="33" fillId="0" borderId="26" xfId="699" applyNumberFormat="1" applyFont="1" applyFill="1" applyBorder="1" applyAlignment="1">
      <alignment horizontal="right" vertical="top"/>
    </xf>
    <xf numFmtId="165" fontId="33" fillId="0" borderId="58" xfId="699" applyNumberFormat="1" applyFont="1" applyFill="1" applyBorder="1" applyAlignment="1">
      <alignment horizontal="right" vertical="top"/>
    </xf>
    <xf numFmtId="165" fontId="36" fillId="0" borderId="53" xfId="127" applyNumberFormat="1" applyFont="1" applyBorder="1"/>
    <xf numFmtId="165" fontId="36" fillId="0" borderId="40" xfId="127" applyNumberFormat="1" applyFont="1" applyFill="1" applyBorder="1"/>
    <xf numFmtId="9" fontId="36" fillId="0" borderId="53" xfId="192" applyFont="1" applyFill="1" applyBorder="1"/>
    <xf numFmtId="9" fontId="36" fillId="0" borderId="40" xfId="192" applyFont="1" applyFill="1" applyBorder="1"/>
    <xf numFmtId="0" fontId="33" fillId="45" borderId="98" xfId="127" applyFont="1" applyFill="1" applyBorder="1"/>
    <xf numFmtId="0" fontId="33" fillId="45" borderId="4" xfId="127" applyFont="1" applyFill="1" applyBorder="1"/>
    <xf numFmtId="0" fontId="33" fillId="45" borderId="79" xfId="127" applyFont="1" applyFill="1" applyBorder="1"/>
    <xf numFmtId="0" fontId="33" fillId="0" borderId="78" xfId="127" applyFont="1" applyBorder="1"/>
    <xf numFmtId="0" fontId="36" fillId="0" borderId="96" xfId="127" applyFont="1" applyBorder="1"/>
    <xf numFmtId="0" fontId="33" fillId="0" borderId="57" xfId="127" applyFont="1" applyBorder="1"/>
    <xf numFmtId="0" fontId="33" fillId="0" borderId="78" xfId="127" applyFont="1" applyBorder="1" applyAlignment="1">
      <alignment wrapText="1"/>
    </xf>
    <xf numFmtId="0" fontId="33" fillId="0" borderId="78" xfId="127" quotePrefix="1" applyFont="1" applyBorder="1" applyAlignment="1">
      <alignment horizontal="left" wrapText="1"/>
    </xf>
    <xf numFmtId="0" fontId="33" fillId="0" borderId="96" xfId="127" applyFont="1" applyBorder="1"/>
    <xf numFmtId="0" fontId="33" fillId="0" borderId="28" xfId="127" applyFont="1" applyBorder="1"/>
    <xf numFmtId="49" fontId="75" fillId="0" borderId="0" xfId="0" applyNumberFormat="1" applyFont="1" applyBorder="1" applyAlignment="1">
      <alignment horizontal="center" vertical="center"/>
    </xf>
    <xf numFmtId="165" fontId="33" fillId="0" borderId="36" xfId="505" applyNumberFormat="1" applyFont="1" applyFill="1" applyBorder="1" applyAlignment="1">
      <alignment vertical="center"/>
    </xf>
    <xf numFmtId="0" fontId="55" fillId="0" borderId="0" xfId="122" applyFont="1" applyFill="1" applyBorder="1" applyAlignment="1">
      <alignment horizontal="center" vertical="center" wrapText="1"/>
    </xf>
    <xf numFmtId="0" fontId="36" fillId="0" borderId="0" xfId="0" applyFont="1" applyBorder="1" applyAlignment="1">
      <alignment horizontal="center"/>
    </xf>
    <xf numFmtId="3" fontId="36" fillId="0" borderId="0" xfId="0" applyNumberFormat="1" applyFont="1" applyBorder="1" applyAlignment="1">
      <alignment horizontal="right"/>
    </xf>
    <xf numFmtId="172" fontId="36" fillId="0" borderId="0" xfId="0" applyNumberFormat="1" applyFont="1" applyBorder="1" applyAlignment="1">
      <alignment horizontal="right"/>
    </xf>
    <xf numFmtId="10" fontId="36" fillId="0" borderId="0" xfId="0" applyNumberFormat="1" applyFont="1" applyBorder="1" applyAlignment="1">
      <alignment horizontal="right"/>
    </xf>
    <xf numFmtId="3" fontId="36" fillId="0" borderId="0" xfId="16279" applyNumberFormat="1" applyFont="1" applyFill="1" applyBorder="1" applyAlignment="1">
      <alignment horizontal="right" vertical="center" wrapText="1"/>
    </xf>
    <xf numFmtId="164" fontId="33" fillId="0" borderId="20" xfId="46759" applyNumberFormat="1" applyFont="1" applyBorder="1"/>
    <xf numFmtId="172" fontId="0" fillId="0" borderId="0" xfId="182" applyNumberFormat="1" applyFont="1"/>
    <xf numFmtId="0" fontId="75" fillId="0" borderId="0" xfId="0" applyFont="1" applyFill="1"/>
    <xf numFmtId="49" fontId="37" fillId="0" borderId="0" xfId="0" applyNumberFormat="1" applyFont="1" applyBorder="1" applyAlignment="1">
      <alignment horizontal="center"/>
    </xf>
    <xf numFmtId="0" fontId="33" fillId="0" borderId="0" xfId="122" applyFont="1" applyFill="1" applyAlignment="1">
      <alignment horizontal="left" wrapText="1"/>
    </xf>
    <xf numFmtId="0" fontId="36" fillId="48" borderId="9" xfId="0" applyFont="1" applyFill="1" applyBorder="1" applyAlignment="1">
      <alignment horizontal="center"/>
    </xf>
    <xf numFmtId="0" fontId="33" fillId="0" borderId="0" xfId="127" applyFont="1"/>
    <xf numFmtId="5" fontId="36" fillId="0" borderId="53" xfId="0" applyNumberFormat="1" applyFont="1" applyFill="1" applyBorder="1" applyAlignment="1">
      <alignment horizontal="left"/>
    </xf>
    <xf numFmtId="164" fontId="33" fillId="0" borderId="24" xfId="46777" applyNumberFormat="1" applyFont="1" applyFill="1" applyBorder="1"/>
    <xf numFmtId="164" fontId="33" fillId="0" borderId="9" xfId="46777" applyNumberFormat="1" applyFont="1" applyFill="1" applyBorder="1"/>
    <xf numFmtId="164" fontId="33" fillId="0" borderId="24" xfId="46747" applyNumberFormat="1" applyFont="1" applyFill="1" applyBorder="1"/>
    <xf numFmtId="164" fontId="33" fillId="0" borderId="9" xfId="46747" applyNumberFormat="1" applyFont="1" applyFill="1" applyBorder="1"/>
    <xf numFmtId="164" fontId="33" fillId="0" borderId="24" xfId="46774" applyNumberFormat="1" applyFont="1" applyFill="1" applyBorder="1"/>
    <xf numFmtId="164" fontId="33" fillId="0" borderId="9" xfId="46774" applyNumberFormat="1" applyFont="1" applyFill="1" applyBorder="1"/>
    <xf numFmtId="164" fontId="33" fillId="0" borderId="9" xfId="1158" applyNumberFormat="1" applyFont="1" applyFill="1" applyBorder="1"/>
    <xf numFmtId="164" fontId="33" fillId="0" borderId="24" xfId="46750" applyNumberFormat="1" applyFont="1" applyFill="1" applyBorder="1"/>
    <xf numFmtId="164" fontId="33" fillId="0" borderId="9" xfId="46750" applyNumberFormat="1" applyFont="1" applyFill="1" applyBorder="1"/>
    <xf numFmtId="164" fontId="33" fillId="0" borderId="24" xfId="46770" applyNumberFormat="1" applyFont="1" applyFill="1" applyBorder="1"/>
    <xf numFmtId="164" fontId="33" fillId="0" borderId="9" xfId="46770" applyNumberFormat="1" applyFont="1" applyFill="1" applyBorder="1"/>
    <xf numFmtId="164" fontId="33" fillId="0" borderId="24" xfId="46752" applyNumberFormat="1" applyFont="1" applyFill="1" applyBorder="1"/>
    <xf numFmtId="164" fontId="33" fillId="0" borderId="9" xfId="46752" applyNumberFormat="1" applyFont="1" applyFill="1" applyBorder="1"/>
    <xf numFmtId="164" fontId="33" fillId="0" borderId="24" xfId="46768" applyNumberFormat="1" applyFont="1" applyFill="1" applyBorder="1"/>
    <xf numFmtId="164" fontId="33" fillId="0" borderId="9" xfId="46768" applyNumberFormat="1" applyFont="1" applyFill="1" applyBorder="1"/>
    <xf numFmtId="164" fontId="33" fillId="0" borderId="24" xfId="46755" applyNumberFormat="1" applyFont="1" applyFill="1" applyBorder="1"/>
    <xf numFmtId="164" fontId="33" fillId="0" borderId="9" xfId="46755" applyNumberFormat="1" applyFont="1" applyFill="1" applyBorder="1"/>
    <xf numFmtId="164" fontId="33" fillId="0" borderId="9" xfId="1158" applyNumberFormat="1" applyFont="1" applyBorder="1"/>
    <xf numFmtId="164" fontId="33" fillId="0" borderId="24" xfId="46766" applyNumberFormat="1" applyFont="1" applyFill="1" applyBorder="1"/>
    <xf numFmtId="164" fontId="33" fillId="0" borderId="32" xfId="46764" applyNumberFormat="1" applyFont="1" applyFill="1" applyBorder="1"/>
    <xf numFmtId="164" fontId="33" fillId="0" borderId="20" xfId="46759" applyNumberFormat="1" applyFont="1" applyFill="1" applyBorder="1"/>
    <xf numFmtId="164" fontId="33" fillId="0" borderId="0" xfId="46759" applyNumberFormat="1" applyFont="1" applyFill="1" applyBorder="1"/>
    <xf numFmtId="0" fontId="33" fillId="0" borderId="0" xfId="141" applyFont="1" applyAlignment="1">
      <alignment horizontal="left" indent="2"/>
    </xf>
    <xf numFmtId="164" fontId="33" fillId="0" borderId="9" xfId="46764" applyNumberFormat="1" applyFont="1" applyFill="1" applyBorder="1"/>
    <xf numFmtId="164" fontId="33" fillId="0" borderId="21" xfId="46759" applyNumberFormat="1" applyFont="1" applyFill="1" applyBorder="1"/>
    <xf numFmtId="0" fontId="33" fillId="0" borderId="0" xfId="0" applyFont="1" applyBorder="1" applyAlignment="1">
      <alignment horizontal="center"/>
    </xf>
    <xf numFmtId="44" fontId="33" fillId="0" borderId="0" xfId="46808" applyFont="1" applyFill="1" applyBorder="1"/>
    <xf numFmtId="49" fontId="33" fillId="0" borderId="0" xfId="0" applyNumberFormat="1" applyFont="1" applyBorder="1" applyAlignment="1">
      <alignment horizontal="center" vertical="center"/>
    </xf>
    <xf numFmtId="49" fontId="33" fillId="0" borderId="0" xfId="0" applyNumberFormat="1" applyFont="1" applyBorder="1" applyAlignment="1">
      <alignment horizontal="left" vertical="center"/>
    </xf>
    <xf numFmtId="49" fontId="33" fillId="0" borderId="0" xfId="0" applyNumberFormat="1" applyFont="1" applyBorder="1" applyAlignment="1">
      <alignment horizontal="center"/>
    </xf>
    <xf numFmtId="164" fontId="33" fillId="0" borderId="39" xfId="1158" applyNumberFormat="1" applyFont="1" applyBorder="1"/>
    <xf numFmtId="49" fontId="37" fillId="48" borderId="98" xfId="0" applyNumberFormat="1" applyFont="1" applyFill="1" applyBorder="1" applyAlignment="1"/>
    <xf numFmtId="49" fontId="37" fillId="48" borderId="62" xfId="0" applyNumberFormat="1" applyFont="1" applyFill="1" applyBorder="1" applyAlignment="1"/>
    <xf numFmtId="49" fontId="33" fillId="48" borderId="54" xfId="0" applyNumberFormat="1" applyFont="1" applyFill="1" applyBorder="1" applyAlignment="1">
      <alignment horizontal="center"/>
    </xf>
    <xf numFmtId="49" fontId="33" fillId="48" borderId="62" xfId="0" applyNumberFormat="1" applyFont="1" applyFill="1" applyBorder="1" applyAlignment="1">
      <alignment horizontal="center"/>
    </xf>
    <xf numFmtId="0" fontId="36" fillId="48" borderId="21" xfId="0" applyFont="1" applyFill="1" applyBorder="1" applyAlignment="1">
      <alignment horizontal="center"/>
    </xf>
    <xf numFmtId="164" fontId="36" fillId="0" borderId="0" xfId="1158" applyNumberFormat="1" applyFont="1" applyBorder="1"/>
    <xf numFmtId="37" fontId="36" fillId="0" borderId="0" xfId="1158" applyNumberFormat="1" applyFont="1" applyBorder="1"/>
    <xf numFmtId="49" fontId="37" fillId="48" borderId="79" xfId="0" applyNumberFormat="1" applyFont="1" applyFill="1" applyBorder="1" applyAlignment="1"/>
    <xf numFmtId="49" fontId="33" fillId="48" borderId="4" xfId="0" applyNumberFormat="1" applyFont="1" applyFill="1" applyBorder="1" applyAlignment="1">
      <alignment horizontal="center"/>
    </xf>
    <xf numFmtId="49" fontId="33" fillId="48" borderId="79" xfId="0" applyNumberFormat="1" applyFont="1" applyFill="1" applyBorder="1" applyAlignment="1">
      <alignment horizontal="center"/>
    </xf>
    <xf numFmtId="0" fontId="76" fillId="48" borderId="98" xfId="0" applyFont="1" applyFill="1" applyBorder="1"/>
    <xf numFmtId="0" fontId="76" fillId="48" borderId="75" xfId="0" applyFont="1" applyFill="1" applyBorder="1"/>
    <xf numFmtId="0" fontId="76" fillId="48" borderId="75" xfId="0" applyFont="1" applyFill="1" applyBorder="1" applyAlignment="1">
      <alignment wrapText="1"/>
    </xf>
    <xf numFmtId="0" fontId="76" fillId="0" borderId="0" xfId="0" applyFont="1" applyFill="1" applyBorder="1" applyAlignment="1">
      <alignment wrapText="1"/>
    </xf>
    <xf numFmtId="0" fontId="77" fillId="0" borderId="0" xfId="0" applyFont="1" applyBorder="1"/>
    <xf numFmtId="0" fontId="77" fillId="0" borderId="32" xfId="0" applyFont="1" applyBorder="1"/>
    <xf numFmtId="0" fontId="77" fillId="0" borderId="39" xfId="0" applyFont="1" applyBorder="1"/>
    <xf numFmtId="0" fontId="77" fillId="0" borderId="0" xfId="0" applyFont="1"/>
    <xf numFmtId="0" fontId="33" fillId="0" borderId="0" xfId="0" quotePrefix="1" applyFont="1"/>
    <xf numFmtId="0" fontId="33" fillId="0" borderId="0" xfId="141" applyFont="1" applyFill="1" applyAlignment="1">
      <alignment horizontal="left" vertical="top" wrapText="1"/>
    </xf>
    <xf numFmtId="0" fontId="33" fillId="0" borderId="0" xfId="141" applyFont="1" applyFill="1" applyAlignment="1">
      <alignment horizontal="left"/>
    </xf>
    <xf numFmtId="0" fontId="33" fillId="0" borderId="0" xfId="141" applyFont="1" applyFill="1" applyAlignment="1">
      <alignment horizontal="left" vertical="top"/>
    </xf>
    <xf numFmtId="0" fontId="33" fillId="0" borderId="0" xfId="141" applyFont="1" applyAlignment="1">
      <alignment horizontal="left" vertical="top"/>
    </xf>
    <xf numFmtId="165" fontId="33" fillId="0" borderId="40" xfId="46813" applyNumberFormat="1" applyFont="1" applyBorder="1"/>
    <xf numFmtId="164" fontId="33" fillId="45" borderId="104" xfId="46759" applyNumberFormat="1" applyFont="1" applyFill="1" applyBorder="1"/>
    <xf numFmtId="164" fontId="33" fillId="45" borderId="65" xfId="46759" applyNumberFormat="1" applyFont="1" applyFill="1" applyBorder="1"/>
    <xf numFmtId="164" fontId="33" fillId="45" borderId="0" xfId="46759" applyNumberFormat="1" applyFont="1" applyFill="1" applyBorder="1"/>
    <xf numFmtId="0" fontId="33" fillId="0" borderId="36" xfId="0" applyFont="1" applyBorder="1"/>
    <xf numFmtId="164" fontId="33" fillId="0" borderId="37" xfId="46748" applyNumberFormat="1" applyFont="1" applyFill="1" applyBorder="1"/>
    <xf numFmtId="164" fontId="33" fillId="0" borderId="38" xfId="46748" applyNumberFormat="1" applyFont="1" applyFill="1" applyBorder="1"/>
    <xf numFmtId="175" fontId="33" fillId="0" borderId="38" xfId="59" applyNumberFormat="1" applyFont="1" applyFill="1" applyBorder="1"/>
    <xf numFmtId="44" fontId="33" fillId="0" borderId="38" xfId="46808" applyFont="1" applyFill="1" applyBorder="1"/>
    <xf numFmtId="44" fontId="33" fillId="0" borderId="41" xfId="46808" applyFont="1" applyFill="1" applyBorder="1"/>
    <xf numFmtId="0" fontId="33" fillId="0" borderId="0" xfId="141" applyFont="1" applyAlignment="1">
      <alignment horizontal="left" vertical="top" wrapText="1"/>
    </xf>
    <xf numFmtId="0" fontId="33" fillId="0" borderId="0" xfId="141" applyFont="1" applyAlignment="1">
      <alignment horizontal="left"/>
    </xf>
    <xf numFmtId="0" fontId="33" fillId="0" borderId="0" xfId="141" applyFont="1" applyAlignment="1">
      <alignment horizontal="left" wrapText="1"/>
    </xf>
    <xf numFmtId="49" fontId="37" fillId="0" borderId="0" xfId="122" applyNumberFormat="1" applyFont="1" applyBorder="1" applyAlignment="1">
      <alignment horizontal="center"/>
    </xf>
    <xf numFmtId="0" fontId="77" fillId="0" borderId="0" xfId="0" quotePrefix="1" applyFont="1" applyFill="1" applyAlignment="1">
      <alignment vertical="center"/>
    </xf>
    <xf numFmtId="0" fontId="33" fillId="0" borderId="0" xfId="122"/>
    <xf numFmtId="0" fontId="33" fillId="0" borderId="0" xfId="122" applyBorder="1" applyAlignment="1">
      <alignment horizontal="center"/>
    </xf>
    <xf numFmtId="0" fontId="33" fillId="45" borderId="99" xfId="122" applyFill="1" applyBorder="1"/>
    <xf numFmtId="0" fontId="36" fillId="48" borderId="100" xfId="122" applyFont="1" applyFill="1" applyBorder="1"/>
    <xf numFmtId="0" fontId="33" fillId="45" borderId="50" xfId="122" applyFill="1" applyBorder="1"/>
    <xf numFmtId="0" fontId="36" fillId="48" borderId="52" xfId="122" applyFont="1" applyFill="1" applyBorder="1"/>
    <xf numFmtId="0" fontId="36" fillId="48" borderId="52" xfId="122" applyFont="1" applyFill="1" applyBorder="1" applyAlignment="1">
      <alignment horizontal="center" wrapText="1"/>
    </xf>
    <xf numFmtId="0" fontId="36" fillId="48" borderId="24" xfId="122" applyFont="1" applyFill="1" applyBorder="1" applyAlignment="1">
      <alignment horizontal="center" wrapText="1"/>
    </xf>
    <xf numFmtId="0" fontId="36" fillId="48" borderId="9" xfId="122" applyFont="1" applyFill="1" applyBorder="1" applyAlignment="1">
      <alignment horizontal="center" wrapText="1"/>
    </xf>
    <xf numFmtId="0" fontId="36" fillId="48" borderId="38" xfId="122" applyFont="1" applyFill="1" applyBorder="1" applyAlignment="1">
      <alignment horizontal="center" wrapText="1"/>
    </xf>
    <xf numFmtId="0" fontId="36" fillId="45" borderId="52" xfId="122" applyFont="1" applyFill="1" applyBorder="1"/>
    <xf numFmtId="0" fontId="33" fillId="45" borderId="52" xfId="122" applyFill="1" applyBorder="1"/>
    <xf numFmtId="0" fontId="33" fillId="45" borderId="52" xfId="122" applyFill="1" applyBorder="1" applyAlignment="1">
      <alignment horizontal="center"/>
    </xf>
    <xf numFmtId="0" fontId="33" fillId="45" borderId="24" xfId="122" applyFill="1" applyBorder="1"/>
    <xf numFmtId="0" fontId="33" fillId="45" borderId="9" xfId="122" applyFill="1" applyBorder="1"/>
    <xf numFmtId="0" fontId="33" fillId="45" borderId="38" xfId="122" applyFill="1" applyBorder="1"/>
    <xf numFmtId="0" fontId="33" fillId="0" borderId="50" xfId="122" applyFont="1" applyBorder="1"/>
    <xf numFmtId="178" fontId="33" fillId="0" borderId="9" xfId="122" applyNumberFormat="1" applyFont="1" applyFill="1" applyBorder="1"/>
    <xf numFmtId="172" fontId="33" fillId="0" borderId="38" xfId="182" applyNumberFormat="1" applyFont="1" applyBorder="1"/>
    <xf numFmtId="0" fontId="33" fillId="45" borderId="50" xfId="122" applyFont="1" applyFill="1" applyBorder="1"/>
    <xf numFmtId="44" fontId="33" fillId="0" borderId="9" xfId="699" applyFont="1" applyFill="1" applyBorder="1"/>
    <xf numFmtId="0" fontId="36" fillId="45" borderId="50" xfId="122" applyFont="1" applyFill="1" applyBorder="1"/>
    <xf numFmtId="164" fontId="33" fillId="45" borderId="24" xfId="34" applyNumberFormat="1" applyFont="1" applyFill="1" applyBorder="1"/>
    <xf numFmtId="164" fontId="33" fillId="45" borderId="9" xfId="34" applyNumberFormat="1" applyFont="1" applyFill="1" applyBorder="1"/>
    <xf numFmtId="0" fontId="33" fillId="45" borderId="38" xfId="122" applyFont="1" applyFill="1" applyBorder="1"/>
    <xf numFmtId="0" fontId="33" fillId="49" borderId="0" xfId="122" applyFill="1"/>
    <xf numFmtId="164" fontId="33" fillId="0" borderId="24" xfId="34" applyNumberFormat="1" applyFont="1" applyFill="1" applyBorder="1"/>
    <xf numFmtId="164" fontId="33" fillId="0" borderId="9" xfId="34" applyNumberFormat="1" applyFont="1" applyFill="1" applyBorder="1"/>
    <xf numFmtId="0" fontId="33" fillId="49" borderId="50" xfId="122" applyFont="1" applyFill="1" applyBorder="1"/>
    <xf numFmtId="39" fontId="33" fillId="45" borderId="9" xfId="34" applyNumberFormat="1" applyFont="1" applyFill="1" applyBorder="1"/>
    <xf numFmtId="164" fontId="33" fillId="0" borderId="24" xfId="34" applyNumberFormat="1" applyFont="1" applyBorder="1"/>
    <xf numFmtId="164" fontId="33" fillId="0" borderId="9" xfId="34" applyNumberFormat="1" applyFont="1" applyBorder="1"/>
    <xf numFmtId="0" fontId="33" fillId="0" borderId="38" xfId="122" applyFont="1" applyBorder="1"/>
    <xf numFmtId="0" fontId="33" fillId="45" borderId="24" xfId="122" applyFont="1" applyFill="1" applyBorder="1"/>
    <xf numFmtId="0" fontId="33" fillId="45" borderId="9" xfId="122" applyFont="1" applyFill="1" applyBorder="1"/>
    <xf numFmtId="0" fontId="36" fillId="0" borderId="50" xfId="122" applyFont="1" applyBorder="1"/>
    <xf numFmtId="44" fontId="33" fillId="0" borderId="9" xfId="699" applyFont="1" applyBorder="1"/>
    <xf numFmtId="0" fontId="75" fillId="0" borderId="0" xfId="122" applyFont="1" applyFill="1"/>
    <xf numFmtId="0" fontId="33" fillId="0" borderId="0" xfId="122" applyFill="1"/>
    <xf numFmtId="0" fontId="33" fillId="45" borderId="52" xfId="122" applyFont="1" applyFill="1" applyBorder="1"/>
    <xf numFmtId="0" fontId="33" fillId="45" borderId="36" xfId="122" applyFont="1" applyFill="1" applyBorder="1"/>
    <xf numFmtId="0" fontId="33" fillId="0" borderId="22" xfId="122" applyFont="1" applyBorder="1"/>
    <xf numFmtId="0" fontId="33" fillId="0" borderId="49" xfId="122" applyFont="1" applyBorder="1"/>
    <xf numFmtId="164" fontId="33" fillId="0" borderId="49" xfId="122" applyNumberFormat="1" applyFont="1" applyBorder="1"/>
    <xf numFmtId="0" fontId="33" fillId="0" borderId="97" xfId="122" applyFont="1" applyBorder="1"/>
    <xf numFmtId="0" fontId="33" fillId="0" borderId="51" xfId="122" applyFont="1" applyBorder="1"/>
    <xf numFmtId="0" fontId="33" fillId="0" borderId="81" xfId="122" applyFont="1" applyBorder="1"/>
    <xf numFmtId="0" fontId="33" fillId="0" borderId="66" xfId="122" applyFont="1" applyBorder="1"/>
    <xf numFmtId="0" fontId="33" fillId="0" borderId="59" xfId="122" applyFont="1" applyBorder="1"/>
    <xf numFmtId="0" fontId="33" fillId="45" borderId="51" xfId="122" applyFont="1" applyFill="1" applyBorder="1"/>
    <xf numFmtId="0" fontId="33" fillId="45" borderId="31" xfId="122" applyFont="1" applyFill="1" applyBorder="1"/>
    <xf numFmtId="0" fontId="33" fillId="45" borderId="30" xfId="122" applyFont="1" applyFill="1" applyBorder="1"/>
    <xf numFmtId="0" fontId="33" fillId="45" borderId="101" xfId="122" applyFont="1" applyFill="1" applyBorder="1"/>
    <xf numFmtId="0" fontId="36" fillId="45" borderId="24" xfId="122" applyFont="1" applyFill="1" applyBorder="1"/>
    <xf numFmtId="0" fontId="36" fillId="45" borderId="9" xfId="122" applyFont="1" applyFill="1" applyBorder="1"/>
    <xf numFmtId="0" fontId="36" fillId="45" borderId="19" xfId="122" applyFont="1" applyFill="1" applyBorder="1"/>
    <xf numFmtId="0" fontId="36" fillId="45" borderId="76" xfId="122" applyFont="1" applyFill="1" applyBorder="1"/>
    <xf numFmtId="0" fontId="36" fillId="45" borderId="63" xfId="122" applyFont="1" applyFill="1" applyBorder="1"/>
    <xf numFmtId="0" fontId="36" fillId="45" borderId="38" xfId="122" applyFont="1" applyFill="1" applyBorder="1"/>
    <xf numFmtId="0" fontId="33" fillId="45" borderId="65" xfId="122" applyFont="1" applyFill="1" applyBorder="1"/>
    <xf numFmtId="0" fontId="33" fillId="45" borderId="0" xfId="122" applyFont="1" applyFill="1" applyBorder="1"/>
    <xf numFmtId="0" fontId="33" fillId="45" borderId="58" xfId="122" applyFont="1" applyFill="1" applyBorder="1"/>
    <xf numFmtId="0" fontId="33" fillId="45" borderId="104" xfId="122" applyFont="1" applyFill="1" applyBorder="1"/>
    <xf numFmtId="0" fontId="33" fillId="45" borderId="55" xfId="122" applyFont="1" applyFill="1" applyBorder="1"/>
    <xf numFmtId="0" fontId="36" fillId="45" borderId="54" xfId="122" applyFont="1" applyFill="1" applyBorder="1"/>
    <xf numFmtId="0" fontId="33" fillId="45" borderId="54" xfId="122" applyFont="1" applyFill="1" applyBorder="1"/>
    <xf numFmtId="0" fontId="36" fillId="45" borderId="62" xfId="122" applyFont="1" applyFill="1" applyBorder="1"/>
    <xf numFmtId="0" fontId="36" fillId="45" borderId="0" xfId="122" applyFont="1" applyFill="1" applyBorder="1"/>
    <xf numFmtId="0" fontId="36" fillId="45" borderId="58" xfId="122" applyFont="1" applyFill="1" applyBorder="1"/>
    <xf numFmtId="0" fontId="36" fillId="0" borderId="24" xfId="122" applyFont="1" applyBorder="1"/>
    <xf numFmtId="9" fontId="33" fillId="0" borderId="20" xfId="182" applyNumberFormat="1" applyFont="1" applyFill="1" applyBorder="1"/>
    <xf numFmtId="0" fontId="33" fillId="0" borderId="32" xfId="122" applyFont="1" applyBorder="1"/>
    <xf numFmtId="164" fontId="33" fillId="0" borderId="80" xfId="34" applyNumberFormat="1" applyFont="1" applyFill="1" applyBorder="1"/>
    <xf numFmtId="0" fontId="33" fillId="45" borderId="64" xfId="122" applyFont="1" applyFill="1" applyBorder="1"/>
    <xf numFmtId="0" fontId="36" fillId="45" borderId="66" xfId="122" applyFont="1" applyFill="1" applyBorder="1"/>
    <xf numFmtId="0" fontId="33" fillId="45" borderId="66" xfId="122" applyFont="1" applyFill="1" applyBorder="1"/>
    <xf numFmtId="0" fontId="36" fillId="45" borderId="59" xfId="122" applyFont="1" applyFill="1" applyBorder="1"/>
    <xf numFmtId="0" fontId="33" fillId="45" borderId="27" xfId="122" applyFont="1" applyFill="1" applyBorder="1"/>
    <xf numFmtId="0" fontId="74" fillId="0" borderId="0" xfId="122" applyFont="1" applyAlignment="1">
      <alignment horizontal="left"/>
    </xf>
    <xf numFmtId="49" fontId="33" fillId="0" borderId="0" xfId="122" applyNumberFormat="1" applyAlignment="1">
      <alignment horizontal="center"/>
    </xf>
    <xf numFmtId="0" fontId="33" fillId="0" borderId="50" xfId="122" applyFont="1" applyFill="1" applyBorder="1"/>
    <xf numFmtId="164" fontId="33" fillId="45" borderId="38" xfId="34" applyNumberFormat="1" applyFont="1" applyFill="1" applyBorder="1"/>
    <xf numFmtId="0" fontId="143" fillId="45" borderId="33" xfId="122" applyFont="1" applyFill="1" applyBorder="1"/>
    <xf numFmtId="0" fontId="143" fillId="45" borderId="40" xfId="122" applyFont="1" applyFill="1" applyBorder="1"/>
    <xf numFmtId="0" fontId="143" fillId="45" borderId="45" xfId="122" applyFont="1" applyFill="1" applyBorder="1"/>
    <xf numFmtId="0" fontId="143" fillId="0" borderId="0" xfId="122" applyFont="1"/>
    <xf numFmtId="0" fontId="36" fillId="45" borderId="31" xfId="122" applyFont="1" applyFill="1" applyBorder="1"/>
    <xf numFmtId="0" fontId="143" fillId="0" borderId="0" xfId="122" applyFont="1" applyBorder="1"/>
    <xf numFmtId="0" fontId="143" fillId="0" borderId="38" xfId="122" applyFont="1" applyFill="1" applyBorder="1"/>
    <xf numFmtId="0" fontId="33" fillId="0" borderId="78" xfId="122" applyFont="1" applyFill="1" applyBorder="1" applyAlignment="1">
      <alignment horizontal="left"/>
    </xf>
    <xf numFmtId="0" fontId="143" fillId="0" borderId="21" xfId="122" applyFont="1" applyFill="1" applyBorder="1" applyAlignment="1">
      <alignment horizontal="left"/>
    </xf>
    <xf numFmtId="0" fontId="143" fillId="0" borderId="106" xfId="122" applyFont="1" applyFill="1" applyBorder="1" applyAlignment="1">
      <alignment horizontal="left"/>
    </xf>
    <xf numFmtId="0" fontId="143" fillId="0" borderId="41" xfId="122" applyFont="1" applyFill="1" applyBorder="1"/>
    <xf numFmtId="0" fontId="33" fillId="0" borderId="0" xfId="122" applyFont="1" applyFill="1" applyBorder="1" applyAlignment="1">
      <alignment horizontal="left"/>
    </xf>
    <xf numFmtId="0" fontId="143" fillId="0" borderId="0" xfId="122" applyFont="1" applyFill="1" applyBorder="1" applyAlignment="1">
      <alignment horizontal="left"/>
    </xf>
    <xf numFmtId="0" fontId="143" fillId="0" borderId="0" xfId="122" applyFont="1" applyFill="1" applyBorder="1"/>
    <xf numFmtId="164" fontId="33" fillId="0" borderId="0" xfId="34" applyNumberFormat="1" applyFont="1" applyFill="1"/>
    <xf numFmtId="0" fontId="33" fillId="0" borderId="0" xfId="122" applyFont="1" applyAlignment="1">
      <alignment horizontal="left" wrapText="1"/>
    </xf>
    <xf numFmtId="44" fontId="33" fillId="0" borderId="0" xfId="699" applyFont="1" applyFill="1"/>
    <xf numFmtId="178" fontId="33" fillId="0" borderId="9" xfId="122" applyNumberFormat="1" applyFill="1" applyBorder="1"/>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39" fontId="33" fillId="0" borderId="9" xfId="34" applyNumberFormat="1" applyFont="1" applyFill="1" applyBorder="1"/>
    <xf numFmtId="0" fontId="33" fillId="0" borderId="38" xfId="122" applyFont="1" applyFill="1" applyBorder="1"/>
    <xf numFmtId="0" fontId="33" fillId="0" borderId="24" xfId="122" applyFont="1" applyFill="1" applyBorder="1"/>
    <xf numFmtId="0" fontId="33" fillId="45" borderId="21" xfId="122" applyFont="1" applyFill="1" applyBorder="1"/>
    <xf numFmtId="0" fontId="143" fillId="45" borderId="68" xfId="122" applyFont="1" applyFill="1" applyBorder="1"/>
    <xf numFmtId="0" fontId="36" fillId="0" borderId="55" xfId="122" applyFont="1" applyFill="1" applyBorder="1"/>
    <xf numFmtId="0" fontId="36" fillId="0" borderId="0" xfId="122" applyFont="1" applyFill="1" applyBorder="1"/>
    <xf numFmtId="0" fontId="33" fillId="0" borderId="0" xfId="122" applyFont="1" applyFill="1" applyBorder="1"/>
    <xf numFmtId="0" fontId="36" fillId="0" borderId="0" xfId="122" applyFont="1" applyFill="1" applyBorder="1" applyAlignment="1">
      <alignment wrapText="1"/>
    </xf>
    <xf numFmtId="0" fontId="33" fillId="0" borderId="20" xfId="122" applyFont="1" applyFill="1" applyBorder="1"/>
    <xf numFmtId="0" fontId="33" fillId="0" borderId="20" xfId="122" applyFont="1" applyFill="1" applyBorder="1" applyAlignment="1">
      <alignment horizontal="left"/>
    </xf>
    <xf numFmtId="0" fontId="33" fillId="0" borderId="28" xfId="122" applyFont="1" applyBorder="1"/>
    <xf numFmtId="164" fontId="33" fillId="0" borderId="0" xfId="34" applyNumberFormat="1" applyFont="1" applyFill="1" applyBorder="1"/>
    <xf numFmtId="0" fontId="33" fillId="45" borderId="100" xfId="122" applyFill="1" applyBorder="1"/>
    <xf numFmtId="0" fontId="76" fillId="48" borderId="33" xfId="0" applyFont="1" applyFill="1" applyBorder="1" applyAlignment="1">
      <alignment horizontal="center" wrapText="1"/>
    </xf>
    <xf numFmtId="0" fontId="76" fillId="48" borderId="34" xfId="0" applyFont="1" applyFill="1" applyBorder="1" applyAlignment="1">
      <alignment horizontal="center" wrapText="1"/>
    </xf>
    <xf numFmtId="0" fontId="76" fillId="48" borderId="35" xfId="0" applyFont="1" applyFill="1" applyBorder="1" applyAlignment="1">
      <alignment horizontal="center" wrapText="1"/>
    </xf>
    <xf numFmtId="0" fontId="37" fillId="48" borderId="98" xfId="122" applyFont="1" applyFill="1" applyBorder="1" applyAlignment="1">
      <alignment horizontal="center"/>
    </xf>
    <xf numFmtId="0" fontId="36" fillId="0" borderId="18" xfId="524" applyFont="1" applyBorder="1"/>
    <xf numFmtId="0" fontId="33" fillId="0" borderId="0" xfId="46809" applyFont="1" applyAlignment="1">
      <alignment horizontal="left"/>
    </xf>
    <xf numFmtId="0" fontId="33" fillId="0" borderId="0" xfId="0" applyFont="1" applyFill="1" applyAlignment="1"/>
    <xf numFmtId="165" fontId="33" fillId="0" borderId="9" xfId="127" applyNumberFormat="1" applyFont="1" applyBorder="1"/>
    <xf numFmtId="0" fontId="33" fillId="0" borderId="0" xfId="46816" applyFont="1" applyFill="1" applyAlignment="1">
      <alignment horizontal="left"/>
    </xf>
    <xf numFmtId="0" fontId="33" fillId="0" borderId="0" xfId="46817" applyFont="1"/>
    <xf numFmtId="0" fontId="74" fillId="0" borderId="0" xfId="0" applyFont="1" applyFill="1" applyBorder="1" applyAlignment="1">
      <alignment horizontal="left" vertical="center"/>
    </xf>
    <xf numFmtId="165" fontId="33" fillId="0" borderId="31" xfId="127" applyNumberFormat="1" applyFont="1" applyBorder="1"/>
    <xf numFmtId="165" fontId="33" fillId="0" borderId="30" xfId="127" applyNumberFormat="1" applyFont="1" applyBorder="1"/>
    <xf numFmtId="165" fontId="33" fillId="0" borderId="29" xfId="699" applyNumberFormat="1" applyFont="1" applyFill="1" applyBorder="1" applyAlignment="1">
      <alignment horizontal="right" vertical="top"/>
    </xf>
    <xf numFmtId="165" fontId="33" fillId="0" borderId="24" xfId="127" applyNumberFormat="1" applyFont="1" applyBorder="1"/>
    <xf numFmtId="165" fontId="33" fillId="0" borderId="38" xfId="699" applyNumberFormat="1" applyFont="1" applyFill="1" applyBorder="1" applyAlignment="1">
      <alignment horizontal="right" vertical="top"/>
    </xf>
    <xf numFmtId="9" fontId="33" fillId="0" borderId="9" xfId="46818" applyFont="1" applyFill="1" applyBorder="1"/>
    <xf numFmtId="165" fontId="33" fillId="0" borderId="101" xfId="699" applyNumberFormat="1" applyFont="1" applyFill="1" applyBorder="1" applyAlignment="1">
      <alignment horizontal="right" vertical="top"/>
    </xf>
    <xf numFmtId="165" fontId="33" fillId="0" borderId="20" xfId="699" applyNumberFormat="1" applyFont="1" applyFill="1" applyBorder="1" applyAlignment="1">
      <alignment horizontal="right" vertical="top"/>
    </xf>
    <xf numFmtId="165" fontId="33" fillId="0" borderId="81" xfId="46813" applyNumberFormat="1" applyFont="1" applyBorder="1"/>
    <xf numFmtId="9" fontId="33" fillId="0" borderId="31" xfId="46818" applyFont="1" applyFill="1" applyBorder="1"/>
    <xf numFmtId="9" fontId="33" fillId="0" borderId="30" xfId="46818" applyFont="1" applyFill="1" applyBorder="1"/>
    <xf numFmtId="9" fontId="33" fillId="0" borderId="29" xfId="46818" applyFont="1" applyFill="1" applyBorder="1"/>
    <xf numFmtId="9" fontId="33" fillId="0" borderId="24" xfId="46818" applyFont="1" applyFill="1" applyBorder="1"/>
    <xf numFmtId="9" fontId="33" fillId="0" borderId="38" xfId="46818" applyFont="1" applyFill="1" applyBorder="1"/>
    <xf numFmtId="9" fontId="33" fillId="0" borderId="63" xfId="46818" applyFont="1" applyFill="1" applyBorder="1"/>
    <xf numFmtId="9" fontId="33" fillId="0" borderId="19" xfId="46818" applyFont="1" applyFill="1" applyBorder="1"/>
    <xf numFmtId="9" fontId="33" fillId="0" borderId="76" xfId="46818" applyFont="1" applyFill="1" applyBorder="1"/>
    <xf numFmtId="0" fontId="33" fillId="45" borderId="75" xfId="127" applyFont="1" applyFill="1" applyBorder="1"/>
    <xf numFmtId="0" fontId="37" fillId="0" borderId="0" xfId="127" applyFont="1" applyAlignment="1">
      <alignment horizontal="center"/>
    </xf>
    <xf numFmtId="49" fontId="37" fillId="0" borderId="0" xfId="127" quotePrefix="1" applyNumberFormat="1" applyFont="1" applyAlignment="1">
      <alignment horizontal="center"/>
    </xf>
    <xf numFmtId="0" fontId="36" fillId="48" borderId="18" xfId="122" applyFont="1" applyFill="1" applyBorder="1" applyAlignment="1">
      <alignment horizontal="center"/>
    </xf>
    <xf numFmtId="0" fontId="36" fillId="48" borderId="37" xfId="122" applyFont="1" applyFill="1" applyBorder="1" applyAlignment="1">
      <alignment horizontal="center"/>
    </xf>
    <xf numFmtId="0" fontId="33" fillId="0" borderId="0" xfId="122" applyFont="1" applyAlignment="1">
      <alignment horizontal="left" wrapText="1"/>
    </xf>
    <xf numFmtId="0" fontId="37" fillId="0" borderId="56" xfId="0" applyFont="1" applyBorder="1" applyAlignment="1">
      <alignment horizontal="center" wrapText="1"/>
    </xf>
    <xf numFmtId="0" fontId="0" fillId="0" borderId="0" xfId="0" applyAlignment="1"/>
    <xf numFmtId="49" fontId="0" fillId="0" borderId="0" xfId="0" applyNumberFormat="1" applyBorder="1" applyAlignment="1">
      <alignment horizontal="center" vertical="center"/>
    </xf>
    <xf numFmtId="0" fontId="33" fillId="0" borderId="0" xfId="122" applyFont="1" applyFill="1" applyBorder="1" applyAlignment="1">
      <alignment horizontal="left" wrapText="1"/>
    </xf>
    <xf numFmtId="0" fontId="37" fillId="0" borderId="0" xfId="0" applyFont="1" applyAlignment="1">
      <alignment horizontal="center"/>
    </xf>
    <xf numFmtId="49" fontId="37" fillId="0" borderId="0" xfId="122" applyNumberFormat="1" applyFont="1" applyBorder="1" applyAlignment="1">
      <alignment horizontal="center"/>
    </xf>
    <xf numFmtId="0" fontId="33" fillId="0" borderId="20" xfId="122" applyFont="1" applyBorder="1"/>
    <xf numFmtId="0" fontId="36" fillId="45" borderId="107" xfId="122" applyFont="1" applyFill="1" applyBorder="1"/>
    <xf numFmtId="0" fontId="143" fillId="45" borderId="26" xfId="122" applyFont="1" applyFill="1" applyBorder="1"/>
    <xf numFmtId="0" fontId="33" fillId="0" borderId="9" xfId="122" applyFont="1" applyFill="1" applyBorder="1"/>
    <xf numFmtId="0" fontId="33" fillId="0" borderId="9" xfId="122" applyFont="1" applyFill="1" applyBorder="1" applyAlignment="1">
      <alignment horizontal="left"/>
    </xf>
    <xf numFmtId="0" fontId="143" fillId="0" borderId="9" xfId="122" applyFont="1" applyFill="1" applyBorder="1" applyAlignment="1">
      <alignment horizontal="left"/>
    </xf>
    <xf numFmtId="0" fontId="33" fillId="45" borderId="108" xfId="122" applyFont="1" applyFill="1" applyBorder="1"/>
    <xf numFmtId="0" fontId="36" fillId="45" borderId="30" xfId="122" applyFont="1" applyFill="1" applyBorder="1"/>
    <xf numFmtId="0" fontId="33" fillId="0" borderId="80" xfId="122" applyFont="1" applyBorder="1"/>
    <xf numFmtId="0" fontId="33" fillId="0" borderId="39" xfId="122" applyFont="1" applyFill="1" applyBorder="1" applyAlignment="1">
      <alignment horizontal="left"/>
    </xf>
    <xf numFmtId="0" fontId="143" fillId="0" borderId="39" xfId="122" applyFont="1" applyFill="1" applyBorder="1" applyAlignment="1">
      <alignment horizontal="left"/>
    </xf>
    <xf numFmtId="0" fontId="36" fillId="45" borderId="99" xfId="122" applyFont="1" applyFill="1" applyBorder="1" applyAlignment="1">
      <alignment horizontal="center"/>
    </xf>
    <xf numFmtId="0" fontId="36" fillId="45" borderId="99" xfId="122" applyFont="1" applyFill="1" applyBorder="1" applyAlignment="1">
      <alignment horizontal="left"/>
    </xf>
    <xf numFmtId="0" fontId="36" fillId="48" borderId="9" xfId="0" applyFont="1" applyFill="1" applyBorder="1" applyAlignment="1">
      <alignment horizontal="center"/>
    </xf>
    <xf numFmtId="0" fontId="33" fillId="0" borderId="0" xfId="46809" applyFont="1" applyFill="1" applyAlignment="1">
      <alignment horizontal="left" vertical="top" wrapText="1"/>
    </xf>
    <xf numFmtId="0" fontId="33" fillId="0" borderId="0" xfId="0" applyFont="1" applyFill="1" applyAlignment="1">
      <alignment vertical="center" wrapText="1"/>
    </xf>
    <xf numFmtId="0" fontId="33" fillId="0" borderId="0" xfId="2807" applyFont="1" applyFill="1" applyBorder="1" applyAlignment="1">
      <alignment vertical="center" wrapText="1"/>
    </xf>
    <xf numFmtId="0" fontId="33" fillId="0" borderId="0" xfId="0" applyFont="1" applyAlignment="1">
      <alignment vertical="center"/>
    </xf>
    <xf numFmtId="0" fontId="0" fillId="0" borderId="0" xfId="0" applyAlignment="1">
      <alignment vertical="center"/>
    </xf>
    <xf numFmtId="0" fontId="33" fillId="0" borderId="0" xfId="916" applyFont="1" applyFill="1" applyBorder="1" applyAlignment="1">
      <alignment vertical="center" wrapText="1"/>
    </xf>
    <xf numFmtId="0" fontId="121" fillId="85" borderId="19" xfId="0" applyFont="1" applyFill="1" applyBorder="1" applyAlignment="1">
      <alignment horizontal="center" wrapText="1"/>
    </xf>
    <xf numFmtId="0" fontId="0" fillId="0" borderId="0" xfId="0"/>
    <xf numFmtId="0" fontId="33" fillId="0" borderId="0" xfId="122" applyFont="1" applyBorder="1" applyAlignment="1">
      <alignment horizontal="center"/>
    </xf>
    <xf numFmtId="49" fontId="37" fillId="48" borderId="75" xfId="122" applyNumberFormat="1" applyFont="1" applyFill="1" applyBorder="1" applyAlignment="1">
      <alignment horizontal="center"/>
    </xf>
    <xf numFmtId="0" fontId="36" fillId="48" borderId="33" xfId="122" applyFont="1" applyFill="1" applyBorder="1"/>
    <xf numFmtId="0" fontId="36" fillId="48" borderId="36" xfId="122" applyFont="1" applyFill="1" applyBorder="1"/>
    <xf numFmtId="3" fontId="33" fillId="0" borderId="9" xfId="34" applyNumberFormat="1" applyFont="1" applyBorder="1"/>
    <xf numFmtId="3" fontId="36" fillId="0" borderId="9" xfId="34" applyNumberFormat="1" applyFont="1" applyBorder="1"/>
    <xf numFmtId="3" fontId="33" fillId="0" borderId="9" xfId="34" applyNumberFormat="1" applyFont="1" applyFill="1" applyBorder="1"/>
    <xf numFmtId="3" fontId="36" fillId="0" borderId="38" xfId="34" applyNumberFormat="1" applyFont="1" applyBorder="1"/>
    <xf numFmtId="3" fontId="33" fillId="0" borderId="19" xfId="34" applyNumberFormat="1" applyFont="1" applyBorder="1"/>
    <xf numFmtId="3" fontId="33" fillId="0" borderId="19" xfId="34" applyNumberFormat="1" applyFont="1" applyFill="1" applyBorder="1"/>
    <xf numFmtId="3" fontId="36" fillId="0" borderId="76" xfId="34" applyNumberFormat="1" applyFont="1" applyBorder="1"/>
    <xf numFmtId="0" fontId="139" fillId="0" borderId="0" xfId="122" applyFont="1"/>
    <xf numFmtId="3" fontId="33" fillId="0" borderId="39" xfId="34" applyNumberFormat="1" applyFont="1" applyBorder="1"/>
    <xf numFmtId="3" fontId="36" fillId="0" borderId="39" xfId="34" applyNumberFormat="1" applyFont="1" applyBorder="1"/>
    <xf numFmtId="3" fontId="33" fillId="0" borderId="39" xfId="34" applyNumberFormat="1" applyFont="1" applyFill="1" applyBorder="1"/>
    <xf numFmtId="3" fontId="36" fillId="0" borderId="41" xfId="34" applyNumberFormat="1" applyFont="1" applyBorder="1"/>
    <xf numFmtId="0" fontId="36" fillId="0" borderId="53" xfId="122" applyFont="1" applyBorder="1"/>
    <xf numFmtId="3" fontId="36" fillId="0" borderId="40" xfId="34" applyNumberFormat="1" applyFont="1" applyBorder="1"/>
    <xf numFmtId="3" fontId="36" fillId="0" borderId="45" xfId="34" applyNumberFormat="1" applyFont="1" applyBorder="1"/>
    <xf numFmtId="0" fontId="36" fillId="48" borderId="33" xfId="122" applyFont="1" applyFill="1" applyBorder="1" applyAlignment="1">
      <alignment horizontal="left"/>
    </xf>
    <xf numFmtId="49" fontId="37" fillId="0" borderId="66" xfId="122" applyNumberFormat="1" applyFont="1" applyBorder="1" applyAlignment="1"/>
    <xf numFmtId="0" fontId="36" fillId="48" borderId="63" xfId="0" applyFont="1" applyFill="1" applyBorder="1" applyAlignment="1"/>
    <xf numFmtId="0" fontId="36" fillId="48" borderId="26" xfId="0" applyFont="1" applyFill="1" applyBorder="1" applyAlignment="1">
      <alignment horizontal="center" wrapText="1"/>
    </xf>
    <xf numFmtId="0" fontId="36" fillId="48" borderId="44" xfId="0" applyFont="1" applyFill="1" applyBorder="1" applyAlignment="1">
      <alignment horizontal="center" wrapText="1"/>
    </xf>
    <xf numFmtId="0" fontId="33" fillId="0" borderId="31" xfId="122" applyFont="1" applyFill="1" applyBorder="1"/>
    <xf numFmtId="0" fontId="33" fillId="0" borderId="30" xfId="0" applyFont="1" applyFill="1" applyBorder="1" applyAlignment="1">
      <alignment horizontal="right" wrapText="1"/>
    </xf>
    <xf numFmtId="0" fontId="33" fillId="0" borderId="29" xfId="0" applyFont="1" applyFill="1" applyBorder="1" applyAlignment="1">
      <alignment horizontal="right" wrapText="1"/>
    </xf>
    <xf numFmtId="0" fontId="33" fillId="0" borderId="9" xfId="0" applyFont="1" applyFill="1" applyBorder="1" applyAlignment="1">
      <alignment horizontal="right" wrapText="1"/>
    </xf>
    <xf numFmtId="0" fontId="0" fillId="0" borderId="9" xfId="0" applyBorder="1"/>
    <xf numFmtId="0" fontId="0" fillId="0" borderId="38" xfId="0" applyBorder="1"/>
    <xf numFmtId="0" fontId="33" fillId="0" borderId="38" xfId="0" applyFont="1" applyFill="1" applyBorder="1" applyAlignment="1">
      <alignment horizontal="right" wrapText="1"/>
    </xf>
    <xf numFmtId="0" fontId="33" fillId="0" borderId="32" xfId="122" applyFont="1" applyFill="1" applyBorder="1"/>
    <xf numFmtId="0" fontId="33" fillId="0" borderId="39" xfId="0" applyFont="1" applyFill="1" applyBorder="1" applyAlignment="1">
      <alignment horizontal="right" wrapText="1"/>
    </xf>
    <xf numFmtId="0" fontId="33" fillId="0" borderId="41" xfId="0" applyFont="1" applyFill="1" applyBorder="1" applyAlignment="1">
      <alignment horizontal="right" wrapText="1"/>
    </xf>
    <xf numFmtId="0" fontId="36" fillId="0" borderId="53" xfId="0" applyFont="1" applyBorder="1"/>
    <xf numFmtId="3" fontId="33" fillId="0" borderId="0" xfId="34" applyNumberFormat="1" applyFont="1" applyBorder="1"/>
    <xf numFmtId="0" fontId="33" fillId="0" borderId="0" xfId="0" applyFont="1" applyFill="1" applyBorder="1"/>
    <xf numFmtId="0" fontId="36" fillId="48" borderId="55" xfId="122" applyFont="1" applyFill="1" applyBorder="1"/>
    <xf numFmtId="0" fontId="36" fillId="48" borderId="31" xfId="122" applyFont="1" applyFill="1" applyBorder="1" applyAlignment="1">
      <alignment horizontal="left"/>
    </xf>
    <xf numFmtId="0" fontId="36" fillId="48" borderId="30" xfId="122" applyFont="1" applyFill="1" applyBorder="1"/>
    <xf numFmtId="0" fontId="36" fillId="48" borderId="29" xfId="122" applyFont="1" applyFill="1" applyBorder="1"/>
    <xf numFmtId="9" fontId="0" fillId="0" borderId="24" xfId="182" applyFont="1" applyFill="1" applyBorder="1"/>
    <xf numFmtId="9" fontId="0" fillId="0" borderId="9" xfId="182" applyFont="1" applyFill="1" applyBorder="1"/>
    <xf numFmtId="9" fontId="0" fillId="0" borderId="38" xfId="182" applyFont="1" applyFill="1" applyBorder="1"/>
    <xf numFmtId="0" fontId="36" fillId="0" borderId="28" xfId="122" applyFont="1" applyBorder="1"/>
    <xf numFmtId="9" fontId="36" fillId="0" borderId="32" xfId="182" applyFont="1" applyFill="1" applyBorder="1" applyAlignment="1">
      <alignment vertical="center" wrapText="1"/>
    </xf>
    <xf numFmtId="0" fontId="33" fillId="0" borderId="0" xfId="122" applyFill="1" applyBorder="1"/>
    <xf numFmtId="9" fontId="0" fillId="0" borderId="0" xfId="182" applyFont="1" applyFill="1" applyBorder="1"/>
    <xf numFmtId="0" fontId="36" fillId="45" borderId="77" xfId="122" applyFont="1" applyFill="1" applyBorder="1"/>
    <xf numFmtId="0" fontId="33" fillId="45" borderId="31" xfId="122" applyFill="1" applyBorder="1"/>
    <xf numFmtId="0" fontId="33" fillId="45" borderId="30" xfId="122" applyFill="1" applyBorder="1"/>
    <xf numFmtId="0" fontId="33" fillId="45" borderId="29" xfId="122" applyFill="1" applyBorder="1"/>
    <xf numFmtId="9" fontId="0" fillId="45" borderId="31" xfId="182" applyFont="1" applyFill="1" applyBorder="1"/>
    <xf numFmtId="9" fontId="0" fillId="45" borderId="30" xfId="182" applyFont="1" applyFill="1" applyBorder="1"/>
    <xf numFmtId="9" fontId="0" fillId="45" borderId="29" xfId="182" applyFont="1" applyFill="1" applyBorder="1"/>
    <xf numFmtId="174" fontId="33" fillId="0" borderId="57" xfId="122" quotePrefix="1" applyNumberFormat="1" applyFont="1" applyFill="1" applyBorder="1" applyAlignment="1">
      <alignment horizontal="left" vertical="center" wrapText="1"/>
    </xf>
    <xf numFmtId="174" fontId="33" fillId="0" borderId="57" xfId="122" applyNumberFormat="1" applyFont="1" applyFill="1" applyBorder="1" applyAlignment="1">
      <alignment horizontal="justify" vertical="center" wrapText="1"/>
    </xf>
    <xf numFmtId="9" fontId="33" fillId="0" borderId="24" xfId="182" applyFont="1" applyBorder="1"/>
    <xf numFmtId="9" fontId="33" fillId="0" borderId="9" xfId="182" applyFont="1" applyBorder="1"/>
    <xf numFmtId="9" fontId="33" fillId="0" borderId="38" xfId="182" applyFont="1" applyBorder="1"/>
    <xf numFmtId="9" fontId="0" fillId="0" borderId="32" xfId="182" applyFont="1" applyFill="1" applyBorder="1"/>
    <xf numFmtId="9" fontId="0" fillId="0" borderId="39" xfId="182" applyFont="1" applyFill="1" applyBorder="1"/>
    <xf numFmtId="9" fontId="0" fillId="0" borderId="41" xfId="182" applyFont="1" applyFill="1" applyBorder="1"/>
    <xf numFmtId="0" fontId="36" fillId="0" borderId="0" xfId="122" applyFont="1" applyBorder="1"/>
    <xf numFmtId="0" fontId="33" fillId="0" borderId="0" xfId="122" applyFont="1" applyBorder="1"/>
    <xf numFmtId="9" fontId="33" fillId="0" borderId="0" xfId="182" applyFont="1" applyBorder="1"/>
    <xf numFmtId="0" fontId="79" fillId="0" borderId="0" xfId="122" applyFont="1"/>
    <xf numFmtId="0" fontId="33" fillId="0" borderId="78" xfId="122" applyFont="1" applyFill="1" applyBorder="1" applyAlignment="1">
      <alignment wrapText="1"/>
    </xf>
    <xf numFmtId="165" fontId="0" fillId="0" borderId="24" xfId="699" applyNumberFormat="1" applyFont="1" applyFill="1" applyBorder="1" applyAlignment="1"/>
    <xf numFmtId="165" fontId="33" fillId="0" borderId="25" xfId="505" applyNumberFormat="1" applyFont="1" applyFill="1" applyBorder="1" applyAlignment="1"/>
    <xf numFmtId="165" fontId="33" fillId="0" borderId="24" xfId="505" applyNumberFormat="1" applyFont="1" applyFill="1" applyBorder="1" applyAlignment="1"/>
    <xf numFmtId="165" fontId="33" fillId="0" borderId="18" xfId="505" applyNumberFormat="1" applyFont="1" applyFill="1" applyBorder="1" applyAlignment="1">
      <alignment wrapText="1"/>
    </xf>
    <xf numFmtId="165" fontId="33" fillId="0" borderId="37" xfId="505" applyNumberFormat="1" applyFont="1" applyFill="1" applyBorder="1" applyAlignment="1">
      <alignment wrapText="1"/>
    </xf>
    <xf numFmtId="9" fontId="0" fillId="0" borderId="24" xfId="182" applyFont="1" applyFill="1" applyBorder="1" applyAlignment="1"/>
    <xf numFmtId="9" fontId="0" fillId="0" borderId="9" xfId="182" applyFont="1" applyFill="1" applyBorder="1" applyAlignment="1"/>
    <xf numFmtId="9" fontId="0" fillId="0" borderId="38" xfId="182" applyFont="1" applyFill="1" applyBorder="1" applyAlignment="1"/>
    <xf numFmtId="165" fontId="33" fillId="0" borderId="57" xfId="505" applyNumberFormat="1" applyFont="1" applyFill="1" applyBorder="1" applyAlignment="1">
      <alignment wrapText="1"/>
    </xf>
    <xf numFmtId="0" fontId="33" fillId="0" borderId="78" xfId="122" quotePrefix="1" applyFont="1" applyFill="1" applyBorder="1" applyAlignment="1">
      <alignment horizontal="left" wrapText="1"/>
    </xf>
    <xf numFmtId="0" fontId="33" fillId="112" borderId="78" xfId="122" applyFont="1" applyFill="1" applyBorder="1" applyAlignment="1">
      <alignment horizontal="justify" wrapText="1"/>
    </xf>
    <xf numFmtId="0" fontId="33" fillId="112" borderId="110" xfId="122" applyFont="1" applyFill="1" applyBorder="1" applyAlignment="1">
      <alignment horizontal="center" wrapText="1"/>
    </xf>
    <xf numFmtId="0" fontId="33" fillId="112" borderId="9" xfId="122" applyFont="1" applyFill="1" applyBorder="1" applyAlignment="1">
      <alignment horizontal="center" wrapText="1"/>
    </xf>
    <xf numFmtId="0" fontId="33" fillId="112" borderId="20" xfId="122" applyFont="1" applyFill="1" applyBorder="1" applyAlignment="1">
      <alignment horizontal="center" wrapText="1"/>
    </xf>
    <xf numFmtId="0" fontId="33" fillId="112" borderId="21" xfId="122" applyFont="1" applyFill="1" applyBorder="1" applyAlignment="1">
      <alignment horizontal="center" wrapText="1"/>
    </xf>
    <xf numFmtId="0" fontId="33" fillId="112" borderId="38" xfId="122" applyFont="1" applyFill="1" applyBorder="1" applyAlignment="1">
      <alignment horizontal="center" wrapText="1"/>
    </xf>
    <xf numFmtId="0" fontId="33" fillId="0" borderId="78" xfId="122" applyFont="1" applyFill="1" applyBorder="1" applyAlignment="1">
      <alignment horizontal="justify" wrapText="1"/>
    </xf>
    <xf numFmtId="0" fontId="33" fillId="0" borderId="78" xfId="122" applyFont="1" applyFill="1" applyBorder="1" applyAlignment="1">
      <alignment horizontal="left" wrapText="1"/>
    </xf>
    <xf numFmtId="44" fontId="33" fillId="112" borderId="110" xfId="59" applyFont="1" applyFill="1" applyBorder="1" applyAlignment="1">
      <alignment wrapText="1"/>
    </xf>
    <xf numFmtId="44" fontId="33" fillId="112" borderId="9" xfId="59" applyFont="1" applyFill="1" applyBorder="1" applyAlignment="1">
      <alignment wrapText="1"/>
    </xf>
    <xf numFmtId="42" fontId="33" fillId="112" borderId="9" xfId="59" applyNumberFormat="1" applyFont="1" applyFill="1" applyBorder="1" applyAlignment="1">
      <alignment wrapText="1"/>
    </xf>
    <xf numFmtId="9" fontId="33" fillId="112" borderId="21" xfId="182" applyFont="1" applyFill="1" applyBorder="1" applyAlignment="1">
      <alignment horizontal="center" wrapText="1"/>
    </xf>
    <xf numFmtId="9" fontId="33" fillId="112" borderId="38" xfId="182" applyFont="1" applyFill="1" applyBorder="1" applyAlignment="1">
      <alignment horizontal="center" wrapText="1"/>
    </xf>
    <xf numFmtId="165" fontId="33" fillId="0" borderId="0" xfId="122" applyNumberFormat="1" applyFont="1" applyFill="1"/>
    <xf numFmtId="9" fontId="33" fillId="112" borderId="21" xfId="182" applyNumberFormat="1" applyFont="1" applyFill="1" applyBorder="1" applyAlignment="1">
      <alignment horizontal="center" wrapText="1"/>
    </xf>
    <xf numFmtId="9" fontId="33" fillId="112" borderId="9" xfId="59" applyNumberFormat="1" applyFont="1" applyFill="1" applyBorder="1" applyAlignment="1">
      <alignment wrapText="1"/>
    </xf>
    <xf numFmtId="9" fontId="33" fillId="112" borderId="38" xfId="182" applyNumberFormat="1" applyFont="1" applyFill="1" applyBorder="1" applyAlignment="1">
      <alignment horizontal="center" wrapText="1"/>
    </xf>
    <xf numFmtId="0" fontId="33" fillId="0" borderId="78" xfId="122" applyFont="1" applyFill="1" applyBorder="1" applyAlignment="1">
      <alignment horizontal="left" vertical="top" wrapText="1"/>
    </xf>
    <xf numFmtId="0" fontId="33" fillId="0" borderId="28" xfId="122" applyFont="1" applyFill="1" applyBorder="1" applyAlignment="1">
      <alignment horizontal="justify" vertical="top" wrapText="1"/>
    </xf>
    <xf numFmtId="165" fontId="33" fillId="0" borderId="39" xfId="699" applyNumberFormat="1" applyFont="1" applyFill="1" applyBorder="1" applyAlignment="1">
      <alignment horizontal="justify" vertical="top" wrapText="1"/>
    </xf>
    <xf numFmtId="42" fontId="33" fillId="0" borderId="111" xfId="59" applyNumberFormat="1" applyFont="1" applyFill="1" applyBorder="1" applyAlignment="1"/>
    <xf numFmtId="42" fontId="33" fillId="0" borderId="39" xfId="59" applyNumberFormat="1" applyFont="1" applyFill="1" applyBorder="1" applyAlignment="1">
      <alignment wrapText="1"/>
    </xf>
    <xf numFmtId="42" fontId="33" fillId="0" borderId="112" xfId="59" applyNumberFormat="1" applyFont="1" applyFill="1" applyBorder="1" applyAlignment="1"/>
    <xf numFmtId="9" fontId="33" fillId="0" borderId="106" xfId="182" applyFont="1" applyFill="1" applyBorder="1" applyAlignment="1">
      <alignment horizontal="center" wrapText="1"/>
    </xf>
    <xf numFmtId="9" fontId="33" fillId="0" borderId="39" xfId="182" applyFont="1" applyFill="1" applyBorder="1" applyAlignment="1">
      <alignment horizontal="center" wrapText="1"/>
    </xf>
    <xf numFmtId="9" fontId="33" fillId="0" borderId="41" xfId="182" applyFont="1" applyFill="1" applyBorder="1" applyAlignment="1">
      <alignment horizontal="center" wrapText="1"/>
    </xf>
    <xf numFmtId="0" fontId="38" fillId="0" borderId="0" xfId="122" applyFont="1"/>
    <xf numFmtId="165" fontId="33" fillId="0" borderId="0" xfId="122" applyNumberFormat="1" applyFont="1"/>
    <xf numFmtId="0" fontId="33" fillId="0" borderId="0" xfId="46809" applyFont="1" applyFill="1" applyAlignment="1">
      <alignment horizontal="left" vertical="top"/>
    </xf>
    <xf numFmtId="9" fontId="33" fillId="0" borderId="21" xfId="0" applyNumberFormat="1" applyFont="1" applyFill="1" applyBorder="1"/>
    <xf numFmtId="0" fontId="33" fillId="48" borderId="57" xfId="0" applyFont="1" applyFill="1" applyBorder="1"/>
    <xf numFmtId="0" fontId="36" fillId="48" borderId="78" xfId="0" applyFont="1" applyFill="1" applyBorder="1" applyAlignment="1">
      <alignment wrapText="1"/>
    </xf>
    <xf numFmtId="0" fontId="36" fillId="48" borderId="110" xfId="0" applyFont="1" applyFill="1" applyBorder="1" applyAlignment="1">
      <alignment horizontal="center"/>
    </xf>
    <xf numFmtId="0" fontId="36" fillId="48" borderId="114" xfId="0" applyFont="1" applyFill="1" applyBorder="1" applyAlignment="1">
      <alignment horizontal="center"/>
    </xf>
    <xf numFmtId="0" fontId="36" fillId="48" borderId="38" xfId="0" applyFont="1" applyFill="1" applyBorder="1" applyAlignment="1">
      <alignment horizontal="center"/>
    </xf>
    <xf numFmtId="0" fontId="33" fillId="0" borderId="78" xfId="0" quotePrefix="1" applyFont="1" applyFill="1" applyBorder="1" applyAlignment="1">
      <alignment horizontal="left" wrapText="1"/>
    </xf>
    <xf numFmtId="42" fontId="33" fillId="0" borderId="110" xfId="0" applyNumberFormat="1" applyFont="1" applyFill="1" applyBorder="1"/>
    <xf numFmtId="42" fontId="33" fillId="0" borderId="9" xfId="0" applyNumberFormat="1" applyFont="1" applyFill="1" applyBorder="1"/>
    <xf numFmtId="42" fontId="36" fillId="0" borderId="114" xfId="0" applyNumberFormat="1" applyFont="1" applyFill="1" applyBorder="1"/>
    <xf numFmtId="42" fontId="33" fillId="0" borderId="21" xfId="0" applyNumberFormat="1" applyFont="1" applyFill="1" applyBorder="1"/>
    <xf numFmtId="42" fontId="36" fillId="0" borderId="20" xfId="0" applyNumberFormat="1" applyFont="1" applyFill="1" applyBorder="1"/>
    <xf numFmtId="9" fontId="33" fillId="0" borderId="38" xfId="0" applyNumberFormat="1" applyFont="1" applyFill="1" applyBorder="1"/>
    <xf numFmtId="0" fontId="33" fillId="0" borderId="78" xfId="0" applyFont="1" applyFill="1" applyBorder="1" applyAlignment="1">
      <alignment wrapText="1"/>
    </xf>
    <xf numFmtId="0" fontId="33" fillId="112" borderId="78" xfId="0" applyFont="1" applyFill="1" applyBorder="1" applyAlignment="1">
      <alignment wrapText="1"/>
    </xf>
    <xf numFmtId="0" fontId="33" fillId="112" borderId="110" xfId="0" applyFont="1" applyFill="1" applyBorder="1"/>
    <xf numFmtId="0" fontId="33" fillId="112" borderId="9" xfId="0" applyFont="1" applyFill="1" applyBorder="1"/>
    <xf numFmtId="0" fontId="33" fillId="112" borderId="114" xfId="0" applyFont="1" applyFill="1" applyBorder="1"/>
    <xf numFmtId="0" fontId="33" fillId="112" borderId="21" xfId="0" applyFont="1" applyFill="1" applyBorder="1"/>
    <xf numFmtId="0" fontId="33" fillId="112" borderId="20" xfId="0" applyFont="1" applyFill="1" applyBorder="1"/>
    <xf numFmtId="0" fontId="33" fillId="112" borderId="38" xfId="0" applyFont="1" applyFill="1" applyBorder="1"/>
    <xf numFmtId="0" fontId="36" fillId="0" borderId="78" xfId="0" applyFont="1" applyFill="1" applyBorder="1" applyAlignment="1">
      <alignment wrapText="1"/>
    </xf>
    <xf numFmtId="42" fontId="36" fillId="0" borderId="110" xfId="0" applyNumberFormat="1" applyFont="1" applyFill="1" applyBorder="1"/>
    <xf numFmtId="42" fontId="36" fillId="0" borderId="9" xfId="0" applyNumberFormat="1" applyFont="1" applyFill="1" applyBorder="1"/>
    <xf numFmtId="42" fontId="36" fillId="0" borderId="21" xfId="0" applyNumberFormat="1" applyFont="1" applyFill="1" applyBorder="1"/>
    <xf numFmtId="9" fontId="36" fillId="0" borderId="21" xfId="0" applyNumberFormat="1" applyFont="1" applyFill="1" applyBorder="1"/>
    <xf numFmtId="9" fontId="36" fillId="0" borderId="9" xfId="0" applyNumberFormat="1" applyFont="1" applyFill="1" applyBorder="1"/>
    <xf numFmtId="9" fontId="36" fillId="0" borderId="38" xfId="0" applyNumberFormat="1" applyFont="1" applyFill="1" applyBorder="1"/>
    <xf numFmtId="0" fontId="36" fillId="0" borderId="0" xfId="0" applyFont="1"/>
    <xf numFmtId="0" fontId="33" fillId="112" borderId="114" xfId="122" applyFont="1" applyFill="1" applyBorder="1" applyAlignment="1">
      <alignment horizontal="center" wrapText="1"/>
    </xf>
    <xf numFmtId="43" fontId="33" fillId="112" borderId="21" xfId="34" applyFont="1" applyFill="1" applyBorder="1" applyAlignment="1">
      <alignment horizontal="center" wrapText="1"/>
    </xf>
    <xf numFmtId="44" fontId="33" fillId="112" borderId="114" xfId="59" applyFont="1" applyFill="1" applyBorder="1" applyAlignment="1">
      <alignment wrapText="1"/>
    </xf>
    <xf numFmtId="42" fontId="33" fillId="0" borderId="21" xfId="59" applyNumberFormat="1" applyFont="1" applyFill="1" applyBorder="1" applyAlignment="1">
      <alignment wrapText="1"/>
    </xf>
    <xf numFmtId="42" fontId="33" fillId="0" borderId="20" xfId="0" applyNumberFormat="1" applyFont="1" applyFill="1" applyBorder="1"/>
    <xf numFmtId="42" fontId="33" fillId="0" borderId="110" xfId="59" applyNumberFormat="1" applyFont="1" applyFill="1" applyBorder="1" applyAlignment="1">
      <alignment wrapText="1"/>
    </xf>
    <xf numFmtId="42" fontId="33" fillId="0" borderId="114" xfId="0" applyNumberFormat="1" applyFont="1" applyFill="1" applyBorder="1"/>
    <xf numFmtId="42" fontId="33" fillId="112" borderId="21" xfId="59" applyNumberFormat="1" applyFont="1" applyFill="1" applyBorder="1" applyAlignment="1">
      <alignment wrapText="1"/>
    </xf>
    <xf numFmtId="42" fontId="33" fillId="112" borderId="20" xfId="0" applyNumberFormat="1" applyFont="1" applyFill="1" applyBorder="1"/>
    <xf numFmtId="42" fontId="33" fillId="112" borderId="110" xfId="59" applyNumberFormat="1" applyFont="1" applyFill="1" applyBorder="1" applyAlignment="1">
      <alignment wrapText="1"/>
    </xf>
    <xf numFmtId="42" fontId="33" fillId="112" borderId="114" xfId="0" applyNumberFormat="1" applyFont="1" applyFill="1" applyBorder="1"/>
    <xf numFmtId="42" fontId="33" fillId="0" borderId="111" xfId="0" applyNumberFormat="1" applyFont="1" applyFill="1" applyBorder="1"/>
    <xf numFmtId="42" fontId="36" fillId="0" borderId="112" xfId="0" applyNumberFormat="1" applyFont="1" applyFill="1" applyBorder="1"/>
    <xf numFmtId="42" fontId="33" fillId="0" borderId="106" xfId="0" applyNumberFormat="1" applyFont="1" applyFill="1" applyBorder="1"/>
    <xf numFmtId="42" fontId="33" fillId="0" borderId="39" xfId="0" applyNumberFormat="1" applyFont="1" applyFill="1" applyBorder="1"/>
    <xf numFmtId="42" fontId="33" fillId="0" borderId="80" xfId="0" applyNumberFormat="1" applyFont="1" applyFill="1" applyBorder="1"/>
    <xf numFmtId="0" fontId="33" fillId="0" borderId="0" xfId="0" applyFont="1" applyFill="1" applyAlignment="1">
      <alignment vertical="top" wrapText="1"/>
    </xf>
    <xf numFmtId="0" fontId="36" fillId="48" borderId="32" xfId="122" applyFont="1" applyFill="1" applyBorder="1" applyAlignment="1">
      <alignment horizontal="center" vertical="center" wrapText="1"/>
    </xf>
    <xf numFmtId="0" fontId="36" fillId="48" borderId="39" xfId="122" applyFont="1" applyFill="1" applyBorder="1" applyAlignment="1">
      <alignment horizontal="center" vertical="center" wrapText="1"/>
    </xf>
    <xf numFmtId="0" fontId="36" fillId="48" borderId="41" xfId="122" applyFont="1" applyFill="1" applyBorder="1" applyAlignment="1">
      <alignment horizontal="center" vertical="center" wrapText="1"/>
    </xf>
    <xf numFmtId="0" fontId="36" fillId="48" borderId="105" xfId="122" applyFont="1" applyFill="1" applyBorder="1" applyAlignment="1">
      <alignment horizontal="center" vertical="center" wrapText="1"/>
    </xf>
    <xf numFmtId="3" fontId="33" fillId="0" borderId="44" xfId="122" applyNumberFormat="1" applyFont="1" applyFill="1" applyBorder="1" applyAlignment="1">
      <alignment horizontal="right"/>
    </xf>
    <xf numFmtId="3" fontId="33" fillId="0" borderId="58" xfId="122" applyNumberFormat="1" applyFont="1" applyFill="1" applyBorder="1" applyAlignment="1">
      <alignment horizontal="right"/>
    </xf>
    <xf numFmtId="3" fontId="33" fillId="0" borderId="0" xfId="122" applyNumberFormat="1" applyFont="1" applyFill="1" applyBorder="1" applyAlignment="1">
      <alignment horizontal="right"/>
    </xf>
    <xf numFmtId="3" fontId="33" fillId="0" borderId="65" xfId="122" applyNumberFormat="1" applyFont="1" applyFill="1" applyBorder="1" applyAlignment="1">
      <alignment horizontal="right"/>
    </xf>
    <xf numFmtId="3" fontId="33" fillId="0" borderId="44" xfId="354" applyNumberFormat="1" applyFont="1" applyFill="1" applyBorder="1" applyAlignment="1">
      <alignment horizontal="right"/>
    </xf>
    <xf numFmtId="3" fontId="33" fillId="0" borderId="103" xfId="354" applyNumberFormat="1" applyFont="1" applyFill="1" applyBorder="1" applyAlignment="1">
      <alignment horizontal="right"/>
    </xf>
    <xf numFmtId="172" fontId="33" fillId="0" borderId="44" xfId="122" applyNumberFormat="1" applyFont="1" applyFill="1" applyBorder="1" applyAlignment="1">
      <alignment horizontal="right"/>
    </xf>
    <xf numFmtId="3" fontId="36" fillId="0" borderId="34" xfId="122" applyNumberFormat="1" applyFont="1" applyFill="1" applyBorder="1" applyAlignment="1">
      <alignment horizontal="right"/>
    </xf>
    <xf numFmtId="3" fontId="36" fillId="0" borderId="35" xfId="122" applyNumberFormat="1" applyFont="1" applyFill="1" applyBorder="1" applyAlignment="1">
      <alignment horizontal="right"/>
    </xf>
    <xf numFmtId="172" fontId="36" fillId="0" borderId="35" xfId="122" applyNumberFormat="1" applyFont="1" applyFill="1" applyBorder="1" applyAlignment="1">
      <alignment horizontal="right"/>
    </xf>
    <xf numFmtId="0" fontId="36" fillId="48" borderId="53" xfId="122" applyFont="1" applyFill="1" applyBorder="1" applyAlignment="1">
      <alignment horizontal="center" vertical="center" wrapText="1"/>
    </xf>
    <xf numFmtId="3" fontId="36" fillId="48" borderId="40" xfId="122" applyNumberFormat="1" applyFont="1" applyFill="1" applyBorder="1" applyAlignment="1">
      <alignment horizontal="center" vertical="center" wrapText="1"/>
    </xf>
    <xf numFmtId="0" fontId="36" fillId="48" borderId="40" xfId="122" applyFont="1" applyFill="1" applyBorder="1" applyAlignment="1">
      <alignment horizontal="center" vertical="center" wrapText="1"/>
    </xf>
    <xf numFmtId="0" fontId="36" fillId="48" borderId="45" xfId="122" applyFont="1" applyFill="1" applyBorder="1" applyAlignment="1">
      <alignment horizontal="center" vertical="center" wrapText="1"/>
    </xf>
    <xf numFmtId="10" fontId="33" fillId="0" borderId="37" xfId="122" applyNumberFormat="1" applyFont="1" applyBorder="1" applyAlignment="1">
      <alignment horizontal="right"/>
    </xf>
    <xf numFmtId="0" fontId="78" fillId="0" borderId="0" xfId="46814" applyFont="1" applyAlignment="1">
      <alignment horizontal="left" wrapText="1"/>
    </xf>
    <xf numFmtId="0" fontId="33" fillId="0" borderId="0" xfId="46814" applyAlignment="1">
      <alignment horizontal="left" wrapText="1"/>
    </xf>
    <xf numFmtId="0" fontId="33" fillId="0" borderId="0" xfId="46821" applyFont="1"/>
    <xf numFmtId="0" fontId="36" fillId="48" borderId="36" xfId="0" applyFont="1" applyFill="1" applyBorder="1" applyAlignment="1">
      <alignment horizontal="center" vertical="center" wrapText="1"/>
    </xf>
    <xf numFmtId="0" fontId="34" fillId="48" borderId="30" xfId="46814" applyFont="1" applyFill="1" applyBorder="1" applyAlignment="1">
      <alignment horizontal="center" vertical="center" wrapText="1"/>
    </xf>
    <xf numFmtId="0" fontId="36" fillId="48" borderId="18" xfId="0" applyFont="1" applyFill="1" applyBorder="1" applyAlignment="1">
      <alignment horizontal="center" vertical="center" wrapText="1"/>
    </xf>
    <xf numFmtId="0" fontId="36" fillId="48" borderId="37" xfId="0" applyFont="1" applyFill="1" applyBorder="1" applyAlignment="1">
      <alignment horizontal="center" vertical="center" wrapText="1"/>
    </xf>
    <xf numFmtId="0" fontId="33" fillId="0" borderId="24" xfId="0" applyFont="1" applyBorder="1" applyAlignment="1">
      <alignment horizontal="right" vertical="center" wrapText="1"/>
    </xf>
    <xf numFmtId="164" fontId="33" fillId="46" borderId="18" xfId="4493" applyNumberFormat="1" applyFont="1" applyFill="1" applyBorder="1" applyAlignment="1">
      <alignment vertical="center"/>
    </xf>
    <xf numFmtId="164" fontId="33" fillId="46" borderId="9" xfId="4493" applyNumberFormat="1" applyFont="1" applyFill="1" applyBorder="1" applyAlignment="1">
      <alignment vertical="center"/>
    </xf>
    <xf numFmtId="3" fontId="35" fillId="0" borderId="18" xfId="46814" applyNumberFormat="1" applyFont="1" applyBorder="1" applyAlignment="1">
      <alignment vertical="center"/>
    </xf>
    <xf numFmtId="3" fontId="33" fillId="46" borderId="38" xfId="1160" applyNumberFormat="1" applyFont="1" applyFill="1" applyBorder="1" applyAlignment="1">
      <alignment vertical="center"/>
    </xf>
    <xf numFmtId="164" fontId="33" fillId="0" borderId="0" xfId="0" applyNumberFormat="1" applyFont="1"/>
    <xf numFmtId="0" fontId="33" fillId="0" borderId="32" xfId="0" applyFont="1" applyBorder="1" applyAlignment="1">
      <alignment horizontal="right" vertical="center" wrapText="1"/>
    </xf>
    <xf numFmtId="0" fontId="33" fillId="48" borderId="39" xfId="0" applyFont="1" applyFill="1" applyBorder="1" applyAlignment="1">
      <alignment vertical="center"/>
    </xf>
    <xf numFmtId="9" fontId="33" fillId="46" borderId="39" xfId="0" applyNumberFormat="1" applyFont="1" applyFill="1" applyBorder="1" applyAlignment="1">
      <alignment vertical="center"/>
    </xf>
    <xf numFmtId="9" fontId="33" fillId="46" borderId="41" xfId="0" applyNumberFormat="1" applyFont="1" applyFill="1" applyBorder="1" applyAlignment="1">
      <alignment vertical="center"/>
    </xf>
    <xf numFmtId="9" fontId="33" fillId="0" borderId="0" xfId="0" applyNumberFormat="1" applyFont="1"/>
    <xf numFmtId="0" fontId="78" fillId="0" borderId="0" xfId="46814" applyFont="1" applyFill="1" applyAlignment="1">
      <alignment horizontal="left"/>
    </xf>
    <xf numFmtId="0" fontId="33" fillId="0" borderId="0" xfId="46814" applyFont="1" applyFill="1" applyAlignment="1">
      <alignment horizontal="left"/>
    </xf>
    <xf numFmtId="0" fontId="36" fillId="48" borderId="63" xfId="0" applyFont="1" applyFill="1" applyBorder="1" applyAlignment="1">
      <alignment horizontal="center" vertical="center" wrapText="1"/>
    </xf>
    <xf numFmtId="0" fontId="36" fillId="48" borderId="19" xfId="0" applyFont="1" applyFill="1" applyBorder="1" applyAlignment="1">
      <alignment horizontal="center" vertical="center" wrapText="1"/>
    </xf>
    <xf numFmtId="0" fontId="36" fillId="48" borderId="76" xfId="0" applyFont="1" applyFill="1" applyBorder="1" applyAlignment="1">
      <alignment horizontal="center" vertical="center" wrapText="1"/>
    </xf>
    <xf numFmtId="0" fontId="36" fillId="48" borderId="63" xfId="0" applyFont="1" applyFill="1" applyBorder="1" applyAlignment="1">
      <alignment horizontal="center" vertical="center"/>
    </xf>
    <xf numFmtId="0" fontId="36" fillId="48" borderId="48" xfId="0" applyFont="1" applyFill="1" applyBorder="1" applyAlignment="1">
      <alignment horizontal="center" vertical="center" wrapText="1"/>
    </xf>
    <xf numFmtId="0" fontId="33" fillId="0" borderId="77" xfId="122" applyFont="1" applyBorder="1"/>
    <xf numFmtId="3" fontId="33" fillId="0" borderId="31" xfId="0" applyNumberFormat="1" applyFont="1" applyBorder="1" applyAlignment="1">
      <alignment horizontal="right"/>
    </xf>
    <xf numFmtId="3" fontId="33" fillId="0" borderId="30" xfId="0" applyNumberFormat="1" applyFont="1" applyBorder="1" applyAlignment="1">
      <alignment horizontal="right"/>
    </xf>
    <xf numFmtId="3" fontId="33" fillId="0" borderId="29" xfId="0" applyNumberFormat="1" applyFont="1" applyBorder="1" applyAlignment="1">
      <alignment horizontal="right"/>
    </xf>
    <xf numFmtId="3" fontId="33" fillId="0" borderId="31" xfId="16261" applyNumberFormat="1" applyFont="1" applyBorder="1" applyAlignment="1">
      <alignment horizontal="right"/>
    </xf>
    <xf numFmtId="172" fontId="33" fillId="0" borderId="31" xfId="0" applyNumberFormat="1" applyFont="1" applyBorder="1" applyAlignment="1">
      <alignment horizontal="right"/>
    </xf>
    <xf numFmtId="172" fontId="33" fillId="0" borderId="30" xfId="0" applyNumberFormat="1" applyFont="1" applyFill="1" applyBorder="1" applyAlignment="1">
      <alignment horizontal="right"/>
    </xf>
    <xf numFmtId="172" fontId="33" fillId="0" borderId="29" xfId="0" applyNumberFormat="1" applyFont="1" applyBorder="1" applyAlignment="1">
      <alignment horizontal="right"/>
    </xf>
    <xf numFmtId="0" fontId="33" fillId="0" borderId="78" xfId="122" applyFont="1" applyBorder="1"/>
    <xf numFmtId="3" fontId="33" fillId="0" borderId="24" xfId="0" applyNumberFormat="1" applyFont="1" applyBorder="1" applyAlignment="1">
      <alignment horizontal="right"/>
    </xf>
    <xf numFmtId="3" fontId="33" fillId="0" borderId="38" xfId="0" applyNumberFormat="1" applyFont="1" applyBorder="1" applyAlignment="1">
      <alignment horizontal="right"/>
    </xf>
    <xf numFmtId="3" fontId="33" fillId="0" borderId="24" xfId="16261" applyNumberFormat="1" applyFont="1" applyBorder="1" applyAlignment="1">
      <alignment horizontal="right"/>
    </xf>
    <xf numFmtId="172" fontId="33" fillId="0" borderId="24" xfId="0" applyNumberFormat="1" applyFont="1" applyBorder="1" applyAlignment="1">
      <alignment horizontal="right"/>
    </xf>
    <xf numFmtId="172" fontId="33" fillId="0" borderId="38" xfId="0" applyNumberFormat="1" applyFont="1" applyBorder="1" applyAlignment="1">
      <alignment horizontal="right"/>
    </xf>
    <xf numFmtId="3" fontId="33" fillId="0" borderId="32" xfId="0" applyNumberFormat="1" applyFont="1" applyBorder="1" applyAlignment="1">
      <alignment horizontal="right"/>
    </xf>
    <xf numFmtId="3" fontId="33" fillId="0" borderId="39" xfId="0" applyNumberFormat="1" applyFont="1" applyBorder="1" applyAlignment="1">
      <alignment horizontal="right"/>
    </xf>
    <xf numFmtId="3" fontId="33" fillId="0" borderId="41" xfId="0" applyNumberFormat="1" applyFont="1" applyBorder="1" applyAlignment="1">
      <alignment horizontal="right"/>
    </xf>
    <xf numFmtId="3" fontId="33" fillId="0" borderId="32" xfId="16261" applyNumberFormat="1" applyFont="1" applyBorder="1" applyAlignment="1">
      <alignment horizontal="right"/>
    </xf>
    <xf numFmtId="3" fontId="33" fillId="0" borderId="39" xfId="16261" applyNumberFormat="1" applyFont="1" applyBorder="1" applyAlignment="1">
      <alignment horizontal="right"/>
    </xf>
    <xf numFmtId="172" fontId="33" fillId="0" borderId="32" xfId="0" applyNumberFormat="1" applyFont="1" applyBorder="1" applyAlignment="1">
      <alignment horizontal="right"/>
    </xf>
    <xf numFmtId="172" fontId="33" fillId="0" borderId="39" xfId="0" applyNumberFormat="1" applyFont="1" applyFill="1" applyBorder="1" applyAlignment="1">
      <alignment horizontal="right"/>
    </xf>
    <xf numFmtId="172" fontId="33" fillId="0" borderId="41" xfId="0" applyNumberFormat="1" applyFont="1" applyBorder="1" applyAlignment="1">
      <alignment horizontal="right"/>
    </xf>
    <xf numFmtId="0" fontId="36" fillId="0" borderId="115" xfId="0" applyFont="1" applyBorder="1"/>
    <xf numFmtId="3" fontId="36" fillId="0" borderId="53" xfId="0" applyNumberFormat="1" applyFont="1" applyBorder="1" applyAlignment="1">
      <alignment horizontal="right"/>
    </xf>
    <xf numFmtId="3" fontId="36" fillId="0" borderId="40" xfId="0" applyNumberFormat="1" applyFont="1" applyBorder="1" applyAlignment="1">
      <alignment horizontal="right"/>
    </xf>
    <xf numFmtId="3" fontId="36" fillId="0" borderId="45" xfId="0" applyNumberFormat="1" applyFont="1" applyBorder="1" applyAlignment="1">
      <alignment horizontal="right"/>
    </xf>
    <xf numFmtId="3" fontId="36" fillId="0" borderId="53" xfId="16261" applyNumberFormat="1" applyFont="1" applyBorder="1" applyAlignment="1">
      <alignment horizontal="right"/>
    </xf>
    <xf numFmtId="3" fontId="36" fillId="0" borderId="40" xfId="16261" applyNumberFormat="1" applyFont="1" applyBorder="1" applyAlignment="1">
      <alignment horizontal="right"/>
    </xf>
    <xf numFmtId="172" fontId="36" fillId="0" borderId="46" xfId="0" applyNumberFormat="1" applyFont="1" applyBorder="1" applyAlignment="1">
      <alignment horizontal="right"/>
    </xf>
    <xf numFmtId="172" fontId="36" fillId="0" borderId="40" xfId="0" applyNumberFormat="1" applyFont="1" applyFill="1" applyBorder="1" applyAlignment="1">
      <alignment horizontal="right"/>
    </xf>
    <xf numFmtId="172" fontId="36" fillId="0" borderId="45" xfId="0" applyNumberFormat="1" applyFont="1" applyBorder="1" applyAlignment="1">
      <alignment horizontal="right"/>
    </xf>
    <xf numFmtId="0" fontId="146" fillId="0" borderId="0" xfId="46814" applyFont="1"/>
    <xf numFmtId="0" fontId="33" fillId="0" borderId="0" xfId="46814" applyFont="1"/>
    <xf numFmtId="0" fontId="33" fillId="0" borderId="0" xfId="46822" applyFont="1"/>
    <xf numFmtId="0" fontId="36" fillId="48" borderId="33" xfId="0" applyFont="1" applyFill="1" applyBorder="1" applyAlignment="1">
      <alignment horizontal="center" vertical="center" wrapText="1"/>
    </xf>
    <xf numFmtId="0" fontId="36" fillId="48" borderId="34" xfId="0" applyFont="1" applyFill="1" applyBorder="1" applyAlignment="1">
      <alignment horizontal="center" vertical="center" wrapText="1"/>
    </xf>
    <xf numFmtId="0" fontId="36" fillId="48" borderId="35" xfId="0" applyFont="1" applyFill="1" applyBorder="1" applyAlignment="1">
      <alignment horizontal="center" vertical="center" wrapText="1"/>
    </xf>
    <xf numFmtId="0" fontId="33" fillId="0" borderId="36" xfId="0" applyFont="1" applyBorder="1" applyAlignment="1">
      <alignment horizontal="left"/>
    </xf>
    <xf numFmtId="172" fontId="33" fillId="0" borderId="18" xfId="0" applyNumberFormat="1" applyFont="1" applyBorder="1" applyAlignment="1">
      <alignment horizontal="right"/>
    </xf>
    <xf numFmtId="3" fontId="33" fillId="0" borderId="18" xfId="16259" applyNumberFormat="1" applyBorder="1" applyAlignment="1">
      <alignment horizontal="right"/>
    </xf>
    <xf numFmtId="10" fontId="33" fillId="0" borderId="18" xfId="0" applyNumberFormat="1" applyFont="1" applyBorder="1" applyAlignment="1">
      <alignment horizontal="right" vertical="center"/>
    </xf>
    <xf numFmtId="10" fontId="33" fillId="0" borderId="37" xfId="0" applyNumberFormat="1" applyFont="1" applyBorder="1" applyAlignment="1">
      <alignment horizontal="right" vertical="center"/>
    </xf>
    <xf numFmtId="0" fontId="33" fillId="0" borderId="24" xfId="0" applyFont="1" applyBorder="1" applyAlignment="1">
      <alignment horizontal="left"/>
    </xf>
    <xf numFmtId="10" fontId="33" fillId="0" borderId="38" xfId="0" applyNumberFormat="1" applyFont="1" applyBorder="1" applyAlignment="1">
      <alignment horizontal="right" vertical="center"/>
    </xf>
    <xf numFmtId="0" fontId="33" fillId="0" borderId="63" xfId="0" applyFont="1" applyBorder="1" applyAlignment="1">
      <alignment horizontal="left"/>
    </xf>
    <xf numFmtId="172" fontId="33" fillId="0" borderId="19" xfId="0" applyNumberFormat="1" applyFont="1" applyBorder="1" applyAlignment="1">
      <alignment horizontal="right"/>
    </xf>
    <xf numFmtId="10" fontId="33" fillId="0" borderId="19" xfId="0" applyNumberFormat="1" applyFont="1" applyBorder="1" applyAlignment="1">
      <alignment horizontal="right" vertical="center"/>
    </xf>
    <xf numFmtId="10" fontId="33" fillId="0" borderId="76" xfId="0" applyNumberFormat="1" applyFont="1" applyBorder="1" applyAlignment="1">
      <alignment horizontal="right" vertical="center"/>
    </xf>
    <xf numFmtId="0" fontId="36" fillId="0" borderId="33" xfId="0" applyFont="1" applyBorder="1" applyAlignment="1">
      <alignment horizontal="center"/>
    </xf>
    <xf numFmtId="3" fontId="36" fillId="0" borderId="34" xfId="0" applyNumberFormat="1" applyFont="1" applyBorder="1" applyAlignment="1">
      <alignment horizontal="right"/>
    </xf>
    <xf numFmtId="10" fontId="36" fillId="0" borderId="34" xfId="0" applyNumberFormat="1" applyFont="1" applyBorder="1" applyAlignment="1">
      <alignment horizontal="right"/>
    </xf>
    <xf numFmtId="10" fontId="36" fillId="0" borderId="34" xfId="0" applyNumberFormat="1" applyFont="1" applyBorder="1" applyAlignment="1">
      <alignment horizontal="right" vertical="center"/>
    </xf>
    <xf numFmtId="10" fontId="36" fillId="0" borderId="35" xfId="0" applyNumberFormat="1" applyFont="1" applyBorder="1" applyAlignment="1">
      <alignment horizontal="right" vertical="center"/>
    </xf>
    <xf numFmtId="0" fontId="36" fillId="48" borderId="32" xfId="46741" applyFont="1" applyFill="1" applyBorder="1" applyAlignment="1">
      <alignment horizontal="center" vertical="center" wrapText="1"/>
    </xf>
    <xf numFmtId="0" fontId="36" fillId="48" borderId="39" xfId="46741" applyFont="1" applyFill="1" applyBorder="1" applyAlignment="1">
      <alignment horizontal="center" vertical="center" wrapText="1"/>
    </xf>
    <xf numFmtId="0" fontId="36" fillId="48" borderId="41" xfId="46741" applyFont="1" applyFill="1" applyBorder="1" applyAlignment="1">
      <alignment horizontal="center" vertical="center" wrapText="1"/>
    </xf>
    <xf numFmtId="0" fontId="36" fillId="48" borderId="28" xfId="46741" applyFont="1" applyFill="1" applyBorder="1" applyAlignment="1">
      <alignment horizontal="center" vertical="center" wrapText="1"/>
    </xf>
    <xf numFmtId="0" fontId="33" fillId="0" borderId="57" xfId="900" applyFont="1" applyFill="1" applyBorder="1" applyAlignment="1">
      <alignment horizontal="left"/>
    </xf>
    <xf numFmtId="0" fontId="36" fillId="0" borderId="36" xfId="46741" applyFont="1" applyFill="1" applyBorder="1" applyAlignment="1">
      <alignment horizontal="center" vertical="center" wrapText="1"/>
    </xf>
    <xf numFmtId="0" fontId="33" fillId="0" borderId="18" xfId="46741" applyFont="1" applyFill="1" applyBorder="1" applyAlignment="1">
      <alignment horizontal="center" vertical="center" wrapText="1"/>
    </xf>
    <xf numFmtId="0" fontId="36" fillId="0" borderId="23" xfId="46741" applyFont="1" applyFill="1" applyBorder="1" applyAlignment="1">
      <alignment horizontal="center" vertical="center" wrapText="1"/>
    </xf>
    <xf numFmtId="0" fontId="33" fillId="0" borderId="44" xfId="46741" applyFont="1" applyFill="1" applyBorder="1" applyAlignment="1">
      <alignment horizontal="center" vertical="center" wrapText="1"/>
    </xf>
    <xf numFmtId="3" fontId="33" fillId="0" borderId="36" xfId="46741" applyNumberFormat="1" applyFont="1" applyFill="1" applyBorder="1" applyAlignment="1">
      <alignment horizontal="right" vertical="center" wrapText="1"/>
    </xf>
    <xf numFmtId="3" fontId="33" fillId="0" borderId="99" xfId="46741" applyNumberFormat="1" applyFont="1" applyFill="1" applyBorder="1" applyAlignment="1">
      <alignment horizontal="right" vertical="center" wrapText="1"/>
    </xf>
    <xf numFmtId="0" fontId="33" fillId="0" borderId="78" xfId="900" applyFont="1" applyFill="1" applyBorder="1" applyAlignment="1">
      <alignment horizontal="left"/>
    </xf>
    <xf numFmtId="0" fontId="33" fillId="0" borderId="24" xfId="916" applyFont="1" applyFill="1" applyBorder="1" applyAlignment="1">
      <alignment horizontal="center" vertical="center"/>
    </xf>
    <xf numFmtId="3" fontId="148" fillId="0" borderId="24" xfId="0" applyNumberFormat="1" applyFont="1" applyBorder="1" applyAlignment="1">
      <alignment horizontal="right" vertical="center"/>
    </xf>
    <xf numFmtId="3" fontId="148" fillId="0" borderId="50" xfId="0" applyNumberFormat="1" applyFont="1" applyBorder="1" applyAlignment="1">
      <alignment horizontal="right" vertical="center"/>
    </xf>
    <xf numFmtId="0" fontId="33" fillId="0" borderId="78" xfId="917" applyFont="1" applyFill="1" applyBorder="1" applyAlignment="1">
      <alignment horizontal="left" vertical="center" wrapText="1"/>
    </xf>
    <xf numFmtId="0" fontId="33" fillId="0" borderId="78" xfId="366" applyFont="1" applyFill="1" applyBorder="1" applyAlignment="1"/>
    <xf numFmtId="0" fontId="4" fillId="0" borderId="24" xfId="46823" applyFont="1" applyFill="1" applyBorder="1"/>
    <xf numFmtId="0" fontId="4" fillId="0" borderId="9" xfId="46823" applyFont="1" applyFill="1" applyBorder="1" applyAlignment="1">
      <alignment horizontal="center"/>
    </xf>
    <xf numFmtId="0" fontId="4" fillId="0" borderId="20" xfId="46823" applyFont="1" applyFill="1" applyBorder="1" applyAlignment="1">
      <alignment horizontal="center"/>
    </xf>
    <xf numFmtId="0" fontId="33" fillId="0" borderId="38" xfId="16272" applyFont="1" applyFill="1" applyBorder="1" applyAlignment="1">
      <alignment horizontal="center"/>
    </xf>
    <xf numFmtId="0" fontId="103" fillId="0" borderId="24" xfId="916" applyFont="1" applyFill="1" applyBorder="1" applyAlignment="1">
      <alignment horizontal="center" vertical="center"/>
    </xf>
    <xf numFmtId="0" fontId="33" fillId="0" borderId="78" xfId="2804" applyFont="1" applyFill="1" applyBorder="1" applyAlignment="1"/>
    <xf numFmtId="0" fontId="33" fillId="0" borderId="78" xfId="891" applyFont="1" applyFill="1" applyBorder="1" applyAlignment="1">
      <alignment horizontal="left"/>
    </xf>
    <xf numFmtId="0" fontId="33" fillId="0" borderId="96" xfId="917" applyFont="1" applyFill="1" applyBorder="1" applyAlignment="1">
      <alignment horizontal="left" vertical="center" wrapText="1"/>
    </xf>
    <xf numFmtId="0" fontId="33" fillId="0" borderId="63" xfId="916" applyFont="1" applyFill="1" applyBorder="1" applyAlignment="1">
      <alignment horizontal="center" vertical="center"/>
    </xf>
    <xf numFmtId="0" fontId="33" fillId="0" borderId="19" xfId="916" applyFont="1" applyFill="1" applyBorder="1" applyAlignment="1">
      <alignment horizontal="center" vertical="center"/>
    </xf>
    <xf numFmtId="3" fontId="148" fillId="0" borderId="63" xfId="0" applyNumberFormat="1" applyFont="1" applyBorder="1" applyAlignment="1">
      <alignment horizontal="right" vertical="center"/>
    </xf>
    <xf numFmtId="3" fontId="148" fillId="0" borderId="108" xfId="0" applyNumberFormat="1" applyFont="1" applyBorder="1" applyAlignment="1">
      <alignment horizontal="right" vertical="center"/>
    </xf>
    <xf numFmtId="0" fontId="36" fillId="0" borderId="98" xfId="916" applyFont="1" applyFill="1" applyBorder="1" applyAlignment="1">
      <alignment horizontal="left"/>
    </xf>
    <xf numFmtId="0" fontId="33" fillId="23" borderId="33" xfId="916" applyFont="1" applyFill="1" applyBorder="1" applyAlignment="1">
      <alignment horizontal="center" vertical="center"/>
    </xf>
    <xf numFmtId="0" fontId="33" fillId="23" borderId="34" xfId="916" applyFont="1" applyFill="1" applyBorder="1" applyAlignment="1">
      <alignment horizontal="center" vertical="center"/>
    </xf>
    <xf numFmtId="0" fontId="33" fillId="23" borderId="116" xfId="916" applyFont="1" applyFill="1" applyBorder="1" applyAlignment="1">
      <alignment horizontal="center" vertical="center"/>
    </xf>
    <xf numFmtId="0" fontId="33" fillId="23" borderId="35" xfId="916" applyFont="1" applyFill="1" applyBorder="1" applyAlignment="1">
      <alignment horizontal="center" vertical="center"/>
    </xf>
    <xf numFmtId="3" fontId="149" fillId="0" borderId="75" xfId="0" applyNumberFormat="1" applyFont="1" applyBorder="1" applyAlignment="1">
      <alignment horizontal="right" vertical="center"/>
    </xf>
    <xf numFmtId="0" fontId="132" fillId="0" borderId="0" xfId="0" applyFont="1" applyBorder="1" applyAlignment="1">
      <alignment horizontal="center" vertical="center"/>
    </xf>
    <xf numFmtId="10" fontId="33" fillId="0" borderId="18" xfId="0" applyNumberFormat="1" applyFont="1" applyBorder="1" applyAlignment="1">
      <alignment horizontal="right"/>
    </xf>
    <xf numFmtId="3" fontId="33" fillId="0" borderId="37" xfId="16279" applyNumberFormat="1" applyFont="1" applyFill="1" applyBorder="1" applyAlignment="1">
      <alignment horizontal="right" vertical="center" wrapText="1"/>
    </xf>
    <xf numFmtId="3" fontId="33" fillId="0" borderId="38" xfId="16279" applyNumberFormat="1" applyBorder="1" applyAlignment="1">
      <alignment horizontal="right"/>
    </xf>
    <xf numFmtId="3" fontId="0" fillId="0" borderId="38" xfId="0" applyNumberFormat="1" applyBorder="1" applyAlignment="1">
      <alignment horizontal="right"/>
    </xf>
    <xf numFmtId="0" fontId="33" fillId="0" borderId="32" xfId="0" applyFont="1" applyBorder="1" applyAlignment="1">
      <alignment horizontal="left"/>
    </xf>
    <xf numFmtId="3" fontId="0" fillId="0" borderId="39" xfId="0" applyNumberFormat="1" applyBorder="1" applyAlignment="1">
      <alignment horizontal="right"/>
    </xf>
    <xf numFmtId="3" fontId="33" fillId="0" borderId="39" xfId="16283" applyNumberFormat="1" applyFont="1" applyBorder="1" applyAlignment="1">
      <alignment horizontal="right"/>
    </xf>
    <xf numFmtId="172" fontId="33" fillId="0" borderId="39" xfId="0" applyNumberFormat="1" applyFont="1" applyBorder="1" applyAlignment="1">
      <alignment horizontal="right"/>
    </xf>
    <xf numFmtId="10" fontId="33" fillId="0" borderId="39" xfId="0" applyNumberFormat="1" applyFont="1" applyBorder="1" applyAlignment="1">
      <alignment horizontal="right"/>
    </xf>
    <xf numFmtId="3" fontId="0" fillId="0" borderId="41" xfId="0" applyNumberFormat="1" applyBorder="1" applyAlignment="1">
      <alignment horizontal="right"/>
    </xf>
    <xf numFmtId="0" fontId="36" fillId="48" borderId="101" xfId="0" applyFont="1" applyFill="1" applyBorder="1" applyAlignment="1">
      <alignment horizontal="center"/>
    </xf>
    <xf numFmtId="0" fontId="36" fillId="48" borderId="30" xfId="0" applyFont="1" applyFill="1" applyBorder="1" applyAlignment="1">
      <alignment horizontal="center"/>
    </xf>
    <xf numFmtId="0" fontId="36" fillId="48" borderId="30" xfId="0" quotePrefix="1" applyFont="1" applyFill="1" applyBorder="1" applyAlignment="1">
      <alignment horizontal="center"/>
    </xf>
    <xf numFmtId="0" fontId="36" fillId="48" borderId="29" xfId="0" quotePrefix="1" applyFont="1" applyFill="1" applyBorder="1" applyAlignment="1">
      <alignment horizontal="center"/>
    </xf>
    <xf numFmtId="0" fontId="36" fillId="48" borderId="39" xfId="0" applyFont="1" applyFill="1" applyBorder="1" applyAlignment="1">
      <alignment horizontal="center"/>
    </xf>
    <xf numFmtId="0" fontId="36" fillId="48" borderId="41" xfId="0" applyFont="1" applyFill="1" applyBorder="1" applyAlignment="1">
      <alignment horizontal="center"/>
    </xf>
    <xf numFmtId="0" fontId="143" fillId="0" borderId="24" xfId="0" applyFont="1" applyBorder="1"/>
    <xf numFmtId="165" fontId="33" fillId="0" borderId="30" xfId="699" applyNumberFormat="1" applyFont="1" applyFill="1" applyBorder="1" applyAlignment="1">
      <alignment vertical="center"/>
    </xf>
    <xf numFmtId="9" fontId="33" fillId="0" borderId="38" xfId="0" applyNumberFormat="1" applyFont="1" applyBorder="1"/>
    <xf numFmtId="165" fontId="33" fillId="0" borderId="18" xfId="699" applyNumberFormat="1" applyFont="1" applyFill="1" applyBorder="1" applyAlignment="1">
      <alignment vertical="center"/>
    </xf>
    <xf numFmtId="0" fontId="140" fillId="0" borderId="24" xfId="0" applyFont="1" applyFill="1" applyBorder="1"/>
    <xf numFmtId="0" fontId="0" fillId="0" borderId="18" xfId="0" applyFill="1" applyBorder="1"/>
    <xf numFmtId="0" fontId="140" fillId="0" borderId="24" xfId="0" applyFont="1" applyBorder="1"/>
    <xf numFmtId="0" fontId="36" fillId="0" borderId="32" xfId="0" applyFont="1" applyBorder="1"/>
    <xf numFmtId="42" fontId="36" fillId="0" borderId="39" xfId="0" applyNumberFormat="1" applyFont="1" applyBorder="1"/>
    <xf numFmtId="9" fontId="36" fillId="0" borderId="41" xfId="0" applyNumberFormat="1" applyFont="1" applyBorder="1"/>
    <xf numFmtId="0" fontId="4" fillId="0" borderId="0" xfId="0" applyFont="1"/>
    <xf numFmtId="0" fontId="4" fillId="49" borderId="0" xfId="46824" applyFont="1" applyFill="1" applyAlignment="1">
      <alignment vertical="center"/>
    </xf>
    <xf numFmtId="0" fontId="4" fillId="49" borderId="0" xfId="46824" quotePrefix="1" applyFont="1" applyFill="1" applyAlignment="1">
      <alignment vertical="center"/>
    </xf>
    <xf numFmtId="0" fontId="4" fillId="49" borderId="0" xfId="46824" applyFont="1" applyFill="1" applyAlignment="1"/>
    <xf numFmtId="0" fontId="33" fillId="0" borderId="50" xfId="122" applyFont="1" applyBorder="1" applyAlignment="1">
      <alignment wrapText="1"/>
    </xf>
    <xf numFmtId="0" fontId="75" fillId="0" borderId="0" xfId="122" applyFont="1"/>
    <xf numFmtId="165" fontId="33" fillId="0" borderId="9" xfId="699" applyNumberFormat="1" applyFont="1" applyBorder="1"/>
    <xf numFmtId="0" fontId="33" fillId="0" borderId="76" xfId="16272" applyFont="1" applyFill="1" applyBorder="1" applyAlignment="1">
      <alignment horizontal="center"/>
    </xf>
    <xf numFmtId="0" fontId="33" fillId="0" borderId="0" xfId="916" applyFont="1" applyFill="1" applyBorder="1" applyAlignment="1">
      <alignment horizontal="center" vertical="center" wrapText="1"/>
    </xf>
    <xf numFmtId="0" fontId="33" fillId="0" borderId="0" xfId="141" applyFont="1" applyAlignment="1">
      <alignment horizontal="left"/>
    </xf>
    <xf numFmtId="0" fontId="33" fillId="0" borderId="0" xfId="0" applyFont="1" applyAlignment="1">
      <alignment vertical="top"/>
    </xf>
    <xf numFmtId="0" fontId="33" fillId="0" borderId="0" xfId="168" applyFont="1"/>
    <xf numFmtId="16" fontId="3" fillId="0" borderId="9" xfId="0" applyNumberFormat="1" applyFont="1" applyBorder="1" applyAlignment="1">
      <alignment horizontal="center" wrapText="1"/>
    </xf>
    <xf numFmtId="0" fontId="121" fillId="85" borderId="22" xfId="0" applyFont="1" applyFill="1" applyBorder="1" applyAlignment="1">
      <alignment horizontal="center" wrapText="1"/>
    </xf>
    <xf numFmtId="0" fontId="33" fillId="0" borderId="9" xfId="0" applyFont="1" applyBorder="1" applyAlignment="1">
      <alignment horizontal="center" vertical="center" wrapText="1"/>
    </xf>
    <xf numFmtId="0" fontId="33" fillId="0" borderId="0" xfId="0" applyFont="1" applyAlignment="1"/>
    <xf numFmtId="0" fontId="77" fillId="0" borderId="53" xfId="0" applyFont="1" applyBorder="1"/>
    <xf numFmtId="0" fontId="77" fillId="0" borderId="40" xfId="0" applyFont="1" applyBorder="1"/>
    <xf numFmtId="0" fontId="36" fillId="45" borderId="57" xfId="122" applyFont="1" applyFill="1" applyBorder="1"/>
    <xf numFmtId="0" fontId="33" fillId="45" borderId="36" xfId="122" applyFill="1" applyBorder="1"/>
    <xf numFmtId="0" fontId="33" fillId="45" borderId="18" xfId="122" applyFill="1" applyBorder="1"/>
    <xf numFmtId="0" fontId="33" fillId="45" borderId="37" xfId="122" applyFill="1" applyBorder="1"/>
    <xf numFmtId="0" fontId="36" fillId="48" borderId="64" xfId="122" applyFont="1" applyFill="1" applyBorder="1"/>
    <xf numFmtId="0" fontId="36" fillId="48" borderId="32" xfId="122" applyFont="1" applyFill="1" applyBorder="1" applyAlignment="1">
      <alignment horizontal="center"/>
    </xf>
    <xf numFmtId="0" fontId="36" fillId="48" borderId="39" xfId="122" applyFont="1" applyFill="1" applyBorder="1" applyAlignment="1">
      <alignment horizontal="center"/>
    </xf>
    <xf numFmtId="0" fontId="36" fillId="48" borderId="41" xfId="122" applyFont="1" applyFill="1" applyBorder="1" applyAlignment="1">
      <alignment horizontal="center"/>
    </xf>
    <xf numFmtId="164" fontId="33" fillId="0" borderId="18" xfId="34" applyNumberFormat="1" applyFont="1" applyBorder="1"/>
    <xf numFmtId="164" fontId="33" fillId="0" borderId="37" xfId="34" applyNumberFormat="1" applyFont="1" applyBorder="1"/>
    <xf numFmtId="49" fontId="37" fillId="48" borderId="55" xfId="0" applyNumberFormat="1" applyFont="1" applyFill="1" applyBorder="1" applyAlignment="1"/>
    <xf numFmtId="164" fontId="33" fillId="0" borderId="18" xfId="1158" applyNumberFormat="1" applyFont="1" applyBorder="1"/>
    <xf numFmtId="0" fontId="36" fillId="48" borderId="76" xfId="0" applyFont="1" applyFill="1" applyBorder="1" applyAlignment="1">
      <alignment horizontal="center"/>
    </xf>
    <xf numFmtId="0" fontId="36" fillId="48" borderId="106" xfId="0" applyFont="1" applyFill="1" applyBorder="1" applyAlignment="1">
      <alignment horizontal="center"/>
    </xf>
    <xf numFmtId="0" fontId="36" fillId="48" borderId="42" xfId="0" applyFont="1" applyFill="1" applyBorder="1" applyAlignment="1"/>
    <xf numFmtId="0" fontId="36" fillId="48" borderId="117" xfId="0" applyFont="1" applyFill="1" applyBorder="1" applyAlignment="1"/>
    <xf numFmtId="0" fontId="36" fillId="48" borderId="54" xfId="0" applyFont="1" applyFill="1" applyBorder="1" applyAlignment="1"/>
    <xf numFmtId="0" fontId="36" fillId="48" borderId="118" xfId="0" applyFont="1" applyFill="1" applyBorder="1" applyAlignment="1"/>
    <xf numFmtId="0" fontId="36" fillId="48" borderId="62" xfId="0" applyFont="1" applyFill="1" applyBorder="1" applyAlignment="1"/>
    <xf numFmtId="164" fontId="33" fillId="0" borderId="37" xfId="1158" applyNumberFormat="1" applyFont="1" applyBorder="1"/>
    <xf numFmtId="164" fontId="33" fillId="0" borderId="38" xfId="1158" applyNumberFormat="1" applyFont="1" applyBorder="1"/>
    <xf numFmtId="164" fontId="33" fillId="0" borderId="41" xfId="1158" applyNumberFormat="1" applyFont="1" applyBorder="1"/>
    <xf numFmtId="164" fontId="36" fillId="0" borderId="40" xfId="1158" applyNumberFormat="1" applyFont="1" applyBorder="1"/>
    <xf numFmtId="37" fontId="36" fillId="0" borderId="45" xfId="1158" applyNumberFormat="1" applyFont="1" applyBorder="1"/>
    <xf numFmtId="0" fontId="33" fillId="48" borderId="98" xfId="127" applyFill="1" applyBorder="1"/>
    <xf numFmtId="0" fontId="33" fillId="48" borderId="4" xfId="127" applyFill="1" applyBorder="1"/>
    <xf numFmtId="0" fontId="33" fillId="48" borderId="79" xfId="127" applyFill="1" applyBorder="1"/>
    <xf numFmtId="165" fontId="36" fillId="0" borderId="65" xfId="699" applyNumberFormat="1" applyFont="1" applyFill="1" applyBorder="1" applyAlignment="1">
      <alignment horizontal="right" vertical="top"/>
    </xf>
    <xf numFmtId="165" fontId="36" fillId="0" borderId="26" xfId="699" applyNumberFormat="1" applyFont="1" applyFill="1" applyBorder="1" applyAlignment="1">
      <alignment horizontal="right" vertical="top"/>
    </xf>
    <xf numFmtId="165" fontId="36" fillId="0" borderId="58" xfId="699" applyNumberFormat="1" applyFont="1" applyFill="1" applyBorder="1" applyAlignment="1">
      <alignment horizontal="right" vertical="top"/>
    </xf>
    <xf numFmtId="9" fontId="36" fillId="0" borderId="103" xfId="192" applyFont="1" applyFill="1" applyBorder="1"/>
    <xf numFmtId="9" fontId="36" fillId="0" borderId="26" xfId="192" applyFont="1" applyFill="1" applyBorder="1"/>
    <xf numFmtId="9" fontId="36" fillId="0" borderId="44" xfId="192" applyFont="1" applyBorder="1"/>
    <xf numFmtId="0" fontId="36" fillId="48" borderId="106" xfId="127" applyFont="1" applyFill="1" applyBorder="1" applyAlignment="1">
      <alignment horizontal="center"/>
    </xf>
    <xf numFmtId="0" fontId="36" fillId="48" borderId="100" xfId="127" applyFont="1" applyFill="1" applyBorder="1"/>
    <xf numFmtId="0" fontId="36" fillId="48" borderId="115" xfId="127" applyFont="1" applyFill="1" applyBorder="1"/>
    <xf numFmtId="0" fontId="36" fillId="48" borderId="75" xfId="127" applyFont="1" applyFill="1" applyBorder="1"/>
    <xf numFmtId="0" fontId="36" fillId="48" borderId="64" xfId="127" applyFont="1" applyFill="1" applyBorder="1"/>
    <xf numFmtId="165" fontId="33" fillId="0" borderId="63" xfId="127" applyNumberFormat="1" applyFont="1" applyBorder="1"/>
    <xf numFmtId="165" fontId="33" fillId="0" borderId="19" xfId="127" applyNumberFormat="1" applyFont="1" applyBorder="1"/>
    <xf numFmtId="165" fontId="33" fillId="0" borderId="76" xfId="699" applyNumberFormat="1" applyFont="1" applyFill="1" applyBorder="1" applyAlignment="1">
      <alignment horizontal="right" vertical="top"/>
    </xf>
    <xf numFmtId="165" fontId="33" fillId="0" borderId="22" xfId="699" applyNumberFormat="1" applyFont="1" applyFill="1" applyBorder="1" applyAlignment="1">
      <alignment horizontal="right" vertical="top"/>
    </xf>
    <xf numFmtId="9" fontId="33" fillId="0" borderId="53" xfId="46818" applyFont="1" applyFill="1" applyBorder="1"/>
    <xf numFmtId="9" fontId="33" fillId="0" borderId="40" xfId="46818" applyFont="1" applyFill="1" applyBorder="1"/>
    <xf numFmtId="9" fontId="33" fillId="0" borderId="45" xfId="46818" applyFont="1" applyFill="1" applyBorder="1"/>
    <xf numFmtId="5" fontId="33" fillId="0" borderId="52" xfId="122" applyNumberFormat="1" applyFont="1" applyFill="1" applyBorder="1" applyAlignment="1">
      <alignment horizontal="left" wrapText="1"/>
    </xf>
    <xf numFmtId="5" fontId="33" fillId="0" borderId="50" xfId="122" applyNumberFormat="1" applyFont="1" applyFill="1" applyBorder="1" applyAlignment="1">
      <alignment horizontal="left" wrapText="1"/>
    </xf>
    <xf numFmtId="5" fontId="33" fillId="0" borderId="50" xfId="122" applyNumberFormat="1" applyFont="1" applyBorder="1" applyAlignment="1">
      <alignment wrapText="1"/>
    </xf>
    <xf numFmtId="5" fontId="33" fillId="0" borderId="50" xfId="122" applyNumberFormat="1" applyFont="1" applyBorder="1"/>
    <xf numFmtId="5" fontId="33" fillId="0" borderId="52" xfId="122" applyNumberFormat="1" applyFont="1" applyBorder="1"/>
    <xf numFmtId="0" fontId="33" fillId="0" borderId="0" xfId="0" applyFont="1" applyAlignment="1">
      <alignment horizontal="left"/>
    </xf>
    <xf numFmtId="0" fontId="0" fillId="0" borderId="0" xfId="0" applyBorder="1"/>
    <xf numFmtId="0" fontId="0" fillId="0" borderId="0" xfId="0" applyBorder="1" applyAlignment="1">
      <alignment vertical="top"/>
    </xf>
    <xf numFmtId="0" fontId="0" fillId="0" borderId="0" xfId="0" applyFill="1" applyBorder="1" applyAlignment="1">
      <alignment horizontal="left" vertical="top" wrapText="1"/>
    </xf>
    <xf numFmtId="0" fontId="0" fillId="0" borderId="0" xfId="0" applyFill="1" applyBorder="1"/>
    <xf numFmtId="0" fontId="2" fillId="0" borderId="0" xfId="46828" applyFill="1" applyBorder="1" applyAlignment="1">
      <alignment horizontal="left" vertical="top" wrapText="1"/>
    </xf>
    <xf numFmtId="0" fontId="0" fillId="0" borderId="0" xfId="0" applyFill="1" applyBorder="1" applyAlignment="1">
      <alignment vertical="top"/>
    </xf>
    <xf numFmtId="0" fontId="33" fillId="0" borderId="0" xfId="0" applyFont="1" applyFill="1" applyBorder="1" applyAlignment="1">
      <alignment vertical="top"/>
    </xf>
    <xf numFmtId="0" fontId="33" fillId="0" borderId="0" xfId="168" applyFont="1" applyFill="1" applyBorder="1"/>
    <xf numFmtId="0" fontId="2" fillId="0" borderId="0" xfId="46825" applyFill="1" applyBorder="1" applyAlignment="1">
      <alignment horizontal="left" vertical="top" wrapText="1"/>
    </xf>
    <xf numFmtId="0" fontId="33" fillId="0" borderId="0" xfId="0" applyFont="1" applyFill="1" applyBorder="1" applyAlignment="1">
      <alignment horizontal="center"/>
    </xf>
    <xf numFmtId="0" fontId="33" fillId="0" borderId="0" xfId="0" applyFont="1" applyFill="1" applyBorder="1" applyAlignment="1">
      <alignment horizontal="center" wrapText="1"/>
    </xf>
    <xf numFmtId="0" fontId="75" fillId="45" borderId="98" xfId="127" applyFont="1" applyFill="1" applyBorder="1"/>
    <xf numFmtId="0" fontId="75" fillId="45" borderId="4" xfId="127" applyFont="1" applyFill="1" applyBorder="1"/>
    <xf numFmtId="0" fontId="75" fillId="45" borderId="79" xfId="127" applyFont="1" applyFill="1" applyBorder="1"/>
    <xf numFmtId="164" fontId="36" fillId="0" borderId="20" xfId="46759" applyNumberFormat="1" applyFont="1" applyFill="1" applyBorder="1"/>
    <xf numFmtId="165" fontId="33" fillId="0" borderId="0" xfId="122" applyNumberFormat="1" applyFont="1" applyBorder="1"/>
    <xf numFmtId="37" fontId="33" fillId="0" borderId="9" xfId="1158" applyNumberFormat="1" applyFont="1" applyBorder="1" applyAlignment="1">
      <alignment horizontal="center" vertical="center" wrapText="1"/>
    </xf>
    <xf numFmtId="37" fontId="121" fillId="85" borderId="19" xfId="1158" applyNumberFormat="1" applyFont="1" applyFill="1" applyBorder="1" applyAlignment="1">
      <alignment horizontal="center" wrapText="1"/>
    </xf>
    <xf numFmtId="0" fontId="137" fillId="0" borderId="9" xfId="0" applyFont="1" applyBorder="1" applyAlignment="1">
      <alignment horizontal="center" wrapText="1"/>
    </xf>
    <xf numFmtId="0" fontId="36" fillId="86" borderId="9" xfId="0" applyFont="1" applyFill="1" applyBorder="1" applyAlignment="1">
      <alignment horizontal="center"/>
    </xf>
    <xf numFmtId="0" fontId="36" fillId="86" borderId="9" xfId="0" applyFont="1" applyFill="1" applyBorder="1" applyAlignment="1">
      <alignment horizontal="center" wrapText="1"/>
    </xf>
    <xf numFmtId="37" fontId="137" fillId="0" borderId="9" xfId="1158" applyNumberFormat="1" applyFont="1" applyBorder="1" applyAlignment="1">
      <alignment horizontal="center" wrapText="1"/>
    </xf>
    <xf numFmtId="0" fontId="59" fillId="0" borderId="0" xfId="0" applyFont="1" applyAlignment="1">
      <alignment wrapText="1"/>
    </xf>
    <xf numFmtId="0" fontId="0" fillId="0" borderId="0" xfId="0" applyAlignment="1">
      <alignment wrapText="1"/>
    </xf>
    <xf numFmtId="0" fontId="33" fillId="0" borderId="0" xfId="46809" applyFont="1" applyAlignment="1"/>
    <xf numFmtId="0" fontId="33" fillId="0" borderId="0" xfId="0" applyFont="1" applyFill="1" applyAlignment="1">
      <alignment horizontal="left"/>
    </xf>
    <xf numFmtId="0" fontId="33" fillId="0" borderId="0" xfId="524" applyFont="1" applyFill="1" applyAlignment="1">
      <alignment horizontal="left"/>
    </xf>
    <xf numFmtId="0" fontId="33" fillId="0" borderId="0" xfId="524"/>
    <xf numFmtId="0" fontId="33" fillId="0" borderId="0" xfId="524" applyFill="1"/>
    <xf numFmtId="0" fontId="33" fillId="45" borderId="38" xfId="0" applyFont="1" applyFill="1" applyBorder="1"/>
    <xf numFmtId="0" fontId="33" fillId="45" borderId="50" xfId="0" applyFont="1" applyFill="1" applyBorder="1"/>
    <xf numFmtId="0" fontId="33" fillId="0" borderId="50" xfId="0" applyFont="1" applyBorder="1"/>
    <xf numFmtId="0" fontId="78" fillId="0" borderId="0" xfId="46814" applyFont="1" applyAlignment="1">
      <alignment horizontal="left" vertical="top" wrapText="1"/>
    </xf>
    <xf numFmtId="0" fontId="33" fillId="0" borderId="0" xfId="46814" applyFont="1" applyAlignment="1">
      <alignment horizontal="left" vertical="top" wrapText="1"/>
    </xf>
    <xf numFmtId="42" fontId="33" fillId="49" borderId="21" xfId="0" applyNumberFormat="1" applyFont="1" applyFill="1" applyBorder="1"/>
    <xf numFmtId="42" fontId="33" fillId="49" borderId="9" xfId="0" applyNumberFormat="1" applyFont="1" applyFill="1" applyBorder="1"/>
    <xf numFmtId="42" fontId="36" fillId="49" borderId="20" xfId="0" applyNumberFormat="1" applyFont="1" applyFill="1" applyBorder="1"/>
    <xf numFmtId="42" fontId="33" fillId="49" borderId="110" xfId="0" applyNumberFormat="1" applyFont="1" applyFill="1" applyBorder="1"/>
    <xf numFmtId="42" fontId="36" fillId="49" borderId="114" xfId="0" applyNumberFormat="1" applyFont="1" applyFill="1" applyBorder="1"/>
    <xf numFmtId="0" fontId="33" fillId="0" borderId="0" xfId="0" applyFont="1" applyAlignment="1">
      <alignment wrapText="1"/>
    </xf>
    <xf numFmtId="0" fontId="33" fillId="0" borderId="0" xfId="46809" quotePrefix="1" applyFont="1" applyAlignment="1">
      <alignment horizontal="left"/>
    </xf>
    <xf numFmtId="0" fontId="121" fillId="85" borderId="19" xfId="0" applyFont="1" applyFill="1" applyBorder="1" applyAlignment="1">
      <alignment horizontal="center" wrapText="1"/>
    </xf>
    <xf numFmtId="16" fontId="1" fillId="0" borderId="9" xfId="0" applyNumberFormat="1" applyFont="1" applyBorder="1" applyAlignment="1">
      <alignment horizontal="center" wrapText="1"/>
    </xf>
    <xf numFmtId="0" fontId="1" fillId="49" borderId="0" xfId="46824" quotePrefix="1" applyFont="1" applyFill="1" applyAlignment="1">
      <alignment vertical="center"/>
    </xf>
    <xf numFmtId="3" fontId="77" fillId="0" borderId="39" xfId="0" applyNumberFormat="1" applyFont="1" applyBorder="1"/>
    <xf numFmtId="0" fontId="1" fillId="0" borderId="9" xfId="0" applyFont="1" applyBorder="1" applyAlignment="1">
      <alignment horizontal="center" vertical="center" wrapText="1"/>
    </xf>
    <xf numFmtId="3" fontId="156" fillId="0" borderId="9" xfId="0" applyNumberFormat="1" applyFont="1" applyBorder="1" applyAlignment="1">
      <alignment horizontal="center" vertical="center"/>
    </xf>
    <xf numFmtId="0" fontId="154" fillId="0" borderId="9" xfId="0" applyFont="1" applyBorder="1" applyAlignment="1">
      <alignment horizontal="center" vertical="center" wrapText="1"/>
    </xf>
    <xf numFmtId="0" fontId="156" fillId="0" borderId="9" xfId="0" applyFont="1" applyBorder="1" applyAlignment="1">
      <alignment horizontal="center" vertical="center"/>
    </xf>
    <xf numFmtId="0" fontId="156" fillId="0" borderId="9" xfId="0" applyFont="1" applyBorder="1" applyAlignment="1">
      <alignment horizontal="left" vertical="center" indent="1"/>
    </xf>
    <xf numFmtId="0" fontId="154" fillId="0" borderId="9" xfId="0" applyFont="1" applyBorder="1" applyAlignment="1">
      <alignment horizontal="left" vertical="center" wrapText="1" indent="1"/>
    </xf>
    <xf numFmtId="0" fontId="1" fillId="0" borderId="9" xfId="0" applyFont="1" applyBorder="1" applyAlignment="1">
      <alignment horizontal="left" vertical="center" wrapText="1" indent="4"/>
    </xf>
    <xf numFmtId="0" fontId="154" fillId="0" borderId="9" xfId="0" applyFont="1" applyBorder="1" applyAlignment="1">
      <alignment horizontal="left" vertical="center" wrapText="1" indent="4"/>
    </xf>
    <xf numFmtId="9" fontId="36" fillId="0" borderId="39" xfId="182" applyFont="1" applyFill="1" applyBorder="1" applyAlignment="1">
      <alignment vertical="center" wrapText="1"/>
    </xf>
    <xf numFmtId="0" fontId="33" fillId="0" borderId="0" xfId="0" applyFont="1" applyFill="1" applyAlignment="1">
      <alignment wrapText="1"/>
    </xf>
    <xf numFmtId="0" fontId="33" fillId="0" borderId="0" xfId="0" applyFont="1" applyFill="1" applyAlignment="1">
      <alignment horizontal="left" wrapText="1"/>
    </xf>
    <xf numFmtId="0" fontId="37" fillId="47" borderId="98" xfId="127" applyFont="1" applyFill="1" applyBorder="1" applyAlignment="1">
      <alignment horizontal="center"/>
    </xf>
    <xf numFmtId="0" fontId="37" fillId="47" borderId="4" xfId="127" applyFont="1" applyFill="1" applyBorder="1" applyAlignment="1">
      <alignment horizontal="center"/>
    </xf>
    <xf numFmtId="0" fontId="37" fillId="47" borderId="79" xfId="127" applyFont="1" applyFill="1" applyBorder="1" applyAlignment="1">
      <alignment horizontal="center"/>
    </xf>
    <xf numFmtId="0" fontId="33" fillId="0" borderId="0" xfId="46809" applyFont="1" applyAlignment="1">
      <alignment wrapText="1"/>
    </xf>
    <xf numFmtId="0" fontId="59" fillId="0" borderId="0" xfId="0" applyFont="1" applyAlignment="1">
      <alignment wrapText="1"/>
    </xf>
    <xf numFmtId="0" fontId="37" fillId="0" borderId="0" xfId="127" applyFont="1" applyBorder="1" applyAlignment="1">
      <alignment horizontal="center"/>
    </xf>
    <xf numFmtId="0" fontId="33" fillId="0" borderId="0" xfId="127" applyBorder="1" applyAlignment="1">
      <alignment horizontal="center"/>
    </xf>
    <xf numFmtId="0" fontId="37" fillId="0" borderId="5" xfId="524" applyFont="1" applyFill="1" applyBorder="1" applyAlignment="1">
      <alignment horizontal="center"/>
    </xf>
    <xf numFmtId="0" fontId="36" fillId="48" borderId="107" xfId="127" quotePrefix="1" applyFont="1" applyFill="1" applyBorder="1" applyAlignment="1">
      <alignment horizontal="center"/>
    </xf>
    <xf numFmtId="0" fontId="36" fillId="48" borderId="30" xfId="127" applyFont="1" applyFill="1" applyBorder="1" applyAlignment="1">
      <alignment horizontal="center"/>
    </xf>
    <xf numFmtId="0" fontId="36" fillId="48" borderId="29" xfId="127" applyFont="1" applyFill="1" applyBorder="1" applyAlignment="1">
      <alignment horizontal="center"/>
    </xf>
    <xf numFmtId="0" fontId="36" fillId="48" borderId="31" xfId="127" quotePrefix="1" applyFont="1" applyFill="1" applyBorder="1" applyAlignment="1">
      <alignment horizontal="center"/>
    </xf>
    <xf numFmtId="0" fontId="36" fillId="48" borderId="31" xfId="127" applyFont="1" applyFill="1" applyBorder="1" applyAlignment="1">
      <alignment horizontal="center"/>
    </xf>
    <xf numFmtId="0" fontId="33" fillId="0" borderId="0" xfId="46809" applyFont="1" applyAlignment="1">
      <alignment vertical="top" wrapText="1"/>
    </xf>
    <xf numFmtId="0" fontId="33" fillId="0" borderId="0" xfId="0" applyFont="1" applyAlignment="1">
      <alignment wrapText="1"/>
    </xf>
    <xf numFmtId="0" fontId="0" fillId="0" borderId="0" xfId="0" applyAlignment="1">
      <alignment wrapText="1"/>
    </xf>
    <xf numFmtId="0" fontId="33" fillId="0" borderId="0" xfId="46815" applyFont="1" applyAlignment="1">
      <alignment horizontal="left" vertical="top" wrapText="1"/>
    </xf>
    <xf numFmtId="0" fontId="33" fillId="0" borderId="0" xfId="122" applyAlignment="1">
      <alignment vertical="top" wrapText="1"/>
    </xf>
    <xf numFmtId="0" fontId="37" fillId="0" borderId="0" xfId="127" applyFont="1" applyAlignment="1">
      <alignment horizontal="center"/>
    </xf>
    <xf numFmtId="49" fontId="37" fillId="0" borderId="0" xfId="127" quotePrefix="1" applyNumberFormat="1" applyFont="1" applyFill="1" applyAlignment="1">
      <alignment horizontal="center"/>
    </xf>
    <xf numFmtId="49" fontId="33" fillId="0" borderId="0" xfId="127" applyNumberFormat="1" applyFont="1" applyFill="1" applyAlignment="1">
      <alignment horizontal="center"/>
    </xf>
    <xf numFmtId="0" fontId="33" fillId="0" borderId="0" xfId="122" applyFont="1" applyAlignment="1">
      <alignment wrapText="1"/>
    </xf>
    <xf numFmtId="0" fontId="37" fillId="0" borderId="0" xfId="122" applyFont="1" applyAlignment="1">
      <alignment horizontal="center"/>
    </xf>
    <xf numFmtId="49" fontId="37" fillId="49" borderId="0" xfId="127" quotePrefix="1" applyNumberFormat="1" applyFont="1" applyFill="1" applyAlignment="1">
      <alignment horizontal="center"/>
    </xf>
    <xf numFmtId="0" fontId="36" fillId="45" borderId="55" xfId="122" applyFont="1" applyFill="1" applyBorder="1" applyAlignment="1">
      <alignment horizontal="center" wrapText="1"/>
    </xf>
    <xf numFmtId="0" fontId="36" fillId="45" borderId="54" xfId="122" applyFont="1" applyFill="1" applyBorder="1" applyAlignment="1">
      <alignment horizontal="center" wrapText="1"/>
    </xf>
    <xf numFmtId="0" fontId="36" fillId="45" borderId="62" xfId="122" applyFont="1" applyFill="1" applyBorder="1" applyAlignment="1">
      <alignment horizontal="center" wrapText="1"/>
    </xf>
    <xf numFmtId="0" fontId="36" fillId="45" borderId="61" xfId="122" applyFont="1" applyFill="1" applyBorder="1" applyAlignment="1">
      <alignment horizontal="center" wrapText="1"/>
    </xf>
    <xf numFmtId="0" fontId="36" fillId="45" borderId="77" xfId="122" applyFont="1" applyFill="1" applyBorder="1" applyAlignment="1">
      <alignment horizontal="center" wrapText="1"/>
    </xf>
    <xf numFmtId="0" fontId="36" fillId="45" borderId="102" xfId="122" applyFont="1" applyFill="1" applyBorder="1" applyAlignment="1">
      <alignment horizontal="center" wrapText="1"/>
    </xf>
    <xf numFmtId="0" fontId="37" fillId="48" borderId="55" xfId="122" applyFont="1" applyFill="1" applyBorder="1" applyAlignment="1">
      <alignment horizontal="center"/>
    </xf>
    <xf numFmtId="0" fontId="37" fillId="48" borderId="54" xfId="122" applyFont="1" applyFill="1" applyBorder="1" applyAlignment="1">
      <alignment horizontal="center"/>
    </xf>
    <xf numFmtId="0" fontId="37" fillId="48" borderId="62" xfId="122" applyFont="1" applyFill="1" applyBorder="1" applyAlignment="1">
      <alignment horizontal="center"/>
    </xf>
    <xf numFmtId="0" fontId="36" fillId="48" borderId="31" xfId="122" applyFont="1" applyFill="1" applyBorder="1" applyAlignment="1">
      <alignment horizontal="center"/>
    </xf>
    <xf numFmtId="0" fontId="36" fillId="48" borderId="30" xfId="122" applyFont="1" applyFill="1" applyBorder="1" applyAlignment="1">
      <alignment horizontal="center"/>
    </xf>
    <xf numFmtId="0" fontId="36" fillId="48" borderId="29" xfId="122" applyFont="1" applyFill="1" applyBorder="1" applyAlignment="1">
      <alignment horizontal="center"/>
    </xf>
    <xf numFmtId="0" fontId="33" fillId="0" borderId="0" xfId="122" applyFont="1" applyAlignment="1">
      <alignment horizontal="left" wrapText="1"/>
    </xf>
    <xf numFmtId="0" fontId="33" fillId="0" borderId="0" xfId="122" applyAlignment="1"/>
    <xf numFmtId="0" fontId="33" fillId="0" borderId="0" xfId="141" applyFont="1" applyAlignment="1">
      <alignment horizontal="left" vertical="top" wrapText="1"/>
    </xf>
    <xf numFmtId="0" fontId="33" fillId="0" borderId="0" xfId="141" applyFont="1" applyAlignment="1"/>
    <xf numFmtId="0" fontId="33" fillId="0" borderId="0" xfId="122" applyFont="1" applyAlignment="1"/>
    <xf numFmtId="0" fontId="33" fillId="0" borderId="0" xfId="141" applyFont="1" applyAlignment="1">
      <alignment horizontal="left"/>
    </xf>
    <xf numFmtId="0" fontId="33" fillId="0" borderId="0" xfId="46809" quotePrefix="1" applyFont="1" applyAlignment="1">
      <alignment horizontal="left" vertical="top" wrapText="1"/>
    </xf>
    <xf numFmtId="0" fontId="33" fillId="0" borderId="0" xfId="122" applyFont="1" applyAlignment="1">
      <alignment horizontal="left" vertical="top" wrapText="1"/>
    </xf>
    <xf numFmtId="0" fontId="33" fillId="0" borderId="0" xfId="0" applyFont="1" applyAlignment="1"/>
    <xf numFmtId="0" fontId="33" fillId="0" borderId="0" xfId="141" applyFont="1" applyAlignment="1">
      <alignment horizontal="left" wrapText="1"/>
    </xf>
    <xf numFmtId="0" fontId="37" fillId="48" borderId="98" xfId="122" applyFont="1" applyFill="1" applyBorder="1" applyAlignment="1">
      <alignment horizontal="center"/>
    </xf>
    <xf numFmtId="0" fontId="37" fillId="48" borderId="4" xfId="122" applyFont="1" applyFill="1" applyBorder="1" applyAlignment="1">
      <alignment horizontal="center"/>
    </xf>
    <xf numFmtId="0" fontId="37" fillId="48" borderId="79" xfId="122" applyFont="1" applyFill="1" applyBorder="1" applyAlignment="1">
      <alignment horizontal="center"/>
    </xf>
    <xf numFmtId="0" fontId="36" fillId="48" borderId="77" xfId="122" applyFont="1" applyFill="1" applyBorder="1" applyAlignment="1">
      <alignment horizontal="center"/>
    </xf>
    <xf numFmtId="0" fontId="36" fillId="48" borderId="102" xfId="122" applyFont="1" applyFill="1" applyBorder="1" applyAlignment="1">
      <alignment horizontal="center"/>
    </xf>
    <xf numFmtId="0" fontId="36" fillId="48" borderId="61" xfId="122" applyFont="1" applyFill="1" applyBorder="1" applyAlignment="1">
      <alignment horizontal="center"/>
    </xf>
    <xf numFmtId="0" fontId="33" fillId="0" borderId="0" xfId="122" applyFont="1" applyBorder="1" applyAlignment="1">
      <alignment horizontal="left" wrapText="1"/>
    </xf>
    <xf numFmtId="0" fontId="33" fillId="0" borderId="0" xfId="46809" quotePrefix="1" applyFont="1" applyAlignment="1">
      <alignment horizontal="left" wrapText="1"/>
    </xf>
    <xf numFmtId="0" fontId="75" fillId="0" borderId="0" xfId="0" applyFont="1" applyAlignment="1">
      <alignment wrapText="1"/>
    </xf>
    <xf numFmtId="0" fontId="37" fillId="48" borderId="98" xfId="0" applyFont="1" applyFill="1" applyBorder="1" applyAlignment="1">
      <alignment horizontal="center"/>
    </xf>
    <xf numFmtId="0" fontId="37" fillId="48" borderId="79" xfId="0" applyFont="1" applyFill="1" applyBorder="1" applyAlignment="1">
      <alignment horizontal="center"/>
    </xf>
    <xf numFmtId="0" fontId="37" fillId="0" borderId="0" xfId="0" applyFont="1" applyBorder="1" applyAlignment="1">
      <alignment horizontal="center" wrapText="1"/>
    </xf>
    <xf numFmtId="49" fontId="37" fillId="49" borderId="0" xfId="0" applyNumberFormat="1" applyFont="1" applyFill="1" applyBorder="1" applyAlignment="1">
      <alignment horizontal="center"/>
    </xf>
    <xf numFmtId="0" fontId="33" fillId="49" borderId="0" xfId="0" applyFont="1" applyFill="1" applyBorder="1" applyAlignment="1">
      <alignment horizontal="center"/>
    </xf>
    <xf numFmtId="0" fontId="37" fillId="0" borderId="0" xfId="0" applyFont="1" applyBorder="1" applyAlignment="1">
      <alignment horizontal="center"/>
    </xf>
    <xf numFmtId="0" fontId="33" fillId="0" borderId="0" xfId="0" applyFont="1" applyBorder="1" applyAlignment="1">
      <alignment horizontal="center"/>
    </xf>
    <xf numFmtId="0" fontId="33" fillId="0" borderId="0" xfId="122" applyFont="1" applyFill="1" applyAlignment="1">
      <alignment horizontal="left" wrapText="1"/>
    </xf>
    <xf numFmtId="0" fontId="33" fillId="0" borderId="0" xfId="122" applyAlignment="1">
      <alignment horizontal="left" wrapText="1"/>
    </xf>
    <xf numFmtId="49" fontId="37" fillId="48" borderId="98" xfId="122" applyNumberFormat="1" applyFont="1" applyFill="1" applyBorder="1" applyAlignment="1">
      <alignment horizontal="left"/>
    </xf>
    <xf numFmtId="0" fontId="33" fillId="0" borderId="4" xfId="122" applyBorder="1" applyAlignment="1"/>
    <xf numFmtId="0" fontId="33" fillId="0" borderId="79" xfId="122" applyBorder="1" applyAlignment="1"/>
    <xf numFmtId="0" fontId="36" fillId="48" borderId="34" xfId="122" applyFont="1" applyFill="1" applyBorder="1" applyAlignment="1">
      <alignment horizontal="center"/>
    </xf>
    <xf numFmtId="0" fontId="36" fillId="48" borderId="35" xfId="122" applyFont="1" applyFill="1" applyBorder="1" applyAlignment="1">
      <alignment horizontal="center"/>
    </xf>
    <xf numFmtId="49" fontId="37" fillId="48" borderId="4" xfId="122" applyNumberFormat="1" applyFont="1" applyFill="1" applyBorder="1" applyAlignment="1">
      <alignment horizontal="left"/>
    </xf>
    <xf numFmtId="49" fontId="37" fillId="48" borderId="79" xfId="122" applyNumberFormat="1" applyFont="1" applyFill="1" applyBorder="1" applyAlignment="1">
      <alignment horizontal="left"/>
    </xf>
    <xf numFmtId="0" fontId="37" fillId="0" borderId="56" xfId="122" applyFont="1" applyBorder="1" applyAlignment="1">
      <alignment horizontal="center" wrapText="1"/>
    </xf>
    <xf numFmtId="0" fontId="37" fillId="0" borderId="26" xfId="122" applyFont="1" applyBorder="1" applyAlignment="1">
      <alignment horizontal="center" wrapText="1"/>
    </xf>
    <xf numFmtId="0" fontId="37" fillId="0" borderId="67" xfId="122" applyFont="1" applyBorder="1" applyAlignment="1">
      <alignment horizontal="center" wrapText="1"/>
    </xf>
    <xf numFmtId="0" fontId="37" fillId="0" borderId="56" xfId="122" applyFont="1" applyBorder="1" applyAlignment="1">
      <alignment horizontal="center"/>
    </xf>
    <xf numFmtId="0" fontId="33" fillId="0" borderId="26" xfId="122" applyFont="1" applyBorder="1" applyAlignment="1">
      <alignment horizontal="center"/>
    </xf>
    <xf numFmtId="0" fontId="33" fillId="0" borderId="67" xfId="122" applyFont="1" applyBorder="1" applyAlignment="1">
      <alignment horizontal="center"/>
    </xf>
    <xf numFmtId="49" fontId="37" fillId="49" borderId="56" xfId="122" applyNumberFormat="1" applyFont="1" applyFill="1" applyBorder="1" applyAlignment="1">
      <alignment horizontal="center"/>
    </xf>
    <xf numFmtId="0" fontId="33" fillId="49" borderId="26" xfId="122" applyFont="1" applyFill="1" applyBorder="1" applyAlignment="1">
      <alignment horizontal="center"/>
    </xf>
    <xf numFmtId="0" fontId="33" fillId="49" borderId="67" xfId="122" applyFont="1" applyFill="1" applyBorder="1" applyAlignment="1">
      <alignment horizontal="center"/>
    </xf>
    <xf numFmtId="0" fontId="0" fillId="0" borderId="0" xfId="0" applyAlignment="1"/>
    <xf numFmtId="0" fontId="37" fillId="0" borderId="22" xfId="0" applyFont="1" applyBorder="1" applyAlignment="1">
      <alignment horizontal="center" wrapText="1"/>
    </xf>
    <xf numFmtId="0" fontId="37" fillId="0" borderId="49" xfId="0" applyFont="1" applyBorder="1" applyAlignment="1">
      <alignment horizontal="center" wrapText="1"/>
    </xf>
    <xf numFmtId="0" fontId="37" fillId="0" borderId="48" xfId="0" applyFont="1" applyBorder="1" applyAlignment="1">
      <alignment horizontal="center" wrapText="1"/>
    </xf>
    <xf numFmtId="0" fontId="37" fillId="0" borderId="67" xfId="0" applyFont="1" applyBorder="1" applyAlignment="1">
      <alignment horizontal="center" wrapText="1"/>
    </xf>
    <xf numFmtId="0" fontId="0" fillId="0" borderId="0" xfId="0" applyBorder="1" applyAlignment="1">
      <alignment horizontal="center" wrapText="1"/>
    </xf>
    <xf numFmtId="49" fontId="37" fillId="49" borderId="67" xfId="0" applyNumberFormat="1" applyFont="1" applyFill="1" applyBorder="1" applyAlignment="1">
      <alignment horizontal="center" vertical="center"/>
    </xf>
    <xf numFmtId="49" fontId="0" fillId="49" borderId="0" xfId="0" applyNumberFormat="1" applyFill="1" applyBorder="1" applyAlignment="1">
      <alignment horizontal="center" vertical="center"/>
    </xf>
    <xf numFmtId="49" fontId="37" fillId="48" borderId="98" xfId="0" applyNumberFormat="1" applyFont="1" applyFill="1" applyBorder="1" applyAlignment="1">
      <alignment horizontal="left" vertical="center"/>
    </xf>
    <xf numFmtId="49" fontId="37" fillId="48" borderId="62" xfId="0" applyNumberFormat="1" applyFont="1" applyFill="1" applyBorder="1" applyAlignment="1">
      <alignment horizontal="left" vertical="center"/>
    </xf>
    <xf numFmtId="0" fontId="37" fillId="48" borderId="4" xfId="0" applyFont="1" applyFill="1" applyBorder="1" applyAlignment="1">
      <alignment horizontal="center"/>
    </xf>
    <xf numFmtId="0" fontId="33" fillId="0" borderId="56" xfId="0" applyFont="1" applyFill="1" applyBorder="1" applyAlignment="1">
      <alignment vertical="top" wrapText="1"/>
    </xf>
    <xf numFmtId="0" fontId="33" fillId="0" borderId="26" xfId="0" applyFont="1" applyFill="1" applyBorder="1" applyAlignment="1">
      <alignment vertical="top" wrapText="1"/>
    </xf>
    <xf numFmtId="0" fontId="33" fillId="0" borderId="67" xfId="0" applyFont="1" applyFill="1" applyBorder="1" applyAlignment="1">
      <alignment vertical="top" wrapText="1"/>
    </xf>
    <xf numFmtId="0" fontId="36" fillId="48" borderId="18" xfId="0" applyFont="1" applyFill="1" applyBorder="1" applyAlignment="1">
      <alignment horizontal="center" wrapText="1"/>
    </xf>
    <xf numFmtId="0" fontId="36" fillId="48" borderId="39" xfId="0" applyFont="1" applyFill="1" applyBorder="1" applyAlignment="1">
      <alignment horizontal="center" wrapText="1"/>
    </xf>
    <xf numFmtId="0" fontId="36" fillId="48" borderId="18" xfId="0" applyFont="1" applyFill="1" applyBorder="1" applyAlignment="1">
      <alignment horizontal="center"/>
    </xf>
    <xf numFmtId="0" fontId="36" fillId="48" borderId="37" xfId="0" applyFont="1" applyFill="1" applyBorder="1" applyAlignment="1">
      <alignment horizontal="center"/>
    </xf>
    <xf numFmtId="0" fontId="36" fillId="48" borderId="55" xfId="0" applyFont="1" applyFill="1" applyBorder="1" applyAlignment="1">
      <alignment horizontal="center"/>
    </xf>
    <xf numFmtId="0" fontId="33" fillId="48" borderId="65" xfId="0" applyFont="1" applyFill="1" applyBorder="1" applyAlignment="1">
      <alignment horizontal="center"/>
    </xf>
    <xf numFmtId="0" fontId="33" fillId="48" borderId="64" xfId="0" applyFont="1" applyFill="1" applyBorder="1" applyAlignment="1">
      <alignment horizontal="center"/>
    </xf>
    <xf numFmtId="0" fontId="33" fillId="0" borderId="56" xfId="0" applyFont="1" applyFill="1" applyBorder="1" applyAlignment="1">
      <alignment wrapText="1"/>
    </xf>
    <xf numFmtId="0" fontId="33" fillId="0" borderId="26" xfId="0" applyFont="1" applyFill="1" applyBorder="1" applyAlignment="1">
      <alignment wrapText="1"/>
    </xf>
    <xf numFmtId="0" fontId="33" fillId="0" borderId="67" xfId="0" applyFont="1" applyFill="1" applyBorder="1" applyAlignment="1">
      <alignment wrapText="1"/>
    </xf>
    <xf numFmtId="0" fontId="36" fillId="48" borderId="26" xfId="0" applyFont="1" applyFill="1" applyBorder="1" applyAlignment="1">
      <alignment horizontal="center"/>
    </xf>
    <xf numFmtId="0" fontId="33" fillId="48" borderId="26" xfId="0" applyFont="1" applyFill="1" applyBorder="1" applyAlignment="1">
      <alignment horizontal="center"/>
    </xf>
    <xf numFmtId="0" fontId="33" fillId="48" borderId="18" xfId="0" applyFont="1" applyFill="1" applyBorder="1" applyAlignment="1">
      <alignment horizontal="center"/>
    </xf>
    <xf numFmtId="0" fontId="36" fillId="48" borderId="18" xfId="0" applyFont="1" applyFill="1" applyBorder="1" applyAlignment="1"/>
    <xf numFmtId="0" fontId="36" fillId="48" borderId="9" xfId="0" applyFont="1" applyFill="1" applyBorder="1" applyAlignment="1">
      <alignment horizontal="center"/>
    </xf>
    <xf numFmtId="0" fontId="36" fillId="48" borderId="9" xfId="0" applyFont="1" applyFill="1" applyBorder="1" applyAlignment="1">
      <alignment horizontal="center" wrapText="1"/>
    </xf>
    <xf numFmtId="49" fontId="37" fillId="48" borderId="55" xfId="0" applyNumberFormat="1" applyFont="1" applyFill="1" applyBorder="1" applyAlignment="1">
      <alignment horizontal="left"/>
    </xf>
    <xf numFmtId="49" fontId="37" fillId="48" borderId="62" xfId="0" applyNumberFormat="1" applyFont="1" applyFill="1" applyBorder="1" applyAlignment="1">
      <alignment horizontal="left"/>
    </xf>
    <xf numFmtId="0" fontId="36" fillId="48" borderId="68" xfId="0" applyFont="1" applyFill="1" applyBorder="1" applyAlignment="1">
      <alignment horizontal="center"/>
    </xf>
    <xf numFmtId="0" fontId="33" fillId="48" borderId="103" xfId="0" applyFont="1" applyFill="1" applyBorder="1" applyAlignment="1">
      <alignment horizontal="center"/>
    </xf>
    <xf numFmtId="0" fontId="36" fillId="48" borderId="30" xfId="0" applyFont="1" applyFill="1" applyBorder="1" applyAlignment="1">
      <alignment horizontal="center"/>
    </xf>
    <xf numFmtId="0" fontId="36" fillId="48" borderId="30" xfId="0" applyFont="1" applyFill="1" applyBorder="1" applyAlignment="1"/>
    <xf numFmtId="0" fontId="36" fillId="48" borderId="29" xfId="0" applyFont="1" applyFill="1" applyBorder="1" applyAlignment="1">
      <alignment horizontal="center"/>
    </xf>
    <xf numFmtId="0" fontId="36" fillId="48" borderId="19" xfId="0" applyFont="1" applyFill="1" applyBorder="1" applyAlignment="1">
      <alignment horizontal="center" wrapText="1"/>
    </xf>
    <xf numFmtId="0" fontId="36" fillId="48" borderId="38" xfId="0" applyFont="1" applyFill="1" applyBorder="1" applyAlignment="1">
      <alignment horizontal="center"/>
    </xf>
    <xf numFmtId="0" fontId="33" fillId="48" borderId="53" xfId="0" applyFont="1" applyFill="1" applyBorder="1" applyAlignment="1">
      <alignment horizontal="center"/>
    </xf>
    <xf numFmtId="0" fontId="0" fillId="0" borderId="0" xfId="0" applyBorder="1" applyAlignment="1">
      <alignment horizontal="center"/>
    </xf>
    <xf numFmtId="49" fontId="0" fillId="49" borderId="0" xfId="0" applyNumberFormat="1" applyFill="1" applyBorder="1" applyAlignment="1">
      <alignment horizontal="center"/>
    </xf>
    <xf numFmtId="0" fontId="33" fillId="0" borderId="0" xfId="122" applyAlignment="1">
      <alignment wrapText="1"/>
    </xf>
    <xf numFmtId="0" fontId="33" fillId="0" borderId="0" xfId="122" applyFont="1" applyFill="1" applyBorder="1" applyAlignment="1">
      <alignment horizontal="left" wrapText="1"/>
    </xf>
    <xf numFmtId="0" fontId="37" fillId="0" borderId="0" xfId="122" applyFont="1" applyBorder="1" applyAlignment="1">
      <alignment horizontal="center"/>
    </xf>
    <xf numFmtId="0" fontId="33" fillId="0" borderId="0" xfId="122" applyBorder="1" applyAlignment="1">
      <alignment horizontal="center"/>
    </xf>
    <xf numFmtId="49" fontId="37" fillId="0" borderId="0" xfId="122" applyNumberFormat="1" applyFont="1" applyFill="1" applyBorder="1" applyAlignment="1">
      <alignment horizontal="center"/>
    </xf>
    <xf numFmtId="49" fontId="33" fillId="0" borderId="0" xfId="122" applyNumberFormat="1" applyFont="1" applyFill="1" applyBorder="1" applyAlignment="1">
      <alignment horizontal="center"/>
    </xf>
    <xf numFmtId="0" fontId="0" fillId="0" borderId="0" xfId="0" applyAlignment="1">
      <alignment horizontal="left" wrapText="1"/>
    </xf>
    <xf numFmtId="0" fontId="37" fillId="0" borderId="0" xfId="0" applyFont="1" applyAlignment="1">
      <alignment horizontal="center"/>
    </xf>
    <xf numFmtId="0" fontId="76" fillId="0" borderId="0" xfId="0" applyFont="1" applyAlignment="1">
      <alignment horizontal="center"/>
    </xf>
    <xf numFmtId="0" fontId="76" fillId="48" borderId="98" xfId="0" applyFont="1" applyFill="1" applyBorder="1" applyAlignment="1">
      <alignment horizontal="center" wrapText="1"/>
    </xf>
    <xf numFmtId="0" fontId="76" fillId="48" borderId="4" xfId="0" applyFont="1" applyFill="1" applyBorder="1" applyAlignment="1">
      <alignment horizontal="center" wrapText="1"/>
    </xf>
    <xf numFmtId="0" fontId="76" fillId="48" borderId="79" xfId="0" applyFont="1" applyFill="1" applyBorder="1" applyAlignment="1">
      <alignment horizontal="center" wrapText="1"/>
    </xf>
    <xf numFmtId="0" fontId="36" fillId="112" borderId="24" xfId="122" applyFont="1" applyFill="1" applyBorder="1" applyAlignment="1">
      <alignment horizontal="center"/>
    </xf>
    <xf numFmtId="0" fontId="36" fillId="112" borderId="9" xfId="122" applyFont="1" applyFill="1" applyBorder="1" applyAlignment="1">
      <alignment horizontal="center"/>
    </xf>
    <xf numFmtId="0" fontId="36" fillId="112" borderId="38" xfId="122" applyFont="1" applyFill="1" applyBorder="1" applyAlignment="1">
      <alignment horizontal="center"/>
    </xf>
    <xf numFmtId="0" fontId="33" fillId="49" borderId="0" xfId="46809" applyFont="1" applyFill="1" applyAlignment="1">
      <alignment horizontal="left" vertical="top" wrapText="1"/>
    </xf>
    <xf numFmtId="0" fontId="33" fillId="0" borderId="0" xfId="46809" applyFont="1" applyFill="1" applyAlignment="1">
      <alignment horizontal="left" vertical="top" wrapText="1"/>
    </xf>
    <xf numFmtId="0" fontId="37" fillId="0" borderId="31" xfId="0" applyFont="1" applyBorder="1" applyAlignment="1">
      <alignment horizontal="center"/>
    </xf>
    <xf numFmtId="0" fontId="37" fillId="0" borderId="30" xfId="0" applyFont="1" applyBorder="1" applyAlignment="1">
      <alignment horizontal="center"/>
    </xf>
    <xf numFmtId="0" fontId="37" fillId="0" borderId="29" xfId="0" applyFont="1" applyBorder="1" applyAlignment="1">
      <alignment horizontal="center"/>
    </xf>
    <xf numFmtId="0" fontId="37" fillId="0" borderId="24" xfId="0" applyFont="1" applyBorder="1" applyAlignment="1">
      <alignment horizontal="center"/>
    </xf>
    <xf numFmtId="0" fontId="37" fillId="0" borderId="9" xfId="0" applyFont="1" applyBorder="1" applyAlignment="1">
      <alignment horizontal="center"/>
    </xf>
    <xf numFmtId="0" fontId="37" fillId="0" borderId="38" xfId="0" applyFont="1" applyBorder="1" applyAlignment="1">
      <alignment horizontal="center"/>
    </xf>
    <xf numFmtId="49" fontId="37" fillId="49" borderId="32" xfId="0" quotePrefix="1" applyNumberFormat="1" applyFont="1" applyFill="1" applyBorder="1" applyAlignment="1">
      <alignment horizontal="center"/>
    </xf>
    <xf numFmtId="49" fontId="37" fillId="49" borderId="39" xfId="0" applyNumberFormat="1" applyFont="1" applyFill="1" applyBorder="1" applyAlignment="1">
      <alignment horizontal="center"/>
    </xf>
    <xf numFmtId="49" fontId="37" fillId="49" borderId="41" xfId="0" applyNumberFormat="1" applyFont="1" applyFill="1" applyBorder="1" applyAlignment="1">
      <alignment horizontal="center"/>
    </xf>
    <xf numFmtId="0" fontId="36" fillId="48" borderId="109" xfId="0" applyFont="1" applyFill="1" applyBorder="1" applyAlignment="1">
      <alignment horizontal="center"/>
    </xf>
    <xf numFmtId="0" fontId="36" fillId="48" borderId="113" xfId="0" applyFont="1" applyFill="1" applyBorder="1" applyAlignment="1">
      <alignment horizontal="center"/>
    </xf>
    <xf numFmtId="0" fontId="36" fillId="48" borderId="47" xfId="0" applyFont="1" applyFill="1" applyBorder="1" applyAlignment="1">
      <alignment horizontal="center"/>
    </xf>
    <xf numFmtId="0" fontId="36" fillId="48" borderId="23" xfId="0" applyFont="1" applyFill="1" applyBorder="1" applyAlignment="1">
      <alignment horizontal="center"/>
    </xf>
    <xf numFmtId="0" fontId="37" fillId="0" borderId="31" xfId="122" applyFont="1" applyFill="1" applyBorder="1" applyAlignment="1">
      <alignment horizontal="center"/>
    </xf>
    <xf numFmtId="0" fontId="37" fillId="0" borderId="30" xfId="122" applyFont="1" applyFill="1" applyBorder="1" applyAlignment="1">
      <alignment horizontal="center"/>
    </xf>
    <xf numFmtId="0" fontId="37" fillId="0" borderId="29" xfId="122" applyFont="1" applyFill="1" applyBorder="1" applyAlignment="1">
      <alignment horizontal="center"/>
    </xf>
    <xf numFmtId="49" fontId="37" fillId="0" borderId="24" xfId="122" applyNumberFormat="1" applyFont="1" applyFill="1" applyBorder="1" applyAlignment="1">
      <alignment horizontal="center"/>
    </xf>
    <xf numFmtId="49" fontId="37" fillId="0" borderId="9" xfId="122" applyNumberFormat="1" applyFont="1" applyFill="1" applyBorder="1" applyAlignment="1">
      <alignment horizontal="center"/>
    </xf>
    <xf numFmtId="49" fontId="37" fillId="0" borderId="38" xfId="122" applyNumberFormat="1" applyFont="1" applyFill="1" applyBorder="1" applyAlignment="1">
      <alignment horizontal="center"/>
    </xf>
    <xf numFmtId="49" fontId="37" fillId="0" borderId="32" xfId="122" quotePrefix="1" applyNumberFormat="1" applyFont="1" applyFill="1" applyBorder="1" applyAlignment="1">
      <alignment horizontal="center"/>
    </xf>
    <xf numFmtId="49" fontId="37" fillId="0" borderId="39" xfId="122" quotePrefix="1" applyNumberFormat="1" applyFont="1" applyFill="1" applyBorder="1" applyAlignment="1">
      <alignment horizontal="center"/>
    </xf>
    <xf numFmtId="49" fontId="37" fillId="0" borderId="41" xfId="122" quotePrefix="1" applyNumberFormat="1" applyFont="1" applyFill="1" applyBorder="1" applyAlignment="1">
      <alignment horizontal="center"/>
    </xf>
    <xf numFmtId="0" fontId="36" fillId="0" borderId="52" xfId="122" applyFont="1" applyFill="1" applyBorder="1" applyAlignment="1">
      <alignment horizontal="center" vertical="center"/>
    </xf>
    <xf numFmtId="0" fontId="36" fillId="0" borderId="50" xfId="122" applyFont="1" applyFill="1" applyBorder="1" applyAlignment="1">
      <alignment horizontal="center" vertical="center"/>
    </xf>
    <xf numFmtId="0" fontId="36" fillId="0" borderId="51" xfId="122" applyFont="1" applyFill="1" applyBorder="1" applyAlignment="1">
      <alignment horizontal="center" vertical="center"/>
    </xf>
    <xf numFmtId="0" fontId="36" fillId="48" borderId="64" xfId="122" applyFont="1" applyFill="1" applyBorder="1" applyAlignment="1">
      <alignment horizontal="center" vertical="center" wrapText="1"/>
    </xf>
    <xf numFmtId="0" fontId="36" fillId="48" borderId="66" xfId="122" applyFont="1" applyFill="1" applyBorder="1" applyAlignment="1">
      <alignment horizontal="center" vertical="center" wrapText="1"/>
    </xf>
    <xf numFmtId="0" fontId="36" fillId="48" borderId="59" xfId="122" applyFont="1" applyFill="1" applyBorder="1" applyAlignment="1">
      <alignment horizontal="center" vertical="center" wrapText="1"/>
    </xf>
    <xf numFmtId="0" fontId="36" fillId="48" borderId="53" xfId="122" applyFont="1" applyFill="1" applyBorder="1" applyAlignment="1">
      <alignment horizontal="center" vertical="center" wrapText="1"/>
    </xf>
    <xf numFmtId="0" fontId="36" fillId="48" borderId="40" xfId="122" applyFont="1" applyFill="1" applyBorder="1" applyAlignment="1">
      <alignment horizontal="center" vertical="center" wrapText="1"/>
    </xf>
    <xf numFmtId="0" fontId="36" fillId="48" borderId="45" xfId="122" applyFont="1" applyFill="1" applyBorder="1" applyAlignment="1">
      <alignment horizontal="center" vertical="center" wrapText="1"/>
    </xf>
    <xf numFmtId="0" fontId="36" fillId="48" borderId="65" xfId="122" applyFont="1" applyFill="1" applyBorder="1" applyAlignment="1">
      <alignment horizontal="center" vertical="center" wrapText="1"/>
    </xf>
    <xf numFmtId="0" fontId="36" fillId="48" borderId="0" xfId="122" applyFont="1" applyFill="1" applyBorder="1" applyAlignment="1">
      <alignment horizontal="center" vertical="center" wrapText="1"/>
    </xf>
    <xf numFmtId="0" fontId="36" fillId="48" borderId="53" xfId="354" applyFont="1" applyFill="1" applyBorder="1" applyAlignment="1">
      <alignment horizontal="center" vertical="center" wrapText="1"/>
    </xf>
    <xf numFmtId="0" fontId="36" fillId="48" borderId="45" xfId="354" applyFont="1" applyFill="1" applyBorder="1" applyAlignment="1">
      <alignment horizontal="center" vertical="center" wrapText="1"/>
    </xf>
    <xf numFmtId="0" fontId="36" fillId="48" borderId="56" xfId="122" applyFont="1" applyFill="1" applyBorder="1" applyAlignment="1">
      <alignment horizontal="center" vertical="center" wrapText="1"/>
    </xf>
    <xf numFmtId="0" fontId="36" fillId="48" borderId="46" xfId="122" applyFont="1" applyFill="1" applyBorder="1" applyAlignment="1">
      <alignment horizontal="center" vertical="center" wrapText="1"/>
    </xf>
    <xf numFmtId="0" fontId="36" fillId="48" borderId="26" xfId="122" applyFont="1" applyFill="1" applyBorder="1" applyAlignment="1">
      <alignment horizontal="center" vertical="center" wrapText="1"/>
    </xf>
    <xf numFmtId="0" fontId="36" fillId="48" borderId="44" xfId="122" applyFont="1" applyFill="1" applyBorder="1" applyAlignment="1">
      <alignment horizontal="center" vertical="center" wrapText="1"/>
    </xf>
    <xf numFmtId="0" fontId="36" fillId="48" borderId="31" xfId="122" applyFont="1" applyFill="1" applyBorder="1" applyAlignment="1">
      <alignment horizontal="center" vertical="center" wrapText="1"/>
    </xf>
    <xf numFmtId="0" fontId="36" fillId="48" borderId="30" xfId="122" applyFont="1" applyFill="1" applyBorder="1" applyAlignment="1">
      <alignment horizontal="center" vertical="center" wrapText="1"/>
    </xf>
    <xf numFmtId="0" fontId="36" fillId="48" borderId="29" xfId="122" applyFont="1" applyFill="1" applyBorder="1" applyAlignment="1">
      <alignment horizontal="center" vertical="center" wrapText="1"/>
    </xf>
    <xf numFmtId="0" fontId="36" fillId="48" borderId="55" xfId="122" applyFont="1" applyFill="1" applyBorder="1" applyAlignment="1">
      <alignment horizontal="center" vertical="center" wrapText="1"/>
    </xf>
    <xf numFmtId="0" fontId="36" fillId="48" borderId="54" xfId="122" applyFont="1" applyFill="1" applyBorder="1" applyAlignment="1">
      <alignment horizontal="center" vertical="center" wrapText="1"/>
    </xf>
    <xf numFmtId="0" fontId="36" fillId="48" borderId="62" xfId="122" applyFont="1" applyFill="1" applyBorder="1" applyAlignment="1">
      <alignment horizontal="center" vertical="center" wrapText="1"/>
    </xf>
    <xf numFmtId="0" fontId="36" fillId="48" borderId="32" xfId="122" applyFont="1" applyFill="1" applyBorder="1" applyAlignment="1">
      <alignment horizontal="center" vertical="center" wrapText="1"/>
    </xf>
    <xf numFmtId="0" fontId="36" fillId="48" borderId="39" xfId="122" applyFont="1" applyFill="1" applyBorder="1" applyAlignment="1">
      <alignment horizontal="center" vertical="center" wrapText="1"/>
    </xf>
    <xf numFmtId="0" fontId="36" fillId="48" borderId="42" xfId="122" applyFont="1" applyFill="1" applyBorder="1" applyAlignment="1">
      <alignment horizontal="center" vertical="center" wrapText="1"/>
    </xf>
    <xf numFmtId="0" fontId="33" fillId="0" borderId="40" xfId="0" applyFont="1" applyBorder="1" applyAlignment="1">
      <alignment horizontal="center" vertical="center" wrapText="1"/>
    </xf>
    <xf numFmtId="0" fontId="36" fillId="48" borderId="41" xfId="122" applyFont="1" applyFill="1" applyBorder="1" applyAlignment="1">
      <alignment horizontal="center" vertical="center" wrapText="1"/>
    </xf>
    <xf numFmtId="0" fontId="36" fillId="48" borderId="61" xfId="122" applyFont="1" applyFill="1" applyBorder="1" applyAlignment="1">
      <alignment horizontal="center" vertical="center" wrapText="1"/>
    </xf>
    <xf numFmtId="0" fontId="36" fillId="48" borderId="27" xfId="122" applyFont="1" applyFill="1" applyBorder="1" applyAlignment="1">
      <alignment horizontal="center" vertical="center" wrapText="1"/>
    </xf>
    <xf numFmtId="0" fontId="36" fillId="48" borderId="43" xfId="122" applyFont="1" applyFill="1" applyBorder="1" applyAlignment="1">
      <alignment horizontal="center" vertical="center" wrapText="1"/>
    </xf>
    <xf numFmtId="0" fontId="36" fillId="0" borderId="0" xfId="0" applyFont="1" applyAlignment="1">
      <alignment vertical="center" wrapText="1"/>
    </xf>
    <xf numFmtId="0" fontId="37" fillId="0" borderId="31" xfId="122" applyFont="1" applyBorder="1" applyAlignment="1">
      <alignment horizontal="center" wrapText="1"/>
    </xf>
    <xf numFmtId="0" fontId="37" fillId="0" borderId="30" xfId="122" applyFont="1" applyBorder="1" applyAlignment="1">
      <alignment horizontal="center"/>
    </xf>
    <xf numFmtId="0" fontId="37" fillId="0" borderId="29" xfId="122" applyFont="1" applyBorder="1" applyAlignment="1">
      <alignment horizontal="center"/>
    </xf>
    <xf numFmtId="49" fontId="37" fillId="0" borderId="24" xfId="122" applyNumberFormat="1" applyFont="1" applyBorder="1" applyAlignment="1">
      <alignment horizontal="center"/>
    </xf>
    <xf numFmtId="49" fontId="0" fillId="0" borderId="9" xfId="0" applyNumberFormat="1" applyBorder="1" applyAlignment="1">
      <alignment horizontal="center"/>
    </xf>
    <xf numFmtId="49" fontId="0" fillId="0" borderId="38" xfId="0" applyNumberFormat="1" applyBorder="1" applyAlignment="1">
      <alignment horizontal="center"/>
    </xf>
    <xf numFmtId="49" fontId="37" fillId="0" borderId="32" xfId="122" quotePrefix="1" applyNumberFormat="1" applyFont="1" applyFill="1" applyBorder="1" applyAlignment="1">
      <alignment horizontal="center" wrapText="1"/>
    </xf>
    <xf numFmtId="49" fontId="37" fillId="0" borderId="39" xfId="122" applyNumberFormat="1" applyFont="1" applyFill="1" applyBorder="1" applyAlignment="1">
      <alignment horizontal="center"/>
    </xf>
    <xf numFmtId="49" fontId="37" fillId="0" borderId="41" xfId="122" applyNumberFormat="1" applyFont="1" applyFill="1" applyBorder="1" applyAlignment="1">
      <alignment horizontal="center"/>
    </xf>
    <xf numFmtId="0" fontId="78" fillId="0" borderId="0" xfId="46814" applyFont="1" applyAlignment="1">
      <alignment horizontal="left" wrapText="1"/>
    </xf>
    <xf numFmtId="0" fontId="33" fillId="0" borderId="0" xfId="46814" applyAlignment="1">
      <alignment horizontal="left" wrapText="1"/>
    </xf>
    <xf numFmtId="0" fontId="37" fillId="0" borderId="68" xfId="122" applyFont="1" applyBorder="1" applyAlignment="1">
      <alignment horizontal="center" wrapText="1"/>
    </xf>
    <xf numFmtId="0" fontId="37" fillId="0" borderId="42" xfId="122" applyFont="1" applyBorder="1" applyAlignment="1">
      <alignment horizontal="center"/>
    </xf>
    <xf numFmtId="0" fontId="37" fillId="0" borderId="43" xfId="122" applyFont="1" applyBorder="1" applyAlignment="1">
      <alignment horizontal="center"/>
    </xf>
    <xf numFmtId="0" fontId="78" fillId="0" borderId="0" xfId="2807" applyFont="1" applyFill="1" applyBorder="1" applyAlignment="1">
      <alignment horizontal="left" vertical="center" wrapText="1"/>
    </xf>
    <xf numFmtId="0" fontId="33" fillId="0" borderId="0" xfId="2807" applyFont="1" applyFill="1" applyBorder="1" applyAlignment="1">
      <alignment horizontal="left" vertical="center" wrapText="1"/>
    </xf>
    <xf numFmtId="0" fontId="33" fillId="0" borderId="0" xfId="0" applyFont="1" applyFill="1" applyAlignment="1">
      <alignment vertical="center" wrapText="1"/>
    </xf>
    <xf numFmtId="0" fontId="78" fillId="0" borderId="0" xfId="122" applyFont="1" applyAlignment="1">
      <alignment horizontal="left" vertical="center" wrapText="1"/>
    </xf>
    <xf numFmtId="0" fontId="33" fillId="0" borderId="0" xfId="122" applyFont="1" applyAlignment="1">
      <alignment horizontal="left" vertical="center" wrapText="1"/>
    </xf>
    <xf numFmtId="0" fontId="33" fillId="0" borderId="0" xfId="2807" applyFont="1" applyFill="1" applyBorder="1" applyAlignment="1">
      <alignment vertical="center" wrapText="1"/>
    </xf>
    <xf numFmtId="0" fontId="33" fillId="0" borderId="0" xfId="0" applyFont="1" applyAlignment="1">
      <alignment horizontal="left" vertical="center" wrapText="1"/>
    </xf>
    <xf numFmtId="0" fontId="37" fillId="0" borderId="31" xfId="0" applyFont="1" applyBorder="1" applyAlignment="1">
      <alignment horizontal="center" vertical="center"/>
    </xf>
    <xf numFmtId="0" fontId="37" fillId="0" borderId="30" xfId="0" applyFont="1" applyBorder="1" applyAlignment="1">
      <alignment horizontal="center" vertical="center"/>
    </xf>
    <xf numFmtId="0" fontId="37" fillId="0" borderId="29" xfId="0" applyFont="1" applyBorder="1" applyAlignment="1">
      <alignment horizontal="center" vertical="center"/>
    </xf>
    <xf numFmtId="0" fontId="37" fillId="0" borderId="24" xfId="0" applyFont="1" applyBorder="1" applyAlignment="1">
      <alignment horizontal="center" vertical="center"/>
    </xf>
    <xf numFmtId="0" fontId="0" fillId="0" borderId="9" xfId="0" applyBorder="1" applyAlignment="1">
      <alignment horizontal="center" vertical="center"/>
    </xf>
    <xf numFmtId="0" fontId="0" fillId="0" borderId="38" xfId="0" applyBorder="1" applyAlignment="1">
      <alignment horizontal="center" vertical="center"/>
    </xf>
    <xf numFmtId="49" fontId="37" fillId="0" borderId="32" xfId="0" quotePrefix="1" applyNumberFormat="1" applyFont="1" applyFill="1" applyBorder="1" applyAlignment="1">
      <alignment horizontal="center"/>
    </xf>
    <xf numFmtId="49" fontId="33" fillId="0" borderId="39" xfId="0" applyNumberFormat="1" applyFont="1" applyFill="1" applyBorder="1" applyAlignment="1">
      <alignment horizontal="center"/>
    </xf>
    <xf numFmtId="49" fontId="33" fillId="0" borderId="41" xfId="0" applyNumberFormat="1" applyFont="1" applyFill="1" applyBorder="1" applyAlignment="1">
      <alignment horizontal="center"/>
    </xf>
    <xf numFmtId="0" fontId="78" fillId="0" borderId="0" xfId="46814" applyFont="1" applyAlignment="1">
      <alignment horizontal="left" vertical="top" wrapText="1"/>
    </xf>
    <xf numFmtId="0" fontId="33" fillId="0" borderId="0" xfId="46814" applyFont="1" applyAlignment="1">
      <alignment horizontal="left" vertical="top" wrapText="1"/>
    </xf>
    <xf numFmtId="0" fontId="78" fillId="0" borderId="0" xfId="46814" applyFont="1" applyFill="1" applyAlignment="1">
      <alignment horizontal="left"/>
    </xf>
    <xf numFmtId="0" fontId="33" fillId="0" borderId="0" xfId="46814" applyFont="1" applyFill="1" applyAlignment="1">
      <alignment horizontal="left"/>
    </xf>
    <xf numFmtId="0" fontId="33" fillId="0" borderId="0" xfId="46822" applyFont="1" applyAlignment="1">
      <alignment horizontal="left" vertical="center" wrapText="1"/>
    </xf>
    <xf numFmtId="49" fontId="37" fillId="0" borderId="24" xfId="0" applyNumberFormat="1" applyFont="1" applyBorder="1" applyAlignment="1">
      <alignment horizontal="center"/>
    </xf>
    <xf numFmtId="49" fontId="36" fillId="0" borderId="39" xfId="0" applyNumberFormat="1" applyFont="1" applyFill="1" applyBorder="1" applyAlignment="1">
      <alignment horizontal="center"/>
    </xf>
    <xf numFmtId="49" fontId="36" fillId="0" borderId="41" xfId="0" applyNumberFormat="1" applyFont="1" applyFill="1" applyBorder="1" applyAlignment="1">
      <alignment horizontal="center"/>
    </xf>
    <xf numFmtId="0" fontId="36" fillId="48" borderId="99" xfId="0" applyFont="1" applyFill="1" applyBorder="1" applyAlignment="1">
      <alignment horizontal="center" vertical="center" wrapText="1"/>
    </xf>
    <xf numFmtId="0" fontId="36" fillId="48" borderId="108" xfId="0" applyFont="1" applyFill="1" applyBorder="1" applyAlignment="1">
      <alignment horizontal="center" vertical="center" wrapText="1"/>
    </xf>
    <xf numFmtId="0" fontId="36" fillId="48" borderId="31" xfId="0" applyFont="1" applyFill="1" applyBorder="1" applyAlignment="1">
      <alignment horizontal="center" vertical="center" wrapText="1"/>
    </xf>
    <xf numFmtId="0" fontId="36" fillId="48" borderId="30" xfId="0" applyFont="1" applyFill="1" applyBorder="1" applyAlignment="1">
      <alignment horizontal="center" vertical="center" wrapText="1"/>
    </xf>
    <xf numFmtId="0" fontId="36" fillId="48" borderId="29" xfId="0" applyFont="1" applyFill="1" applyBorder="1" applyAlignment="1">
      <alignment horizontal="center" vertical="center" wrapText="1"/>
    </xf>
    <xf numFmtId="0" fontId="36" fillId="48" borderId="47" xfId="0" applyFont="1" applyFill="1" applyBorder="1" applyAlignment="1">
      <alignment horizontal="center" vertical="center" wrapText="1"/>
    </xf>
    <xf numFmtId="0" fontId="36" fillId="48" borderId="18" xfId="0" applyFont="1" applyFill="1" applyBorder="1" applyAlignment="1">
      <alignment horizontal="center" vertical="center" wrapText="1"/>
    </xf>
    <xf numFmtId="0" fontId="36" fillId="48" borderId="37" xfId="0" applyFont="1" applyFill="1" applyBorder="1" applyAlignment="1">
      <alignment horizontal="center" vertical="center" wrapText="1"/>
    </xf>
    <xf numFmtId="0" fontId="33" fillId="0" borderId="0" xfId="0" applyFont="1" applyAlignment="1">
      <alignment vertical="center"/>
    </xf>
    <xf numFmtId="0" fontId="0" fillId="0" borderId="0" xfId="0" applyAlignment="1">
      <alignment vertical="center"/>
    </xf>
    <xf numFmtId="49" fontId="0" fillId="0" borderId="39" xfId="0" applyNumberFormat="1" applyFill="1" applyBorder="1" applyAlignment="1">
      <alignment horizontal="center"/>
    </xf>
    <xf numFmtId="49" fontId="0" fillId="0" borderId="41" xfId="0" applyNumberFormat="1" applyFill="1" applyBorder="1" applyAlignment="1">
      <alignment horizontal="center"/>
    </xf>
    <xf numFmtId="0" fontId="33" fillId="0" borderId="0" xfId="122" applyFont="1" applyFill="1" applyAlignment="1">
      <alignment vertical="center" wrapText="1"/>
    </xf>
    <xf numFmtId="0" fontId="0" fillId="0" borderId="0" xfId="0" applyFill="1" applyAlignment="1">
      <alignment vertical="center" wrapText="1"/>
    </xf>
    <xf numFmtId="0" fontId="33" fillId="0" borderId="0" xfId="122" applyFont="1" applyAlignment="1">
      <alignment vertical="center" wrapText="1"/>
    </xf>
    <xf numFmtId="0" fontId="0" fillId="0" borderId="0" xfId="0" applyAlignment="1">
      <alignment vertical="center" wrapText="1"/>
    </xf>
    <xf numFmtId="0" fontId="33" fillId="0" borderId="0" xfId="122" applyFont="1" applyFill="1" applyAlignment="1">
      <alignment vertical="center"/>
    </xf>
    <xf numFmtId="0" fontId="33" fillId="0" borderId="0" xfId="916" applyFont="1" applyFill="1" applyBorder="1" applyAlignment="1">
      <alignment vertical="center" wrapText="1"/>
    </xf>
    <xf numFmtId="0" fontId="0" fillId="0" borderId="29" xfId="0" applyBorder="1" applyAlignment="1"/>
    <xf numFmtId="0" fontId="0" fillId="0" borderId="38" xfId="0" applyBorder="1" applyAlignment="1"/>
    <xf numFmtId="0" fontId="33" fillId="0" borderId="41" xfId="0" applyFont="1" applyFill="1" applyBorder="1" applyAlignment="1"/>
    <xf numFmtId="0" fontId="36" fillId="48" borderId="77" xfId="46741" applyFont="1" applyFill="1" applyBorder="1" applyAlignment="1">
      <alignment horizontal="center" vertical="center" wrapText="1"/>
    </xf>
    <xf numFmtId="0" fontId="36" fillId="48" borderId="78" xfId="46741" applyFont="1" applyFill="1" applyBorder="1" applyAlignment="1">
      <alignment horizontal="center" vertical="center" wrapText="1"/>
    </xf>
    <xf numFmtId="0" fontId="36" fillId="48" borderId="28" xfId="46741" applyFont="1" applyFill="1" applyBorder="1" applyAlignment="1">
      <alignment horizontal="center" vertical="center" wrapText="1"/>
    </xf>
    <xf numFmtId="0" fontId="36" fillId="48" borderId="55" xfId="46741" applyFont="1" applyFill="1" applyBorder="1" applyAlignment="1">
      <alignment horizontal="center" vertical="center" wrapText="1"/>
    </xf>
    <xf numFmtId="0" fontId="36" fillId="48" borderId="54" xfId="46741" applyFont="1" applyFill="1" applyBorder="1" applyAlignment="1">
      <alignment horizontal="center" vertical="center" wrapText="1"/>
    </xf>
    <xf numFmtId="0" fontId="36" fillId="48" borderId="62" xfId="46741" applyFont="1" applyFill="1" applyBorder="1" applyAlignment="1">
      <alignment horizontal="center" vertical="center" wrapText="1"/>
    </xf>
    <xf numFmtId="0" fontId="33" fillId="0" borderId="62" xfId="46741" applyBorder="1" applyAlignment="1"/>
    <xf numFmtId="0" fontId="33" fillId="0" borderId="57" xfId="46741" applyBorder="1" applyAlignment="1"/>
    <xf numFmtId="0" fontId="33" fillId="0" borderId="60" xfId="46741" applyBorder="1" applyAlignment="1"/>
    <xf numFmtId="0" fontId="36" fillId="48" borderId="57" xfId="46741" applyFont="1" applyFill="1" applyBorder="1" applyAlignment="1">
      <alignment horizontal="center" vertical="center" wrapText="1"/>
    </xf>
    <xf numFmtId="0" fontId="36" fillId="48" borderId="25" xfId="46741" applyFont="1" applyFill="1" applyBorder="1" applyAlignment="1">
      <alignment horizontal="center" vertical="center" wrapText="1"/>
    </xf>
    <xf numFmtId="0" fontId="36" fillId="48" borderId="60" xfId="46741" applyFont="1" applyFill="1" applyBorder="1" applyAlignment="1">
      <alignment horizontal="center" vertical="center" wrapText="1"/>
    </xf>
    <xf numFmtId="0" fontId="33" fillId="0" borderId="0" xfId="0" applyFont="1" applyBorder="1" applyAlignment="1">
      <alignment horizontal="left"/>
    </xf>
    <xf numFmtId="49" fontId="37" fillId="49" borderId="39" xfId="0" quotePrefix="1" applyNumberFormat="1" applyFont="1" applyFill="1" applyBorder="1" applyAlignment="1">
      <alignment horizontal="center"/>
    </xf>
    <xf numFmtId="49" fontId="37" fillId="49" borderId="41" xfId="0" quotePrefix="1" applyNumberFormat="1" applyFont="1" applyFill="1" applyBorder="1" applyAlignment="1">
      <alignment horizontal="center"/>
    </xf>
    <xf numFmtId="0" fontId="36" fillId="48" borderId="68" xfId="0" applyFont="1" applyFill="1" applyBorder="1" applyAlignment="1">
      <alignment horizontal="center" vertical="center"/>
    </xf>
    <xf numFmtId="0" fontId="36" fillId="48" borderId="53" xfId="0" applyFont="1" applyFill="1" applyBorder="1" applyAlignment="1">
      <alignment horizontal="center" vertical="center"/>
    </xf>
    <xf numFmtId="0" fontId="3" fillId="0" borderId="0" xfId="844" applyFont="1" applyAlignment="1">
      <alignment horizontal="left" vertical="center" wrapText="1"/>
    </xf>
    <xf numFmtId="0" fontId="33" fillId="0" borderId="0" xfId="0" applyFont="1" applyFill="1" applyBorder="1" applyAlignment="1">
      <alignment horizontal="left"/>
    </xf>
    <xf numFmtId="0" fontId="156" fillId="0" borderId="9" xfId="0" applyFont="1" applyBorder="1" applyAlignment="1">
      <alignment horizontal="left" vertical="center" indent="1"/>
    </xf>
    <xf numFmtId="0" fontId="33" fillId="0" borderId="0" xfId="844" applyFont="1" applyFill="1" applyBorder="1" applyAlignment="1">
      <alignment horizontal="left" vertical="center" wrapText="1"/>
    </xf>
    <xf numFmtId="0" fontId="154" fillId="49" borderId="9" xfId="844" applyFont="1" applyFill="1" applyBorder="1" applyAlignment="1">
      <alignment horizontal="center" vertical="center" wrapText="1"/>
    </xf>
    <xf numFmtId="0" fontId="37" fillId="49" borderId="9" xfId="844" applyFont="1" applyFill="1" applyBorder="1" applyAlignment="1">
      <alignment horizontal="center" vertical="center" wrapText="1"/>
    </xf>
    <xf numFmtId="0" fontId="33" fillId="0" borderId="0" xfId="0" applyFont="1" applyAlignment="1">
      <alignment horizontal="left" wrapText="1"/>
    </xf>
    <xf numFmtId="0" fontId="121" fillId="85" borderId="20" xfId="0" applyFont="1" applyFill="1" applyBorder="1" applyAlignment="1">
      <alignment horizontal="center" wrapText="1"/>
    </xf>
    <xf numFmtId="0" fontId="121" fillId="85" borderId="5" xfId="0" applyFont="1" applyFill="1" applyBorder="1" applyAlignment="1">
      <alignment horizontal="center" wrapText="1"/>
    </xf>
    <xf numFmtId="0" fontId="121" fillId="85" borderId="21" xfId="0" applyFont="1" applyFill="1" applyBorder="1" applyAlignment="1">
      <alignment horizontal="center" wrapText="1"/>
    </xf>
    <xf numFmtId="0" fontId="124" fillId="87" borderId="20" xfId="0" applyFont="1" applyFill="1" applyBorder="1" applyAlignment="1">
      <alignment horizontal="center" vertical="center" wrapText="1"/>
    </xf>
    <xf numFmtId="0" fontId="124" fillId="87" borderId="5" xfId="0" applyFont="1" applyFill="1" applyBorder="1" applyAlignment="1">
      <alignment horizontal="center" vertical="center" wrapText="1"/>
    </xf>
    <xf numFmtId="0" fontId="124" fillId="87" borderId="21" xfId="0" applyFont="1" applyFill="1" applyBorder="1" applyAlignment="1">
      <alignment horizontal="center" vertical="center" wrapText="1"/>
    </xf>
    <xf numFmtId="0" fontId="141" fillId="87" borderId="20" xfId="0" applyFont="1" applyFill="1" applyBorder="1" applyAlignment="1">
      <alignment horizontal="center" vertical="center" wrapText="1"/>
    </xf>
    <xf numFmtId="0" fontId="141" fillId="87" borderId="5" xfId="0" applyFont="1" applyFill="1" applyBorder="1" applyAlignment="1">
      <alignment horizontal="center" vertical="center" wrapText="1"/>
    </xf>
    <xf numFmtId="0" fontId="141" fillId="87" borderId="21" xfId="0" applyFont="1" applyFill="1" applyBorder="1" applyAlignment="1">
      <alignment horizontal="center" vertical="center" wrapText="1"/>
    </xf>
    <xf numFmtId="0" fontId="151" fillId="49" borderId="20" xfId="0" quotePrefix="1" applyFont="1" applyFill="1" applyBorder="1" applyAlignment="1">
      <alignment horizontal="center" vertical="center" wrapText="1"/>
    </xf>
    <xf numFmtId="0" fontId="151" fillId="49" borderId="5" xfId="0" applyFont="1" applyFill="1" applyBorder="1" applyAlignment="1">
      <alignment horizontal="center" vertical="center" wrapText="1"/>
    </xf>
    <xf numFmtId="0" fontId="151" fillId="49" borderId="21" xfId="0" applyFont="1" applyFill="1" applyBorder="1" applyAlignment="1">
      <alignment horizontal="center" vertical="center" wrapText="1"/>
    </xf>
    <xf numFmtId="0" fontId="121" fillId="85" borderId="19" xfId="0" applyFont="1" applyFill="1" applyBorder="1" applyAlignment="1">
      <alignment horizontal="center" wrapText="1"/>
    </xf>
    <xf numFmtId="0" fontId="121" fillId="85" borderId="18" xfId="0" applyFont="1" applyFill="1" applyBorder="1" applyAlignment="1">
      <alignment horizontal="center" wrapText="1"/>
    </xf>
    <xf numFmtId="0" fontId="121" fillId="85" borderId="26" xfId="0" applyFont="1" applyFill="1" applyBorder="1" applyAlignment="1">
      <alignment horizontal="center" wrapText="1"/>
    </xf>
  </cellXfs>
  <cellStyles count="46829">
    <cellStyle name="20% - Accent1 2" xfId="1" xr:uid="{00000000-0005-0000-0000-000000000000}"/>
    <cellStyle name="20% - Accent1 2 2" xfId="567" xr:uid="{00000000-0005-0000-0000-000001000000}"/>
    <cellStyle name="20% - Accent1 2 2 2" xfId="46634" xr:uid="{00000000-0005-0000-0000-000002000000}"/>
    <cellStyle name="20% - Accent1 2 3" xfId="568" xr:uid="{00000000-0005-0000-0000-000003000000}"/>
    <cellStyle name="20% - Accent1 2 4" xfId="569" xr:uid="{00000000-0005-0000-0000-000004000000}"/>
    <cellStyle name="20% - Accent1 2 5" xfId="570" xr:uid="{00000000-0005-0000-0000-000005000000}"/>
    <cellStyle name="20% - Accent1 2 6" xfId="571" xr:uid="{00000000-0005-0000-0000-000006000000}"/>
    <cellStyle name="20% - Accent1 2 7" xfId="566" xr:uid="{00000000-0005-0000-0000-000007000000}"/>
    <cellStyle name="20% - Accent1 2 8" xfId="367" xr:uid="{00000000-0005-0000-0000-000008000000}"/>
    <cellStyle name="20% - Accent1 2 9" xfId="31414" xr:uid="{00000000-0005-0000-0000-000009000000}"/>
    <cellStyle name="20% - Accent1 3" xfId="31333" xr:uid="{00000000-0005-0000-0000-00000A000000}"/>
    <cellStyle name="20% - Accent1 3 2" xfId="46658" xr:uid="{00000000-0005-0000-0000-00000B000000}"/>
    <cellStyle name="20% - Accent1 4" xfId="46717" xr:uid="{00000000-0005-0000-0000-00000C000000}"/>
    <cellStyle name="20% - Accent2 2" xfId="2" xr:uid="{00000000-0005-0000-0000-00000D000000}"/>
    <cellStyle name="20% - Accent2 2 2" xfId="573" xr:uid="{00000000-0005-0000-0000-00000E000000}"/>
    <cellStyle name="20% - Accent2 2 2 2" xfId="46596" xr:uid="{00000000-0005-0000-0000-00000F000000}"/>
    <cellStyle name="20% - Accent2 2 3" xfId="574" xr:uid="{00000000-0005-0000-0000-000010000000}"/>
    <cellStyle name="20% - Accent2 2 4" xfId="575" xr:uid="{00000000-0005-0000-0000-000011000000}"/>
    <cellStyle name="20% - Accent2 2 5" xfId="576" xr:uid="{00000000-0005-0000-0000-000012000000}"/>
    <cellStyle name="20% - Accent2 2 6" xfId="577" xr:uid="{00000000-0005-0000-0000-000013000000}"/>
    <cellStyle name="20% - Accent2 2 7" xfId="572" xr:uid="{00000000-0005-0000-0000-000014000000}"/>
    <cellStyle name="20% - Accent2 2 8" xfId="368" xr:uid="{00000000-0005-0000-0000-000015000000}"/>
    <cellStyle name="20% - Accent2 2 9" xfId="31475" xr:uid="{00000000-0005-0000-0000-000016000000}"/>
    <cellStyle name="20% - Accent2 3" xfId="31334" xr:uid="{00000000-0005-0000-0000-000017000000}"/>
    <cellStyle name="20% - Accent2 3 2" xfId="46655" xr:uid="{00000000-0005-0000-0000-000018000000}"/>
    <cellStyle name="20% - Accent2 4" xfId="46716" xr:uid="{00000000-0005-0000-0000-000019000000}"/>
    <cellStyle name="20% - Accent3 2" xfId="3" xr:uid="{00000000-0005-0000-0000-00001A000000}"/>
    <cellStyle name="20% - Accent3 2 2" xfId="579" xr:uid="{00000000-0005-0000-0000-00001B000000}"/>
    <cellStyle name="20% - Accent3 2 2 2" xfId="46626" xr:uid="{00000000-0005-0000-0000-00001C000000}"/>
    <cellStyle name="20% - Accent3 2 3" xfId="580" xr:uid="{00000000-0005-0000-0000-00001D000000}"/>
    <cellStyle name="20% - Accent3 2 4" xfId="581" xr:uid="{00000000-0005-0000-0000-00001E000000}"/>
    <cellStyle name="20% - Accent3 2 5" xfId="582" xr:uid="{00000000-0005-0000-0000-00001F000000}"/>
    <cellStyle name="20% - Accent3 2 6" xfId="583" xr:uid="{00000000-0005-0000-0000-000020000000}"/>
    <cellStyle name="20% - Accent3 2 7" xfId="578" xr:uid="{00000000-0005-0000-0000-000021000000}"/>
    <cellStyle name="20% - Accent3 2 8" xfId="369" xr:uid="{00000000-0005-0000-0000-000022000000}"/>
    <cellStyle name="20% - Accent3 2 9" xfId="31474" xr:uid="{00000000-0005-0000-0000-000023000000}"/>
    <cellStyle name="20% - Accent3 3" xfId="31335" xr:uid="{00000000-0005-0000-0000-000024000000}"/>
    <cellStyle name="20% - Accent3 3 2" xfId="46726" xr:uid="{00000000-0005-0000-0000-000025000000}"/>
    <cellStyle name="20% - Accent3 4" xfId="46715" xr:uid="{00000000-0005-0000-0000-000026000000}"/>
    <cellStyle name="20% - Accent4 2" xfId="4" xr:uid="{00000000-0005-0000-0000-000027000000}"/>
    <cellStyle name="20% - Accent4 2 2" xfId="585" xr:uid="{00000000-0005-0000-0000-000028000000}"/>
    <cellStyle name="20% - Accent4 2 2 2" xfId="46611" xr:uid="{00000000-0005-0000-0000-000029000000}"/>
    <cellStyle name="20% - Accent4 2 3" xfId="586" xr:uid="{00000000-0005-0000-0000-00002A000000}"/>
    <cellStyle name="20% - Accent4 2 4" xfId="587" xr:uid="{00000000-0005-0000-0000-00002B000000}"/>
    <cellStyle name="20% - Accent4 2 5" xfId="588" xr:uid="{00000000-0005-0000-0000-00002C000000}"/>
    <cellStyle name="20% - Accent4 2 6" xfId="589" xr:uid="{00000000-0005-0000-0000-00002D000000}"/>
    <cellStyle name="20% - Accent4 2 7" xfId="584" xr:uid="{00000000-0005-0000-0000-00002E000000}"/>
    <cellStyle name="20% - Accent4 2 8" xfId="370" xr:uid="{00000000-0005-0000-0000-00002F000000}"/>
    <cellStyle name="20% - Accent4 2 9" xfId="31473" xr:uid="{00000000-0005-0000-0000-000030000000}"/>
    <cellStyle name="20% - Accent4 3" xfId="31336" xr:uid="{00000000-0005-0000-0000-000031000000}"/>
    <cellStyle name="20% - Accent4 3 2" xfId="46734" xr:uid="{00000000-0005-0000-0000-000032000000}"/>
    <cellStyle name="20% - Accent4 4" xfId="46714" xr:uid="{00000000-0005-0000-0000-000033000000}"/>
    <cellStyle name="20% - Accent5 2" xfId="5" xr:uid="{00000000-0005-0000-0000-000034000000}"/>
    <cellStyle name="20% - Accent5 2 2" xfId="371" xr:uid="{00000000-0005-0000-0000-000035000000}"/>
    <cellStyle name="20% - Accent5 2 2 2" xfId="46606" xr:uid="{00000000-0005-0000-0000-000036000000}"/>
    <cellStyle name="20% - Accent5 2 3" xfId="31472" xr:uid="{00000000-0005-0000-0000-000037000000}"/>
    <cellStyle name="20% - Accent5 3" xfId="31337" xr:uid="{00000000-0005-0000-0000-000038000000}"/>
    <cellStyle name="20% - Accent5 3 2" xfId="46721" xr:uid="{00000000-0005-0000-0000-000039000000}"/>
    <cellStyle name="20% - Accent5 4" xfId="46713" xr:uid="{00000000-0005-0000-0000-00003A000000}"/>
    <cellStyle name="20% - Accent6 2" xfId="6" xr:uid="{00000000-0005-0000-0000-00003B000000}"/>
    <cellStyle name="20% - Accent6 2 2" xfId="591" xr:uid="{00000000-0005-0000-0000-00003C000000}"/>
    <cellStyle name="20% - Accent6 2 2 2" xfId="46605" xr:uid="{00000000-0005-0000-0000-00003D000000}"/>
    <cellStyle name="20% - Accent6 2 3" xfId="592" xr:uid="{00000000-0005-0000-0000-00003E000000}"/>
    <cellStyle name="20% - Accent6 2 4" xfId="593" xr:uid="{00000000-0005-0000-0000-00003F000000}"/>
    <cellStyle name="20% - Accent6 2 5" xfId="594" xr:uid="{00000000-0005-0000-0000-000040000000}"/>
    <cellStyle name="20% - Accent6 2 6" xfId="595" xr:uid="{00000000-0005-0000-0000-000041000000}"/>
    <cellStyle name="20% - Accent6 2 7" xfId="590" xr:uid="{00000000-0005-0000-0000-000042000000}"/>
    <cellStyle name="20% - Accent6 2 8" xfId="372" xr:uid="{00000000-0005-0000-0000-000043000000}"/>
    <cellStyle name="20% - Accent6 2 9" xfId="31510" xr:uid="{00000000-0005-0000-0000-000044000000}"/>
    <cellStyle name="20% - Accent6 3" xfId="31338" xr:uid="{00000000-0005-0000-0000-000045000000}"/>
    <cellStyle name="20% - Accent6 3 2" xfId="46653" xr:uid="{00000000-0005-0000-0000-000046000000}"/>
    <cellStyle name="20% - Accent6 4" xfId="46712" xr:uid="{00000000-0005-0000-0000-000047000000}"/>
    <cellStyle name="40% - Accent1 2" xfId="7" xr:uid="{00000000-0005-0000-0000-000048000000}"/>
    <cellStyle name="40% - Accent1 2 2" xfId="597" xr:uid="{00000000-0005-0000-0000-000049000000}"/>
    <cellStyle name="40% - Accent1 2 2 2" xfId="46646" xr:uid="{00000000-0005-0000-0000-00004A000000}"/>
    <cellStyle name="40% - Accent1 2 3" xfId="598" xr:uid="{00000000-0005-0000-0000-00004B000000}"/>
    <cellStyle name="40% - Accent1 2 4" xfId="599" xr:uid="{00000000-0005-0000-0000-00004C000000}"/>
    <cellStyle name="40% - Accent1 2 5" xfId="600" xr:uid="{00000000-0005-0000-0000-00004D000000}"/>
    <cellStyle name="40% - Accent1 2 6" xfId="601" xr:uid="{00000000-0005-0000-0000-00004E000000}"/>
    <cellStyle name="40% - Accent1 2 7" xfId="596" xr:uid="{00000000-0005-0000-0000-00004F000000}"/>
    <cellStyle name="40% - Accent1 2 8" xfId="373" xr:uid="{00000000-0005-0000-0000-000050000000}"/>
    <cellStyle name="40% - Accent1 2 9" xfId="31468" xr:uid="{00000000-0005-0000-0000-000051000000}"/>
    <cellStyle name="40% - Accent1 3" xfId="31339" xr:uid="{00000000-0005-0000-0000-000052000000}"/>
    <cellStyle name="40% - Accent1 3 2" xfId="46657" xr:uid="{00000000-0005-0000-0000-000053000000}"/>
    <cellStyle name="40% - Accent1 4" xfId="46711" xr:uid="{00000000-0005-0000-0000-000054000000}"/>
    <cellStyle name="40% - Accent2 2" xfId="8" xr:uid="{00000000-0005-0000-0000-000055000000}"/>
    <cellStyle name="40% - Accent2 2 2" xfId="374" xr:uid="{00000000-0005-0000-0000-000056000000}"/>
    <cellStyle name="40% - Accent2 2 2 2" xfId="46610" xr:uid="{00000000-0005-0000-0000-000057000000}"/>
    <cellStyle name="40% - Accent2 2 3" xfId="31494" xr:uid="{00000000-0005-0000-0000-000058000000}"/>
    <cellStyle name="40% - Accent2 3" xfId="31340" xr:uid="{00000000-0005-0000-0000-000059000000}"/>
    <cellStyle name="40% - Accent2 3 2" xfId="46736" xr:uid="{00000000-0005-0000-0000-00005A000000}"/>
    <cellStyle name="40% - Accent2 4" xfId="46710" xr:uid="{00000000-0005-0000-0000-00005B000000}"/>
    <cellStyle name="40% - Accent3 2" xfId="9" xr:uid="{00000000-0005-0000-0000-00005C000000}"/>
    <cellStyle name="40% - Accent3 2 2" xfId="603" xr:uid="{00000000-0005-0000-0000-00005D000000}"/>
    <cellStyle name="40% - Accent3 2 2 2" xfId="46643" xr:uid="{00000000-0005-0000-0000-00005E000000}"/>
    <cellStyle name="40% - Accent3 2 3" xfId="604" xr:uid="{00000000-0005-0000-0000-00005F000000}"/>
    <cellStyle name="40% - Accent3 2 4" xfId="605" xr:uid="{00000000-0005-0000-0000-000060000000}"/>
    <cellStyle name="40% - Accent3 2 5" xfId="606" xr:uid="{00000000-0005-0000-0000-000061000000}"/>
    <cellStyle name="40% - Accent3 2 6" xfId="607" xr:uid="{00000000-0005-0000-0000-000062000000}"/>
    <cellStyle name="40% - Accent3 2 7" xfId="602" xr:uid="{00000000-0005-0000-0000-000063000000}"/>
    <cellStyle name="40% - Accent3 2 8" xfId="375" xr:uid="{00000000-0005-0000-0000-000064000000}"/>
    <cellStyle name="40% - Accent3 2 9" xfId="31471" xr:uid="{00000000-0005-0000-0000-000065000000}"/>
    <cellStyle name="40% - Accent3 3" xfId="31341" xr:uid="{00000000-0005-0000-0000-000066000000}"/>
    <cellStyle name="40% - Accent3 3 2" xfId="46735" xr:uid="{00000000-0005-0000-0000-000067000000}"/>
    <cellStyle name="40% - Accent3 4" xfId="46709" xr:uid="{00000000-0005-0000-0000-000068000000}"/>
    <cellStyle name="40% - Accent4 2" xfId="10" xr:uid="{00000000-0005-0000-0000-000069000000}"/>
    <cellStyle name="40% - Accent4 2 2" xfId="609" xr:uid="{00000000-0005-0000-0000-00006A000000}"/>
    <cellStyle name="40% - Accent4 2 2 2" xfId="46647" xr:uid="{00000000-0005-0000-0000-00006B000000}"/>
    <cellStyle name="40% - Accent4 2 3" xfId="610" xr:uid="{00000000-0005-0000-0000-00006C000000}"/>
    <cellStyle name="40% - Accent4 2 4" xfId="611" xr:uid="{00000000-0005-0000-0000-00006D000000}"/>
    <cellStyle name="40% - Accent4 2 5" xfId="612" xr:uid="{00000000-0005-0000-0000-00006E000000}"/>
    <cellStyle name="40% - Accent4 2 6" xfId="613" xr:uid="{00000000-0005-0000-0000-00006F000000}"/>
    <cellStyle name="40% - Accent4 2 7" xfId="608" xr:uid="{00000000-0005-0000-0000-000070000000}"/>
    <cellStyle name="40% - Accent4 2 8" xfId="376" xr:uid="{00000000-0005-0000-0000-000071000000}"/>
    <cellStyle name="40% - Accent4 2 9" xfId="31492" xr:uid="{00000000-0005-0000-0000-000072000000}"/>
    <cellStyle name="40% - Accent4 3" xfId="31342" xr:uid="{00000000-0005-0000-0000-000073000000}"/>
    <cellStyle name="40% - Accent4 3 2" xfId="46719" xr:uid="{00000000-0005-0000-0000-000074000000}"/>
    <cellStyle name="40% - Accent4 4" xfId="46708" xr:uid="{00000000-0005-0000-0000-000075000000}"/>
    <cellStyle name="40% - Accent5 2" xfId="11" xr:uid="{00000000-0005-0000-0000-000076000000}"/>
    <cellStyle name="40% - Accent5 2 2" xfId="377" xr:uid="{00000000-0005-0000-0000-000077000000}"/>
    <cellStyle name="40% - Accent5 2 2 2" xfId="46601" xr:uid="{00000000-0005-0000-0000-000078000000}"/>
    <cellStyle name="40% - Accent5 2 3" xfId="31493" xr:uid="{00000000-0005-0000-0000-000079000000}"/>
    <cellStyle name="40% - Accent5 3" xfId="31343" xr:uid="{00000000-0005-0000-0000-00007A000000}"/>
    <cellStyle name="40% - Accent5 3 2" xfId="46718" xr:uid="{00000000-0005-0000-0000-00007B000000}"/>
    <cellStyle name="40% - Accent5 4" xfId="46707" xr:uid="{00000000-0005-0000-0000-00007C000000}"/>
    <cellStyle name="40% - Accent6 2" xfId="12" xr:uid="{00000000-0005-0000-0000-00007D000000}"/>
    <cellStyle name="40% - Accent6 2 2" xfId="615" xr:uid="{00000000-0005-0000-0000-00007E000000}"/>
    <cellStyle name="40% - Accent6 2 2 2" xfId="46618" xr:uid="{00000000-0005-0000-0000-00007F000000}"/>
    <cellStyle name="40% - Accent6 2 3" xfId="616" xr:uid="{00000000-0005-0000-0000-000080000000}"/>
    <cellStyle name="40% - Accent6 2 4" xfId="617" xr:uid="{00000000-0005-0000-0000-000081000000}"/>
    <cellStyle name="40% - Accent6 2 5" xfId="618" xr:uid="{00000000-0005-0000-0000-000082000000}"/>
    <cellStyle name="40% - Accent6 2 6" xfId="619" xr:uid="{00000000-0005-0000-0000-000083000000}"/>
    <cellStyle name="40% - Accent6 2 7" xfId="614" xr:uid="{00000000-0005-0000-0000-000084000000}"/>
    <cellStyle name="40% - Accent6 2 8" xfId="378" xr:uid="{00000000-0005-0000-0000-000085000000}"/>
    <cellStyle name="40% - Accent6 2 9" xfId="31470" xr:uid="{00000000-0005-0000-0000-000086000000}"/>
    <cellStyle name="40% - Accent6 3" xfId="31344" xr:uid="{00000000-0005-0000-0000-000087000000}"/>
    <cellStyle name="40% - Accent6 3 2" xfId="46652" xr:uid="{00000000-0005-0000-0000-000088000000}"/>
    <cellStyle name="40% - Accent6 4" xfId="46706" xr:uid="{00000000-0005-0000-0000-000089000000}"/>
    <cellStyle name="60% - Accent1 2" xfId="13" xr:uid="{00000000-0005-0000-0000-00008A000000}"/>
    <cellStyle name="60% - Accent1 2 2" xfId="621" xr:uid="{00000000-0005-0000-0000-00008B000000}"/>
    <cellStyle name="60% - Accent1 2 2 2" xfId="46648" xr:uid="{00000000-0005-0000-0000-00008C000000}"/>
    <cellStyle name="60% - Accent1 2 3" xfId="622" xr:uid="{00000000-0005-0000-0000-00008D000000}"/>
    <cellStyle name="60% - Accent1 2 4" xfId="623" xr:uid="{00000000-0005-0000-0000-00008E000000}"/>
    <cellStyle name="60% - Accent1 2 5" xfId="624" xr:uid="{00000000-0005-0000-0000-00008F000000}"/>
    <cellStyle name="60% - Accent1 2 6" xfId="625" xr:uid="{00000000-0005-0000-0000-000090000000}"/>
    <cellStyle name="60% - Accent1 2 7" xfId="620" xr:uid="{00000000-0005-0000-0000-000091000000}"/>
    <cellStyle name="60% - Accent1 2 8" xfId="379" xr:uid="{00000000-0005-0000-0000-000092000000}"/>
    <cellStyle name="60% - Accent1 2 9" xfId="31469" xr:uid="{00000000-0005-0000-0000-000093000000}"/>
    <cellStyle name="60% - Accent1 3" xfId="31345" xr:uid="{00000000-0005-0000-0000-000094000000}"/>
    <cellStyle name="60% - Accent1 3 2" xfId="46705" xr:uid="{00000000-0005-0000-0000-000095000000}"/>
    <cellStyle name="60% - Accent2 2" xfId="14" xr:uid="{00000000-0005-0000-0000-000096000000}"/>
    <cellStyle name="60% - Accent2 2 2" xfId="380" xr:uid="{00000000-0005-0000-0000-000097000000}"/>
    <cellStyle name="60% - Accent2 2 2 2" xfId="46614" xr:uid="{00000000-0005-0000-0000-000098000000}"/>
    <cellStyle name="60% - Accent2 2 3" xfId="31413" xr:uid="{00000000-0005-0000-0000-000099000000}"/>
    <cellStyle name="60% - Accent2 3" xfId="31346" xr:uid="{00000000-0005-0000-0000-00009A000000}"/>
    <cellStyle name="60% - Accent2 3 2" xfId="46732" xr:uid="{00000000-0005-0000-0000-00009B000000}"/>
    <cellStyle name="60% - Accent3 2" xfId="15" xr:uid="{00000000-0005-0000-0000-00009C000000}"/>
    <cellStyle name="60% - Accent3 2 2" xfId="627" xr:uid="{00000000-0005-0000-0000-00009D000000}"/>
    <cellStyle name="60% - Accent3 2 2 2" xfId="46613" xr:uid="{00000000-0005-0000-0000-00009E000000}"/>
    <cellStyle name="60% - Accent3 2 3" xfId="628" xr:uid="{00000000-0005-0000-0000-00009F000000}"/>
    <cellStyle name="60% - Accent3 2 4" xfId="629" xr:uid="{00000000-0005-0000-0000-0000A0000000}"/>
    <cellStyle name="60% - Accent3 2 5" xfId="630" xr:uid="{00000000-0005-0000-0000-0000A1000000}"/>
    <cellStyle name="60% - Accent3 2 6" xfId="631" xr:uid="{00000000-0005-0000-0000-0000A2000000}"/>
    <cellStyle name="60% - Accent3 2 7" xfId="626" xr:uid="{00000000-0005-0000-0000-0000A3000000}"/>
    <cellStyle name="60% - Accent3 2 8" xfId="381" xr:uid="{00000000-0005-0000-0000-0000A4000000}"/>
    <cellStyle name="60% - Accent3 2 9" xfId="31509" xr:uid="{00000000-0005-0000-0000-0000A5000000}"/>
    <cellStyle name="60% - Accent3 3" xfId="31347" xr:uid="{00000000-0005-0000-0000-0000A6000000}"/>
    <cellStyle name="60% - Accent3 3 2" xfId="46704" xr:uid="{00000000-0005-0000-0000-0000A7000000}"/>
    <cellStyle name="60% - Accent4 2" xfId="16" xr:uid="{00000000-0005-0000-0000-0000A8000000}"/>
    <cellStyle name="60% - Accent4 2 2" xfId="633" xr:uid="{00000000-0005-0000-0000-0000A9000000}"/>
    <cellStyle name="60% - Accent4 2 2 2" xfId="46635" xr:uid="{00000000-0005-0000-0000-0000AA000000}"/>
    <cellStyle name="60% - Accent4 2 3" xfId="634" xr:uid="{00000000-0005-0000-0000-0000AB000000}"/>
    <cellStyle name="60% - Accent4 2 4" xfId="635" xr:uid="{00000000-0005-0000-0000-0000AC000000}"/>
    <cellStyle name="60% - Accent4 2 5" xfId="636" xr:uid="{00000000-0005-0000-0000-0000AD000000}"/>
    <cellStyle name="60% - Accent4 2 6" xfId="637" xr:uid="{00000000-0005-0000-0000-0000AE000000}"/>
    <cellStyle name="60% - Accent4 2 7" xfId="632" xr:uid="{00000000-0005-0000-0000-0000AF000000}"/>
    <cellStyle name="60% - Accent4 2 8" xfId="382" xr:uid="{00000000-0005-0000-0000-0000B0000000}"/>
    <cellStyle name="60% - Accent4 2 9" xfId="31412" xr:uid="{00000000-0005-0000-0000-0000B1000000}"/>
    <cellStyle name="60% - Accent4 3" xfId="31348" xr:uid="{00000000-0005-0000-0000-0000B2000000}"/>
    <cellStyle name="60% - Accent4 3 2" xfId="46703" xr:uid="{00000000-0005-0000-0000-0000B3000000}"/>
    <cellStyle name="60% - Accent5 2" xfId="17" xr:uid="{00000000-0005-0000-0000-0000B4000000}"/>
    <cellStyle name="60% - Accent5 2 2" xfId="383" xr:uid="{00000000-0005-0000-0000-0000B5000000}"/>
    <cellStyle name="60% - Accent5 2 2 2" xfId="46617" xr:uid="{00000000-0005-0000-0000-0000B6000000}"/>
    <cellStyle name="60% - Accent5 2 3" xfId="31467" xr:uid="{00000000-0005-0000-0000-0000B7000000}"/>
    <cellStyle name="60% - Accent5 3" xfId="31349" xr:uid="{00000000-0005-0000-0000-0000B8000000}"/>
    <cellStyle name="60% - Accent5 3 2" xfId="46702" xr:uid="{00000000-0005-0000-0000-0000B9000000}"/>
    <cellStyle name="60% - Accent6 2" xfId="18" xr:uid="{00000000-0005-0000-0000-0000BA000000}"/>
    <cellStyle name="60% - Accent6 2 2" xfId="639" xr:uid="{00000000-0005-0000-0000-0000BB000000}"/>
    <cellStyle name="60% - Accent6 2 2 2" xfId="46604" xr:uid="{00000000-0005-0000-0000-0000BC000000}"/>
    <cellStyle name="60% - Accent6 2 3" xfId="640" xr:uid="{00000000-0005-0000-0000-0000BD000000}"/>
    <cellStyle name="60% - Accent6 2 4" xfId="641" xr:uid="{00000000-0005-0000-0000-0000BE000000}"/>
    <cellStyle name="60% - Accent6 2 5" xfId="642" xr:uid="{00000000-0005-0000-0000-0000BF000000}"/>
    <cellStyle name="60% - Accent6 2 6" xfId="643" xr:uid="{00000000-0005-0000-0000-0000C0000000}"/>
    <cellStyle name="60% - Accent6 2 7" xfId="638" xr:uid="{00000000-0005-0000-0000-0000C1000000}"/>
    <cellStyle name="60% - Accent6 2 8" xfId="384" xr:uid="{00000000-0005-0000-0000-0000C2000000}"/>
    <cellStyle name="60% - Accent6 2 9" xfId="31466" xr:uid="{00000000-0005-0000-0000-0000C3000000}"/>
    <cellStyle name="60% - Accent6 3" xfId="31350" xr:uid="{00000000-0005-0000-0000-0000C4000000}"/>
    <cellStyle name="60% - Accent6 3 2" xfId="46720" xr:uid="{00000000-0005-0000-0000-0000C5000000}"/>
    <cellStyle name="Accent1 - 20%" xfId="46700" xr:uid="{00000000-0005-0000-0000-0000C6000000}"/>
    <cellStyle name="Accent1 - 40%" xfId="46699" xr:uid="{00000000-0005-0000-0000-0000C7000000}"/>
    <cellStyle name="Accent1 - 60%" xfId="46698" xr:uid="{00000000-0005-0000-0000-0000C8000000}"/>
    <cellStyle name="Accent1 2" xfId="19" xr:uid="{00000000-0005-0000-0000-0000C9000000}"/>
    <cellStyle name="Accent1 2 2" xfId="645" xr:uid="{00000000-0005-0000-0000-0000CA000000}"/>
    <cellStyle name="Accent1 2 2 2" xfId="46628" xr:uid="{00000000-0005-0000-0000-0000CB000000}"/>
    <cellStyle name="Accent1 2 3" xfId="646" xr:uid="{00000000-0005-0000-0000-0000CC000000}"/>
    <cellStyle name="Accent1 2 4" xfId="647" xr:uid="{00000000-0005-0000-0000-0000CD000000}"/>
    <cellStyle name="Accent1 2 5" xfId="648" xr:uid="{00000000-0005-0000-0000-0000CE000000}"/>
    <cellStyle name="Accent1 2 6" xfId="649" xr:uid="{00000000-0005-0000-0000-0000CF000000}"/>
    <cellStyle name="Accent1 2 7" xfId="644" xr:uid="{00000000-0005-0000-0000-0000D0000000}"/>
    <cellStyle name="Accent1 2 8" xfId="385" xr:uid="{00000000-0005-0000-0000-0000D1000000}"/>
    <cellStyle name="Accent1 2 9" xfId="31465" xr:uid="{00000000-0005-0000-0000-0000D2000000}"/>
    <cellStyle name="Accent1 3" xfId="31351" xr:uid="{00000000-0005-0000-0000-0000D3000000}"/>
    <cellStyle name="Accent1 3 2" xfId="46728" xr:uid="{00000000-0005-0000-0000-0000D4000000}"/>
    <cellStyle name="Accent1 4" xfId="46701" xr:uid="{00000000-0005-0000-0000-0000D5000000}"/>
    <cellStyle name="Accent2 - 20%" xfId="46696" xr:uid="{00000000-0005-0000-0000-0000D6000000}"/>
    <cellStyle name="Accent2 - 40%" xfId="46695" xr:uid="{00000000-0005-0000-0000-0000D7000000}"/>
    <cellStyle name="Accent2 - 60%" xfId="46731" xr:uid="{00000000-0005-0000-0000-0000D8000000}"/>
    <cellStyle name="Accent2 2" xfId="20" xr:uid="{00000000-0005-0000-0000-0000D9000000}"/>
    <cellStyle name="Accent2 2 2" xfId="386" xr:uid="{00000000-0005-0000-0000-0000DA000000}"/>
    <cellStyle name="Accent2 2 2 2" xfId="46621" xr:uid="{00000000-0005-0000-0000-0000DB000000}"/>
    <cellStyle name="Accent2 2 3" xfId="31464" xr:uid="{00000000-0005-0000-0000-0000DC000000}"/>
    <cellStyle name="Accent2 3" xfId="31352" xr:uid="{00000000-0005-0000-0000-0000DD000000}"/>
    <cellStyle name="Accent2 3 2" xfId="46656" xr:uid="{00000000-0005-0000-0000-0000DE000000}"/>
    <cellStyle name="Accent2 4" xfId="46697" xr:uid="{00000000-0005-0000-0000-0000DF000000}"/>
    <cellStyle name="Accent3 - 20%" xfId="46693" xr:uid="{00000000-0005-0000-0000-0000E0000000}"/>
    <cellStyle name="Accent3 - 40%" xfId="46692" xr:uid="{00000000-0005-0000-0000-0000E1000000}"/>
    <cellStyle name="Accent3 - 60%" xfId="46691" xr:uid="{00000000-0005-0000-0000-0000E2000000}"/>
    <cellStyle name="Accent3 2" xfId="21" xr:uid="{00000000-0005-0000-0000-0000E3000000}"/>
    <cellStyle name="Accent3 2 2" xfId="387" xr:uid="{00000000-0005-0000-0000-0000E4000000}"/>
    <cellStyle name="Accent3 2 2 2" xfId="46649" xr:uid="{00000000-0005-0000-0000-0000E5000000}"/>
    <cellStyle name="Accent3 2 3" xfId="31463" xr:uid="{00000000-0005-0000-0000-0000E6000000}"/>
    <cellStyle name="Accent3 3" xfId="31353" xr:uid="{00000000-0005-0000-0000-0000E7000000}"/>
    <cellStyle name="Accent3 3 2" xfId="46654" xr:uid="{00000000-0005-0000-0000-0000E8000000}"/>
    <cellStyle name="Accent3 4" xfId="46694" xr:uid="{00000000-0005-0000-0000-0000E9000000}"/>
    <cellStyle name="Accent4 - 20%" xfId="46689" xr:uid="{00000000-0005-0000-0000-0000EA000000}"/>
    <cellStyle name="Accent4 - 40%" xfId="46688" xr:uid="{00000000-0005-0000-0000-0000EB000000}"/>
    <cellStyle name="Accent4 - 60%" xfId="46687" xr:uid="{00000000-0005-0000-0000-0000EC000000}"/>
    <cellStyle name="Accent4 2" xfId="22" xr:uid="{00000000-0005-0000-0000-0000ED000000}"/>
    <cellStyle name="Accent4 2 2" xfId="651" xr:uid="{00000000-0005-0000-0000-0000EE000000}"/>
    <cellStyle name="Accent4 2 2 2" xfId="46620" xr:uid="{00000000-0005-0000-0000-0000EF000000}"/>
    <cellStyle name="Accent4 2 3" xfId="652" xr:uid="{00000000-0005-0000-0000-0000F0000000}"/>
    <cellStyle name="Accent4 2 4" xfId="653" xr:uid="{00000000-0005-0000-0000-0000F1000000}"/>
    <cellStyle name="Accent4 2 5" xfId="654" xr:uid="{00000000-0005-0000-0000-0000F2000000}"/>
    <cellStyle name="Accent4 2 6" xfId="655" xr:uid="{00000000-0005-0000-0000-0000F3000000}"/>
    <cellStyle name="Accent4 2 7" xfId="650" xr:uid="{00000000-0005-0000-0000-0000F4000000}"/>
    <cellStyle name="Accent4 2 8" xfId="388" xr:uid="{00000000-0005-0000-0000-0000F5000000}"/>
    <cellStyle name="Accent4 2 9" xfId="31462" xr:uid="{00000000-0005-0000-0000-0000F6000000}"/>
    <cellStyle name="Accent4 3" xfId="31354" xr:uid="{00000000-0005-0000-0000-0000F7000000}"/>
    <cellStyle name="Accent4 3 2" xfId="46723" xr:uid="{00000000-0005-0000-0000-0000F8000000}"/>
    <cellStyle name="Accent4 4" xfId="46690" xr:uid="{00000000-0005-0000-0000-0000F9000000}"/>
    <cellStyle name="Accent5 - 20%" xfId="46685" xr:uid="{00000000-0005-0000-0000-0000FA000000}"/>
    <cellStyle name="Accent5 - 40%" xfId="46730" xr:uid="{00000000-0005-0000-0000-0000FB000000}"/>
    <cellStyle name="Accent5 - 60%" xfId="46684" xr:uid="{00000000-0005-0000-0000-0000FC000000}"/>
    <cellStyle name="Accent5 2" xfId="23" xr:uid="{00000000-0005-0000-0000-0000FD000000}"/>
    <cellStyle name="Accent5 2 2" xfId="389" xr:uid="{00000000-0005-0000-0000-0000FE000000}"/>
    <cellStyle name="Accent5 2 2 2" xfId="46627" xr:uid="{00000000-0005-0000-0000-0000FF000000}"/>
    <cellStyle name="Accent5 2 3" xfId="31461" xr:uid="{00000000-0005-0000-0000-000000010000}"/>
    <cellStyle name="Accent5 3" xfId="31355" xr:uid="{00000000-0005-0000-0000-000001010000}"/>
    <cellStyle name="Accent5 3 2" xfId="46722" xr:uid="{00000000-0005-0000-0000-000002010000}"/>
    <cellStyle name="Accent5 4" xfId="46686" xr:uid="{00000000-0005-0000-0000-000003010000}"/>
    <cellStyle name="Accent6 - 20%" xfId="46682" xr:uid="{00000000-0005-0000-0000-000004010000}"/>
    <cellStyle name="Accent6 - 40%" xfId="46681" xr:uid="{00000000-0005-0000-0000-000005010000}"/>
    <cellStyle name="Accent6 - 60%" xfId="46680" xr:uid="{00000000-0005-0000-0000-000006010000}"/>
    <cellStyle name="Accent6 2" xfId="24" xr:uid="{00000000-0005-0000-0000-000007010000}"/>
    <cellStyle name="Accent6 2 2" xfId="390" xr:uid="{00000000-0005-0000-0000-000008010000}"/>
    <cellStyle name="Accent6 2 2 2" xfId="46612" xr:uid="{00000000-0005-0000-0000-000009010000}"/>
    <cellStyle name="Accent6 2 3" xfId="31460" xr:uid="{00000000-0005-0000-0000-00000A010000}"/>
    <cellStyle name="Accent6 3" xfId="31356" xr:uid="{00000000-0005-0000-0000-00000B010000}"/>
    <cellStyle name="Accent6 3 2" xfId="46725" xr:uid="{00000000-0005-0000-0000-00000C010000}"/>
    <cellStyle name="Accent6 4" xfId="46683"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2" xr:uid="{00000000-0005-0000-0000-000012010000}"/>
    <cellStyle name="Bad 2" xfId="29" xr:uid="{00000000-0005-0000-0000-000013010000}"/>
    <cellStyle name="Bad 2 2" xfId="391" xr:uid="{00000000-0005-0000-0000-000014010000}"/>
    <cellStyle name="Bad 2 2 2" xfId="46637" xr:uid="{00000000-0005-0000-0000-000015010000}"/>
    <cellStyle name="Bad 2 3" xfId="31459" xr:uid="{00000000-0005-0000-0000-000016010000}"/>
    <cellStyle name="Bad 3" xfId="31357" xr:uid="{00000000-0005-0000-0000-000017010000}"/>
    <cellStyle name="Bad 3 2" xfId="46679" xr:uid="{00000000-0005-0000-0000-000018010000}"/>
    <cellStyle name="Calculation 2" xfId="30" xr:uid="{00000000-0005-0000-0000-000019010000}"/>
    <cellStyle name="Calculation 2 2" xfId="657" xr:uid="{00000000-0005-0000-0000-00001A010000}"/>
    <cellStyle name="Calculation 2 2 2" xfId="46631" xr:uid="{00000000-0005-0000-0000-00001B010000}"/>
    <cellStyle name="Calculation 2 3" xfId="658" xr:uid="{00000000-0005-0000-0000-00001C010000}"/>
    <cellStyle name="Calculation 2 4" xfId="659" xr:uid="{00000000-0005-0000-0000-00001D010000}"/>
    <cellStyle name="Calculation 2 5" xfId="660" xr:uid="{00000000-0005-0000-0000-00001E010000}"/>
    <cellStyle name="Calculation 2 6" xfId="661" xr:uid="{00000000-0005-0000-0000-00001F010000}"/>
    <cellStyle name="Calculation 2 7" xfId="656" xr:uid="{00000000-0005-0000-0000-000020010000}"/>
    <cellStyle name="Calculation 2 8" xfId="392" xr:uid="{00000000-0005-0000-0000-000021010000}"/>
    <cellStyle name="Calculation 2 9" xfId="31458" xr:uid="{00000000-0005-0000-0000-000022010000}"/>
    <cellStyle name="Calculation 3" xfId="31358" xr:uid="{00000000-0005-0000-0000-000023010000}"/>
    <cellStyle name="Calculation 3 2" xfId="46588" xr:uid="{00000000-0005-0000-0000-000024010000}"/>
    <cellStyle name="Check Cell 2" xfId="31" xr:uid="{00000000-0005-0000-0000-000025010000}"/>
    <cellStyle name="Check Cell 2 2" xfId="393" xr:uid="{00000000-0005-0000-0000-000026010000}"/>
    <cellStyle name="Check Cell 2 2 2" xfId="46630" xr:uid="{00000000-0005-0000-0000-000027010000}"/>
    <cellStyle name="Check Cell 2 3" xfId="31457" xr:uid="{00000000-0005-0000-0000-000028010000}"/>
    <cellStyle name="Check Cell 3" xfId="31359" xr:uid="{00000000-0005-0000-0000-000029010000}"/>
    <cellStyle name="Check Cell 3 2" xfId="46678" xr:uid="{00000000-0005-0000-0000-00002A010000}"/>
    <cellStyle name="Comma" xfId="1158" builtinId="3"/>
    <cellStyle name="Comma [0] 2" xfId="32" xr:uid="{00000000-0005-0000-0000-00002C010000}"/>
    <cellStyle name="Comma [0] 2 2" xfId="33" xr:uid="{00000000-0005-0000-0000-00002D010000}"/>
    <cellStyle name="Comma 10" xfId="34" xr:uid="{00000000-0005-0000-0000-00002E010000}"/>
    <cellStyle name="Comma 10 2" xfId="662"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1" xr:uid="{00000000-0005-0000-0000-00003C010000}"/>
    <cellStyle name="Comma 2 2 3" xfId="663" xr:uid="{00000000-0005-0000-0000-00003D010000}"/>
    <cellStyle name="Comma 2 2 3 10" xfId="6205" xr:uid="{00000000-0005-0000-0000-00003E010000}"/>
    <cellStyle name="Comma 2 2 3 10 2" xfId="36542" xr:uid="{00000000-0005-0000-0000-00003F010000}"/>
    <cellStyle name="Comma 2 2 3 10 3" xfId="21309" xr:uid="{00000000-0005-0000-0000-000040010000}"/>
    <cellStyle name="Comma 2 2 3 11" xfId="31531" xr:uid="{00000000-0005-0000-0000-000041010000}"/>
    <cellStyle name="Comma 2 2 3 12" xfId="16294" xr:uid="{00000000-0005-0000-0000-000042010000}"/>
    <cellStyle name="Comma 2 2 3 2" xfId="1169" xr:uid="{00000000-0005-0000-0000-000043010000}"/>
    <cellStyle name="Comma 2 2 3 2 10" xfId="31585" xr:uid="{00000000-0005-0000-0000-000044010000}"/>
    <cellStyle name="Comma 2 2 3 2 11" xfId="16348" xr:uid="{00000000-0005-0000-0000-000045010000}"/>
    <cellStyle name="Comma 2 2 3 2 2" xfId="1277" xr:uid="{00000000-0005-0000-0000-000046010000}"/>
    <cellStyle name="Comma 2 2 3 2 2 10" xfId="16452" xr:uid="{00000000-0005-0000-0000-000047010000}"/>
    <cellStyle name="Comma 2 2 3 2 2 2" xfId="1494" xr:uid="{00000000-0005-0000-0000-000048010000}"/>
    <cellStyle name="Comma 2 2 3 2 2 2 2" xfId="1915" xr:uid="{00000000-0005-0000-0000-000049010000}"/>
    <cellStyle name="Comma 2 2 3 2 2 2 2 2" xfId="2754" xr:uid="{00000000-0005-0000-0000-00004A010000}"/>
    <cellStyle name="Comma 2 2 3 2 2 2 2 2 2" xfId="4444" xr:uid="{00000000-0005-0000-0000-00004B010000}"/>
    <cellStyle name="Comma 2 2 3 2 2 2 2 2 2 2" xfId="14517" xr:uid="{00000000-0005-0000-0000-00004C010000}"/>
    <cellStyle name="Comma 2 2 3 2 2 2 2 2 2 2 2" xfId="44848" xr:uid="{00000000-0005-0000-0000-00004D010000}"/>
    <cellStyle name="Comma 2 2 3 2 2 2 2 2 2 2 3" xfId="29615" xr:uid="{00000000-0005-0000-0000-00004E010000}"/>
    <cellStyle name="Comma 2 2 3 2 2 2 2 2 2 3" xfId="9497" xr:uid="{00000000-0005-0000-0000-00004F010000}"/>
    <cellStyle name="Comma 2 2 3 2 2 2 2 2 2 3 2" xfId="39831" xr:uid="{00000000-0005-0000-0000-000050010000}"/>
    <cellStyle name="Comma 2 2 3 2 2 2 2 2 2 3 3" xfId="24598" xr:uid="{00000000-0005-0000-0000-000051010000}"/>
    <cellStyle name="Comma 2 2 3 2 2 2 2 2 2 4" xfId="34818" xr:uid="{00000000-0005-0000-0000-000052010000}"/>
    <cellStyle name="Comma 2 2 3 2 2 2 2 2 2 5" xfId="19585" xr:uid="{00000000-0005-0000-0000-000053010000}"/>
    <cellStyle name="Comma 2 2 3 2 2 2 2 2 3" xfId="6136" xr:uid="{00000000-0005-0000-0000-000054010000}"/>
    <cellStyle name="Comma 2 2 3 2 2 2 2 2 3 2" xfId="16188" xr:uid="{00000000-0005-0000-0000-000055010000}"/>
    <cellStyle name="Comma 2 2 3 2 2 2 2 2 3 2 2" xfId="46519" xr:uid="{00000000-0005-0000-0000-000056010000}"/>
    <cellStyle name="Comma 2 2 3 2 2 2 2 2 3 2 3" xfId="31286" xr:uid="{00000000-0005-0000-0000-000057010000}"/>
    <cellStyle name="Comma 2 2 3 2 2 2 2 2 3 3" xfId="11168" xr:uid="{00000000-0005-0000-0000-000058010000}"/>
    <cellStyle name="Comma 2 2 3 2 2 2 2 2 3 3 2" xfId="41502" xr:uid="{00000000-0005-0000-0000-000059010000}"/>
    <cellStyle name="Comma 2 2 3 2 2 2 2 2 3 3 3" xfId="26269" xr:uid="{00000000-0005-0000-0000-00005A010000}"/>
    <cellStyle name="Comma 2 2 3 2 2 2 2 2 3 4" xfId="36489" xr:uid="{00000000-0005-0000-0000-00005B010000}"/>
    <cellStyle name="Comma 2 2 3 2 2 2 2 2 3 5" xfId="21256" xr:uid="{00000000-0005-0000-0000-00005C010000}"/>
    <cellStyle name="Comma 2 2 3 2 2 2 2 2 4" xfId="12846" xr:uid="{00000000-0005-0000-0000-00005D010000}"/>
    <cellStyle name="Comma 2 2 3 2 2 2 2 2 4 2" xfId="43177" xr:uid="{00000000-0005-0000-0000-00005E010000}"/>
    <cellStyle name="Comma 2 2 3 2 2 2 2 2 4 3" xfId="27944" xr:uid="{00000000-0005-0000-0000-00005F010000}"/>
    <cellStyle name="Comma 2 2 3 2 2 2 2 2 5" xfId="7825" xr:uid="{00000000-0005-0000-0000-000060010000}"/>
    <cellStyle name="Comma 2 2 3 2 2 2 2 2 5 2" xfId="38160" xr:uid="{00000000-0005-0000-0000-000061010000}"/>
    <cellStyle name="Comma 2 2 3 2 2 2 2 2 5 3" xfId="22927" xr:uid="{00000000-0005-0000-0000-000062010000}"/>
    <cellStyle name="Comma 2 2 3 2 2 2 2 2 6" xfId="33148" xr:uid="{00000000-0005-0000-0000-000063010000}"/>
    <cellStyle name="Comma 2 2 3 2 2 2 2 2 7" xfId="17914" xr:uid="{00000000-0005-0000-0000-000064010000}"/>
    <cellStyle name="Comma 2 2 3 2 2 2 2 3" xfId="3607" xr:uid="{00000000-0005-0000-0000-000065010000}"/>
    <cellStyle name="Comma 2 2 3 2 2 2 2 3 2" xfId="13681" xr:uid="{00000000-0005-0000-0000-000066010000}"/>
    <cellStyle name="Comma 2 2 3 2 2 2 2 3 2 2" xfId="44012" xr:uid="{00000000-0005-0000-0000-000067010000}"/>
    <cellStyle name="Comma 2 2 3 2 2 2 2 3 2 3" xfId="28779" xr:uid="{00000000-0005-0000-0000-000068010000}"/>
    <cellStyle name="Comma 2 2 3 2 2 2 2 3 3" xfId="8661" xr:uid="{00000000-0005-0000-0000-000069010000}"/>
    <cellStyle name="Comma 2 2 3 2 2 2 2 3 3 2" xfId="38995" xr:uid="{00000000-0005-0000-0000-00006A010000}"/>
    <cellStyle name="Comma 2 2 3 2 2 2 2 3 3 3" xfId="23762" xr:uid="{00000000-0005-0000-0000-00006B010000}"/>
    <cellStyle name="Comma 2 2 3 2 2 2 2 3 4" xfId="33982" xr:uid="{00000000-0005-0000-0000-00006C010000}"/>
    <cellStyle name="Comma 2 2 3 2 2 2 2 3 5" xfId="18749" xr:uid="{00000000-0005-0000-0000-00006D010000}"/>
    <cellStyle name="Comma 2 2 3 2 2 2 2 4" xfId="5300" xr:uid="{00000000-0005-0000-0000-00006E010000}"/>
    <cellStyle name="Comma 2 2 3 2 2 2 2 4 2" xfId="15352" xr:uid="{00000000-0005-0000-0000-00006F010000}"/>
    <cellStyle name="Comma 2 2 3 2 2 2 2 4 2 2" xfId="45683" xr:uid="{00000000-0005-0000-0000-000070010000}"/>
    <cellStyle name="Comma 2 2 3 2 2 2 2 4 2 3" xfId="30450" xr:uid="{00000000-0005-0000-0000-000071010000}"/>
    <cellStyle name="Comma 2 2 3 2 2 2 2 4 3" xfId="10332" xr:uid="{00000000-0005-0000-0000-000072010000}"/>
    <cellStyle name="Comma 2 2 3 2 2 2 2 4 3 2" xfId="40666" xr:uid="{00000000-0005-0000-0000-000073010000}"/>
    <cellStyle name="Comma 2 2 3 2 2 2 2 4 3 3" xfId="25433" xr:uid="{00000000-0005-0000-0000-000074010000}"/>
    <cellStyle name="Comma 2 2 3 2 2 2 2 4 4" xfId="35653" xr:uid="{00000000-0005-0000-0000-000075010000}"/>
    <cellStyle name="Comma 2 2 3 2 2 2 2 4 5" xfId="20420" xr:uid="{00000000-0005-0000-0000-000076010000}"/>
    <cellStyle name="Comma 2 2 3 2 2 2 2 5" xfId="12010" xr:uid="{00000000-0005-0000-0000-000077010000}"/>
    <cellStyle name="Comma 2 2 3 2 2 2 2 5 2" xfId="42341" xr:uid="{00000000-0005-0000-0000-000078010000}"/>
    <cellStyle name="Comma 2 2 3 2 2 2 2 5 3" xfId="27108" xr:uid="{00000000-0005-0000-0000-000079010000}"/>
    <cellStyle name="Comma 2 2 3 2 2 2 2 6" xfId="6989" xr:uid="{00000000-0005-0000-0000-00007A010000}"/>
    <cellStyle name="Comma 2 2 3 2 2 2 2 6 2" xfId="37324" xr:uid="{00000000-0005-0000-0000-00007B010000}"/>
    <cellStyle name="Comma 2 2 3 2 2 2 2 6 3" xfId="22091" xr:uid="{00000000-0005-0000-0000-00007C010000}"/>
    <cellStyle name="Comma 2 2 3 2 2 2 2 7" xfId="32312" xr:uid="{00000000-0005-0000-0000-00007D010000}"/>
    <cellStyle name="Comma 2 2 3 2 2 2 2 8" xfId="17078" xr:uid="{00000000-0005-0000-0000-00007E010000}"/>
    <cellStyle name="Comma 2 2 3 2 2 2 3" xfId="2336" xr:uid="{00000000-0005-0000-0000-00007F010000}"/>
    <cellStyle name="Comma 2 2 3 2 2 2 3 2" xfId="4026" xr:uid="{00000000-0005-0000-0000-000080010000}"/>
    <cellStyle name="Comma 2 2 3 2 2 2 3 2 2" xfId="14099" xr:uid="{00000000-0005-0000-0000-000081010000}"/>
    <cellStyle name="Comma 2 2 3 2 2 2 3 2 2 2" xfId="44430" xr:uid="{00000000-0005-0000-0000-000082010000}"/>
    <cellStyle name="Comma 2 2 3 2 2 2 3 2 2 3" xfId="29197" xr:uid="{00000000-0005-0000-0000-000083010000}"/>
    <cellStyle name="Comma 2 2 3 2 2 2 3 2 3" xfId="9079" xr:uid="{00000000-0005-0000-0000-000084010000}"/>
    <cellStyle name="Comma 2 2 3 2 2 2 3 2 3 2" xfId="39413" xr:uid="{00000000-0005-0000-0000-000085010000}"/>
    <cellStyle name="Comma 2 2 3 2 2 2 3 2 3 3" xfId="24180" xr:uid="{00000000-0005-0000-0000-000086010000}"/>
    <cellStyle name="Comma 2 2 3 2 2 2 3 2 4" xfId="34400" xr:uid="{00000000-0005-0000-0000-000087010000}"/>
    <cellStyle name="Comma 2 2 3 2 2 2 3 2 5" xfId="19167" xr:uid="{00000000-0005-0000-0000-000088010000}"/>
    <cellStyle name="Comma 2 2 3 2 2 2 3 3" xfId="5718" xr:uid="{00000000-0005-0000-0000-000089010000}"/>
    <cellStyle name="Comma 2 2 3 2 2 2 3 3 2" xfId="15770" xr:uid="{00000000-0005-0000-0000-00008A010000}"/>
    <cellStyle name="Comma 2 2 3 2 2 2 3 3 2 2" xfId="46101" xr:uid="{00000000-0005-0000-0000-00008B010000}"/>
    <cellStyle name="Comma 2 2 3 2 2 2 3 3 2 3" xfId="30868" xr:uid="{00000000-0005-0000-0000-00008C010000}"/>
    <cellStyle name="Comma 2 2 3 2 2 2 3 3 3" xfId="10750" xr:uid="{00000000-0005-0000-0000-00008D010000}"/>
    <cellStyle name="Comma 2 2 3 2 2 2 3 3 3 2" xfId="41084" xr:uid="{00000000-0005-0000-0000-00008E010000}"/>
    <cellStyle name="Comma 2 2 3 2 2 2 3 3 3 3" xfId="25851" xr:uid="{00000000-0005-0000-0000-00008F010000}"/>
    <cellStyle name="Comma 2 2 3 2 2 2 3 3 4" xfId="36071" xr:uid="{00000000-0005-0000-0000-000090010000}"/>
    <cellStyle name="Comma 2 2 3 2 2 2 3 3 5" xfId="20838" xr:uid="{00000000-0005-0000-0000-000091010000}"/>
    <cellStyle name="Comma 2 2 3 2 2 2 3 4" xfId="12428" xr:uid="{00000000-0005-0000-0000-000092010000}"/>
    <cellStyle name="Comma 2 2 3 2 2 2 3 4 2" xfId="42759" xr:uid="{00000000-0005-0000-0000-000093010000}"/>
    <cellStyle name="Comma 2 2 3 2 2 2 3 4 3" xfId="27526" xr:uid="{00000000-0005-0000-0000-000094010000}"/>
    <cellStyle name="Comma 2 2 3 2 2 2 3 5" xfId="7407" xr:uid="{00000000-0005-0000-0000-000095010000}"/>
    <cellStyle name="Comma 2 2 3 2 2 2 3 5 2" xfId="37742" xr:uid="{00000000-0005-0000-0000-000096010000}"/>
    <cellStyle name="Comma 2 2 3 2 2 2 3 5 3" xfId="22509" xr:uid="{00000000-0005-0000-0000-000097010000}"/>
    <cellStyle name="Comma 2 2 3 2 2 2 3 6" xfId="32730" xr:uid="{00000000-0005-0000-0000-000098010000}"/>
    <cellStyle name="Comma 2 2 3 2 2 2 3 7" xfId="17496" xr:uid="{00000000-0005-0000-0000-000099010000}"/>
    <cellStyle name="Comma 2 2 3 2 2 2 4" xfId="3189" xr:uid="{00000000-0005-0000-0000-00009A010000}"/>
    <cellStyle name="Comma 2 2 3 2 2 2 4 2" xfId="13263" xr:uid="{00000000-0005-0000-0000-00009B010000}"/>
    <cellStyle name="Comma 2 2 3 2 2 2 4 2 2" xfId="43594" xr:uid="{00000000-0005-0000-0000-00009C010000}"/>
    <cellStyle name="Comma 2 2 3 2 2 2 4 2 3" xfId="28361" xr:uid="{00000000-0005-0000-0000-00009D010000}"/>
    <cellStyle name="Comma 2 2 3 2 2 2 4 3" xfId="8243" xr:uid="{00000000-0005-0000-0000-00009E010000}"/>
    <cellStyle name="Comma 2 2 3 2 2 2 4 3 2" xfId="38577" xr:uid="{00000000-0005-0000-0000-00009F010000}"/>
    <cellStyle name="Comma 2 2 3 2 2 2 4 3 3" xfId="23344" xr:uid="{00000000-0005-0000-0000-0000A0010000}"/>
    <cellStyle name="Comma 2 2 3 2 2 2 4 4" xfId="33564" xr:uid="{00000000-0005-0000-0000-0000A1010000}"/>
    <cellStyle name="Comma 2 2 3 2 2 2 4 5" xfId="18331" xr:uid="{00000000-0005-0000-0000-0000A2010000}"/>
    <cellStyle name="Comma 2 2 3 2 2 2 5" xfId="4882" xr:uid="{00000000-0005-0000-0000-0000A3010000}"/>
    <cellStyle name="Comma 2 2 3 2 2 2 5 2" xfId="14934" xr:uid="{00000000-0005-0000-0000-0000A4010000}"/>
    <cellStyle name="Comma 2 2 3 2 2 2 5 2 2" xfId="45265" xr:uid="{00000000-0005-0000-0000-0000A5010000}"/>
    <cellStyle name="Comma 2 2 3 2 2 2 5 2 3" xfId="30032" xr:uid="{00000000-0005-0000-0000-0000A6010000}"/>
    <cellStyle name="Comma 2 2 3 2 2 2 5 3" xfId="9914" xr:uid="{00000000-0005-0000-0000-0000A7010000}"/>
    <cellStyle name="Comma 2 2 3 2 2 2 5 3 2" xfId="40248" xr:uid="{00000000-0005-0000-0000-0000A8010000}"/>
    <cellStyle name="Comma 2 2 3 2 2 2 5 3 3" xfId="25015" xr:uid="{00000000-0005-0000-0000-0000A9010000}"/>
    <cellStyle name="Comma 2 2 3 2 2 2 5 4" xfId="35235" xr:uid="{00000000-0005-0000-0000-0000AA010000}"/>
    <cellStyle name="Comma 2 2 3 2 2 2 5 5" xfId="20002" xr:uid="{00000000-0005-0000-0000-0000AB010000}"/>
    <cellStyle name="Comma 2 2 3 2 2 2 6" xfId="11592" xr:uid="{00000000-0005-0000-0000-0000AC010000}"/>
    <cellStyle name="Comma 2 2 3 2 2 2 6 2" xfId="41923" xr:uid="{00000000-0005-0000-0000-0000AD010000}"/>
    <cellStyle name="Comma 2 2 3 2 2 2 6 3" xfId="26690" xr:uid="{00000000-0005-0000-0000-0000AE010000}"/>
    <cellStyle name="Comma 2 2 3 2 2 2 7" xfId="6571" xr:uid="{00000000-0005-0000-0000-0000AF010000}"/>
    <cellStyle name="Comma 2 2 3 2 2 2 7 2" xfId="36906" xr:uid="{00000000-0005-0000-0000-0000B0010000}"/>
    <cellStyle name="Comma 2 2 3 2 2 2 7 3" xfId="21673" xr:uid="{00000000-0005-0000-0000-0000B1010000}"/>
    <cellStyle name="Comma 2 2 3 2 2 2 8" xfId="31894" xr:uid="{00000000-0005-0000-0000-0000B2010000}"/>
    <cellStyle name="Comma 2 2 3 2 2 2 9" xfId="16660" xr:uid="{00000000-0005-0000-0000-0000B3010000}"/>
    <cellStyle name="Comma 2 2 3 2 2 3" xfId="1707" xr:uid="{00000000-0005-0000-0000-0000B4010000}"/>
    <cellStyle name="Comma 2 2 3 2 2 3 2" xfId="2546" xr:uid="{00000000-0005-0000-0000-0000B5010000}"/>
    <cellStyle name="Comma 2 2 3 2 2 3 2 2" xfId="4236" xr:uid="{00000000-0005-0000-0000-0000B6010000}"/>
    <cellStyle name="Comma 2 2 3 2 2 3 2 2 2" xfId="14309" xr:uid="{00000000-0005-0000-0000-0000B7010000}"/>
    <cellStyle name="Comma 2 2 3 2 2 3 2 2 2 2" xfId="44640" xr:uid="{00000000-0005-0000-0000-0000B8010000}"/>
    <cellStyle name="Comma 2 2 3 2 2 3 2 2 2 3" xfId="29407" xr:uid="{00000000-0005-0000-0000-0000B9010000}"/>
    <cellStyle name="Comma 2 2 3 2 2 3 2 2 3" xfId="9289" xr:uid="{00000000-0005-0000-0000-0000BA010000}"/>
    <cellStyle name="Comma 2 2 3 2 2 3 2 2 3 2" xfId="39623" xr:uid="{00000000-0005-0000-0000-0000BB010000}"/>
    <cellStyle name="Comma 2 2 3 2 2 3 2 2 3 3" xfId="24390" xr:uid="{00000000-0005-0000-0000-0000BC010000}"/>
    <cellStyle name="Comma 2 2 3 2 2 3 2 2 4" xfId="34610" xr:uid="{00000000-0005-0000-0000-0000BD010000}"/>
    <cellStyle name="Comma 2 2 3 2 2 3 2 2 5" xfId="19377" xr:uid="{00000000-0005-0000-0000-0000BE010000}"/>
    <cellStyle name="Comma 2 2 3 2 2 3 2 3" xfId="5928" xr:uid="{00000000-0005-0000-0000-0000BF010000}"/>
    <cellStyle name="Comma 2 2 3 2 2 3 2 3 2" xfId="15980" xr:uid="{00000000-0005-0000-0000-0000C0010000}"/>
    <cellStyle name="Comma 2 2 3 2 2 3 2 3 2 2" xfId="46311" xr:uid="{00000000-0005-0000-0000-0000C1010000}"/>
    <cellStyle name="Comma 2 2 3 2 2 3 2 3 2 3" xfId="31078" xr:uid="{00000000-0005-0000-0000-0000C2010000}"/>
    <cellStyle name="Comma 2 2 3 2 2 3 2 3 3" xfId="10960" xr:uid="{00000000-0005-0000-0000-0000C3010000}"/>
    <cellStyle name="Comma 2 2 3 2 2 3 2 3 3 2" xfId="41294" xr:uid="{00000000-0005-0000-0000-0000C4010000}"/>
    <cellStyle name="Comma 2 2 3 2 2 3 2 3 3 3" xfId="26061" xr:uid="{00000000-0005-0000-0000-0000C5010000}"/>
    <cellStyle name="Comma 2 2 3 2 2 3 2 3 4" xfId="36281" xr:uid="{00000000-0005-0000-0000-0000C6010000}"/>
    <cellStyle name="Comma 2 2 3 2 2 3 2 3 5" xfId="21048" xr:uid="{00000000-0005-0000-0000-0000C7010000}"/>
    <cellStyle name="Comma 2 2 3 2 2 3 2 4" xfId="12638" xr:uid="{00000000-0005-0000-0000-0000C8010000}"/>
    <cellStyle name="Comma 2 2 3 2 2 3 2 4 2" xfId="42969" xr:uid="{00000000-0005-0000-0000-0000C9010000}"/>
    <cellStyle name="Comma 2 2 3 2 2 3 2 4 3" xfId="27736" xr:uid="{00000000-0005-0000-0000-0000CA010000}"/>
    <cellStyle name="Comma 2 2 3 2 2 3 2 5" xfId="7617" xr:uid="{00000000-0005-0000-0000-0000CB010000}"/>
    <cellStyle name="Comma 2 2 3 2 2 3 2 5 2" xfId="37952" xr:uid="{00000000-0005-0000-0000-0000CC010000}"/>
    <cellStyle name="Comma 2 2 3 2 2 3 2 5 3" xfId="22719" xr:uid="{00000000-0005-0000-0000-0000CD010000}"/>
    <cellStyle name="Comma 2 2 3 2 2 3 2 6" xfId="32940" xr:uid="{00000000-0005-0000-0000-0000CE010000}"/>
    <cellStyle name="Comma 2 2 3 2 2 3 2 7" xfId="17706" xr:uid="{00000000-0005-0000-0000-0000CF010000}"/>
    <cellStyle name="Comma 2 2 3 2 2 3 3" xfId="3399" xr:uid="{00000000-0005-0000-0000-0000D0010000}"/>
    <cellStyle name="Comma 2 2 3 2 2 3 3 2" xfId="13473" xr:uid="{00000000-0005-0000-0000-0000D1010000}"/>
    <cellStyle name="Comma 2 2 3 2 2 3 3 2 2" xfId="43804" xr:uid="{00000000-0005-0000-0000-0000D2010000}"/>
    <cellStyle name="Comma 2 2 3 2 2 3 3 2 3" xfId="28571" xr:uid="{00000000-0005-0000-0000-0000D3010000}"/>
    <cellStyle name="Comma 2 2 3 2 2 3 3 3" xfId="8453" xr:uid="{00000000-0005-0000-0000-0000D4010000}"/>
    <cellStyle name="Comma 2 2 3 2 2 3 3 3 2" xfId="38787" xr:uid="{00000000-0005-0000-0000-0000D5010000}"/>
    <cellStyle name="Comma 2 2 3 2 2 3 3 3 3" xfId="23554" xr:uid="{00000000-0005-0000-0000-0000D6010000}"/>
    <cellStyle name="Comma 2 2 3 2 2 3 3 4" xfId="33774" xr:uid="{00000000-0005-0000-0000-0000D7010000}"/>
    <cellStyle name="Comma 2 2 3 2 2 3 3 5" xfId="18541" xr:uid="{00000000-0005-0000-0000-0000D8010000}"/>
    <cellStyle name="Comma 2 2 3 2 2 3 4" xfId="5092" xr:uid="{00000000-0005-0000-0000-0000D9010000}"/>
    <cellStyle name="Comma 2 2 3 2 2 3 4 2" xfId="15144" xr:uid="{00000000-0005-0000-0000-0000DA010000}"/>
    <cellStyle name="Comma 2 2 3 2 2 3 4 2 2" xfId="45475" xr:uid="{00000000-0005-0000-0000-0000DB010000}"/>
    <cellStyle name="Comma 2 2 3 2 2 3 4 2 3" xfId="30242" xr:uid="{00000000-0005-0000-0000-0000DC010000}"/>
    <cellStyle name="Comma 2 2 3 2 2 3 4 3" xfId="10124" xr:uid="{00000000-0005-0000-0000-0000DD010000}"/>
    <cellStyle name="Comma 2 2 3 2 2 3 4 3 2" xfId="40458" xr:uid="{00000000-0005-0000-0000-0000DE010000}"/>
    <cellStyle name="Comma 2 2 3 2 2 3 4 3 3" xfId="25225" xr:uid="{00000000-0005-0000-0000-0000DF010000}"/>
    <cellStyle name="Comma 2 2 3 2 2 3 4 4" xfId="35445" xr:uid="{00000000-0005-0000-0000-0000E0010000}"/>
    <cellStyle name="Comma 2 2 3 2 2 3 4 5" xfId="20212" xr:uid="{00000000-0005-0000-0000-0000E1010000}"/>
    <cellStyle name="Comma 2 2 3 2 2 3 5" xfId="11802" xr:uid="{00000000-0005-0000-0000-0000E2010000}"/>
    <cellStyle name="Comma 2 2 3 2 2 3 5 2" xfId="42133" xr:uid="{00000000-0005-0000-0000-0000E3010000}"/>
    <cellStyle name="Comma 2 2 3 2 2 3 5 3" xfId="26900" xr:uid="{00000000-0005-0000-0000-0000E4010000}"/>
    <cellStyle name="Comma 2 2 3 2 2 3 6" xfId="6781" xr:uid="{00000000-0005-0000-0000-0000E5010000}"/>
    <cellStyle name="Comma 2 2 3 2 2 3 6 2" xfId="37116" xr:uid="{00000000-0005-0000-0000-0000E6010000}"/>
    <cellStyle name="Comma 2 2 3 2 2 3 6 3" xfId="21883" xr:uid="{00000000-0005-0000-0000-0000E7010000}"/>
    <cellStyle name="Comma 2 2 3 2 2 3 7" xfId="32104" xr:uid="{00000000-0005-0000-0000-0000E8010000}"/>
    <cellStyle name="Comma 2 2 3 2 2 3 8" xfId="16870" xr:uid="{00000000-0005-0000-0000-0000E9010000}"/>
    <cellStyle name="Comma 2 2 3 2 2 4" xfId="2128" xr:uid="{00000000-0005-0000-0000-0000EA010000}"/>
    <cellStyle name="Comma 2 2 3 2 2 4 2" xfId="3818" xr:uid="{00000000-0005-0000-0000-0000EB010000}"/>
    <cellStyle name="Comma 2 2 3 2 2 4 2 2" xfId="13891" xr:uid="{00000000-0005-0000-0000-0000EC010000}"/>
    <cellStyle name="Comma 2 2 3 2 2 4 2 2 2" xfId="44222" xr:uid="{00000000-0005-0000-0000-0000ED010000}"/>
    <cellStyle name="Comma 2 2 3 2 2 4 2 2 3" xfId="28989" xr:uid="{00000000-0005-0000-0000-0000EE010000}"/>
    <cellStyle name="Comma 2 2 3 2 2 4 2 3" xfId="8871" xr:uid="{00000000-0005-0000-0000-0000EF010000}"/>
    <cellStyle name="Comma 2 2 3 2 2 4 2 3 2" xfId="39205" xr:uid="{00000000-0005-0000-0000-0000F0010000}"/>
    <cellStyle name="Comma 2 2 3 2 2 4 2 3 3" xfId="23972" xr:uid="{00000000-0005-0000-0000-0000F1010000}"/>
    <cellStyle name="Comma 2 2 3 2 2 4 2 4" xfId="34192" xr:uid="{00000000-0005-0000-0000-0000F2010000}"/>
    <cellStyle name="Comma 2 2 3 2 2 4 2 5" xfId="18959" xr:uid="{00000000-0005-0000-0000-0000F3010000}"/>
    <cellStyle name="Comma 2 2 3 2 2 4 3" xfId="5510" xr:uid="{00000000-0005-0000-0000-0000F4010000}"/>
    <cellStyle name="Comma 2 2 3 2 2 4 3 2" xfId="15562" xr:uid="{00000000-0005-0000-0000-0000F5010000}"/>
    <cellStyle name="Comma 2 2 3 2 2 4 3 2 2" xfId="45893" xr:uid="{00000000-0005-0000-0000-0000F6010000}"/>
    <cellStyle name="Comma 2 2 3 2 2 4 3 2 3" xfId="30660" xr:uid="{00000000-0005-0000-0000-0000F7010000}"/>
    <cellStyle name="Comma 2 2 3 2 2 4 3 3" xfId="10542" xr:uid="{00000000-0005-0000-0000-0000F8010000}"/>
    <cellStyle name="Comma 2 2 3 2 2 4 3 3 2" xfId="40876" xr:uid="{00000000-0005-0000-0000-0000F9010000}"/>
    <cellStyle name="Comma 2 2 3 2 2 4 3 3 3" xfId="25643" xr:uid="{00000000-0005-0000-0000-0000FA010000}"/>
    <cellStyle name="Comma 2 2 3 2 2 4 3 4" xfId="35863" xr:uid="{00000000-0005-0000-0000-0000FB010000}"/>
    <cellStyle name="Comma 2 2 3 2 2 4 3 5" xfId="20630" xr:uid="{00000000-0005-0000-0000-0000FC010000}"/>
    <cellStyle name="Comma 2 2 3 2 2 4 4" xfId="12220" xr:uid="{00000000-0005-0000-0000-0000FD010000}"/>
    <cellStyle name="Comma 2 2 3 2 2 4 4 2" xfId="42551" xr:uid="{00000000-0005-0000-0000-0000FE010000}"/>
    <cellStyle name="Comma 2 2 3 2 2 4 4 3" xfId="27318" xr:uid="{00000000-0005-0000-0000-0000FF010000}"/>
    <cellStyle name="Comma 2 2 3 2 2 4 5" xfId="7199" xr:uid="{00000000-0005-0000-0000-000000020000}"/>
    <cellStyle name="Comma 2 2 3 2 2 4 5 2" xfId="37534" xr:uid="{00000000-0005-0000-0000-000001020000}"/>
    <cellStyle name="Comma 2 2 3 2 2 4 5 3" xfId="22301" xr:uid="{00000000-0005-0000-0000-000002020000}"/>
    <cellStyle name="Comma 2 2 3 2 2 4 6" xfId="32522" xr:uid="{00000000-0005-0000-0000-000003020000}"/>
    <cellStyle name="Comma 2 2 3 2 2 4 7" xfId="17288" xr:uid="{00000000-0005-0000-0000-000004020000}"/>
    <cellStyle name="Comma 2 2 3 2 2 5" xfId="2981" xr:uid="{00000000-0005-0000-0000-000005020000}"/>
    <cellStyle name="Comma 2 2 3 2 2 5 2" xfId="13055" xr:uid="{00000000-0005-0000-0000-000006020000}"/>
    <cellStyle name="Comma 2 2 3 2 2 5 2 2" xfId="43386" xr:uid="{00000000-0005-0000-0000-000007020000}"/>
    <cellStyle name="Comma 2 2 3 2 2 5 2 3" xfId="28153" xr:uid="{00000000-0005-0000-0000-000008020000}"/>
    <cellStyle name="Comma 2 2 3 2 2 5 3" xfId="8035" xr:uid="{00000000-0005-0000-0000-000009020000}"/>
    <cellStyle name="Comma 2 2 3 2 2 5 3 2" xfId="38369" xr:uid="{00000000-0005-0000-0000-00000A020000}"/>
    <cellStyle name="Comma 2 2 3 2 2 5 3 3" xfId="23136" xr:uid="{00000000-0005-0000-0000-00000B020000}"/>
    <cellStyle name="Comma 2 2 3 2 2 5 4" xfId="33356" xr:uid="{00000000-0005-0000-0000-00000C020000}"/>
    <cellStyle name="Comma 2 2 3 2 2 5 5" xfId="18123" xr:uid="{00000000-0005-0000-0000-00000D020000}"/>
    <cellStyle name="Comma 2 2 3 2 2 6" xfId="4674" xr:uid="{00000000-0005-0000-0000-00000E020000}"/>
    <cellStyle name="Comma 2 2 3 2 2 6 2" xfId="14726" xr:uid="{00000000-0005-0000-0000-00000F020000}"/>
    <cellStyle name="Comma 2 2 3 2 2 6 2 2" xfId="45057" xr:uid="{00000000-0005-0000-0000-000010020000}"/>
    <cellStyle name="Comma 2 2 3 2 2 6 2 3" xfId="29824" xr:uid="{00000000-0005-0000-0000-000011020000}"/>
    <cellStyle name="Comma 2 2 3 2 2 6 3" xfId="9706" xr:uid="{00000000-0005-0000-0000-000012020000}"/>
    <cellStyle name="Comma 2 2 3 2 2 6 3 2" xfId="40040" xr:uid="{00000000-0005-0000-0000-000013020000}"/>
    <cellStyle name="Comma 2 2 3 2 2 6 3 3" xfId="24807" xr:uid="{00000000-0005-0000-0000-000014020000}"/>
    <cellStyle name="Comma 2 2 3 2 2 6 4" xfId="35027" xr:uid="{00000000-0005-0000-0000-000015020000}"/>
    <cellStyle name="Comma 2 2 3 2 2 6 5" xfId="19794" xr:uid="{00000000-0005-0000-0000-000016020000}"/>
    <cellStyle name="Comma 2 2 3 2 2 7" xfId="11384" xr:uid="{00000000-0005-0000-0000-000017020000}"/>
    <cellStyle name="Comma 2 2 3 2 2 7 2" xfId="41715" xr:uid="{00000000-0005-0000-0000-000018020000}"/>
    <cellStyle name="Comma 2 2 3 2 2 7 3" xfId="26482" xr:uid="{00000000-0005-0000-0000-000019020000}"/>
    <cellStyle name="Comma 2 2 3 2 2 8" xfId="6363" xr:uid="{00000000-0005-0000-0000-00001A020000}"/>
    <cellStyle name="Comma 2 2 3 2 2 8 2" xfId="36698" xr:uid="{00000000-0005-0000-0000-00001B020000}"/>
    <cellStyle name="Comma 2 2 3 2 2 8 3" xfId="21465" xr:uid="{00000000-0005-0000-0000-00001C020000}"/>
    <cellStyle name="Comma 2 2 3 2 2 9" xfId="31686" xr:uid="{00000000-0005-0000-0000-00001D020000}"/>
    <cellStyle name="Comma 2 2 3 2 3" xfId="1390" xr:uid="{00000000-0005-0000-0000-00001E020000}"/>
    <cellStyle name="Comma 2 2 3 2 3 2" xfId="1811" xr:uid="{00000000-0005-0000-0000-00001F020000}"/>
    <cellStyle name="Comma 2 2 3 2 3 2 2" xfId="2650" xr:uid="{00000000-0005-0000-0000-000020020000}"/>
    <cellStyle name="Comma 2 2 3 2 3 2 2 2" xfId="4340" xr:uid="{00000000-0005-0000-0000-000021020000}"/>
    <cellStyle name="Comma 2 2 3 2 3 2 2 2 2" xfId="14413" xr:uid="{00000000-0005-0000-0000-000022020000}"/>
    <cellStyle name="Comma 2 2 3 2 3 2 2 2 2 2" xfId="44744" xr:uid="{00000000-0005-0000-0000-000023020000}"/>
    <cellStyle name="Comma 2 2 3 2 3 2 2 2 2 3" xfId="29511" xr:uid="{00000000-0005-0000-0000-000024020000}"/>
    <cellStyle name="Comma 2 2 3 2 3 2 2 2 3" xfId="9393" xr:uid="{00000000-0005-0000-0000-000025020000}"/>
    <cellStyle name="Comma 2 2 3 2 3 2 2 2 3 2" xfId="39727" xr:uid="{00000000-0005-0000-0000-000026020000}"/>
    <cellStyle name="Comma 2 2 3 2 3 2 2 2 3 3" xfId="24494" xr:uid="{00000000-0005-0000-0000-000027020000}"/>
    <cellStyle name="Comma 2 2 3 2 3 2 2 2 4" xfId="34714" xr:uid="{00000000-0005-0000-0000-000028020000}"/>
    <cellStyle name="Comma 2 2 3 2 3 2 2 2 5" xfId="19481" xr:uid="{00000000-0005-0000-0000-000029020000}"/>
    <cellStyle name="Comma 2 2 3 2 3 2 2 3" xfId="6032" xr:uid="{00000000-0005-0000-0000-00002A020000}"/>
    <cellStyle name="Comma 2 2 3 2 3 2 2 3 2" xfId="16084" xr:uid="{00000000-0005-0000-0000-00002B020000}"/>
    <cellStyle name="Comma 2 2 3 2 3 2 2 3 2 2" xfId="46415" xr:uid="{00000000-0005-0000-0000-00002C020000}"/>
    <cellStyle name="Comma 2 2 3 2 3 2 2 3 2 3" xfId="31182" xr:uid="{00000000-0005-0000-0000-00002D020000}"/>
    <cellStyle name="Comma 2 2 3 2 3 2 2 3 3" xfId="11064" xr:uid="{00000000-0005-0000-0000-00002E020000}"/>
    <cellStyle name="Comma 2 2 3 2 3 2 2 3 3 2" xfId="41398" xr:uid="{00000000-0005-0000-0000-00002F020000}"/>
    <cellStyle name="Comma 2 2 3 2 3 2 2 3 3 3" xfId="26165" xr:uid="{00000000-0005-0000-0000-000030020000}"/>
    <cellStyle name="Comma 2 2 3 2 3 2 2 3 4" xfId="36385" xr:uid="{00000000-0005-0000-0000-000031020000}"/>
    <cellStyle name="Comma 2 2 3 2 3 2 2 3 5" xfId="21152" xr:uid="{00000000-0005-0000-0000-000032020000}"/>
    <cellStyle name="Comma 2 2 3 2 3 2 2 4" xfId="12742" xr:uid="{00000000-0005-0000-0000-000033020000}"/>
    <cellStyle name="Comma 2 2 3 2 3 2 2 4 2" xfId="43073" xr:uid="{00000000-0005-0000-0000-000034020000}"/>
    <cellStyle name="Comma 2 2 3 2 3 2 2 4 3" xfId="27840" xr:uid="{00000000-0005-0000-0000-000035020000}"/>
    <cellStyle name="Comma 2 2 3 2 3 2 2 5" xfId="7721" xr:uid="{00000000-0005-0000-0000-000036020000}"/>
    <cellStyle name="Comma 2 2 3 2 3 2 2 5 2" xfId="38056" xr:uid="{00000000-0005-0000-0000-000037020000}"/>
    <cellStyle name="Comma 2 2 3 2 3 2 2 5 3" xfId="22823" xr:uid="{00000000-0005-0000-0000-000038020000}"/>
    <cellStyle name="Comma 2 2 3 2 3 2 2 6" xfId="33044" xr:uid="{00000000-0005-0000-0000-000039020000}"/>
    <cellStyle name="Comma 2 2 3 2 3 2 2 7" xfId="17810" xr:uid="{00000000-0005-0000-0000-00003A020000}"/>
    <cellStyle name="Comma 2 2 3 2 3 2 3" xfId="3503" xr:uid="{00000000-0005-0000-0000-00003B020000}"/>
    <cellStyle name="Comma 2 2 3 2 3 2 3 2" xfId="13577" xr:uid="{00000000-0005-0000-0000-00003C020000}"/>
    <cellStyle name="Comma 2 2 3 2 3 2 3 2 2" xfId="43908" xr:uid="{00000000-0005-0000-0000-00003D020000}"/>
    <cellStyle name="Comma 2 2 3 2 3 2 3 2 3" xfId="28675" xr:uid="{00000000-0005-0000-0000-00003E020000}"/>
    <cellStyle name="Comma 2 2 3 2 3 2 3 3" xfId="8557" xr:uid="{00000000-0005-0000-0000-00003F020000}"/>
    <cellStyle name="Comma 2 2 3 2 3 2 3 3 2" xfId="38891" xr:uid="{00000000-0005-0000-0000-000040020000}"/>
    <cellStyle name="Comma 2 2 3 2 3 2 3 3 3" xfId="23658" xr:uid="{00000000-0005-0000-0000-000041020000}"/>
    <cellStyle name="Comma 2 2 3 2 3 2 3 4" xfId="33878" xr:uid="{00000000-0005-0000-0000-000042020000}"/>
    <cellStyle name="Comma 2 2 3 2 3 2 3 5" xfId="18645" xr:uid="{00000000-0005-0000-0000-000043020000}"/>
    <cellStyle name="Comma 2 2 3 2 3 2 4" xfId="5196" xr:uid="{00000000-0005-0000-0000-000044020000}"/>
    <cellStyle name="Comma 2 2 3 2 3 2 4 2" xfId="15248" xr:uid="{00000000-0005-0000-0000-000045020000}"/>
    <cellStyle name="Comma 2 2 3 2 3 2 4 2 2" xfId="45579" xr:uid="{00000000-0005-0000-0000-000046020000}"/>
    <cellStyle name="Comma 2 2 3 2 3 2 4 2 3" xfId="30346" xr:uid="{00000000-0005-0000-0000-000047020000}"/>
    <cellStyle name="Comma 2 2 3 2 3 2 4 3" xfId="10228" xr:uid="{00000000-0005-0000-0000-000048020000}"/>
    <cellStyle name="Comma 2 2 3 2 3 2 4 3 2" xfId="40562" xr:uid="{00000000-0005-0000-0000-000049020000}"/>
    <cellStyle name="Comma 2 2 3 2 3 2 4 3 3" xfId="25329" xr:uid="{00000000-0005-0000-0000-00004A020000}"/>
    <cellStyle name="Comma 2 2 3 2 3 2 4 4" xfId="35549" xr:uid="{00000000-0005-0000-0000-00004B020000}"/>
    <cellStyle name="Comma 2 2 3 2 3 2 4 5" xfId="20316" xr:uid="{00000000-0005-0000-0000-00004C020000}"/>
    <cellStyle name="Comma 2 2 3 2 3 2 5" xfId="11906" xr:uid="{00000000-0005-0000-0000-00004D020000}"/>
    <cellStyle name="Comma 2 2 3 2 3 2 5 2" xfId="42237" xr:uid="{00000000-0005-0000-0000-00004E020000}"/>
    <cellStyle name="Comma 2 2 3 2 3 2 5 3" xfId="27004" xr:uid="{00000000-0005-0000-0000-00004F020000}"/>
    <cellStyle name="Comma 2 2 3 2 3 2 6" xfId="6885" xr:uid="{00000000-0005-0000-0000-000050020000}"/>
    <cellStyle name="Comma 2 2 3 2 3 2 6 2" xfId="37220" xr:uid="{00000000-0005-0000-0000-000051020000}"/>
    <cellStyle name="Comma 2 2 3 2 3 2 6 3" xfId="21987" xr:uid="{00000000-0005-0000-0000-000052020000}"/>
    <cellStyle name="Comma 2 2 3 2 3 2 7" xfId="32208" xr:uid="{00000000-0005-0000-0000-000053020000}"/>
    <cellStyle name="Comma 2 2 3 2 3 2 8" xfId="16974" xr:uid="{00000000-0005-0000-0000-000054020000}"/>
    <cellStyle name="Comma 2 2 3 2 3 3" xfId="2232" xr:uid="{00000000-0005-0000-0000-000055020000}"/>
    <cellStyle name="Comma 2 2 3 2 3 3 2" xfId="3922" xr:uid="{00000000-0005-0000-0000-000056020000}"/>
    <cellStyle name="Comma 2 2 3 2 3 3 2 2" xfId="13995" xr:uid="{00000000-0005-0000-0000-000057020000}"/>
    <cellStyle name="Comma 2 2 3 2 3 3 2 2 2" xfId="44326" xr:uid="{00000000-0005-0000-0000-000058020000}"/>
    <cellStyle name="Comma 2 2 3 2 3 3 2 2 3" xfId="29093" xr:uid="{00000000-0005-0000-0000-000059020000}"/>
    <cellStyle name="Comma 2 2 3 2 3 3 2 3" xfId="8975" xr:uid="{00000000-0005-0000-0000-00005A020000}"/>
    <cellStyle name="Comma 2 2 3 2 3 3 2 3 2" xfId="39309" xr:uid="{00000000-0005-0000-0000-00005B020000}"/>
    <cellStyle name="Comma 2 2 3 2 3 3 2 3 3" xfId="24076" xr:uid="{00000000-0005-0000-0000-00005C020000}"/>
    <cellStyle name="Comma 2 2 3 2 3 3 2 4" xfId="34296" xr:uid="{00000000-0005-0000-0000-00005D020000}"/>
    <cellStyle name="Comma 2 2 3 2 3 3 2 5" xfId="19063" xr:uid="{00000000-0005-0000-0000-00005E020000}"/>
    <cellStyle name="Comma 2 2 3 2 3 3 3" xfId="5614" xr:uid="{00000000-0005-0000-0000-00005F020000}"/>
    <cellStyle name="Comma 2 2 3 2 3 3 3 2" xfId="15666" xr:uid="{00000000-0005-0000-0000-000060020000}"/>
    <cellStyle name="Comma 2 2 3 2 3 3 3 2 2" xfId="45997" xr:uid="{00000000-0005-0000-0000-000061020000}"/>
    <cellStyle name="Comma 2 2 3 2 3 3 3 2 3" xfId="30764" xr:uid="{00000000-0005-0000-0000-000062020000}"/>
    <cellStyle name="Comma 2 2 3 2 3 3 3 3" xfId="10646" xr:uid="{00000000-0005-0000-0000-000063020000}"/>
    <cellStyle name="Comma 2 2 3 2 3 3 3 3 2" xfId="40980" xr:uid="{00000000-0005-0000-0000-000064020000}"/>
    <cellStyle name="Comma 2 2 3 2 3 3 3 3 3" xfId="25747" xr:uid="{00000000-0005-0000-0000-000065020000}"/>
    <cellStyle name="Comma 2 2 3 2 3 3 3 4" xfId="35967" xr:uid="{00000000-0005-0000-0000-000066020000}"/>
    <cellStyle name="Comma 2 2 3 2 3 3 3 5" xfId="20734" xr:uid="{00000000-0005-0000-0000-000067020000}"/>
    <cellStyle name="Comma 2 2 3 2 3 3 4" xfId="12324" xr:uid="{00000000-0005-0000-0000-000068020000}"/>
    <cellStyle name="Comma 2 2 3 2 3 3 4 2" xfId="42655" xr:uid="{00000000-0005-0000-0000-000069020000}"/>
    <cellStyle name="Comma 2 2 3 2 3 3 4 3" xfId="27422" xr:uid="{00000000-0005-0000-0000-00006A020000}"/>
    <cellStyle name="Comma 2 2 3 2 3 3 5" xfId="7303" xr:uid="{00000000-0005-0000-0000-00006B020000}"/>
    <cellStyle name="Comma 2 2 3 2 3 3 5 2" xfId="37638" xr:uid="{00000000-0005-0000-0000-00006C020000}"/>
    <cellStyle name="Comma 2 2 3 2 3 3 5 3" xfId="22405" xr:uid="{00000000-0005-0000-0000-00006D020000}"/>
    <cellStyle name="Comma 2 2 3 2 3 3 6" xfId="32626" xr:uid="{00000000-0005-0000-0000-00006E020000}"/>
    <cellStyle name="Comma 2 2 3 2 3 3 7" xfId="17392" xr:uid="{00000000-0005-0000-0000-00006F020000}"/>
    <cellStyle name="Comma 2 2 3 2 3 4" xfId="3085" xr:uid="{00000000-0005-0000-0000-000070020000}"/>
    <cellStyle name="Comma 2 2 3 2 3 4 2" xfId="13159" xr:uid="{00000000-0005-0000-0000-000071020000}"/>
    <cellStyle name="Comma 2 2 3 2 3 4 2 2" xfId="43490" xr:uid="{00000000-0005-0000-0000-000072020000}"/>
    <cellStyle name="Comma 2 2 3 2 3 4 2 3" xfId="28257" xr:uid="{00000000-0005-0000-0000-000073020000}"/>
    <cellStyle name="Comma 2 2 3 2 3 4 3" xfId="8139" xr:uid="{00000000-0005-0000-0000-000074020000}"/>
    <cellStyle name="Comma 2 2 3 2 3 4 3 2" xfId="38473" xr:uid="{00000000-0005-0000-0000-000075020000}"/>
    <cellStyle name="Comma 2 2 3 2 3 4 3 3" xfId="23240" xr:uid="{00000000-0005-0000-0000-000076020000}"/>
    <cellStyle name="Comma 2 2 3 2 3 4 4" xfId="33460" xr:uid="{00000000-0005-0000-0000-000077020000}"/>
    <cellStyle name="Comma 2 2 3 2 3 4 5" xfId="18227" xr:uid="{00000000-0005-0000-0000-000078020000}"/>
    <cellStyle name="Comma 2 2 3 2 3 5" xfId="4778" xr:uid="{00000000-0005-0000-0000-000079020000}"/>
    <cellStyle name="Comma 2 2 3 2 3 5 2" xfId="14830" xr:uid="{00000000-0005-0000-0000-00007A020000}"/>
    <cellStyle name="Comma 2 2 3 2 3 5 2 2" xfId="45161" xr:uid="{00000000-0005-0000-0000-00007B020000}"/>
    <cellStyle name="Comma 2 2 3 2 3 5 2 3" xfId="29928" xr:uid="{00000000-0005-0000-0000-00007C020000}"/>
    <cellStyle name="Comma 2 2 3 2 3 5 3" xfId="9810" xr:uid="{00000000-0005-0000-0000-00007D020000}"/>
    <cellStyle name="Comma 2 2 3 2 3 5 3 2" xfId="40144" xr:uid="{00000000-0005-0000-0000-00007E020000}"/>
    <cellStyle name="Comma 2 2 3 2 3 5 3 3" xfId="24911" xr:uid="{00000000-0005-0000-0000-00007F020000}"/>
    <cellStyle name="Comma 2 2 3 2 3 5 4" xfId="35131" xr:uid="{00000000-0005-0000-0000-000080020000}"/>
    <cellStyle name="Comma 2 2 3 2 3 5 5" xfId="19898" xr:uid="{00000000-0005-0000-0000-000081020000}"/>
    <cellStyle name="Comma 2 2 3 2 3 6" xfId="11488" xr:uid="{00000000-0005-0000-0000-000082020000}"/>
    <cellStyle name="Comma 2 2 3 2 3 6 2" xfId="41819" xr:uid="{00000000-0005-0000-0000-000083020000}"/>
    <cellStyle name="Comma 2 2 3 2 3 6 3" xfId="26586" xr:uid="{00000000-0005-0000-0000-000084020000}"/>
    <cellStyle name="Comma 2 2 3 2 3 7" xfId="6467" xr:uid="{00000000-0005-0000-0000-000085020000}"/>
    <cellStyle name="Comma 2 2 3 2 3 7 2" xfId="36802" xr:uid="{00000000-0005-0000-0000-000086020000}"/>
    <cellStyle name="Comma 2 2 3 2 3 7 3" xfId="21569" xr:uid="{00000000-0005-0000-0000-000087020000}"/>
    <cellStyle name="Comma 2 2 3 2 3 8" xfId="31790" xr:uid="{00000000-0005-0000-0000-000088020000}"/>
    <cellStyle name="Comma 2 2 3 2 3 9" xfId="16556" xr:uid="{00000000-0005-0000-0000-000089020000}"/>
    <cellStyle name="Comma 2 2 3 2 4" xfId="1603" xr:uid="{00000000-0005-0000-0000-00008A020000}"/>
    <cellStyle name="Comma 2 2 3 2 4 2" xfId="2442" xr:uid="{00000000-0005-0000-0000-00008B020000}"/>
    <cellStyle name="Comma 2 2 3 2 4 2 2" xfId="4132" xr:uid="{00000000-0005-0000-0000-00008C020000}"/>
    <cellStyle name="Comma 2 2 3 2 4 2 2 2" xfId="14205" xr:uid="{00000000-0005-0000-0000-00008D020000}"/>
    <cellStyle name="Comma 2 2 3 2 4 2 2 2 2" xfId="44536" xr:uid="{00000000-0005-0000-0000-00008E020000}"/>
    <cellStyle name="Comma 2 2 3 2 4 2 2 2 3" xfId="29303" xr:uid="{00000000-0005-0000-0000-00008F020000}"/>
    <cellStyle name="Comma 2 2 3 2 4 2 2 3" xfId="9185" xr:uid="{00000000-0005-0000-0000-000090020000}"/>
    <cellStyle name="Comma 2 2 3 2 4 2 2 3 2" xfId="39519" xr:uid="{00000000-0005-0000-0000-000091020000}"/>
    <cellStyle name="Comma 2 2 3 2 4 2 2 3 3" xfId="24286" xr:uid="{00000000-0005-0000-0000-000092020000}"/>
    <cellStyle name="Comma 2 2 3 2 4 2 2 4" xfId="34506" xr:uid="{00000000-0005-0000-0000-000093020000}"/>
    <cellStyle name="Comma 2 2 3 2 4 2 2 5" xfId="19273" xr:uid="{00000000-0005-0000-0000-000094020000}"/>
    <cellStyle name="Comma 2 2 3 2 4 2 3" xfId="5824" xr:uid="{00000000-0005-0000-0000-000095020000}"/>
    <cellStyle name="Comma 2 2 3 2 4 2 3 2" xfId="15876" xr:uid="{00000000-0005-0000-0000-000096020000}"/>
    <cellStyle name="Comma 2 2 3 2 4 2 3 2 2" xfId="46207" xr:uid="{00000000-0005-0000-0000-000097020000}"/>
    <cellStyle name="Comma 2 2 3 2 4 2 3 2 3" xfId="30974" xr:uid="{00000000-0005-0000-0000-000098020000}"/>
    <cellStyle name="Comma 2 2 3 2 4 2 3 3" xfId="10856" xr:uid="{00000000-0005-0000-0000-000099020000}"/>
    <cellStyle name="Comma 2 2 3 2 4 2 3 3 2" xfId="41190" xr:uid="{00000000-0005-0000-0000-00009A020000}"/>
    <cellStyle name="Comma 2 2 3 2 4 2 3 3 3" xfId="25957" xr:uid="{00000000-0005-0000-0000-00009B020000}"/>
    <cellStyle name="Comma 2 2 3 2 4 2 3 4" xfId="36177" xr:uid="{00000000-0005-0000-0000-00009C020000}"/>
    <cellStyle name="Comma 2 2 3 2 4 2 3 5" xfId="20944" xr:uid="{00000000-0005-0000-0000-00009D020000}"/>
    <cellStyle name="Comma 2 2 3 2 4 2 4" xfId="12534" xr:uid="{00000000-0005-0000-0000-00009E020000}"/>
    <cellStyle name="Comma 2 2 3 2 4 2 4 2" xfId="42865" xr:uid="{00000000-0005-0000-0000-00009F020000}"/>
    <cellStyle name="Comma 2 2 3 2 4 2 4 3" xfId="27632" xr:uid="{00000000-0005-0000-0000-0000A0020000}"/>
    <cellStyle name="Comma 2 2 3 2 4 2 5" xfId="7513" xr:uid="{00000000-0005-0000-0000-0000A1020000}"/>
    <cellStyle name="Comma 2 2 3 2 4 2 5 2" xfId="37848" xr:uid="{00000000-0005-0000-0000-0000A2020000}"/>
    <cellStyle name="Comma 2 2 3 2 4 2 5 3" xfId="22615" xr:uid="{00000000-0005-0000-0000-0000A3020000}"/>
    <cellStyle name="Comma 2 2 3 2 4 2 6" xfId="32836" xr:uid="{00000000-0005-0000-0000-0000A4020000}"/>
    <cellStyle name="Comma 2 2 3 2 4 2 7" xfId="17602" xr:uid="{00000000-0005-0000-0000-0000A5020000}"/>
    <cellStyle name="Comma 2 2 3 2 4 3" xfId="3295" xr:uid="{00000000-0005-0000-0000-0000A6020000}"/>
    <cellStyle name="Comma 2 2 3 2 4 3 2" xfId="13369" xr:uid="{00000000-0005-0000-0000-0000A7020000}"/>
    <cellStyle name="Comma 2 2 3 2 4 3 2 2" xfId="43700" xr:uid="{00000000-0005-0000-0000-0000A8020000}"/>
    <cellStyle name="Comma 2 2 3 2 4 3 2 3" xfId="28467" xr:uid="{00000000-0005-0000-0000-0000A9020000}"/>
    <cellStyle name="Comma 2 2 3 2 4 3 3" xfId="8349" xr:uid="{00000000-0005-0000-0000-0000AA020000}"/>
    <cellStyle name="Comma 2 2 3 2 4 3 3 2" xfId="38683" xr:uid="{00000000-0005-0000-0000-0000AB020000}"/>
    <cellStyle name="Comma 2 2 3 2 4 3 3 3" xfId="23450" xr:uid="{00000000-0005-0000-0000-0000AC020000}"/>
    <cellStyle name="Comma 2 2 3 2 4 3 4" xfId="33670" xr:uid="{00000000-0005-0000-0000-0000AD020000}"/>
    <cellStyle name="Comma 2 2 3 2 4 3 5" xfId="18437" xr:uid="{00000000-0005-0000-0000-0000AE020000}"/>
    <cellStyle name="Comma 2 2 3 2 4 4" xfId="4988" xr:uid="{00000000-0005-0000-0000-0000AF020000}"/>
    <cellStyle name="Comma 2 2 3 2 4 4 2" xfId="15040" xr:uid="{00000000-0005-0000-0000-0000B0020000}"/>
    <cellStyle name="Comma 2 2 3 2 4 4 2 2" xfId="45371" xr:uid="{00000000-0005-0000-0000-0000B1020000}"/>
    <cellStyle name="Comma 2 2 3 2 4 4 2 3" xfId="30138" xr:uid="{00000000-0005-0000-0000-0000B2020000}"/>
    <cellStyle name="Comma 2 2 3 2 4 4 3" xfId="10020" xr:uid="{00000000-0005-0000-0000-0000B3020000}"/>
    <cellStyle name="Comma 2 2 3 2 4 4 3 2" xfId="40354" xr:uid="{00000000-0005-0000-0000-0000B4020000}"/>
    <cellStyle name="Comma 2 2 3 2 4 4 3 3" xfId="25121" xr:uid="{00000000-0005-0000-0000-0000B5020000}"/>
    <cellStyle name="Comma 2 2 3 2 4 4 4" xfId="35341" xr:uid="{00000000-0005-0000-0000-0000B6020000}"/>
    <cellStyle name="Comma 2 2 3 2 4 4 5" xfId="20108" xr:uid="{00000000-0005-0000-0000-0000B7020000}"/>
    <cellStyle name="Comma 2 2 3 2 4 5" xfId="11698" xr:uid="{00000000-0005-0000-0000-0000B8020000}"/>
    <cellStyle name="Comma 2 2 3 2 4 5 2" xfId="42029" xr:uid="{00000000-0005-0000-0000-0000B9020000}"/>
    <cellStyle name="Comma 2 2 3 2 4 5 3" xfId="26796" xr:uid="{00000000-0005-0000-0000-0000BA020000}"/>
    <cellStyle name="Comma 2 2 3 2 4 6" xfId="6677" xr:uid="{00000000-0005-0000-0000-0000BB020000}"/>
    <cellStyle name="Comma 2 2 3 2 4 6 2" xfId="37012" xr:uid="{00000000-0005-0000-0000-0000BC020000}"/>
    <cellStyle name="Comma 2 2 3 2 4 6 3" xfId="21779" xr:uid="{00000000-0005-0000-0000-0000BD020000}"/>
    <cellStyle name="Comma 2 2 3 2 4 7" xfId="32000" xr:uid="{00000000-0005-0000-0000-0000BE020000}"/>
    <cellStyle name="Comma 2 2 3 2 4 8" xfId="16766" xr:uid="{00000000-0005-0000-0000-0000BF020000}"/>
    <cellStyle name="Comma 2 2 3 2 5" xfId="2024" xr:uid="{00000000-0005-0000-0000-0000C0020000}"/>
    <cellStyle name="Comma 2 2 3 2 5 2" xfId="3714" xr:uid="{00000000-0005-0000-0000-0000C1020000}"/>
    <cellStyle name="Comma 2 2 3 2 5 2 2" xfId="13787" xr:uid="{00000000-0005-0000-0000-0000C2020000}"/>
    <cellStyle name="Comma 2 2 3 2 5 2 2 2" xfId="44118" xr:uid="{00000000-0005-0000-0000-0000C3020000}"/>
    <cellStyle name="Comma 2 2 3 2 5 2 2 3" xfId="28885" xr:uid="{00000000-0005-0000-0000-0000C4020000}"/>
    <cellStyle name="Comma 2 2 3 2 5 2 3" xfId="8767" xr:uid="{00000000-0005-0000-0000-0000C5020000}"/>
    <cellStyle name="Comma 2 2 3 2 5 2 3 2" xfId="39101" xr:uid="{00000000-0005-0000-0000-0000C6020000}"/>
    <cellStyle name="Comma 2 2 3 2 5 2 3 3" xfId="23868" xr:uid="{00000000-0005-0000-0000-0000C7020000}"/>
    <cellStyle name="Comma 2 2 3 2 5 2 4" xfId="34088" xr:uid="{00000000-0005-0000-0000-0000C8020000}"/>
    <cellStyle name="Comma 2 2 3 2 5 2 5" xfId="18855" xr:uid="{00000000-0005-0000-0000-0000C9020000}"/>
    <cellStyle name="Comma 2 2 3 2 5 3" xfId="5406" xr:uid="{00000000-0005-0000-0000-0000CA020000}"/>
    <cellStyle name="Comma 2 2 3 2 5 3 2" xfId="15458" xr:uid="{00000000-0005-0000-0000-0000CB020000}"/>
    <cellStyle name="Comma 2 2 3 2 5 3 2 2" xfId="45789" xr:uid="{00000000-0005-0000-0000-0000CC020000}"/>
    <cellStyle name="Comma 2 2 3 2 5 3 2 3" xfId="30556" xr:uid="{00000000-0005-0000-0000-0000CD020000}"/>
    <cellStyle name="Comma 2 2 3 2 5 3 3" xfId="10438" xr:uid="{00000000-0005-0000-0000-0000CE020000}"/>
    <cellStyle name="Comma 2 2 3 2 5 3 3 2" xfId="40772" xr:uid="{00000000-0005-0000-0000-0000CF020000}"/>
    <cellStyle name="Comma 2 2 3 2 5 3 3 3" xfId="25539" xr:uid="{00000000-0005-0000-0000-0000D0020000}"/>
    <cellStyle name="Comma 2 2 3 2 5 3 4" xfId="35759" xr:uid="{00000000-0005-0000-0000-0000D1020000}"/>
    <cellStyle name="Comma 2 2 3 2 5 3 5" xfId="20526" xr:uid="{00000000-0005-0000-0000-0000D2020000}"/>
    <cellStyle name="Comma 2 2 3 2 5 4" xfId="12116" xr:uid="{00000000-0005-0000-0000-0000D3020000}"/>
    <cellStyle name="Comma 2 2 3 2 5 4 2" xfId="42447" xr:uid="{00000000-0005-0000-0000-0000D4020000}"/>
    <cellStyle name="Comma 2 2 3 2 5 4 3" xfId="27214" xr:uid="{00000000-0005-0000-0000-0000D5020000}"/>
    <cellStyle name="Comma 2 2 3 2 5 5" xfId="7095" xr:uid="{00000000-0005-0000-0000-0000D6020000}"/>
    <cellStyle name="Comma 2 2 3 2 5 5 2" xfId="37430" xr:uid="{00000000-0005-0000-0000-0000D7020000}"/>
    <cellStyle name="Comma 2 2 3 2 5 5 3" xfId="22197" xr:uid="{00000000-0005-0000-0000-0000D8020000}"/>
    <cellStyle name="Comma 2 2 3 2 5 6" xfId="32418" xr:uid="{00000000-0005-0000-0000-0000D9020000}"/>
    <cellStyle name="Comma 2 2 3 2 5 7" xfId="17184" xr:uid="{00000000-0005-0000-0000-0000DA020000}"/>
    <cellStyle name="Comma 2 2 3 2 6" xfId="2877" xr:uid="{00000000-0005-0000-0000-0000DB020000}"/>
    <cellStyle name="Comma 2 2 3 2 6 2" xfId="12951" xr:uid="{00000000-0005-0000-0000-0000DC020000}"/>
    <cellStyle name="Comma 2 2 3 2 6 2 2" xfId="43282" xr:uid="{00000000-0005-0000-0000-0000DD020000}"/>
    <cellStyle name="Comma 2 2 3 2 6 2 3" xfId="28049" xr:uid="{00000000-0005-0000-0000-0000DE020000}"/>
    <cellStyle name="Comma 2 2 3 2 6 3" xfId="7931" xr:uid="{00000000-0005-0000-0000-0000DF020000}"/>
    <cellStyle name="Comma 2 2 3 2 6 3 2" xfId="38265" xr:uid="{00000000-0005-0000-0000-0000E0020000}"/>
    <cellStyle name="Comma 2 2 3 2 6 3 3" xfId="23032" xr:uid="{00000000-0005-0000-0000-0000E1020000}"/>
    <cellStyle name="Comma 2 2 3 2 6 4" xfId="33252" xr:uid="{00000000-0005-0000-0000-0000E2020000}"/>
    <cellStyle name="Comma 2 2 3 2 6 5" xfId="18019" xr:uid="{00000000-0005-0000-0000-0000E3020000}"/>
    <cellStyle name="Comma 2 2 3 2 7" xfId="4570" xr:uid="{00000000-0005-0000-0000-0000E4020000}"/>
    <cellStyle name="Comma 2 2 3 2 7 2" xfId="14622" xr:uid="{00000000-0005-0000-0000-0000E5020000}"/>
    <cellStyle name="Comma 2 2 3 2 7 2 2" xfId="44953" xr:uid="{00000000-0005-0000-0000-0000E6020000}"/>
    <cellStyle name="Comma 2 2 3 2 7 2 3" xfId="29720" xr:uid="{00000000-0005-0000-0000-0000E7020000}"/>
    <cellStyle name="Comma 2 2 3 2 7 3" xfId="9602" xr:uid="{00000000-0005-0000-0000-0000E8020000}"/>
    <cellStyle name="Comma 2 2 3 2 7 3 2" xfId="39936" xr:uid="{00000000-0005-0000-0000-0000E9020000}"/>
    <cellStyle name="Comma 2 2 3 2 7 3 3" xfId="24703" xr:uid="{00000000-0005-0000-0000-0000EA020000}"/>
    <cellStyle name="Comma 2 2 3 2 7 4" xfId="34923" xr:uid="{00000000-0005-0000-0000-0000EB020000}"/>
    <cellStyle name="Comma 2 2 3 2 7 5" xfId="19690" xr:uid="{00000000-0005-0000-0000-0000EC020000}"/>
    <cellStyle name="Comma 2 2 3 2 8" xfId="11280" xr:uid="{00000000-0005-0000-0000-0000ED020000}"/>
    <cellStyle name="Comma 2 2 3 2 8 2" xfId="41611" xr:uid="{00000000-0005-0000-0000-0000EE020000}"/>
    <cellStyle name="Comma 2 2 3 2 8 3" xfId="26378" xr:uid="{00000000-0005-0000-0000-0000EF020000}"/>
    <cellStyle name="Comma 2 2 3 2 9" xfId="6259" xr:uid="{00000000-0005-0000-0000-0000F0020000}"/>
    <cellStyle name="Comma 2 2 3 2 9 2" xfId="36594" xr:uid="{00000000-0005-0000-0000-0000F1020000}"/>
    <cellStyle name="Comma 2 2 3 2 9 3" xfId="21361" xr:uid="{00000000-0005-0000-0000-0000F2020000}"/>
    <cellStyle name="Comma 2 2 3 3" xfId="1223" xr:uid="{00000000-0005-0000-0000-0000F3020000}"/>
    <cellStyle name="Comma 2 2 3 3 10" xfId="16400" xr:uid="{00000000-0005-0000-0000-0000F4020000}"/>
    <cellStyle name="Comma 2 2 3 3 2" xfId="1442" xr:uid="{00000000-0005-0000-0000-0000F5020000}"/>
    <cellStyle name="Comma 2 2 3 3 2 2" xfId="1863" xr:uid="{00000000-0005-0000-0000-0000F6020000}"/>
    <cellStyle name="Comma 2 2 3 3 2 2 2" xfId="2702" xr:uid="{00000000-0005-0000-0000-0000F7020000}"/>
    <cellStyle name="Comma 2 2 3 3 2 2 2 2" xfId="4392" xr:uid="{00000000-0005-0000-0000-0000F8020000}"/>
    <cellStyle name="Comma 2 2 3 3 2 2 2 2 2" xfId="14465" xr:uid="{00000000-0005-0000-0000-0000F9020000}"/>
    <cellStyle name="Comma 2 2 3 3 2 2 2 2 2 2" xfId="44796" xr:uid="{00000000-0005-0000-0000-0000FA020000}"/>
    <cellStyle name="Comma 2 2 3 3 2 2 2 2 2 3" xfId="29563" xr:uid="{00000000-0005-0000-0000-0000FB020000}"/>
    <cellStyle name="Comma 2 2 3 3 2 2 2 2 3" xfId="9445" xr:uid="{00000000-0005-0000-0000-0000FC020000}"/>
    <cellStyle name="Comma 2 2 3 3 2 2 2 2 3 2" xfId="39779" xr:uid="{00000000-0005-0000-0000-0000FD020000}"/>
    <cellStyle name="Comma 2 2 3 3 2 2 2 2 3 3" xfId="24546" xr:uid="{00000000-0005-0000-0000-0000FE020000}"/>
    <cellStyle name="Comma 2 2 3 3 2 2 2 2 4" xfId="34766" xr:uid="{00000000-0005-0000-0000-0000FF020000}"/>
    <cellStyle name="Comma 2 2 3 3 2 2 2 2 5" xfId="19533" xr:uid="{00000000-0005-0000-0000-000000030000}"/>
    <cellStyle name="Comma 2 2 3 3 2 2 2 3" xfId="6084" xr:uid="{00000000-0005-0000-0000-000001030000}"/>
    <cellStyle name="Comma 2 2 3 3 2 2 2 3 2" xfId="16136" xr:uid="{00000000-0005-0000-0000-000002030000}"/>
    <cellStyle name="Comma 2 2 3 3 2 2 2 3 2 2" xfId="46467" xr:uid="{00000000-0005-0000-0000-000003030000}"/>
    <cellStyle name="Comma 2 2 3 3 2 2 2 3 2 3" xfId="31234" xr:uid="{00000000-0005-0000-0000-000004030000}"/>
    <cellStyle name="Comma 2 2 3 3 2 2 2 3 3" xfId="11116" xr:uid="{00000000-0005-0000-0000-000005030000}"/>
    <cellStyle name="Comma 2 2 3 3 2 2 2 3 3 2" xfId="41450" xr:uid="{00000000-0005-0000-0000-000006030000}"/>
    <cellStyle name="Comma 2 2 3 3 2 2 2 3 3 3" xfId="26217" xr:uid="{00000000-0005-0000-0000-000007030000}"/>
    <cellStyle name="Comma 2 2 3 3 2 2 2 3 4" xfId="36437" xr:uid="{00000000-0005-0000-0000-000008030000}"/>
    <cellStyle name="Comma 2 2 3 3 2 2 2 3 5" xfId="21204" xr:uid="{00000000-0005-0000-0000-000009030000}"/>
    <cellStyle name="Comma 2 2 3 3 2 2 2 4" xfId="12794" xr:uid="{00000000-0005-0000-0000-00000A030000}"/>
    <cellStyle name="Comma 2 2 3 3 2 2 2 4 2" xfId="43125" xr:uid="{00000000-0005-0000-0000-00000B030000}"/>
    <cellStyle name="Comma 2 2 3 3 2 2 2 4 3" xfId="27892" xr:uid="{00000000-0005-0000-0000-00000C030000}"/>
    <cellStyle name="Comma 2 2 3 3 2 2 2 5" xfId="7773" xr:uid="{00000000-0005-0000-0000-00000D030000}"/>
    <cellStyle name="Comma 2 2 3 3 2 2 2 5 2" xfId="38108" xr:uid="{00000000-0005-0000-0000-00000E030000}"/>
    <cellStyle name="Comma 2 2 3 3 2 2 2 5 3" xfId="22875" xr:uid="{00000000-0005-0000-0000-00000F030000}"/>
    <cellStyle name="Comma 2 2 3 3 2 2 2 6" xfId="33096" xr:uid="{00000000-0005-0000-0000-000010030000}"/>
    <cellStyle name="Comma 2 2 3 3 2 2 2 7" xfId="17862" xr:uid="{00000000-0005-0000-0000-000011030000}"/>
    <cellStyle name="Comma 2 2 3 3 2 2 3" xfId="3555" xr:uid="{00000000-0005-0000-0000-000012030000}"/>
    <cellStyle name="Comma 2 2 3 3 2 2 3 2" xfId="13629" xr:uid="{00000000-0005-0000-0000-000013030000}"/>
    <cellStyle name="Comma 2 2 3 3 2 2 3 2 2" xfId="43960" xr:uid="{00000000-0005-0000-0000-000014030000}"/>
    <cellStyle name="Comma 2 2 3 3 2 2 3 2 3" xfId="28727" xr:uid="{00000000-0005-0000-0000-000015030000}"/>
    <cellStyle name="Comma 2 2 3 3 2 2 3 3" xfId="8609" xr:uid="{00000000-0005-0000-0000-000016030000}"/>
    <cellStyle name="Comma 2 2 3 3 2 2 3 3 2" xfId="38943" xr:uid="{00000000-0005-0000-0000-000017030000}"/>
    <cellStyle name="Comma 2 2 3 3 2 2 3 3 3" xfId="23710" xr:uid="{00000000-0005-0000-0000-000018030000}"/>
    <cellStyle name="Comma 2 2 3 3 2 2 3 4" xfId="33930" xr:uid="{00000000-0005-0000-0000-000019030000}"/>
    <cellStyle name="Comma 2 2 3 3 2 2 3 5" xfId="18697" xr:uid="{00000000-0005-0000-0000-00001A030000}"/>
    <cellStyle name="Comma 2 2 3 3 2 2 4" xfId="5248" xr:uid="{00000000-0005-0000-0000-00001B030000}"/>
    <cellStyle name="Comma 2 2 3 3 2 2 4 2" xfId="15300" xr:uid="{00000000-0005-0000-0000-00001C030000}"/>
    <cellStyle name="Comma 2 2 3 3 2 2 4 2 2" xfId="45631" xr:uid="{00000000-0005-0000-0000-00001D030000}"/>
    <cellStyle name="Comma 2 2 3 3 2 2 4 2 3" xfId="30398" xr:uid="{00000000-0005-0000-0000-00001E030000}"/>
    <cellStyle name="Comma 2 2 3 3 2 2 4 3" xfId="10280" xr:uid="{00000000-0005-0000-0000-00001F030000}"/>
    <cellStyle name="Comma 2 2 3 3 2 2 4 3 2" xfId="40614" xr:uid="{00000000-0005-0000-0000-000020030000}"/>
    <cellStyle name="Comma 2 2 3 3 2 2 4 3 3" xfId="25381" xr:uid="{00000000-0005-0000-0000-000021030000}"/>
    <cellStyle name="Comma 2 2 3 3 2 2 4 4" xfId="35601" xr:uid="{00000000-0005-0000-0000-000022030000}"/>
    <cellStyle name="Comma 2 2 3 3 2 2 4 5" xfId="20368" xr:uid="{00000000-0005-0000-0000-000023030000}"/>
    <cellStyle name="Comma 2 2 3 3 2 2 5" xfId="11958" xr:uid="{00000000-0005-0000-0000-000024030000}"/>
    <cellStyle name="Comma 2 2 3 3 2 2 5 2" xfId="42289" xr:uid="{00000000-0005-0000-0000-000025030000}"/>
    <cellStyle name="Comma 2 2 3 3 2 2 5 3" xfId="27056" xr:uid="{00000000-0005-0000-0000-000026030000}"/>
    <cellStyle name="Comma 2 2 3 3 2 2 6" xfId="6937" xr:uid="{00000000-0005-0000-0000-000027030000}"/>
    <cellStyle name="Comma 2 2 3 3 2 2 6 2" xfId="37272" xr:uid="{00000000-0005-0000-0000-000028030000}"/>
    <cellStyle name="Comma 2 2 3 3 2 2 6 3" xfId="22039" xr:uid="{00000000-0005-0000-0000-000029030000}"/>
    <cellStyle name="Comma 2 2 3 3 2 2 7" xfId="32260" xr:uid="{00000000-0005-0000-0000-00002A030000}"/>
    <cellStyle name="Comma 2 2 3 3 2 2 8" xfId="17026" xr:uid="{00000000-0005-0000-0000-00002B030000}"/>
    <cellStyle name="Comma 2 2 3 3 2 3" xfId="2284" xr:uid="{00000000-0005-0000-0000-00002C030000}"/>
    <cellStyle name="Comma 2 2 3 3 2 3 2" xfId="3974" xr:uid="{00000000-0005-0000-0000-00002D030000}"/>
    <cellStyle name="Comma 2 2 3 3 2 3 2 2" xfId="14047" xr:uid="{00000000-0005-0000-0000-00002E030000}"/>
    <cellStyle name="Comma 2 2 3 3 2 3 2 2 2" xfId="44378" xr:uid="{00000000-0005-0000-0000-00002F030000}"/>
    <cellStyle name="Comma 2 2 3 3 2 3 2 2 3" xfId="29145" xr:uid="{00000000-0005-0000-0000-000030030000}"/>
    <cellStyle name="Comma 2 2 3 3 2 3 2 3" xfId="9027" xr:uid="{00000000-0005-0000-0000-000031030000}"/>
    <cellStyle name="Comma 2 2 3 3 2 3 2 3 2" xfId="39361" xr:uid="{00000000-0005-0000-0000-000032030000}"/>
    <cellStyle name="Comma 2 2 3 3 2 3 2 3 3" xfId="24128" xr:uid="{00000000-0005-0000-0000-000033030000}"/>
    <cellStyle name="Comma 2 2 3 3 2 3 2 4" xfId="34348" xr:uid="{00000000-0005-0000-0000-000034030000}"/>
    <cellStyle name="Comma 2 2 3 3 2 3 2 5" xfId="19115" xr:uid="{00000000-0005-0000-0000-000035030000}"/>
    <cellStyle name="Comma 2 2 3 3 2 3 3" xfId="5666" xr:uid="{00000000-0005-0000-0000-000036030000}"/>
    <cellStyle name="Comma 2 2 3 3 2 3 3 2" xfId="15718" xr:uid="{00000000-0005-0000-0000-000037030000}"/>
    <cellStyle name="Comma 2 2 3 3 2 3 3 2 2" xfId="46049" xr:uid="{00000000-0005-0000-0000-000038030000}"/>
    <cellStyle name="Comma 2 2 3 3 2 3 3 2 3" xfId="30816" xr:uid="{00000000-0005-0000-0000-000039030000}"/>
    <cellStyle name="Comma 2 2 3 3 2 3 3 3" xfId="10698" xr:uid="{00000000-0005-0000-0000-00003A030000}"/>
    <cellStyle name="Comma 2 2 3 3 2 3 3 3 2" xfId="41032" xr:uid="{00000000-0005-0000-0000-00003B030000}"/>
    <cellStyle name="Comma 2 2 3 3 2 3 3 3 3" xfId="25799" xr:uid="{00000000-0005-0000-0000-00003C030000}"/>
    <cellStyle name="Comma 2 2 3 3 2 3 3 4" xfId="36019" xr:uid="{00000000-0005-0000-0000-00003D030000}"/>
    <cellStyle name="Comma 2 2 3 3 2 3 3 5" xfId="20786" xr:uid="{00000000-0005-0000-0000-00003E030000}"/>
    <cellStyle name="Comma 2 2 3 3 2 3 4" xfId="12376" xr:uid="{00000000-0005-0000-0000-00003F030000}"/>
    <cellStyle name="Comma 2 2 3 3 2 3 4 2" xfId="42707" xr:uid="{00000000-0005-0000-0000-000040030000}"/>
    <cellStyle name="Comma 2 2 3 3 2 3 4 3" xfId="27474" xr:uid="{00000000-0005-0000-0000-000041030000}"/>
    <cellStyle name="Comma 2 2 3 3 2 3 5" xfId="7355" xr:uid="{00000000-0005-0000-0000-000042030000}"/>
    <cellStyle name="Comma 2 2 3 3 2 3 5 2" xfId="37690" xr:uid="{00000000-0005-0000-0000-000043030000}"/>
    <cellStyle name="Comma 2 2 3 3 2 3 5 3" xfId="22457" xr:uid="{00000000-0005-0000-0000-000044030000}"/>
    <cellStyle name="Comma 2 2 3 3 2 3 6" xfId="32678" xr:uid="{00000000-0005-0000-0000-000045030000}"/>
    <cellStyle name="Comma 2 2 3 3 2 3 7" xfId="17444" xr:uid="{00000000-0005-0000-0000-000046030000}"/>
    <cellStyle name="Comma 2 2 3 3 2 4" xfId="3137" xr:uid="{00000000-0005-0000-0000-000047030000}"/>
    <cellStyle name="Comma 2 2 3 3 2 4 2" xfId="13211" xr:uid="{00000000-0005-0000-0000-000048030000}"/>
    <cellStyle name="Comma 2 2 3 3 2 4 2 2" xfId="43542" xr:uid="{00000000-0005-0000-0000-000049030000}"/>
    <cellStyle name="Comma 2 2 3 3 2 4 2 3" xfId="28309" xr:uid="{00000000-0005-0000-0000-00004A030000}"/>
    <cellStyle name="Comma 2 2 3 3 2 4 3" xfId="8191" xr:uid="{00000000-0005-0000-0000-00004B030000}"/>
    <cellStyle name="Comma 2 2 3 3 2 4 3 2" xfId="38525" xr:uid="{00000000-0005-0000-0000-00004C030000}"/>
    <cellStyle name="Comma 2 2 3 3 2 4 3 3" xfId="23292" xr:uid="{00000000-0005-0000-0000-00004D030000}"/>
    <cellStyle name="Comma 2 2 3 3 2 4 4" xfId="33512" xr:uid="{00000000-0005-0000-0000-00004E030000}"/>
    <cellStyle name="Comma 2 2 3 3 2 4 5" xfId="18279" xr:uid="{00000000-0005-0000-0000-00004F030000}"/>
    <cellStyle name="Comma 2 2 3 3 2 5" xfId="4830" xr:uid="{00000000-0005-0000-0000-000050030000}"/>
    <cellStyle name="Comma 2 2 3 3 2 5 2" xfId="14882" xr:uid="{00000000-0005-0000-0000-000051030000}"/>
    <cellStyle name="Comma 2 2 3 3 2 5 2 2" xfId="45213" xr:uid="{00000000-0005-0000-0000-000052030000}"/>
    <cellStyle name="Comma 2 2 3 3 2 5 2 3" xfId="29980" xr:uid="{00000000-0005-0000-0000-000053030000}"/>
    <cellStyle name="Comma 2 2 3 3 2 5 3" xfId="9862" xr:uid="{00000000-0005-0000-0000-000054030000}"/>
    <cellStyle name="Comma 2 2 3 3 2 5 3 2" xfId="40196" xr:uid="{00000000-0005-0000-0000-000055030000}"/>
    <cellStyle name="Comma 2 2 3 3 2 5 3 3" xfId="24963" xr:uid="{00000000-0005-0000-0000-000056030000}"/>
    <cellStyle name="Comma 2 2 3 3 2 5 4" xfId="35183" xr:uid="{00000000-0005-0000-0000-000057030000}"/>
    <cellStyle name="Comma 2 2 3 3 2 5 5" xfId="19950" xr:uid="{00000000-0005-0000-0000-000058030000}"/>
    <cellStyle name="Comma 2 2 3 3 2 6" xfId="11540" xr:uid="{00000000-0005-0000-0000-000059030000}"/>
    <cellStyle name="Comma 2 2 3 3 2 6 2" xfId="41871" xr:uid="{00000000-0005-0000-0000-00005A030000}"/>
    <cellStyle name="Comma 2 2 3 3 2 6 3" xfId="26638" xr:uid="{00000000-0005-0000-0000-00005B030000}"/>
    <cellStyle name="Comma 2 2 3 3 2 7" xfId="6519" xr:uid="{00000000-0005-0000-0000-00005C030000}"/>
    <cellStyle name="Comma 2 2 3 3 2 7 2" xfId="36854" xr:uid="{00000000-0005-0000-0000-00005D030000}"/>
    <cellStyle name="Comma 2 2 3 3 2 7 3" xfId="21621" xr:uid="{00000000-0005-0000-0000-00005E030000}"/>
    <cellStyle name="Comma 2 2 3 3 2 8" xfId="31842" xr:uid="{00000000-0005-0000-0000-00005F030000}"/>
    <cellStyle name="Comma 2 2 3 3 2 9" xfId="16608" xr:uid="{00000000-0005-0000-0000-000060030000}"/>
    <cellStyle name="Comma 2 2 3 3 3" xfId="1655" xr:uid="{00000000-0005-0000-0000-000061030000}"/>
    <cellStyle name="Comma 2 2 3 3 3 2" xfId="2494" xr:uid="{00000000-0005-0000-0000-000062030000}"/>
    <cellStyle name="Comma 2 2 3 3 3 2 2" xfId="4184" xr:uid="{00000000-0005-0000-0000-000063030000}"/>
    <cellStyle name="Comma 2 2 3 3 3 2 2 2" xfId="14257" xr:uid="{00000000-0005-0000-0000-000064030000}"/>
    <cellStyle name="Comma 2 2 3 3 3 2 2 2 2" xfId="44588" xr:uid="{00000000-0005-0000-0000-000065030000}"/>
    <cellStyle name="Comma 2 2 3 3 3 2 2 2 3" xfId="29355" xr:uid="{00000000-0005-0000-0000-000066030000}"/>
    <cellStyle name="Comma 2 2 3 3 3 2 2 3" xfId="9237" xr:uid="{00000000-0005-0000-0000-000067030000}"/>
    <cellStyle name="Comma 2 2 3 3 3 2 2 3 2" xfId="39571" xr:uid="{00000000-0005-0000-0000-000068030000}"/>
    <cellStyle name="Comma 2 2 3 3 3 2 2 3 3" xfId="24338" xr:uid="{00000000-0005-0000-0000-000069030000}"/>
    <cellStyle name="Comma 2 2 3 3 3 2 2 4" xfId="34558" xr:uid="{00000000-0005-0000-0000-00006A030000}"/>
    <cellStyle name="Comma 2 2 3 3 3 2 2 5" xfId="19325" xr:uid="{00000000-0005-0000-0000-00006B030000}"/>
    <cellStyle name="Comma 2 2 3 3 3 2 3" xfId="5876" xr:uid="{00000000-0005-0000-0000-00006C030000}"/>
    <cellStyle name="Comma 2 2 3 3 3 2 3 2" xfId="15928" xr:uid="{00000000-0005-0000-0000-00006D030000}"/>
    <cellStyle name="Comma 2 2 3 3 3 2 3 2 2" xfId="46259" xr:uid="{00000000-0005-0000-0000-00006E030000}"/>
    <cellStyle name="Comma 2 2 3 3 3 2 3 2 3" xfId="31026" xr:uid="{00000000-0005-0000-0000-00006F030000}"/>
    <cellStyle name="Comma 2 2 3 3 3 2 3 3" xfId="10908" xr:uid="{00000000-0005-0000-0000-000070030000}"/>
    <cellStyle name="Comma 2 2 3 3 3 2 3 3 2" xfId="41242" xr:uid="{00000000-0005-0000-0000-000071030000}"/>
    <cellStyle name="Comma 2 2 3 3 3 2 3 3 3" xfId="26009" xr:uid="{00000000-0005-0000-0000-000072030000}"/>
    <cellStyle name="Comma 2 2 3 3 3 2 3 4" xfId="36229" xr:uid="{00000000-0005-0000-0000-000073030000}"/>
    <cellStyle name="Comma 2 2 3 3 3 2 3 5" xfId="20996" xr:uid="{00000000-0005-0000-0000-000074030000}"/>
    <cellStyle name="Comma 2 2 3 3 3 2 4" xfId="12586" xr:uid="{00000000-0005-0000-0000-000075030000}"/>
    <cellStyle name="Comma 2 2 3 3 3 2 4 2" xfId="42917" xr:uid="{00000000-0005-0000-0000-000076030000}"/>
    <cellStyle name="Comma 2 2 3 3 3 2 4 3" xfId="27684" xr:uid="{00000000-0005-0000-0000-000077030000}"/>
    <cellStyle name="Comma 2 2 3 3 3 2 5" xfId="7565" xr:uid="{00000000-0005-0000-0000-000078030000}"/>
    <cellStyle name="Comma 2 2 3 3 3 2 5 2" xfId="37900" xr:uid="{00000000-0005-0000-0000-000079030000}"/>
    <cellStyle name="Comma 2 2 3 3 3 2 5 3" xfId="22667" xr:uid="{00000000-0005-0000-0000-00007A030000}"/>
    <cellStyle name="Comma 2 2 3 3 3 2 6" xfId="32888" xr:uid="{00000000-0005-0000-0000-00007B030000}"/>
    <cellStyle name="Comma 2 2 3 3 3 2 7" xfId="17654" xr:uid="{00000000-0005-0000-0000-00007C030000}"/>
    <cellStyle name="Comma 2 2 3 3 3 3" xfId="3347" xr:uid="{00000000-0005-0000-0000-00007D030000}"/>
    <cellStyle name="Comma 2 2 3 3 3 3 2" xfId="13421" xr:uid="{00000000-0005-0000-0000-00007E030000}"/>
    <cellStyle name="Comma 2 2 3 3 3 3 2 2" xfId="43752" xr:uid="{00000000-0005-0000-0000-00007F030000}"/>
    <cellStyle name="Comma 2 2 3 3 3 3 2 3" xfId="28519" xr:uid="{00000000-0005-0000-0000-000080030000}"/>
    <cellStyle name="Comma 2 2 3 3 3 3 3" xfId="8401" xr:uid="{00000000-0005-0000-0000-000081030000}"/>
    <cellStyle name="Comma 2 2 3 3 3 3 3 2" xfId="38735" xr:uid="{00000000-0005-0000-0000-000082030000}"/>
    <cellStyle name="Comma 2 2 3 3 3 3 3 3" xfId="23502" xr:uid="{00000000-0005-0000-0000-000083030000}"/>
    <cellStyle name="Comma 2 2 3 3 3 3 4" xfId="33722" xr:uid="{00000000-0005-0000-0000-000084030000}"/>
    <cellStyle name="Comma 2 2 3 3 3 3 5" xfId="18489" xr:uid="{00000000-0005-0000-0000-000085030000}"/>
    <cellStyle name="Comma 2 2 3 3 3 4" xfId="5040" xr:uid="{00000000-0005-0000-0000-000086030000}"/>
    <cellStyle name="Comma 2 2 3 3 3 4 2" xfId="15092" xr:uid="{00000000-0005-0000-0000-000087030000}"/>
    <cellStyle name="Comma 2 2 3 3 3 4 2 2" xfId="45423" xr:uid="{00000000-0005-0000-0000-000088030000}"/>
    <cellStyle name="Comma 2 2 3 3 3 4 2 3" xfId="30190" xr:uid="{00000000-0005-0000-0000-000089030000}"/>
    <cellStyle name="Comma 2 2 3 3 3 4 3" xfId="10072" xr:uid="{00000000-0005-0000-0000-00008A030000}"/>
    <cellStyle name="Comma 2 2 3 3 3 4 3 2" xfId="40406" xr:uid="{00000000-0005-0000-0000-00008B030000}"/>
    <cellStyle name="Comma 2 2 3 3 3 4 3 3" xfId="25173" xr:uid="{00000000-0005-0000-0000-00008C030000}"/>
    <cellStyle name="Comma 2 2 3 3 3 4 4" xfId="35393" xr:uid="{00000000-0005-0000-0000-00008D030000}"/>
    <cellStyle name="Comma 2 2 3 3 3 4 5" xfId="20160" xr:uid="{00000000-0005-0000-0000-00008E030000}"/>
    <cellStyle name="Comma 2 2 3 3 3 5" xfId="11750" xr:uid="{00000000-0005-0000-0000-00008F030000}"/>
    <cellStyle name="Comma 2 2 3 3 3 5 2" xfId="42081" xr:uid="{00000000-0005-0000-0000-000090030000}"/>
    <cellStyle name="Comma 2 2 3 3 3 5 3" xfId="26848" xr:uid="{00000000-0005-0000-0000-000091030000}"/>
    <cellStyle name="Comma 2 2 3 3 3 6" xfId="6729" xr:uid="{00000000-0005-0000-0000-000092030000}"/>
    <cellStyle name="Comma 2 2 3 3 3 6 2" xfId="37064" xr:uid="{00000000-0005-0000-0000-000093030000}"/>
    <cellStyle name="Comma 2 2 3 3 3 6 3" xfId="21831" xr:uid="{00000000-0005-0000-0000-000094030000}"/>
    <cellStyle name="Comma 2 2 3 3 3 7" xfId="32052" xr:uid="{00000000-0005-0000-0000-000095030000}"/>
    <cellStyle name="Comma 2 2 3 3 3 8" xfId="16818" xr:uid="{00000000-0005-0000-0000-000096030000}"/>
    <cellStyle name="Comma 2 2 3 3 4" xfId="2076" xr:uid="{00000000-0005-0000-0000-000097030000}"/>
    <cellStyle name="Comma 2 2 3 3 4 2" xfId="3766" xr:uid="{00000000-0005-0000-0000-000098030000}"/>
    <cellStyle name="Comma 2 2 3 3 4 2 2" xfId="13839" xr:uid="{00000000-0005-0000-0000-000099030000}"/>
    <cellStyle name="Comma 2 2 3 3 4 2 2 2" xfId="44170" xr:uid="{00000000-0005-0000-0000-00009A030000}"/>
    <cellStyle name="Comma 2 2 3 3 4 2 2 3" xfId="28937" xr:uid="{00000000-0005-0000-0000-00009B030000}"/>
    <cellStyle name="Comma 2 2 3 3 4 2 3" xfId="8819" xr:uid="{00000000-0005-0000-0000-00009C030000}"/>
    <cellStyle name="Comma 2 2 3 3 4 2 3 2" xfId="39153" xr:uid="{00000000-0005-0000-0000-00009D030000}"/>
    <cellStyle name="Comma 2 2 3 3 4 2 3 3" xfId="23920" xr:uid="{00000000-0005-0000-0000-00009E030000}"/>
    <cellStyle name="Comma 2 2 3 3 4 2 4" xfId="34140" xr:uid="{00000000-0005-0000-0000-00009F030000}"/>
    <cellStyle name="Comma 2 2 3 3 4 2 5" xfId="18907" xr:uid="{00000000-0005-0000-0000-0000A0030000}"/>
    <cellStyle name="Comma 2 2 3 3 4 3" xfId="5458" xr:uid="{00000000-0005-0000-0000-0000A1030000}"/>
    <cellStyle name="Comma 2 2 3 3 4 3 2" xfId="15510" xr:uid="{00000000-0005-0000-0000-0000A2030000}"/>
    <cellStyle name="Comma 2 2 3 3 4 3 2 2" xfId="45841" xr:uid="{00000000-0005-0000-0000-0000A3030000}"/>
    <cellStyle name="Comma 2 2 3 3 4 3 2 3" xfId="30608" xr:uid="{00000000-0005-0000-0000-0000A4030000}"/>
    <cellStyle name="Comma 2 2 3 3 4 3 3" xfId="10490" xr:uid="{00000000-0005-0000-0000-0000A5030000}"/>
    <cellStyle name="Comma 2 2 3 3 4 3 3 2" xfId="40824" xr:uid="{00000000-0005-0000-0000-0000A6030000}"/>
    <cellStyle name="Comma 2 2 3 3 4 3 3 3" xfId="25591" xr:uid="{00000000-0005-0000-0000-0000A7030000}"/>
    <cellStyle name="Comma 2 2 3 3 4 3 4" xfId="35811" xr:uid="{00000000-0005-0000-0000-0000A8030000}"/>
    <cellStyle name="Comma 2 2 3 3 4 3 5" xfId="20578" xr:uid="{00000000-0005-0000-0000-0000A9030000}"/>
    <cellStyle name="Comma 2 2 3 3 4 4" xfId="12168" xr:uid="{00000000-0005-0000-0000-0000AA030000}"/>
    <cellStyle name="Comma 2 2 3 3 4 4 2" xfId="42499" xr:uid="{00000000-0005-0000-0000-0000AB030000}"/>
    <cellStyle name="Comma 2 2 3 3 4 4 3" xfId="27266" xr:uid="{00000000-0005-0000-0000-0000AC030000}"/>
    <cellStyle name="Comma 2 2 3 3 4 5" xfId="7147" xr:uid="{00000000-0005-0000-0000-0000AD030000}"/>
    <cellStyle name="Comma 2 2 3 3 4 5 2" xfId="37482" xr:uid="{00000000-0005-0000-0000-0000AE030000}"/>
    <cellStyle name="Comma 2 2 3 3 4 5 3" xfId="22249" xr:uid="{00000000-0005-0000-0000-0000AF030000}"/>
    <cellStyle name="Comma 2 2 3 3 4 6" xfId="32470" xr:uid="{00000000-0005-0000-0000-0000B0030000}"/>
    <cellStyle name="Comma 2 2 3 3 4 7" xfId="17236" xr:uid="{00000000-0005-0000-0000-0000B1030000}"/>
    <cellStyle name="Comma 2 2 3 3 5" xfId="2929" xr:uid="{00000000-0005-0000-0000-0000B2030000}"/>
    <cellStyle name="Comma 2 2 3 3 5 2" xfId="13003" xr:uid="{00000000-0005-0000-0000-0000B3030000}"/>
    <cellStyle name="Comma 2 2 3 3 5 2 2" xfId="43334" xr:uid="{00000000-0005-0000-0000-0000B4030000}"/>
    <cellStyle name="Comma 2 2 3 3 5 2 3" xfId="28101" xr:uid="{00000000-0005-0000-0000-0000B5030000}"/>
    <cellStyle name="Comma 2 2 3 3 5 3" xfId="7983" xr:uid="{00000000-0005-0000-0000-0000B6030000}"/>
    <cellStyle name="Comma 2 2 3 3 5 3 2" xfId="38317" xr:uid="{00000000-0005-0000-0000-0000B7030000}"/>
    <cellStyle name="Comma 2 2 3 3 5 3 3" xfId="23084" xr:uid="{00000000-0005-0000-0000-0000B8030000}"/>
    <cellStyle name="Comma 2 2 3 3 5 4" xfId="33304" xr:uid="{00000000-0005-0000-0000-0000B9030000}"/>
    <cellStyle name="Comma 2 2 3 3 5 5" xfId="18071" xr:uid="{00000000-0005-0000-0000-0000BA030000}"/>
    <cellStyle name="Comma 2 2 3 3 6" xfId="4622" xr:uid="{00000000-0005-0000-0000-0000BB030000}"/>
    <cellStyle name="Comma 2 2 3 3 6 2" xfId="14674" xr:uid="{00000000-0005-0000-0000-0000BC030000}"/>
    <cellStyle name="Comma 2 2 3 3 6 2 2" xfId="45005" xr:uid="{00000000-0005-0000-0000-0000BD030000}"/>
    <cellStyle name="Comma 2 2 3 3 6 2 3" xfId="29772" xr:uid="{00000000-0005-0000-0000-0000BE030000}"/>
    <cellStyle name="Comma 2 2 3 3 6 3" xfId="9654" xr:uid="{00000000-0005-0000-0000-0000BF030000}"/>
    <cellStyle name="Comma 2 2 3 3 6 3 2" xfId="39988" xr:uid="{00000000-0005-0000-0000-0000C0030000}"/>
    <cellStyle name="Comma 2 2 3 3 6 3 3" xfId="24755" xr:uid="{00000000-0005-0000-0000-0000C1030000}"/>
    <cellStyle name="Comma 2 2 3 3 6 4" xfId="34975" xr:uid="{00000000-0005-0000-0000-0000C2030000}"/>
    <cellStyle name="Comma 2 2 3 3 6 5" xfId="19742" xr:uid="{00000000-0005-0000-0000-0000C3030000}"/>
    <cellStyle name="Comma 2 2 3 3 7" xfId="11332" xr:uid="{00000000-0005-0000-0000-0000C4030000}"/>
    <cellStyle name="Comma 2 2 3 3 7 2" xfId="41663" xr:uid="{00000000-0005-0000-0000-0000C5030000}"/>
    <cellStyle name="Comma 2 2 3 3 7 3" xfId="26430" xr:uid="{00000000-0005-0000-0000-0000C6030000}"/>
    <cellStyle name="Comma 2 2 3 3 8" xfId="6311" xr:uid="{00000000-0005-0000-0000-0000C7030000}"/>
    <cellStyle name="Comma 2 2 3 3 8 2" xfId="36646" xr:uid="{00000000-0005-0000-0000-0000C8030000}"/>
    <cellStyle name="Comma 2 2 3 3 8 3" xfId="21413" xr:uid="{00000000-0005-0000-0000-0000C9030000}"/>
    <cellStyle name="Comma 2 2 3 3 9" xfId="31635" xr:uid="{00000000-0005-0000-0000-0000CA030000}"/>
    <cellStyle name="Comma 2 2 3 4" xfId="1336" xr:uid="{00000000-0005-0000-0000-0000CB030000}"/>
    <cellStyle name="Comma 2 2 3 4 2" xfId="1759" xr:uid="{00000000-0005-0000-0000-0000CC030000}"/>
    <cellStyle name="Comma 2 2 3 4 2 2" xfId="2598" xr:uid="{00000000-0005-0000-0000-0000CD030000}"/>
    <cellStyle name="Comma 2 2 3 4 2 2 2" xfId="4288" xr:uid="{00000000-0005-0000-0000-0000CE030000}"/>
    <cellStyle name="Comma 2 2 3 4 2 2 2 2" xfId="14361" xr:uid="{00000000-0005-0000-0000-0000CF030000}"/>
    <cellStyle name="Comma 2 2 3 4 2 2 2 2 2" xfId="44692" xr:uid="{00000000-0005-0000-0000-0000D0030000}"/>
    <cellStyle name="Comma 2 2 3 4 2 2 2 2 3" xfId="29459" xr:uid="{00000000-0005-0000-0000-0000D1030000}"/>
    <cellStyle name="Comma 2 2 3 4 2 2 2 3" xfId="9341" xr:uid="{00000000-0005-0000-0000-0000D2030000}"/>
    <cellStyle name="Comma 2 2 3 4 2 2 2 3 2" xfId="39675" xr:uid="{00000000-0005-0000-0000-0000D3030000}"/>
    <cellStyle name="Comma 2 2 3 4 2 2 2 3 3" xfId="24442" xr:uid="{00000000-0005-0000-0000-0000D4030000}"/>
    <cellStyle name="Comma 2 2 3 4 2 2 2 4" xfId="34662" xr:uid="{00000000-0005-0000-0000-0000D5030000}"/>
    <cellStyle name="Comma 2 2 3 4 2 2 2 5" xfId="19429" xr:uid="{00000000-0005-0000-0000-0000D6030000}"/>
    <cellStyle name="Comma 2 2 3 4 2 2 3" xfId="5980" xr:uid="{00000000-0005-0000-0000-0000D7030000}"/>
    <cellStyle name="Comma 2 2 3 4 2 2 3 2" xfId="16032" xr:uid="{00000000-0005-0000-0000-0000D8030000}"/>
    <cellStyle name="Comma 2 2 3 4 2 2 3 2 2" xfId="46363" xr:uid="{00000000-0005-0000-0000-0000D9030000}"/>
    <cellStyle name="Comma 2 2 3 4 2 2 3 2 3" xfId="31130" xr:uid="{00000000-0005-0000-0000-0000DA030000}"/>
    <cellStyle name="Comma 2 2 3 4 2 2 3 3" xfId="11012" xr:uid="{00000000-0005-0000-0000-0000DB030000}"/>
    <cellStyle name="Comma 2 2 3 4 2 2 3 3 2" xfId="41346" xr:uid="{00000000-0005-0000-0000-0000DC030000}"/>
    <cellStyle name="Comma 2 2 3 4 2 2 3 3 3" xfId="26113" xr:uid="{00000000-0005-0000-0000-0000DD030000}"/>
    <cellStyle name="Comma 2 2 3 4 2 2 3 4" xfId="36333" xr:uid="{00000000-0005-0000-0000-0000DE030000}"/>
    <cellStyle name="Comma 2 2 3 4 2 2 3 5" xfId="21100" xr:uid="{00000000-0005-0000-0000-0000DF030000}"/>
    <cellStyle name="Comma 2 2 3 4 2 2 4" xfId="12690" xr:uid="{00000000-0005-0000-0000-0000E0030000}"/>
    <cellStyle name="Comma 2 2 3 4 2 2 4 2" xfId="43021" xr:uid="{00000000-0005-0000-0000-0000E1030000}"/>
    <cellStyle name="Comma 2 2 3 4 2 2 4 3" xfId="27788" xr:uid="{00000000-0005-0000-0000-0000E2030000}"/>
    <cellStyle name="Comma 2 2 3 4 2 2 5" xfId="7669" xr:uid="{00000000-0005-0000-0000-0000E3030000}"/>
    <cellStyle name="Comma 2 2 3 4 2 2 5 2" xfId="38004" xr:uid="{00000000-0005-0000-0000-0000E4030000}"/>
    <cellStyle name="Comma 2 2 3 4 2 2 5 3" xfId="22771" xr:uid="{00000000-0005-0000-0000-0000E5030000}"/>
    <cellStyle name="Comma 2 2 3 4 2 2 6" xfId="32992" xr:uid="{00000000-0005-0000-0000-0000E6030000}"/>
    <cellStyle name="Comma 2 2 3 4 2 2 7" xfId="17758" xr:uid="{00000000-0005-0000-0000-0000E7030000}"/>
    <cellStyle name="Comma 2 2 3 4 2 3" xfId="3451" xr:uid="{00000000-0005-0000-0000-0000E8030000}"/>
    <cellStyle name="Comma 2 2 3 4 2 3 2" xfId="13525" xr:uid="{00000000-0005-0000-0000-0000E9030000}"/>
    <cellStyle name="Comma 2 2 3 4 2 3 2 2" xfId="43856" xr:uid="{00000000-0005-0000-0000-0000EA030000}"/>
    <cellStyle name="Comma 2 2 3 4 2 3 2 3" xfId="28623" xr:uid="{00000000-0005-0000-0000-0000EB030000}"/>
    <cellStyle name="Comma 2 2 3 4 2 3 3" xfId="8505" xr:uid="{00000000-0005-0000-0000-0000EC030000}"/>
    <cellStyle name="Comma 2 2 3 4 2 3 3 2" xfId="38839" xr:uid="{00000000-0005-0000-0000-0000ED030000}"/>
    <cellStyle name="Comma 2 2 3 4 2 3 3 3" xfId="23606" xr:uid="{00000000-0005-0000-0000-0000EE030000}"/>
    <cellStyle name="Comma 2 2 3 4 2 3 4" xfId="33826" xr:uid="{00000000-0005-0000-0000-0000EF030000}"/>
    <cellStyle name="Comma 2 2 3 4 2 3 5" xfId="18593" xr:uid="{00000000-0005-0000-0000-0000F0030000}"/>
    <cellStyle name="Comma 2 2 3 4 2 4" xfId="5144" xr:uid="{00000000-0005-0000-0000-0000F1030000}"/>
    <cellStyle name="Comma 2 2 3 4 2 4 2" xfId="15196" xr:uid="{00000000-0005-0000-0000-0000F2030000}"/>
    <cellStyle name="Comma 2 2 3 4 2 4 2 2" xfId="45527" xr:uid="{00000000-0005-0000-0000-0000F3030000}"/>
    <cellStyle name="Comma 2 2 3 4 2 4 2 3" xfId="30294" xr:uid="{00000000-0005-0000-0000-0000F4030000}"/>
    <cellStyle name="Comma 2 2 3 4 2 4 3" xfId="10176" xr:uid="{00000000-0005-0000-0000-0000F5030000}"/>
    <cellStyle name="Comma 2 2 3 4 2 4 3 2" xfId="40510" xr:uid="{00000000-0005-0000-0000-0000F6030000}"/>
    <cellStyle name="Comma 2 2 3 4 2 4 3 3" xfId="25277" xr:uid="{00000000-0005-0000-0000-0000F7030000}"/>
    <cellStyle name="Comma 2 2 3 4 2 4 4" xfId="35497" xr:uid="{00000000-0005-0000-0000-0000F8030000}"/>
    <cellStyle name="Comma 2 2 3 4 2 4 5" xfId="20264" xr:uid="{00000000-0005-0000-0000-0000F9030000}"/>
    <cellStyle name="Comma 2 2 3 4 2 5" xfId="11854" xr:uid="{00000000-0005-0000-0000-0000FA030000}"/>
    <cellStyle name="Comma 2 2 3 4 2 5 2" xfId="42185" xr:uid="{00000000-0005-0000-0000-0000FB030000}"/>
    <cellStyle name="Comma 2 2 3 4 2 5 3" xfId="26952" xr:uid="{00000000-0005-0000-0000-0000FC030000}"/>
    <cellStyle name="Comma 2 2 3 4 2 6" xfId="6833" xr:uid="{00000000-0005-0000-0000-0000FD030000}"/>
    <cellStyle name="Comma 2 2 3 4 2 6 2" xfId="37168" xr:uid="{00000000-0005-0000-0000-0000FE030000}"/>
    <cellStyle name="Comma 2 2 3 4 2 6 3" xfId="21935" xr:uid="{00000000-0005-0000-0000-0000FF030000}"/>
    <cellStyle name="Comma 2 2 3 4 2 7" xfId="32156" xr:uid="{00000000-0005-0000-0000-000000040000}"/>
    <cellStyle name="Comma 2 2 3 4 2 8" xfId="16922" xr:uid="{00000000-0005-0000-0000-000001040000}"/>
    <cellStyle name="Comma 2 2 3 4 3" xfId="2180" xr:uid="{00000000-0005-0000-0000-000002040000}"/>
    <cellStyle name="Comma 2 2 3 4 3 2" xfId="3870" xr:uid="{00000000-0005-0000-0000-000003040000}"/>
    <cellStyle name="Comma 2 2 3 4 3 2 2" xfId="13943" xr:uid="{00000000-0005-0000-0000-000004040000}"/>
    <cellStyle name="Comma 2 2 3 4 3 2 2 2" xfId="44274" xr:uid="{00000000-0005-0000-0000-000005040000}"/>
    <cellStyle name="Comma 2 2 3 4 3 2 2 3" xfId="29041" xr:uid="{00000000-0005-0000-0000-000006040000}"/>
    <cellStyle name="Comma 2 2 3 4 3 2 3" xfId="8923" xr:uid="{00000000-0005-0000-0000-000007040000}"/>
    <cellStyle name="Comma 2 2 3 4 3 2 3 2" xfId="39257" xr:uid="{00000000-0005-0000-0000-000008040000}"/>
    <cellStyle name="Comma 2 2 3 4 3 2 3 3" xfId="24024" xr:uid="{00000000-0005-0000-0000-000009040000}"/>
    <cellStyle name="Comma 2 2 3 4 3 2 4" xfId="34244" xr:uid="{00000000-0005-0000-0000-00000A040000}"/>
    <cellStyle name="Comma 2 2 3 4 3 2 5" xfId="19011" xr:uid="{00000000-0005-0000-0000-00000B040000}"/>
    <cellStyle name="Comma 2 2 3 4 3 3" xfId="5562" xr:uid="{00000000-0005-0000-0000-00000C040000}"/>
    <cellStyle name="Comma 2 2 3 4 3 3 2" xfId="15614" xr:uid="{00000000-0005-0000-0000-00000D040000}"/>
    <cellStyle name="Comma 2 2 3 4 3 3 2 2" xfId="45945" xr:uid="{00000000-0005-0000-0000-00000E040000}"/>
    <cellStyle name="Comma 2 2 3 4 3 3 2 3" xfId="30712" xr:uid="{00000000-0005-0000-0000-00000F040000}"/>
    <cellStyle name="Comma 2 2 3 4 3 3 3" xfId="10594" xr:uid="{00000000-0005-0000-0000-000010040000}"/>
    <cellStyle name="Comma 2 2 3 4 3 3 3 2" xfId="40928" xr:uid="{00000000-0005-0000-0000-000011040000}"/>
    <cellStyle name="Comma 2 2 3 4 3 3 3 3" xfId="25695" xr:uid="{00000000-0005-0000-0000-000012040000}"/>
    <cellStyle name="Comma 2 2 3 4 3 3 4" xfId="35915" xr:uid="{00000000-0005-0000-0000-000013040000}"/>
    <cellStyle name="Comma 2 2 3 4 3 3 5" xfId="20682" xr:uid="{00000000-0005-0000-0000-000014040000}"/>
    <cellStyle name="Comma 2 2 3 4 3 4" xfId="12272" xr:uid="{00000000-0005-0000-0000-000015040000}"/>
    <cellStyle name="Comma 2 2 3 4 3 4 2" xfId="42603" xr:uid="{00000000-0005-0000-0000-000016040000}"/>
    <cellStyle name="Comma 2 2 3 4 3 4 3" xfId="27370" xr:uid="{00000000-0005-0000-0000-000017040000}"/>
    <cellStyle name="Comma 2 2 3 4 3 5" xfId="7251" xr:uid="{00000000-0005-0000-0000-000018040000}"/>
    <cellStyle name="Comma 2 2 3 4 3 5 2" xfId="37586" xr:uid="{00000000-0005-0000-0000-000019040000}"/>
    <cellStyle name="Comma 2 2 3 4 3 5 3" xfId="22353" xr:uid="{00000000-0005-0000-0000-00001A040000}"/>
    <cellStyle name="Comma 2 2 3 4 3 6" xfId="32574" xr:uid="{00000000-0005-0000-0000-00001B040000}"/>
    <cellStyle name="Comma 2 2 3 4 3 7" xfId="17340" xr:uid="{00000000-0005-0000-0000-00001C040000}"/>
    <cellStyle name="Comma 2 2 3 4 4" xfId="3033" xr:uid="{00000000-0005-0000-0000-00001D040000}"/>
    <cellStyle name="Comma 2 2 3 4 4 2" xfId="13107" xr:uid="{00000000-0005-0000-0000-00001E040000}"/>
    <cellStyle name="Comma 2 2 3 4 4 2 2" xfId="43438" xr:uid="{00000000-0005-0000-0000-00001F040000}"/>
    <cellStyle name="Comma 2 2 3 4 4 2 3" xfId="28205" xr:uid="{00000000-0005-0000-0000-000020040000}"/>
    <cellStyle name="Comma 2 2 3 4 4 3" xfId="8087" xr:uid="{00000000-0005-0000-0000-000021040000}"/>
    <cellStyle name="Comma 2 2 3 4 4 3 2" xfId="38421" xr:uid="{00000000-0005-0000-0000-000022040000}"/>
    <cellStyle name="Comma 2 2 3 4 4 3 3" xfId="23188" xr:uid="{00000000-0005-0000-0000-000023040000}"/>
    <cellStyle name="Comma 2 2 3 4 4 4" xfId="33408" xr:uid="{00000000-0005-0000-0000-000024040000}"/>
    <cellStyle name="Comma 2 2 3 4 4 5" xfId="18175" xr:uid="{00000000-0005-0000-0000-000025040000}"/>
    <cellStyle name="Comma 2 2 3 4 5" xfId="4726" xr:uid="{00000000-0005-0000-0000-000026040000}"/>
    <cellStyle name="Comma 2 2 3 4 5 2" xfId="14778" xr:uid="{00000000-0005-0000-0000-000027040000}"/>
    <cellStyle name="Comma 2 2 3 4 5 2 2" xfId="45109" xr:uid="{00000000-0005-0000-0000-000028040000}"/>
    <cellStyle name="Comma 2 2 3 4 5 2 3" xfId="29876" xr:uid="{00000000-0005-0000-0000-000029040000}"/>
    <cellStyle name="Comma 2 2 3 4 5 3" xfId="9758" xr:uid="{00000000-0005-0000-0000-00002A040000}"/>
    <cellStyle name="Comma 2 2 3 4 5 3 2" xfId="40092" xr:uid="{00000000-0005-0000-0000-00002B040000}"/>
    <cellStyle name="Comma 2 2 3 4 5 3 3" xfId="24859" xr:uid="{00000000-0005-0000-0000-00002C040000}"/>
    <cellStyle name="Comma 2 2 3 4 5 4" xfId="35079" xr:uid="{00000000-0005-0000-0000-00002D040000}"/>
    <cellStyle name="Comma 2 2 3 4 5 5" xfId="19846" xr:uid="{00000000-0005-0000-0000-00002E040000}"/>
    <cellStyle name="Comma 2 2 3 4 6" xfId="11436" xr:uid="{00000000-0005-0000-0000-00002F040000}"/>
    <cellStyle name="Comma 2 2 3 4 6 2" xfId="41767" xr:uid="{00000000-0005-0000-0000-000030040000}"/>
    <cellStyle name="Comma 2 2 3 4 6 3" xfId="26534" xr:uid="{00000000-0005-0000-0000-000031040000}"/>
    <cellStyle name="Comma 2 2 3 4 7" xfId="6415" xr:uid="{00000000-0005-0000-0000-000032040000}"/>
    <cellStyle name="Comma 2 2 3 4 7 2" xfId="36750" xr:uid="{00000000-0005-0000-0000-000033040000}"/>
    <cellStyle name="Comma 2 2 3 4 7 3" xfId="21517" xr:uid="{00000000-0005-0000-0000-000034040000}"/>
    <cellStyle name="Comma 2 2 3 4 8" xfId="31738" xr:uid="{00000000-0005-0000-0000-000035040000}"/>
    <cellStyle name="Comma 2 2 3 4 9" xfId="16504" xr:uid="{00000000-0005-0000-0000-000036040000}"/>
    <cellStyle name="Comma 2 2 3 5" xfId="1549" xr:uid="{00000000-0005-0000-0000-000037040000}"/>
    <cellStyle name="Comma 2 2 3 5 2" xfId="2390" xr:uid="{00000000-0005-0000-0000-000038040000}"/>
    <cellStyle name="Comma 2 2 3 5 2 2" xfId="4080" xr:uid="{00000000-0005-0000-0000-000039040000}"/>
    <cellStyle name="Comma 2 2 3 5 2 2 2" xfId="14153" xr:uid="{00000000-0005-0000-0000-00003A040000}"/>
    <cellStyle name="Comma 2 2 3 5 2 2 2 2" xfId="44484" xr:uid="{00000000-0005-0000-0000-00003B040000}"/>
    <cellStyle name="Comma 2 2 3 5 2 2 2 3" xfId="29251" xr:uid="{00000000-0005-0000-0000-00003C040000}"/>
    <cellStyle name="Comma 2 2 3 5 2 2 3" xfId="9133" xr:uid="{00000000-0005-0000-0000-00003D040000}"/>
    <cellStyle name="Comma 2 2 3 5 2 2 3 2" xfId="39467" xr:uid="{00000000-0005-0000-0000-00003E040000}"/>
    <cellStyle name="Comma 2 2 3 5 2 2 3 3" xfId="24234" xr:uid="{00000000-0005-0000-0000-00003F040000}"/>
    <cellStyle name="Comma 2 2 3 5 2 2 4" xfId="34454" xr:uid="{00000000-0005-0000-0000-000040040000}"/>
    <cellStyle name="Comma 2 2 3 5 2 2 5" xfId="19221" xr:uid="{00000000-0005-0000-0000-000041040000}"/>
    <cellStyle name="Comma 2 2 3 5 2 3" xfId="5772" xr:uid="{00000000-0005-0000-0000-000042040000}"/>
    <cellStyle name="Comma 2 2 3 5 2 3 2" xfId="15824" xr:uid="{00000000-0005-0000-0000-000043040000}"/>
    <cellStyle name="Comma 2 2 3 5 2 3 2 2" xfId="46155" xr:uid="{00000000-0005-0000-0000-000044040000}"/>
    <cellStyle name="Comma 2 2 3 5 2 3 2 3" xfId="30922" xr:uid="{00000000-0005-0000-0000-000045040000}"/>
    <cellStyle name="Comma 2 2 3 5 2 3 3" xfId="10804" xr:uid="{00000000-0005-0000-0000-000046040000}"/>
    <cellStyle name="Comma 2 2 3 5 2 3 3 2" xfId="41138" xr:uid="{00000000-0005-0000-0000-000047040000}"/>
    <cellStyle name="Comma 2 2 3 5 2 3 3 3" xfId="25905" xr:uid="{00000000-0005-0000-0000-000048040000}"/>
    <cellStyle name="Comma 2 2 3 5 2 3 4" xfId="36125" xr:uid="{00000000-0005-0000-0000-000049040000}"/>
    <cellStyle name="Comma 2 2 3 5 2 3 5" xfId="20892" xr:uid="{00000000-0005-0000-0000-00004A040000}"/>
    <cellStyle name="Comma 2 2 3 5 2 4" xfId="12482" xr:uid="{00000000-0005-0000-0000-00004B040000}"/>
    <cellStyle name="Comma 2 2 3 5 2 4 2" xfId="42813" xr:uid="{00000000-0005-0000-0000-00004C040000}"/>
    <cellStyle name="Comma 2 2 3 5 2 4 3" xfId="27580" xr:uid="{00000000-0005-0000-0000-00004D040000}"/>
    <cellStyle name="Comma 2 2 3 5 2 5" xfId="7461" xr:uid="{00000000-0005-0000-0000-00004E040000}"/>
    <cellStyle name="Comma 2 2 3 5 2 5 2" xfId="37796" xr:uid="{00000000-0005-0000-0000-00004F040000}"/>
    <cellStyle name="Comma 2 2 3 5 2 5 3" xfId="22563" xr:uid="{00000000-0005-0000-0000-000050040000}"/>
    <cellStyle name="Comma 2 2 3 5 2 6" xfId="32784" xr:uid="{00000000-0005-0000-0000-000051040000}"/>
    <cellStyle name="Comma 2 2 3 5 2 7" xfId="17550" xr:uid="{00000000-0005-0000-0000-000052040000}"/>
    <cellStyle name="Comma 2 2 3 5 3" xfId="3243" xr:uid="{00000000-0005-0000-0000-000053040000}"/>
    <cellStyle name="Comma 2 2 3 5 3 2" xfId="13317" xr:uid="{00000000-0005-0000-0000-000054040000}"/>
    <cellStyle name="Comma 2 2 3 5 3 2 2" xfId="43648" xr:uid="{00000000-0005-0000-0000-000055040000}"/>
    <cellStyle name="Comma 2 2 3 5 3 2 3" xfId="28415" xr:uid="{00000000-0005-0000-0000-000056040000}"/>
    <cellStyle name="Comma 2 2 3 5 3 3" xfId="8297" xr:uid="{00000000-0005-0000-0000-000057040000}"/>
    <cellStyle name="Comma 2 2 3 5 3 3 2" xfId="38631" xr:uid="{00000000-0005-0000-0000-000058040000}"/>
    <cellStyle name="Comma 2 2 3 5 3 3 3" xfId="23398" xr:uid="{00000000-0005-0000-0000-000059040000}"/>
    <cellStyle name="Comma 2 2 3 5 3 4" xfId="33618" xr:uid="{00000000-0005-0000-0000-00005A040000}"/>
    <cellStyle name="Comma 2 2 3 5 3 5" xfId="18385" xr:uid="{00000000-0005-0000-0000-00005B040000}"/>
    <cellStyle name="Comma 2 2 3 5 4" xfId="4936" xr:uid="{00000000-0005-0000-0000-00005C040000}"/>
    <cellStyle name="Comma 2 2 3 5 4 2" xfId="14988" xr:uid="{00000000-0005-0000-0000-00005D040000}"/>
    <cellStyle name="Comma 2 2 3 5 4 2 2" xfId="45319" xr:uid="{00000000-0005-0000-0000-00005E040000}"/>
    <cellStyle name="Comma 2 2 3 5 4 2 3" xfId="30086" xr:uid="{00000000-0005-0000-0000-00005F040000}"/>
    <cellStyle name="Comma 2 2 3 5 4 3" xfId="9968" xr:uid="{00000000-0005-0000-0000-000060040000}"/>
    <cellStyle name="Comma 2 2 3 5 4 3 2" xfId="40302" xr:uid="{00000000-0005-0000-0000-000061040000}"/>
    <cellStyle name="Comma 2 2 3 5 4 3 3" xfId="25069" xr:uid="{00000000-0005-0000-0000-000062040000}"/>
    <cellStyle name="Comma 2 2 3 5 4 4" xfId="35289" xr:uid="{00000000-0005-0000-0000-000063040000}"/>
    <cellStyle name="Comma 2 2 3 5 4 5" xfId="20056" xr:uid="{00000000-0005-0000-0000-000064040000}"/>
    <cellStyle name="Comma 2 2 3 5 5" xfId="11646" xr:uid="{00000000-0005-0000-0000-000065040000}"/>
    <cellStyle name="Comma 2 2 3 5 5 2" xfId="41977" xr:uid="{00000000-0005-0000-0000-000066040000}"/>
    <cellStyle name="Comma 2 2 3 5 5 3" xfId="26744" xr:uid="{00000000-0005-0000-0000-000067040000}"/>
    <cellStyle name="Comma 2 2 3 5 6" xfId="6625" xr:uid="{00000000-0005-0000-0000-000068040000}"/>
    <cellStyle name="Comma 2 2 3 5 6 2" xfId="36960" xr:uid="{00000000-0005-0000-0000-000069040000}"/>
    <cellStyle name="Comma 2 2 3 5 6 3" xfId="21727" xr:uid="{00000000-0005-0000-0000-00006A040000}"/>
    <cellStyle name="Comma 2 2 3 5 7" xfId="31948" xr:uid="{00000000-0005-0000-0000-00006B040000}"/>
    <cellStyle name="Comma 2 2 3 5 8" xfId="16714" xr:uid="{00000000-0005-0000-0000-00006C040000}"/>
    <cellStyle name="Comma 2 2 3 6" xfId="1970" xr:uid="{00000000-0005-0000-0000-00006D040000}"/>
    <cellStyle name="Comma 2 2 3 6 2" xfId="3662" xr:uid="{00000000-0005-0000-0000-00006E040000}"/>
    <cellStyle name="Comma 2 2 3 6 2 2" xfId="13735" xr:uid="{00000000-0005-0000-0000-00006F040000}"/>
    <cellStyle name="Comma 2 2 3 6 2 2 2" xfId="44066" xr:uid="{00000000-0005-0000-0000-000070040000}"/>
    <cellStyle name="Comma 2 2 3 6 2 2 3" xfId="28833" xr:uid="{00000000-0005-0000-0000-000071040000}"/>
    <cellStyle name="Comma 2 2 3 6 2 3" xfId="8715" xr:uid="{00000000-0005-0000-0000-000072040000}"/>
    <cellStyle name="Comma 2 2 3 6 2 3 2" xfId="39049" xr:uid="{00000000-0005-0000-0000-000073040000}"/>
    <cellStyle name="Comma 2 2 3 6 2 3 3" xfId="23816" xr:uid="{00000000-0005-0000-0000-000074040000}"/>
    <cellStyle name="Comma 2 2 3 6 2 4" xfId="34036" xr:uid="{00000000-0005-0000-0000-000075040000}"/>
    <cellStyle name="Comma 2 2 3 6 2 5" xfId="18803" xr:uid="{00000000-0005-0000-0000-000076040000}"/>
    <cellStyle name="Comma 2 2 3 6 3" xfId="5354" xr:uid="{00000000-0005-0000-0000-000077040000}"/>
    <cellStyle name="Comma 2 2 3 6 3 2" xfId="15406" xr:uid="{00000000-0005-0000-0000-000078040000}"/>
    <cellStyle name="Comma 2 2 3 6 3 2 2" xfId="45737" xr:uid="{00000000-0005-0000-0000-000079040000}"/>
    <cellStyle name="Comma 2 2 3 6 3 2 3" xfId="30504" xr:uid="{00000000-0005-0000-0000-00007A040000}"/>
    <cellStyle name="Comma 2 2 3 6 3 3" xfId="10386" xr:uid="{00000000-0005-0000-0000-00007B040000}"/>
    <cellStyle name="Comma 2 2 3 6 3 3 2" xfId="40720" xr:uid="{00000000-0005-0000-0000-00007C040000}"/>
    <cellStyle name="Comma 2 2 3 6 3 3 3" xfId="25487" xr:uid="{00000000-0005-0000-0000-00007D040000}"/>
    <cellStyle name="Comma 2 2 3 6 3 4" xfId="35707" xr:uid="{00000000-0005-0000-0000-00007E040000}"/>
    <cellStyle name="Comma 2 2 3 6 3 5" xfId="20474" xr:uid="{00000000-0005-0000-0000-00007F040000}"/>
    <cellStyle name="Comma 2 2 3 6 4" xfId="12064" xr:uid="{00000000-0005-0000-0000-000080040000}"/>
    <cellStyle name="Comma 2 2 3 6 4 2" xfId="42395" xr:uid="{00000000-0005-0000-0000-000081040000}"/>
    <cellStyle name="Comma 2 2 3 6 4 3" xfId="27162" xr:uid="{00000000-0005-0000-0000-000082040000}"/>
    <cellStyle name="Comma 2 2 3 6 5" xfId="7043" xr:uid="{00000000-0005-0000-0000-000083040000}"/>
    <cellStyle name="Comma 2 2 3 6 5 2" xfId="37378" xr:uid="{00000000-0005-0000-0000-000084040000}"/>
    <cellStyle name="Comma 2 2 3 6 5 3" xfId="22145" xr:uid="{00000000-0005-0000-0000-000085040000}"/>
    <cellStyle name="Comma 2 2 3 6 6" xfId="32366" xr:uid="{00000000-0005-0000-0000-000086040000}"/>
    <cellStyle name="Comma 2 2 3 6 7" xfId="17132" xr:uid="{00000000-0005-0000-0000-000087040000}"/>
    <cellStyle name="Comma 2 2 3 7" xfId="2819" xr:uid="{00000000-0005-0000-0000-000088040000}"/>
    <cellStyle name="Comma 2 2 3 7 2" xfId="12899" xr:uid="{00000000-0005-0000-0000-000089040000}"/>
    <cellStyle name="Comma 2 2 3 7 2 2" xfId="43230" xr:uid="{00000000-0005-0000-0000-00008A040000}"/>
    <cellStyle name="Comma 2 2 3 7 2 3" xfId="27997" xr:uid="{00000000-0005-0000-0000-00008B040000}"/>
    <cellStyle name="Comma 2 2 3 7 3" xfId="7879" xr:uid="{00000000-0005-0000-0000-00008C040000}"/>
    <cellStyle name="Comma 2 2 3 7 3 2" xfId="38213" xr:uid="{00000000-0005-0000-0000-00008D040000}"/>
    <cellStyle name="Comma 2 2 3 7 3 3" xfId="22980" xr:uid="{00000000-0005-0000-0000-00008E040000}"/>
    <cellStyle name="Comma 2 2 3 7 4" xfId="33200" xr:uid="{00000000-0005-0000-0000-00008F040000}"/>
    <cellStyle name="Comma 2 2 3 7 5" xfId="17967" xr:uid="{00000000-0005-0000-0000-000090040000}"/>
    <cellStyle name="Comma 2 2 3 8" xfId="4514" xr:uid="{00000000-0005-0000-0000-000091040000}"/>
    <cellStyle name="Comma 2 2 3 8 2" xfId="14570" xr:uid="{00000000-0005-0000-0000-000092040000}"/>
    <cellStyle name="Comma 2 2 3 8 2 2" xfId="44901" xr:uid="{00000000-0005-0000-0000-000093040000}"/>
    <cellStyle name="Comma 2 2 3 8 2 3" xfId="29668" xr:uid="{00000000-0005-0000-0000-000094040000}"/>
    <cellStyle name="Comma 2 2 3 8 3" xfId="9550" xr:uid="{00000000-0005-0000-0000-000095040000}"/>
    <cellStyle name="Comma 2 2 3 8 3 2" xfId="39884" xr:uid="{00000000-0005-0000-0000-000096040000}"/>
    <cellStyle name="Comma 2 2 3 8 3 3" xfId="24651" xr:uid="{00000000-0005-0000-0000-000097040000}"/>
    <cellStyle name="Comma 2 2 3 8 4" xfId="34871" xr:uid="{00000000-0005-0000-0000-000098040000}"/>
    <cellStyle name="Comma 2 2 3 8 5" xfId="19638" xr:uid="{00000000-0005-0000-0000-000099040000}"/>
    <cellStyle name="Comma 2 2 3 9" xfId="11226" xr:uid="{00000000-0005-0000-0000-00009A040000}"/>
    <cellStyle name="Comma 2 2 3 9 2" xfId="41559" xr:uid="{00000000-0005-0000-0000-00009B040000}"/>
    <cellStyle name="Comma 2 2 3 9 3" xfId="26326" xr:uid="{00000000-0005-0000-0000-00009C040000}"/>
    <cellStyle name="Comma 2 3" xfId="500" xr:uid="{00000000-0005-0000-0000-00009D040000}"/>
    <cellStyle name="Comma 2 3 2" xfId="665" xr:uid="{00000000-0005-0000-0000-00009E040000}"/>
    <cellStyle name="Comma 2 3 3" xfId="666" xr:uid="{00000000-0005-0000-0000-00009F040000}"/>
    <cellStyle name="Comma 2 3 4" xfId="667" xr:uid="{00000000-0005-0000-0000-0000A0040000}"/>
    <cellStyle name="Comma 2 3 5" xfId="668" xr:uid="{00000000-0005-0000-0000-0000A1040000}"/>
    <cellStyle name="Comma 2 3 6" xfId="669" xr:uid="{00000000-0005-0000-0000-0000A2040000}"/>
    <cellStyle name="Comma 2 3 6 10" xfId="6206" xr:uid="{00000000-0005-0000-0000-0000A3040000}"/>
    <cellStyle name="Comma 2 3 6 10 2" xfId="36543" xr:uid="{00000000-0005-0000-0000-0000A4040000}"/>
    <cellStyle name="Comma 2 3 6 10 3" xfId="21310" xr:uid="{00000000-0005-0000-0000-0000A5040000}"/>
    <cellStyle name="Comma 2 3 6 11" xfId="31532" xr:uid="{00000000-0005-0000-0000-0000A6040000}"/>
    <cellStyle name="Comma 2 3 6 12" xfId="16295" xr:uid="{00000000-0005-0000-0000-0000A7040000}"/>
    <cellStyle name="Comma 2 3 6 2" xfId="1170" xr:uid="{00000000-0005-0000-0000-0000A8040000}"/>
    <cellStyle name="Comma 2 3 6 2 10" xfId="31586" xr:uid="{00000000-0005-0000-0000-0000A9040000}"/>
    <cellStyle name="Comma 2 3 6 2 11" xfId="16349" xr:uid="{00000000-0005-0000-0000-0000AA040000}"/>
    <cellStyle name="Comma 2 3 6 2 2" xfId="1278" xr:uid="{00000000-0005-0000-0000-0000AB040000}"/>
    <cellStyle name="Comma 2 3 6 2 2 10" xfId="16453" xr:uid="{00000000-0005-0000-0000-0000AC040000}"/>
    <cellStyle name="Comma 2 3 6 2 2 2" xfId="1495" xr:uid="{00000000-0005-0000-0000-0000AD040000}"/>
    <cellStyle name="Comma 2 3 6 2 2 2 2" xfId="1916" xr:uid="{00000000-0005-0000-0000-0000AE040000}"/>
    <cellStyle name="Comma 2 3 6 2 2 2 2 2" xfId="2755" xr:uid="{00000000-0005-0000-0000-0000AF040000}"/>
    <cellStyle name="Comma 2 3 6 2 2 2 2 2 2" xfId="4445" xr:uid="{00000000-0005-0000-0000-0000B0040000}"/>
    <cellStyle name="Comma 2 3 6 2 2 2 2 2 2 2" xfId="14518" xr:uid="{00000000-0005-0000-0000-0000B1040000}"/>
    <cellStyle name="Comma 2 3 6 2 2 2 2 2 2 2 2" xfId="44849" xr:uid="{00000000-0005-0000-0000-0000B2040000}"/>
    <cellStyle name="Comma 2 3 6 2 2 2 2 2 2 2 3" xfId="29616" xr:uid="{00000000-0005-0000-0000-0000B3040000}"/>
    <cellStyle name="Comma 2 3 6 2 2 2 2 2 2 3" xfId="9498" xr:uid="{00000000-0005-0000-0000-0000B4040000}"/>
    <cellStyle name="Comma 2 3 6 2 2 2 2 2 2 3 2" xfId="39832" xr:uid="{00000000-0005-0000-0000-0000B5040000}"/>
    <cellStyle name="Comma 2 3 6 2 2 2 2 2 2 3 3" xfId="24599" xr:uid="{00000000-0005-0000-0000-0000B6040000}"/>
    <cellStyle name="Comma 2 3 6 2 2 2 2 2 2 4" xfId="34819" xr:uid="{00000000-0005-0000-0000-0000B7040000}"/>
    <cellStyle name="Comma 2 3 6 2 2 2 2 2 2 5" xfId="19586" xr:uid="{00000000-0005-0000-0000-0000B8040000}"/>
    <cellStyle name="Comma 2 3 6 2 2 2 2 2 3" xfId="6137" xr:uid="{00000000-0005-0000-0000-0000B9040000}"/>
    <cellStyle name="Comma 2 3 6 2 2 2 2 2 3 2" xfId="16189" xr:uid="{00000000-0005-0000-0000-0000BA040000}"/>
    <cellStyle name="Comma 2 3 6 2 2 2 2 2 3 2 2" xfId="46520" xr:uid="{00000000-0005-0000-0000-0000BB040000}"/>
    <cellStyle name="Comma 2 3 6 2 2 2 2 2 3 2 3" xfId="31287" xr:uid="{00000000-0005-0000-0000-0000BC040000}"/>
    <cellStyle name="Comma 2 3 6 2 2 2 2 2 3 3" xfId="11169" xr:uid="{00000000-0005-0000-0000-0000BD040000}"/>
    <cellStyle name="Comma 2 3 6 2 2 2 2 2 3 3 2" xfId="41503" xr:uid="{00000000-0005-0000-0000-0000BE040000}"/>
    <cellStyle name="Comma 2 3 6 2 2 2 2 2 3 3 3" xfId="26270" xr:uid="{00000000-0005-0000-0000-0000BF040000}"/>
    <cellStyle name="Comma 2 3 6 2 2 2 2 2 3 4" xfId="36490" xr:uid="{00000000-0005-0000-0000-0000C0040000}"/>
    <cellStyle name="Comma 2 3 6 2 2 2 2 2 3 5" xfId="21257" xr:uid="{00000000-0005-0000-0000-0000C1040000}"/>
    <cellStyle name="Comma 2 3 6 2 2 2 2 2 4" xfId="12847" xr:uid="{00000000-0005-0000-0000-0000C2040000}"/>
    <cellStyle name="Comma 2 3 6 2 2 2 2 2 4 2" xfId="43178" xr:uid="{00000000-0005-0000-0000-0000C3040000}"/>
    <cellStyle name="Comma 2 3 6 2 2 2 2 2 4 3" xfId="27945" xr:uid="{00000000-0005-0000-0000-0000C4040000}"/>
    <cellStyle name="Comma 2 3 6 2 2 2 2 2 5" xfId="7826" xr:uid="{00000000-0005-0000-0000-0000C5040000}"/>
    <cellStyle name="Comma 2 3 6 2 2 2 2 2 5 2" xfId="38161" xr:uid="{00000000-0005-0000-0000-0000C6040000}"/>
    <cellStyle name="Comma 2 3 6 2 2 2 2 2 5 3" xfId="22928" xr:uid="{00000000-0005-0000-0000-0000C7040000}"/>
    <cellStyle name="Comma 2 3 6 2 2 2 2 2 6" xfId="33149" xr:uid="{00000000-0005-0000-0000-0000C8040000}"/>
    <cellStyle name="Comma 2 3 6 2 2 2 2 2 7" xfId="17915" xr:uid="{00000000-0005-0000-0000-0000C9040000}"/>
    <cellStyle name="Comma 2 3 6 2 2 2 2 3" xfId="3608" xr:uid="{00000000-0005-0000-0000-0000CA040000}"/>
    <cellStyle name="Comma 2 3 6 2 2 2 2 3 2" xfId="13682" xr:uid="{00000000-0005-0000-0000-0000CB040000}"/>
    <cellStyle name="Comma 2 3 6 2 2 2 2 3 2 2" xfId="44013" xr:uid="{00000000-0005-0000-0000-0000CC040000}"/>
    <cellStyle name="Comma 2 3 6 2 2 2 2 3 2 3" xfId="28780" xr:uid="{00000000-0005-0000-0000-0000CD040000}"/>
    <cellStyle name="Comma 2 3 6 2 2 2 2 3 3" xfId="8662" xr:uid="{00000000-0005-0000-0000-0000CE040000}"/>
    <cellStyle name="Comma 2 3 6 2 2 2 2 3 3 2" xfId="38996" xr:uid="{00000000-0005-0000-0000-0000CF040000}"/>
    <cellStyle name="Comma 2 3 6 2 2 2 2 3 3 3" xfId="23763" xr:uid="{00000000-0005-0000-0000-0000D0040000}"/>
    <cellStyle name="Comma 2 3 6 2 2 2 2 3 4" xfId="33983" xr:uid="{00000000-0005-0000-0000-0000D1040000}"/>
    <cellStyle name="Comma 2 3 6 2 2 2 2 3 5" xfId="18750" xr:uid="{00000000-0005-0000-0000-0000D2040000}"/>
    <cellStyle name="Comma 2 3 6 2 2 2 2 4" xfId="5301" xr:uid="{00000000-0005-0000-0000-0000D3040000}"/>
    <cellStyle name="Comma 2 3 6 2 2 2 2 4 2" xfId="15353" xr:uid="{00000000-0005-0000-0000-0000D4040000}"/>
    <cellStyle name="Comma 2 3 6 2 2 2 2 4 2 2" xfId="45684" xr:uid="{00000000-0005-0000-0000-0000D5040000}"/>
    <cellStyle name="Comma 2 3 6 2 2 2 2 4 2 3" xfId="30451" xr:uid="{00000000-0005-0000-0000-0000D6040000}"/>
    <cellStyle name="Comma 2 3 6 2 2 2 2 4 3" xfId="10333" xr:uid="{00000000-0005-0000-0000-0000D7040000}"/>
    <cellStyle name="Comma 2 3 6 2 2 2 2 4 3 2" xfId="40667" xr:uid="{00000000-0005-0000-0000-0000D8040000}"/>
    <cellStyle name="Comma 2 3 6 2 2 2 2 4 3 3" xfId="25434" xr:uid="{00000000-0005-0000-0000-0000D9040000}"/>
    <cellStyle name="Comma 2 3 6 2 2 2 2 4 4" xfId="35654" xr:uid="{00000000-0005-0000-0000-0000DA040000}"/>
    <cellStyle name="Comma 2 3 6 2 2 2 2 4 5" xfId="20421" xr:uid="{00000000-0005-0000-0000-0000DB040000}"/>
    <cellStyle name="Comma 2 3 6 2 2 2 2 5" xfId="12011" xr:uid="{00000000-0005-0000-0000-0000DC040000}"/>
    <cellStyle name="Comma 2 3 6 2 2 2 2 5 2" xfId="42342" xr:uid="{00000000-0005-0000-0000-0000DD040000}"/>
    <cellStyle name="Comma 2 3 6 2 2 2 2 5 3" xfId="27109" xr:uid="{00000000-0005-0000-0000-0000DE040000}"/>
    <cellStyle name="Comma 2 3 6 2 2 2 2 6" xfId="6990" xr:uid="{00000000-0005-0000-0000-0000DF040000}"/>
    <cellStyle name="Comma 2 3 6 2 2 2 2 6 2" xfId="37325" xr:uid="{00000000-0005-0000-0000-0000E0040000}"/>
    <cellStyle name="Comma 2 3 6 2 2 2 2 6 3" xfId="22092" xr:uid="{00000000-0005-0000-0000-0000E1040000}"/>
    <cellStyle name="Comma 2 3 6 2 2 2 2 7" xfId="32313" xr:uid="{00000000-0005-0000-0000-0000E2040000}"/>
    <cellStyle name="Comma 2 3 6 2 2 2 2 8" xfId="17079" xr:uid="{00000000-0005-0000-0000-0000E3040000}"/>
    <cellStyle name="Comma 2 3 6 2 2 2 3" xfId="2337" xr:uid="{00000000-0005-0000-0000-0000E4040000}"/>
    <cellStyle name="Comma 2 3 6 2 2 2 3 2" xfId="4027" xr:uid="{00000000-0005-0000-0000-0000E5040000}"/>
    <cellStyle name="Comma 2 3 6 2 2 2 3 2 2" xfId="14100" xr:uid="{00000000-0005-0000-0000-0000E6040000}"/>
    <cellStyle name="Comma 2 3 6 2 2 2 3 2 2 2" xfId="44431" xr:uid="{00000000-0005-0000-0000-0000E7040000}"/>
    <cellStyle name="Comma 2 3 6 2 2 2 3 2 2 3" xfId="29198" xr:uid="{00000000-0005-0000-0000-0000E8040000}"/>
    <cellStyle name="Comma 2 3 6 2 2 2 3 2 3" xfId="9080" xr:uid="{00000000-0005-0000-0000-0000E9040000}"/>
    <cellStyle name="Comma 2 3 6 2 2 2 3 2 3 2" xfId="39414" xr:uid="{00000000-0005-0000-0000-0000EA040000}"/>
    <cellStyle name="Comma 2 3 6 2 2 2 3 2 3 3" xfId="24181" xr:uid="{00000000-0005-0000-0000-0000EB040000}"/>
    <cellStyle name="Comma 2 3 6 2 2 2 3 2 4" xfId="34401" xr:uid="{00000000-0005-0000-0000-0000EC040000}"/>
    <cellStyle name="Comma 2 3 6 2 2 2 3 2 5" xfId="19168" xr:uid="{00000000-0005-0000-0000-0000ED040000}"/>
    <cellStyle name="Comma 2 3 6 2 2 2 3 3" xfId="5719" xr:uid="{00000000-0005-0000-0000-0000EE040000}"/>
    <cellStyle name="Comma 2 3 6 2 2 2 3 3 2" xfId="15771" xr:uid="{00000000-0005-0000-0000-0000EF040000}"/>
    <cellStyle name="Comma 2 3 6 2 2 2 3 3 2 2" xfId="46102" xr:uid="{00000000-0005-0000-0000-0000F0040000}"/>
    <cellStyle name="Comma 2 3 6 2 2 2 3 3 2 3" xfId="30869" xr:uid="{00000000-0005-0000-0000-0000F1040000}"/>
    <cellStyle name="Comma 2 3 6 2 2 2 3 3 3" xfId="10751" xr:uid="{00000000-0005-0000-0000-0000F2040000}"/>
    <cellStyle name="Comma 2 3 6 2 2 2 3 3 3 2" xfId="41085" xr:uid="{00000000-0005-0000-0000-0000F3040000}"/>
    <cellStyle name="Comma 2 3 6 2 2 2 3 3 3 3" xfId="25852" xr:uid="{00000000-0005-0000-0000-0000F4040000}"/>
    <cellStyle name="Comma 2 3 6 2 2 2 3 3 4" xfId="36072" xr:uid="{00000000-0005-0000-0000-0000F5040000}"/>
    <cellStyle name="Comma 2 3 6 2 2 2 3 3 5" xfId="20839" xr:uid="{00000000-0005-0000-0000-0000F6040000}"/>
    <cellStyle name="Comma 2 3 6 2 2 2 3 4" xfId="12429" xr:uid="{00000000-0005-0000-0000-0000F7040000}"/>
    <cellStyle name="Comma 2 3 6 2 2 2 3 4 2" xfId="42760" xr:uid="{00000000-0005-0000-0000-0000F8040000}"/>
    <cellStyle name="Comma 2 3 6 2 2 2 3 4 3" xfId="27527" xr:uid="{00000000-0005-0000-0000-0000F9040000}"/>
    <cellStyle name="Comma 2 3 6 2 2 2 3 5" xfId="7408" xr:uid="{00000000-0005-0000-0000-0000FA040000}"/>
    <cellStyle name="Comma 2 3 6 2 2 2 3 5 2" xfId="37743" xr:uid="{00000000-0005-0000-0000-0000FB040000}"/>
    <cellStyle name="Comma 2 3 6 2 2 2 3 5 3" xfId="22510" xr:uid="{00000000-0005-0000-0000-0000FC040000}"/>
    <cellStyle name="Comma 2 3 6 2 2 2 3 6" xfId="32731" xr:uid="{00000000-0005-0000-0000-0000FD040000}"/>
    <cellStyle name="Comma 2 3 6 2 2 2 3 7" xfId="17497" xr:uid="{00000000-0005-0000-0000-0000FE040000}"/>
    <cellStyle name="Comma 2 3 6 2 2 2 4" xfId="3190" xr:uid="{00000000-0005-0000-0000-0000FF040000}"/>
    <cellStyle name="Comma 2 3 6 2 2 2 4 2" xfId="13264" xr:uid="{00000000-0005-0000-0000-000000050000}"/>
    <cellStyle name="Comma 2 3 6 2 2 2 4 2 2" xfId="43595" xr:uid="{00000000-0005-0000-0000-000001050000}"/>
    <cellStyle name="Comma 2 3 6 2 2 2 4 2 3" xfId="28362" xr:uid="{00000000-0005-0000-0000-000002050000}"/>
    <cellStyle name="Comma 2 3 6 2 2 2 4 3" xfId="8244" xr:uid="{00000000-0005-0000-0000-000003050000}"/>
    <cellStyle name="Comma 2 3 6 2 2 2 4 3 2" xfId="38578" xr:uid="{00000000-0005-0000-0000-000004050000}"/>
    <cellStyle name="Comma 2 3 6 2 2 2 4 3 3" xfId="23345" xr:uid="{00000000-0005-0000-0000-000005050000}"/>
    <cellStyle name="Comma 2 3 6 2 2 2 4 4" xfId="33565" xr:uid="{00000000-0005-0000-0000-000006050000}"/>
    <cellStyle name="Comma 2 3 6 2 2 2 4 5" xfId="18332" xr:uid="{00000000-0005-0000-0000-000007050000}"/>
    <cellStyle name="Comma 2 3 6 2 2 2 5" xfId="4883" xr:uid="{00000000-0005-0000-0000-000008050000}"/>
    <cellStyle name="Comma 2 3 6 2 2 2 5 2" xfId="14935" xr:uid="{00000000-0005-0000-0000-000009050000}"/>
    <cellStyle name="Comma 2 3 6 2 2 2 5 2 2" xfId="45266" xr:uid="{00000000-0005-0000-0000-00000A050000}"/>
    <cellStyle name="Comma 2 3 6 2 2 2 5 2 3" xfId="30033" xr:uid="{00000000-0005-0000-0000-00000B050000}"/>
    <cellStyle name="Comma 2 3 6 2 2 2 5 3" xfId="9915" xr:uid="{00000000-0005-0000-0000-00000C050000}"/>
    <cellStyle name="Comma 2 3 6 2 2 2 5 3 2" xfId="40249" xr:uid="{00000000-0005-0000-0000-00000D050000}"/>
    <cellStyle name="Comma 2 3 6 2 2 2 5 3 3" xfId="25016" xr:uid="{00000000-0005-0000-0000-00000E050000}"/>
    <cellStyle name="Comma 2 3 6 2 2 2 5 4" xfId="35236" xr:uid="{00000000-0005-0000-0000-00000F050000}"/>
    <cellStyle name="Comma 2 3 6 2 2 2 5 5" xfId="20003" xr:uid="{00000000-0005-0000-0000-000010050000}"/>
    <cellStyle name="Comma 2 3 6 2 2 2 6" xfId="11593" xr:uid="{00000000-0005-0000-0000-000011050000}"/>
    <cellStyle name="Comma 2 3 6 2 2 2 6 2" xfId="41924" xr:uid="{00000000-0005-0000-0000-000012050000}"/>
    <cellStyle name="Comma 2 3 6 2 2 2 6 3" xfId="26691" xr:uid="{00000000-0005-0000-0000-000013050000}"/>
    <cellStyle name="Comma 2 3 6 2 2 2 7" xfId="6572" xr:uid="{00000000-0005-0000-0000-000014050000}"/>
    <cellStyle name="Comma 2 3 6 2 2 2 7 2" xfId="36907" xr:uid="{00000000-0005-0000-0000-000015050000}"/>
    <cellStyle name="Comma 2 3 6 2 2 2 7 3" xfId="21674" xr:uid="{00000000-0005-0000-0000-000016050000}"/>
    <cellStyle name="Comma 2 3 6 2 2 2 8" xfId="31895" xr:uid="{00000000-0005-0000-0000-000017050000}"/>
    <cellStyle name="Comma 2 3 6 2 2 2 9" xfId="16661" xr:uid="{00000000-0005-0000-0000-000018050000}"/>
    <cellStyle name="Comma 2 3 6 2 2 3" xfId="1708" xr:uid="{00000000-0005-0000-0000-000019050000}"/>
    <cellStyle name="Comma 2 3 6 2 2 3 2" xfId="2547" xr:uid="{00000000-0005-0000-0000-00001A050000}"/>
    <cellStyle name="Comma 2 3 6 2 2 3 2 2" xfId="4237" xr:uid="{00000000-0005-0000-0000-00001B050000}"/>
    <cellStyle name="Comma 2 3 6 2 2 3 2 2 2" xfId="14310" xr:uid="{00000000-0005-0000-0000-00001C050000}"/>
    <cellStyle name="Comma 2 3 6 2 2 3 2 2 2 2" xfId="44641" xr:uid="{00000000-0005-0000-0000-00001D050000}"/>
    <cellStyle name="Comma 2 3 6 2 2 3 2 2 2 3" xfId="29408" xr:uid="{00000000-0005-0000-0000-00001E050000}"/>
    <cellStyle name="Comma 2 3 6 2 2 3 2 2 3" xfId="9290" xr:uid="{00000000-0005-0000-0000-00001F050000}"/>
    <cellStyle name="Comma 2 3 6 2 2 3 2 2 3 2" xfId="39624" xr:uid="{00000000-0005-0000-0000-000020050000}"/>
    <cellStyle name="Comma 2 3 6 2 2 3 2 2 3 3" xfId="24391" xr:uid="{00000000-0005-0000-0000-000021050000}"/>
    <cellStyle name="Comma 2 3 6 2 2 3 2 2 4" xfId="34611" xr:uid="{00000000-0005-0000-0000-000022050000}"/>
    <cellStyle name="Comma 2 3 6 2 2 3 2 2 5" xfId="19378" xr:uid="{00000000-0005-0000-0000-000023050000}"/>
    <cellStyle name="Comma 2 3 6 2 2 3 2 3" xfId="5929" xr:uid="{00000000-0005-0000-0000-000024050000}"/>
    <cellStyle name="Comma 2 3 6 2 2 3 2 3 2" xfId="15981" xr:uid="{00000000-0005-0000-0000-000025050000}"/>
    <cellStyle name="Comma 2 3 6 2 2 3 2 3 2 2" xfId="46312" xr:uid="{00000000-0005-0000-0000-000026050000}"/>
    <cellStyle name="Comma 2 3 6 2 2 3 2 3 2 3" xfId="31079" xr:uid="{00000000-0005-0000-0000-000027050000}"/>
    <cellStyle name="Comma 2 3 6 2 2 3 2 3 3" xfId="10961" xr:uid="{00000000-0005-0000-0000-000028050000}"/>
    <cellStyle name="Comma 2 3 6 2 2 3 2 3 3 2" xfId="41295" xr:uid="{00000000-0005-0000-0000-000029050000}"/>
    <cellStyle name="Comma 2 3 6 2 2 3 2 3 3 3" xfId="26062" xr:uid="{00000000-0005-0000-0000-00002A050000}"/>
    <cellStyle name="Comma 2 3 6 2 2 3 2 3 4" xfId="36282" xr:uid="{00000000-0005-0000-0000-00002B050000}"/>
    <cellStyle name="Comma 2 3 6 2 2 3 2 3 5" xfId="21049" xr:uid="{00000000-0005-0000-0000-00002C050000}"/>
    <cellStyle name="Comma 2 3 6 2 2 3 2 4" xfId="12639" xr:uid="{00000000-0005-0000-0000-00002D050000}"/>
    <cellStyle name="Comma 2 3 6 2 2 3 2 4 2" xfId="42970" xr:uid="{00000000-0005-0000-0000-00002E050000}"/>
    <cellStyle name="Comma 2 3 6 2 2 3 2 4 3" xfId="27737" xr:uid="{00000000-0005-0000-0000-00002F050000}"/>
    <cellStyle name="Comma 2 3 6 2 2 3 2 5" xfId="7618" xr:uid="{00000000-0005-0000-0000-000030050000}"/>
    <cellStyle name="Comma 2 3 6 2 2 3 2 5 2" xfId="37953" xr:uid="{00000000-0005-0000-0000-000031050000}"/>
    <cellStyle name="Comma 2 3 6 2 2 3 2 5 3" xfId="22720" xr:uid="{00000000-0005-0000-0000-000032050000}"/>
    <cellStyle name="Comma 2 3 6 2 2 3 2 6" xfId="32941" xr:uid="{00000000-0005-0000-0000-000033050000}"/>
    <cellStyle name="Comma 2 3 6 2 2 3 2 7" xfId="17707" xr:uid="{00000000-0005-0000-0000-000034050000}"/>
    <cellStyle name="Comma 2 3 6 2 2 3 3" xfId="3400" xr:uid="{00000000-0005-0000-0000-000035050000}"/>
    <cellStyle name="Comma 2 3 6 2 2 3 3 2" xfId="13474" xr:uid="{00000000-0005-0000-0000-000036050000}"/>
    <cellStyle name="Comma 2 3 6 2 2 3 3 2 2" xfId="43805" xr:uid="{00000000-0005-0000-0000-000037050000}"/>
    <cellStyle name="Comma 2 3 6 2 2 3 3 2 3" xfId="28572" xr:uid="{00000000-0005-0000-0000-000038050000}"/>
    <cellStyle name="Comma 2 3 6 2 2 3 3 3" xfId="8454" xr:uid="{00000000-0005-0000-0000-000039050000}"/>
    <cellStyle name="Comma 2 3 6 2 2 3 3 3 2" xfId="38788" xr:uid="{00000000-0005-0000-0000-00003A050000}"/>
    <cellStyle name="Comma 2 3 6 2 2 3 3 3 3" xfId="23555" xr:uid="{00000000-0005-0000-0000-00003B050000}"/>
    <cellStyle name="Comma 2 3 6 2 2 3 3 4" xfId="33775" xr:uid="{00000000-0005-0000-0000-00003C050000}"/>
    <cellStyle name="Comma 2 3 6 2 2 3 3 5" xfId="18542" xr:uid="{00000000-0005-0000-0000-00003D050000}"/>
    <cellStyle name="Comma 2 3 6 2 2 3 4" xfId="5093" xr:uid="{00000000-0005-0000-0000-00003E050000}"/>
    <cellStyle name="Comma 2 3 6 2 2 3 4 2" xfId="15145" xr:uid="{00000000-0005-0000-0000-00003F050000}"/>
    <cellStyle name="Comma 2 3 6 2 2 3 4 2 2" xfId="45476" xr:uid="{00000000-0005-0000-0000-000040050000}"/>
    <cellStyle name="Comma 2 3 6 2 2 3 4 2 3" xfId="30243" xr:uid="{00000000-0005-0000-0000-000041050000}"/>
    <cellStyle name="Comma 2 3 6 2 2 3 4 3" xfId="10125" xr:uid="{00000000-0005-0000-0000-000042050000}"/>
    <cellStyle name="Comma 2 3 6 2 2 3 4 3 2" xfId="40459" xr:uid="{00000000-0005-0000-0000-000043050000}"/>
    <cellStyle name="Comma 2 3 6 2 2 3 4 3 3" xfId="25226" xr:uid="{00000000-0005-0000-0000-000044050000}"/>
    <cellStyle name="Comma 2 3 6 2 2 3 4 4" xfId="35446" xr:uid="{00000000-0005-0000-0000-000045050000}"/>
    <cellStyle name="Comma 2 3 6 2 2 3 4 5" xfId="20213" xr:uid="{00000000-0005-0000-0000-000046050000}"/>
    <cellStyle name="Comma 2 3 6 2 2 3 5" xfId="11803" xr:uid="{00000000-0005-0000-0000-000047050000}"/>
    <cellStyle name="Comma 2 3 6 2 2 3 5 2" xfId="42134" xr:uid="{00000000-0005-0000-0000-000048050000}"/>
    <cellStyle name="Comma 2 3 6 2 2 3 5 3" xfId="26901" xr:uid="{00000000-0005-0000-0000-000049050000}"/>
    <cellStyle name="Comma 2 3 6 2 2 3 6" xfId="6782" xr:uid="{00000000-0005-0000-0000-00004A050000}"/>
    <cellStyle name="Comma 2 3 6 2 2 3 6 2" xfId="37117" xr:uid="{00000000-0005-0000-0000-00004B050000}"/>
    <cellStyle name="Comma 2 3 6 2 2 3 6 3" xfId="21884" xr:uid="{00000000-0005-0000-0000-00004C050000}"/>
    <cellStyle name="Comma 2 3 6 2 2 3 7" xfId="32105" xr:uid="{00000000-0005-0000-0000-00004D050000}"/>
    <cellStyle name="Comma 2 3 6 2 2 3 8" xfId="16871" xr:uid="{00000000-0005-0000-0000-00004E050000}"/>
    <cellStyle name="Comma 2 3 6 2 2 4" xfId="2129" xr:uid="{00000000-0005-0000-0000-00004F050000}"/>
    <cellStyle name="Comma 2 3 6 2 2 4 2" xfId="3819" xr:uid="{00000000-0005-0000-0000-000050050000}"/>
    <cellStyle name="Comma 2 3 6 2 2 4 2 2" xfId="13892" xr:uid="{00000000-0005-0000-0000-000051050000}"/>
    <cellStyle name="Comma 2 3 6 2 2 4 2 2 2" xfId="44223" xr:uid="{00000000-0005-0000-0000-000052050000}"/>
    <cellStyle name="Comma 2 3 6 2 2 4 2 2 3" xfId="28990" xr:uid="{00000000-0005-0000-0000-000053050000}"/>
    <cellStyle name="Comma 2 3 6 2 2 4 2 3" xfId="8872" xr:uid="{00000000-0005-0000-0000-000054050000}"/>
    <cellStyle name="Comma 2 3 6 2 2 4 2 3 2" xfId="39206" xr:uid="{00000000-0005-0000-0000-000055050000}"/>
    <cellStyle name="Comma 2 3 6 2 2 4 2 3 3" xfId="23973" xr:uid="{00000000-0005-0000-0000-000056050000}"/>
    <cellStyle name="Comma 2 3 6 2 2 4 2 4" xfId="34193" xr:uid="{00000000-0005-0000-0000-000057050000}"/>
    <cellStyle name="Comma 2 3 6 2 2 4 2 5" xfId="18960" xr:uid="{00000000-0005-0000-0000-000058050000}"/>
    <cellStyle name="Comma 2 3 6 2 2 4 3" xfId="5511" xr:uid="{00000000-0005-0000-0000-000059050000}"/>
    <cellStyle name="Comma 2 3 6 2 2 4 3 2" xfId="15563" xr:uid="{00000000-0005-0000-0000-00005A050000}"/>
    <cellStyle name="Comma 2 3 6 2 2 4 3 2 2" xfId="45894" xr:uid="{00000000-0005-0000-0000-00005B050000}"/>
    <cellStyle name="Comma 2 3 6 2 2 4 3 2 3" xfId="30661" xr:uid="{00000000-0005-0000-0000-00005C050000}"/>
    <cellStyle name="Comma 2 3 6 2 2 4 3 3" xfId="10543" xr:uid="{00000000-0005-0000-0000-00005D050000}"/>
    <cellStyle name="Comma 2 3 6 2 2 4 3 3 2" xfId="40877" xr:uid="{00000000-0005-0000-0000-00005E050000}"/>
    <cellStyle name="Comma 2 3 6 2 2 4 3 3 3" xfId="25644" xr:uid="{00000000-0005-0000-0000-00005F050000}"/>
    <cellStyle name="Comma 2 3 6 2 2 4 3 4" xfId="35864" xr:uid="{00000000-0005-0000-0000-000060050000}"/>
    <cellStyle name="Comma 2 3 6 2 2 4 3 5" xfId="20631" xr:uid="{00000000-0005-0000-0000-000061050000}"/>
    <cellStyle name="Comma 2 3 6 2 2 4 4" xfId="12221" xr:uid="{00000000-0005-0000-0000-000062050000}"/>
    <cellStyle name="Comma 2 3 6 2 2 4 4 2" xfId="42552" xr:uid="{00000000-0005-0000-0000-000063050000}"/>
    <cellStyle name="Comma 2 3 6 2 2 4 4 3" xfId="27319" xr:uid="{00000000-0005-0000-0000-000064050000}"/>
    <cellStyle name="Comma 2 3 6 2 2 4 5" xfId="7200" xr:uid="{00000000-0005-0000-0000-000065050000}"/>
    <cellStyle name="Comma 2 3 6 2 2 4 5 2" xfId="37535" xr:uid="{00000000-0005-0000-0000-000066050000}"/>
    <cellStyle name="Comma 2 3 6 2 2 4 5 3" xfId="22302" xr:uid="{00000000-0005-0000-0000-000067050000}"/>
    <cellStyle name="Comma 2 3 6 2 2 4 6" xfId="32523" xr:uid="{00000000-0005-0000-0000-000068050000}"/>
    <cellStyle name="Comma 2 3 6 2 2 4 7" xfId="17289" xr:uid="{00000000-0005-0000-0000-000069050000}"/>
    <cellStyle name="Comma 2 3 6 2 2 5" xfId="2982" xr:uid="{00000000-0005-0000-0000-00006A050000}"/>
    <cellStyle name="Comma 2 3 6 2 2 5 2" xfId="13056" xr:uid="{00000000-0005-0000-0000-00006B050000}"/>
    <cellStyle name="Comma 2 3 6 2 2 5 2 2" xfId="43387" xr:uid="{00000000-0005-0000-0000-00006C050000}"/>
    <cellStyle name="Comma 2 3 6 2 2 5 2 3" xfId="28154" xr:uid="{00000000-0005-0000-0000-00006D050000}"/>
    <cellStyle name="Comma 2 3 6 2 2 5 3" xfId="8036" xr:uid="{00000000-0005-0000-0000-00006E050000}"/>
    <cellStyle name="Comma 2 3 6 2 2 5 3 2" xfId="38370" xr:uid="{00000000-0005-0000-0000-00006F050000}"/>
    <cellStyle name="Comma 2 3 6 2 2 5 3 3" xfId="23137" xr:uid="{00000000-0005-0000-0000-000070050000}"/>
    <cellStyle name="Comma 2 3 6 2 2 5 4" xfId="33357" xr:uid="{00000000-0005-0000-0000-000071050000}"/>
    <cellStyle name="Comma 2 3 6 2 2 5 5" xfId="18124" xr:uid="{00000000-0005-0000-0000-000072050000}"/>
    <cellStyle name="Comma 2 3 6 2 2 6" xfId="4675" xr:uid="{00000000-0005-0000-0000-000073050000}"/>
    <cellStyle name="Comma 2 3 6 2 2 6 2" xfId="14727" xr:uid="{00000000-0005-0000-0000-000074050000}"/>
    <cellStyle name="Comma 2 3 6 2 2 6 2 2" xfId="45058" xr:uid="{00000000-0005-0000-0000-000075050000}"/>
    <cellStyle name="Comma 2 3 6 2 2 6 2 3" xfId="29825" xr:uid="{00000000-0005-0000-0000-000076050000}"/>
    <cellStyle name="Comma 2 3 6 2 2 6 3" xfId="9707" xr:uid="{00000000-0005-0000-0000-000077050000}"/>
    <cellStyle name="Comma 2 3 6 2 2 6 3 2" xfId="40041" xr:uid="{00000000-0005-0000-0000-000078050000}"/>
    <cellStyle name="Comma 2 3 6 2 2 6 3 3" xfId="24808" xr:uid="{00000000-0005-0000-0000-000079050000}"/>
    <cellStyle name="Comma 2 3 6 2 2 6 4" xfId="35028" xr:uid="{00000000-0005-0000-0000-00007A050000}"/>
    <cellStyle name="Comma 2 3 6 2 2 6 5" xfId="19795" xr:uid="{00000000-0005-0000-0000-00007B050000}"/>
    <cellStyle name="Comma 2 3 6 2 2 7" xfId="11385" xr:uid="{00000000-0005-0000-0000-00007C050000}"/>
    <cellStyle name="Comma 2 3 6 2 2 7 2" xfId="41716" xr:uid="{00000000-0005-0000-0000-00007D050000}"/>
    <cellStyle name="Comma 2 3 6 2 2 7 3" xfId="26483" xr:uid="{00000000-0005-0000-0000-00007E050000}"/>
    <cellStyle name="Comma 2 3 6 2 2 8" xfId="6364" xr:uid="{00000000-0005-0000-0000-00007F050000}"/>
    <cellStyle name="Comma 2 3 6 2 2 8 2" xfId="36699" xr:uid="{00000000-0005-0000-0000-000080050000}"/>
    <cellStyle name="Comma 2 3 6 2 2 8 3" xfId="21466" xr:uid="{00000000-0005-0000-0000-000081050000}"/>
    <cellStyle name="Comma 2 3 6 2 2 9" xfId="31687" xr:uid="{00000000-0005-0000-0000-000082050000}"/>
    <cellStyle name="Comma 2 3 6 2 3" xfId="1391" xr:uid="{00000000-0005-0000-0000-000083050000}"/>
    <cellStyle name="Comma 2 3 6 2 3 2" xfId="1812" xr:uid="{00000000-0005-0000-0000-000084050000}"/>
    <cellStyle name="Comma 2 3 6 2 3 2 2" xfId="2651" xr:uid="{00000000-0005-0000-0000-000085050000}"/>
    <cellStyle name="Comma 2 3 6 2 3 2 2 2" xfId="4341" xr:uid="{00000000-0005-0000-0000-000086050000}"/>
    <cellStyle name="Comma 2 3 6 2 3 2 2 2 2" xfId="14414" xr:uid="{00000000-0005-0000-0000-000087050000}"/>
    <cellStyle name="Comma 2 3 6 2 3 2 2 2 2 2" xfId="44745" xr:uid="{00000000-0005-0000-0000-000088050000}"/>
    <cellStyle name="Comma 2 3 6 2 3 2 2 2 2 3" xfId="29512" xr:uid="{00000000-0005-0000-0000-000089050000}"/>
    <cellStyle name="Comma 2 3 6 2 3 2 2 2 3" xfId="9394" xr:uid="{00000000-0005-0000-0000-00008A050000}"/>
    <cellStyle name="Comma 2 3 6 2 3 2 2 2 3 2" xfId="39728" xr:uid="{00000000-0005-0000-0000-00008B050000}"/>
    <cellStyle name="Comma 2 3 6 2 3 2 2 2 3 3" xfId="24495" xr:uid="{00000000-0005-0000-0000-00008C050000}"/>
    <cellStyle name="Comma 2 3 6 2 3 2 2 2 4" xfId="34715" xr:uid="{00000000-0005-0000-0000-00008D050000}"/>
    <cellStyle name="Comma 2 3 6 2 3 2 2 2 5" xfId="19482" xr:uid="{00000000-0005-0000-0000-00008E050000}"/>
    <cellStyle name="Comma 2 3 6 2 3 2 2 3" xfId="6033" xr:uid="{00000000-0005-0000-0000-00008F050000}"/>
    <cellStyle name="Comma 2 3 6 2 3 2 2 3 2" xfId="16085" xr:uid="{00000000-0005-0000-0000-000090050000}"/>
    <cellStyle name="Comma 2 3 6 2 3 2 2 3 2 2" xfId="46416" xr:uid="{00000000-0005-0000-0000-000091050000}"/>
    <cellStyle name="Comma 2 3 6 2 3 2 2 3 2 3" xfId="31183" xr:uid="{00000000-0005-0000-0000-000092050000}"/>
    <cellStyle name="Comma 2 3 6 2 3 2 2 3 3" xfId="11065" xr:uid="{00000000-0005-0000-0000-000093050000}"/>
    <cellStyle name="Comma 2 3 6 2 3 2 2 3 3 2" xfId="41399" xr:uid="{00000000-0005-0000-0000-000094050000}"/>
    <cellStyle name="Comma 2 3 6 2 3 2 2 3 3 3" xfId="26166" xr:uid="{00000000-0005-0000-0000-000095050000}"/>
    <cellStyle name="Comma 2 3 6 2 3 2 2 3 4" xfId="36386" xr:uid="{00000000-0005-0000-0000-000096050000}"/>
    <cellStyle name="Comma 2 3 6 2 3 2 2 3 5" xfId="21153" xr:uid="{00000000-0005-0000-0000-000097050000}"/>
    <cellStyle name="Comma 2 3 6 2 3 2 2 4" xfId="12743" xr:uid="{00000000-0005-0000-0000-000098050000}"/>
    <cellStyle name="Comma 2 3 6 2 3 2 2 4 2" xfId="43074" xr:uid="{00000000-0005-0000-0000-000099050000}"/>
    <cellStyle name="Comma 2 3 6 2 3 2 2 4 3" xfId="27841" xr:uid="{00000000-0005-0000-0000-00009A050000}"/>
    <cellStyle name="Comma 2 3 6 2 3 2 2 5" xfId="7722" xr:uid="{00000000-0005-0000-0000-00009B050000}"/>
    <cellStyle name="Comma 2 3 6 2 3 2 2 5 2" xfId="38057" xr:uid="{00000000-0005-0000-0000-00009C050000}"/>
    <cellStyle name="Comma 2 3 6 2 3 2 2 5 3" xfId="22824" xr:uid="{00000000-0005-0000-0000-00009D050000}"/>
    <cellStyle name="Comma 2 3 6 2 3 2 2 6" xfId="33045" xr:uid="{00000000-0005-0000-0000-00009E050000}"/>
    <cellStyle name="Comma 2 3 6 2 3 2 2 7" xfId="17811" xr:uid="{00000000-0005-0000-0000-00009F050000}"/>
    <cellStyle name="Comma 2 3 6 2 3 2 3" xfId="3504" xr:uid="{00000000-0005-0000-0000-0000A0050000}"/>
    <cellStyle name="Comma 2 3 6 2 3 2 3 2" xfId="13578" xr:uid="{00000000-0005-0000-0000-0000A1050000}"/>
    <cellStyle name="Comma 2 3 6 2 3 2 3 2 2" xfId="43909" xr:uid="{00000000-0005-0000-0000-0000A2050000}"/>
    <cellStyle name="Comma 2 3 6 2 3 2 3 2 3" xfId="28676" xr:uid="{00000000-0005-0000-0000-0000A3050000}"/>
    <cellStyle name="Comma 2 3 6 2 3 2 3 3" xfId="8558" xr:uid="{00000000-0005-0000-0000-0000A4050000}"/>
    <cellStyle name="Comma 2 3 6 2 3 2 3 3 2" xfId="38892" xr:uid="{00000000-0005-0000-0000-0000A5050000}"/>
    <cellStyle name="Comma 2 3 6 2 3 2 3 3 3" xfId="23659" xr:uid="{00000000-0005-0000-0000-0000A6050000}"/>
    <cellStyle name="Comma 2 3 6 2 3 2 3 4" xfId="33879" xr:uid="{00000000-0005-0000-0000-0000A7050000}"/>
    <cellStyle name="Comma 2 3 6 2 3 2 3 5" xfId="18646" xr:uid="{00000000-0005-0000-0000-0000A8050000}"/>
    <cellStyle name="Comma 2 3 6 2 3 2 4" xfId="5197" xr:uid="{00000000-0005-0000-0000-0000A9050000}"/>
    <cellStyle name="Comma 2 3 6 2 3 2 4 2" xfId="15249" xr:uid="{00000000-0005-0000-0000-0000AA050000}"/>
    <cellStyle name="Comma 2 3 6 2 3 2 4 2 2" xfId="45580" xr:uid="{00000000-0005-0000-0000-0000AB050000}"/>
    <cellStyle name="Comma 2 3 6 2 3 2 4 2 3" xfId="30347" xr:uid="{00000000-0005-0000-0000-0000AC050000}"/>
    <cellStyle name="Comma 2 3 6 2 3 2 4 3" xfId="10229" xr:uid="{00000000-0005-0000-0000-0000AD050000}"/>
    <cellStyle name="Comma 2 3 6 2 3 2 4 3 2" xfId="40563" xr:uid="{00000000-0005-0000-0000-0000AE050000}"/>
    <cellStyle name="Comma 2 3 6 2 3 2 4 3 3" xfId="25330" xr:uid="{00000000-0005-0000-0000-0000AF050000}"/>
    <cellStyle name="Comma 2 3 6 2 3 2 4 4" xfId="35550" xr:uid="{00000000-0005-0000-0000-0000B0050000}"/>
    <cellStyle name="Comma 2 3 6 2 3 2 4 5" xfId="20317" xr:uid="{00000000-0005-0000-0000-0000B1050000}"/>
    <cellStyle name="Comma 2 3 6 2 3 2 5" xfId="11907" xr:uid="{00000000-0005-0000-0000-0000B2050000}"/>
    <cellStyle name="Comma 2 3 6 2 3 2 5 2" xfId="42238" xr:uid="{00000000-0005-0000-0000-0000B3050000}"/>
    <cellStyle name="Comma 2 3 6 2 3 2 5 3" xfId="27005" xr:uid="{00000000-0005-0000-0000-0000B4050000}"/>
    <cellStyle name="Comma 2 3 6 2 3 2 6" xfId="6886" xr:uid="{00000000-0005-0000-0000-0000B5050000}"/>
    <cellStyle name="Comma 2 3 6 2 3 2 6 2" xfId="37221" xr:uid="{00000000-0005-0000-0000-0000B6050000}"/>
    <cellStyle name="Comma 2 3 6 2 3 2 6 3" xfId="21988" xr:uid="{00000000-0005-0000-0000-0000B7050000}"/>
    <cellStyle name="Comma 2 3 6 2 3 2 7" xfId="32209" xr:uid="{00000000-0005-0000-0000-0000B8050000}"/>
    <cellStyle name="Comma 2 3 6 2 3 2 8" xfId="16975" xr:uid="{00000000-0005-0000-0000-0000B9050000}"/>
    <cellStyle name="Comma 2 3 6 2 3 3" xfId="2233" xr:uid="{00000000-0005-0000-0000-0000BA050000}"/>
    <cellStyle name="Comma 2 3 6 2 3 3 2" xfId="3923" xr:uid="{00000000-0005-0000-0000-0000BB050000}"/>
    <cellStyle name="Comma 2 3 6 2 3 3 2 2" xfId="13996" xr:uid="{00000000-0005-0000-0000-0000BC050000}"/>
    <cellStyle name="Comma 2 3 6 2 3 3 2 2 2" xfId="44327" xr:uid="{00000000-0005-0000-0000-0000BD050000}"/>
    <cellStyle name="Comma 2 3 6 2 3 3 2 2 3" xfId="29094" xr:uid="{00000000-0005-0000-0000-0000BE050000}"/>
    <cellStyle name="Comma 2 3 6 2 3 3 2 3" xfId="8976" xr:uid="{00000000-0005-0000-0000-0000BF050000}"/>
    <cellStyle name="Comma 2 3 6 2 3 3 2 3 2" xfId="39310" xr:uid="{00000000-0005-0000-0000-0000C0050000}"/>
    <cellStyle name="Comma 2 3 6 2 3 3 2 3 3" xfId="24077" xr:uid="{00000000-0005-0000-0000-0000C1050000}"/>
    <cellStyle name="Comma 2 3 6 2 3 3 2 4" xfId="34297" xr:uid="{00000000-0005-0000-0000-0000C2050000}"/>
    <cellStyle name="Comma 2 3 6 2 3 3 2 5" xfId="19064" xr:uid="{00000000-0005-0000-0000-0000C3050000}"/>
    <cellStyle name="Comma 2 3 6 2 3 3 3" xfId="5615" xr:uid="{00000000-0005-0000-0000-0000C4050000}"/>
    <cellStyle name="Comma 2 3 6 2 3 3 3 2" xfId="15667" xr:uid="{00000000-0005-0000-0000-0000C5050000}"/>
    <cellStyle name="Comma 2 3 6 2 3 3 3 2 2" xfId="45998" xr:uid="{00000000-0005-0000-0000-0000C6050000}"/>
    <cellStyle name="Comma 2 3 6 2 3 3 3 2 3" xfId="30765" xr:uid="{00000000-0005-0000-0000-0000C7050000}"/>
    <cellStyle name="Comma 2 3 6 2 3 3 3 3" xfId="10647" xr:uid="{00000000-0005-0000-0000-0000C8050000}"/>
    <cellStyle name="Comma 2 3 6 2 3 3 3 3 2" xfId="40981" xr:uid="{00000000-0005-0000-0000-0000C9050000}"/>
    <cellStyle name="Comma 2 3 6 2 3 3 3 3 3" xfId="25748" xr:uid="{00000000-0005-0000-0000-0000CA050000}"/>
    <cellStyle name="Comma 2 3 6 2 3 3 3 4" xfId="35968" xr:uid="{00000000-0005-0000-0000-0000CB050000}"/>
    <cellStyle name="Comma 2 3 6 2 3 3 3 5" xfId="20735" xr:uid="{00000000-0005-0000-0000-0000CC050000}"/>
    <cellStyle name="Comma 2 3 6 2 3 3 4" xfId="12325" xr:uid="{00000000-0005-0000-0000-0000CD050000}"/>
    <cellStyle name="Comma 2 3 6 2 3 3 4 2" xfId="42656" xr:uid="{00000000-0005-0000-0000-0000CE050000}"/>
    <cellStyle name="Comma 2 3 6 2 3 3 4 3" xfId="27423" xr:uid="{00000000-0005-0000-0000-0000CF050000}"/>
    <cellStyle name="Comma 2 3 6 2 3 3 5" xfId="7304" xr:uid="{00000000-0005-0000-0000-0000D0050000}"/>
    <cellStyle name="Comma 2 3 6 2 3 3 5 2" xfId="37639" xr:uid="{00000000-0005-0000-0000-0000D1050000}"/>
    <cellStyle name="Comma 2 3 6 2 3 3 5 3" xfId="22406" xr:uid="{00000000-0005-0000-0000-0000D2050000}"/>
    <cellStyle name="Comma 2 3 6 2 3 3 6" xfId="32627" xr:uid="{00000000-0005-0000-0000-0000D3050000}"/>
    <cellStyle name="Comma 2 3 6 2 3 3 7" xfId="17393" xr:uid="{00000000-0005-0000-0000-0000D4050000}"/>
    <cellStyle name="Comma 2 3 6 2 3 4" xfId="3086" xr:uid="{00000000-0005-0000-0000-0000D5050000}"/>
    <cellStyle name="Comma 2 3 6 2 3 4 2" xfId="13160" xr:uid="{00000000-0005-0000-0000-0000D6050000}"/>
    <cellStyle name="Comma 2 3 6 2 3 4 2 2" xfId="43491" xr:uid="{00000000-0005-0000-0000-0000D7050000}"/>
    <cellStyle name="Comma 2 3 6 2 3 4 2 3" xfId="28258" xr:uid="{00000000-0005-0000-0000-0000D8050000}"/>
    <cellStyle name="Comma 2 3 6 2 3 4 3" xfId="8140" xr:uid="{00000000-0005-0000-0000-0000D9050000}"/>
    <cellStyle name="Comma 2 3 6 2 3 4 3 2" xfId="38474" xr:uid="{00000000-0005-0000-0000-0000DA050000}"/>
    <cellStyle name="Comma 2 3 6 2 3 4 3 3" xfId="23241" xr:uid="{00000000-0005-0000-0000-0000DB050000}"/>
    <cellStyle name="Comma 2 3 6 2 3 4 4" xfId="33461" xr:uid="{00000000-0005-0000-0000-0000DC050000}"/>
    <cellStyle name="Comma 2 3 6 2 3 4 5" xfId="18228" xr:uid="{00000000-0005-0000-0000-0000DD050000}"/>
    <cellStyle name="Comma 2 3 6 2 3 5" xfId="4779" xr:uid="{00000000-0005-0000-0000-0000DE050000}"/>
    <cellStyle name="Comma 2 3 6 2 3 5 2" xfId="14831" xr:uid="{00000000-0005-0000-0000-0000DF050000}"/>
    <cellStyle name="Comma 2 3 6 2 3 5 2 2" xfId="45162" xr:uid="{00000000-0005-0000-0000-0000E0050000}"/>
    <cellStyle name="Comma 2 3 6 2 3 5 2 3" xfId="29929" xr:uid="{00000000-0005-0000-0000-0000E1050000}"/>
    <cellStyle name="Comma 2 3 6 2 3 5 3" xfId="9811" xr:uid="{00000000-0005-0000-0000-0000E2050000}"/>
    <cellStyle name="Comma 2 3 6 2 3 5 3 2" xfId="40145" xr:uid="{00000000-0005-0000-0000-0000E3050000}"/>
    <cellStyle name="Comma 2 3 6 2 3 5 3 3" xfId="24912" xr:uid="{00000000-0005-0000-0000-0000E4050000}"/>
    <cellStyle name="Comma 2 3 6 2 3 5 4" xfId="35132" xr:uid="{00000000-0005-0000-0000-0000E5050000}"/>
    <cellStyle name="Comma 2 3 6 2 3 5 5" xfId="19899" xr:uid="{00000000-0005-0000-0000-0000E6050000}"/>
    <cellStyle name="Comma 2 3 6 2 3 6" xfId="11489" xr:uid="{00000000-0005-0000-0000-0000E7050000}"/>
    <cellStyle name="Comma 2 3 6 2 3 6 2" xfId="41820" xr:uid="{00000000-0005-0000-0000-0000E8050000}"/>
    <cellStyle name="Comma 2 3 6 2 3 6 3" xfId="26587" xr:uid="{00000000-0005-0000-0000-0000E9050000}"/>
    <cellStyle name="Comma 2 3 6 2 3 7" xfId="6468" xr:uid="{00000000-0005-0000-0000-0000EA050000}"/>
    <cellStyle name="Comma 2 3 6 2 3 7 2" xfId="36803" xr:uid="{00000000-0005-0000-0000-0000EB050000}"/>
    <cellStyle name="Comma 2 3 6 2 3 7 3" xfId="21570" xr:uid="{00000000-0005-0000-0000-0000EC050000}"/>
    <cellStyle name="Comma 2 3 6 2 3 8" xfId="31791" xr:uid="{00000000-0005-0000-0000-0000ED050000}"/>
    <cellStyle name="Comma 2 3 6 2 3 9" xfId="16557" xr:uid="{00000000-0005-0000-0000-0000EE050000}"/>
    <cellStyle name="Comma 2 3 6 2 4" xfId="1604" xr:uid="{00000000-0005-0000-0000-0000EF050000}"/>
    <cellStyle name="Comma 2 3 6 2 4 2" xfId="2443" xr:uid="{00000000-0005-0000-0000-0000F0050000}"/>
    <cellStyle name="Comma 2 3 6 2 4 2 2" xfId="4133" xr:uid="{00000000-0005-0000-0000-0000F1050000}"/>
    <cellStyle name="Comma 2 3 6 2 4 2 2 2" xfId="14206" xr:uid="{00000000-0005-0000-0000-0000F2050000}"/>
    <cellStyle name="Comma 2 3 6 2 4 2 2 2 2" xfId="44537" xr:uid="{00000000-0005-0000-0000-0000F3050000}"/>
    <cellStyle name="Comma 2 3 6 2 4 2 2 2 3" xfId="29304" xr:uid="{00000000-0005-0000-0000-0000F4050000}"/>
    <cellStyle name="Comma 2 3 6 2 4 2 2 3" xfId="9186" xr:uid="{00000000-0005-0000-0000-0000F5050000}"/>
    <cellStyle name="Comma 2 3 6 2 4 2 2 3 2" xfId="39520" xr:uid="{00000000-0005-0000-0000-0000F6050000}"/>
    <cellStyle name="Comma 2 3 6 2 4 2 2 3 3" xfId="24287" xr:uid="{00000000-0005-0000-0000-0000F7050000}"/>
    <cellStyle name="Comma 2 3 6 2 4 2 2 4" xfId="34507" xr:uid="{00000000-0005-0000-0000-0000F8050000}"/>
    <cellStyle name="Comma 2 3 6 2 4 2 2 5" xfId="19274" xr:uid="{00000000-0005-0000-0000-0000F9050000}"/>
    <cellStyle name="Comma 2 3 6 2 4 2 3" xfId="5825" xr:uid="{00000000-0005-0000-0000-0000FA050000}"/>
    <cellStyle name="Comma 2 3 6 2 4 2 3 2" xfId="15877" xr:uid="{00000000-0005-0000-0000-0000FB050000}"/>
    <cellStyle name="Comma 2 3 6 2 4 2 3 2 2" xfId="46208" xr:uid="{00000000-0005-0000-0000-0000FC050000}"/>
    <cellStyle name="Comma 2 3 6 2 4 2 3 2 3" xfId="30975" xr:uid="{00000000-0005-0000-0000-0000FD050000}"/>
    <cellStyle name="Comma 2 3 6 2 4 2 3 3" xfId="10857" xr:uid="{00000000-0005-0000-0000-0000FE050000}"/>
    <cellStyle name="Comma 2 3 6 2 4 2 3 3 2" xfId="41191" xr:uid="{00000000-0005-0000-0000-0000FF050000}"/>
    <cellStyle name="Comma 2 3 6 2 4 2 3 3 3" xfId="25958" xr:uid="{00000000-0005-0000-0000-000000060000}"/>
    <cellStyle name="Comma 2 3 6 2 4 2 3 4" xfId="36178" xr:uid="{00000000-0005-0000-0000-000001060000}"/>
    <cellStyle name="Comma 2 3 6 2 4 2 3 5" xfId="20945" xr:uid="{00000000-0005-0000-0000-000002060000}"/>
    <cellStyle name="Comma 2 3 6 2 4 2 4" xfId="12535" xr:uid="{00000000-0005-0000-0000-000003060000}"/>
    <cellStyle name="Comma 2 3 6 2 4 2 4 2" xfId="42866" xr:uid="{00000000-0005-0000-0000-000004060000}"/>
    <cellStyle name="Comma 2 3 6 2 4 2 4 3" xfId="27633" xr:uid="{00000000-0005-0000-0000-000005060000}"/>
    <cellStyle name="Comma 2 3 6 2 4 2 5" xfId="7514" xr:uid="{00000000-0005-0000-0000-000006060000}"/>
    <cellStyle name="Comma 2 3 6 2 4 2 5 2" xfId="37849" xr:uid="{00000000-0005-0000-0000-000007060000}"/>
    <cellStyle name="Comma 2 3 6 2 4 2 5 3" xfId="22616" xr:uid="{00000000-0005-0000-0000-000008060000}"/>
    <cellStyle name="Comma 2 3 6 2 4 2 6" xfId="32837" xr:uid="{00000000-0005-0000-0000-000009060000}"/>
    <cellStyle name="Comma 2 3 6 2 4 2 7" xfId="17603" xr:uid="{00000000-0005-0000-0000-00000A060000}"/>
    <cellStyle name="Comma 2 3 6 2 4 3" xfId="3296" xr:uid="{00000000-0005-0000-0000-00000B060000}"/>
    <cellStyle name="Comma 2 3 6 2 4 3 2" xfId="13370" xr:uid="{00000000-0005-0000-0000-00000C060000}"/>
    <cellStyle name="Comma 2 3 6 2 4 3 2 2" xfId="43701" xr:uid="{00000000-0005-0000-0000-00000D060000}"/>
    <cellStyle name="Comma 2 3 6 2 4 3 2 3" xfId="28468" xr:uid="{00000000-0005-0000-0000-00000E060000}"/>
    <cellStyle name="Comma 2 3 6 2 4 3 3" xfId="8350" xr:uid="{00000000-0005-0000-0000-00000F060000}"/>
    <cellStyle name="Comma 2 3 6 2 4 3 3 2" xfId="38684" xr:uid="{00000000-0005-0000-0000-000010060000}"/>
    <cellStyle name="Comma 2 3 6 2 4 3 3 3" xfId="23451" xr:uid="{00000000-0005-0000-0000-000011060000}"/>
    <cellStyle name="Comma 2 3 6 2 4 3 4" xfId="33671" xr:uid="{00000000-0005-0000-0000-000012060000}"/>
    <cellStyle name="Comma 2 3 6 2 4 3 5" xfId="18438" xr:uid="{00000000-0005-0000-0000-000013060000}"/>
    <cellStyle name="Comma 2 3 6 2 4 4" xfId="4989" xr:uid="{00000000-0005-0000-0000-000014060000}"/>
    <cellStyle name="Comma 2 3 6 2 4 4 2" xfId="15041" xr:uid="{00000000-0005-0000-0000-000015060000}"/>
    <cellStyle name="Comma 2 3 6 2 4 4 2 2" xfId="45372" xr:uid="{00000000-0005-0000-0000-000016060000}"/>
    <cellStyle name="Comma 2 3 6 2 4 4 2 3" xfId="30139" xr:uid="{00000000-0005-0000-0000-000017060000}"/>
    <cellStyle name="Comma 2 3 6 2 4 4 3" xfId="10021" xr:uid="{00000000-0005-0000-0000-000018060000}"/>
    <cellStyle name="Comma 2 3 6 2 4 4 3 2" xfId="40355" xr:uid="{00000000-0005-0000-0000-000019060000}"/>
    <cellStyle name="Comma 2 3 6 2 4 4 3 3" xfId="25122" xr:uid="{00000000-0005-0000-0000-00001A060000}"/>
    <cellStyle name="Comma 2 3 6 2 4 4 4" xfId="35342" xr:uid="{00000000-0005-0000-0000-00001B060000}"/>
    <cellStyle name="Comma 2 3 6 2 4 4 5" xfId="20109" xr:uid="{00000000-0005-0000-0000-00001C060000}"/>
    <cellStyle name="Comma 2 3 6 2 4 5" xfId="11699" xr:uid="{00000000-0005-0000-0000-00001D060000}"/>
    <cellStyle name="Comma 2 3 6 2 4 5 2" xfId="42030" xr:uid="{00000000-0005-0000-0000-00001E060000}"/>
    <cellStyle name="Comma 2 3 6 2 4 5 3" xfId="26797" xr:uid="{00000000-0005-0000-0000-00001F060000}"/>
    <cellStyle name="Comma 2 3 6 2 4 6" xfId="6678" xr:uid="{00000000-0005-0000-0000-000020060000}"/>
    <cellStyle name="Comma 2 3 6 2 4 6 2" xfId="37013" xr:uid="{00000000-0005-0000-0000-000021060000}"/>
    <cellStyle name="Comma 2 3 6 2 4 6 3" xfId="21780" xr:uid="{00000000-0005-0000-0000-000022060000}"/>
    <cellStyle name="Comma 2 3 6 2 4 7" xfId="32001" xr:uid="{00000000-0005-0000-0000-000023060000}"/>
    <cellStyle name="Comma 2 3 6 2 4 8" xfId="16767" xr:uid="{00000000-0005-0000-0000-000024060000}"/>
    <cellStyle name="Comma 2 3 6 2 5" xfId="2025" xr:uid="{00000000-0005-0000-0000-000025060000}"/>
    <cellStyle name="Comma 2 3 6 2 5 2" xfId="3715" xr:uid="{00000000-0005-0000-0000-000026060000}"/>
    <cellStyle name="Comma 2 3 6 2 5 2 2" xfId="13788" xr:uid="{00000000-0005-0000-0000-000027060000}"/>
    <cellStyle name="Comma 2 3 6 2 5 2 2 2" xfId="44119" xr:uid="{00000000-0005-0000-0000-000028060000}"/>
    <cellStyle name="Comma 2 3 6 2 5 2 2 3" xfId="28886" xr:uid="{00000000-0005-0000-0000-000029060000}"/>
    <cellStyle name="Comma 2 3 6 2 5 2 3" xfId="8768" xr:uid="{00000000-0005-0000-0000-00002A060000}"/>
    <cellStyle name="Comma 2 3 6 2 5 2 3 2" xfId="39102" xr:uid="{00000000-0005-0000-0000-00002B060000}"/>
    <cellStyle name="Comma 2 3 6 2 5 2 3 3" xfId="23869" xr:uid="{00000000-0005-0000-0000-00002C060000}"/>
    <cellStyle name="Comma 2 3 6 2 5 2 4" xfId="34089" xr:uid="{00000000-0005-0000-0000-00002D060000}"/>
    <cellStyle name="Comma 2 3 6 2 5 2 5" xfId="18856" xr:uid="{00000000-0005-0000-0000-00002E060000}"/>
    <cellStyle name="Comma 2 3 6 2 5 3" xfId="5407" xr:uid="{00000000-0005-0000-0000-00002F060000}"/>
    <cellStyle name="Comma 2 3 6 2 5 3 2" xfId="15459" xr:uid="{00000000-0005-0000-0000-000030060000}"/>
    <cellStyle name="Comma 2 3 6 2 5 3 2 2" xfId="45790" xr:uid="{00000000-0005-0000-0000-000031060000}"/>
    <cellStyle name="Comma 2 3 6 2 5 3 2 3" xfId="30557" xr:uid="{00000000-0005-0000-0000-000032060000}"/>
    <cellStyle name="Comma 2 3 6 2 5 3 3" xfId="10439" xr:uid="{00000000-0005-0000-0000-000033060000}"/>
    <cellStyle name="Comma 2 3 6 2 5 3 3 2" xfId="40773" xr:uid="{00000000-0005-0000-0000-000034060000}"/>
    <cellStyle name="Comma 2 3 6 2 5 3 3 3" xfId="25540" xr:uid="{00000000-0005-0000-0000-000035060000}"/>
    <cellStyle name="Comma 2 3 6 2 5 3 4" xfId="35760" xr:uid="{00000000-0005-0000-0000-000036060000}"/>
    <cellStyle name="Comma 2 3 6 2 5 3 5" xfId="20527" xr:uid="{00000000-0005-0000-0000-000037060000}"/>
    <cellStyle name="Comma 2 3 6 2 5 4" xfId="12117" xr:uid="{00000000-0005-0000-0000-000038060000}"/>
    <cellStyle name="Comma 2 3 6 2 5 4 2" xfId="42448" xr:uid="{00000000-0005-0000-0000-000039060000}"/>
    <cellStyle name="Comma 2 3 6 2 5 4 3" xfId="27215" xr:uid="{00000000-0005-0000-0000-00003A060000}"/>
    <cellStyle name="Comma 2 3 6 2 5 5" xfId="7096" xr:uid="{00000000-0005-0000-0000-00003B060000}"/>
    <cellStyle name="Comma 2 3 6 2 5 5 2" xfId="37431" xr:uid="{00000000-0005-0000-0000-00003C060000}"/>
    <cellStyle name="Comma 2 3 6 2 5 5 3" xfId="22198" xr:uid="{00000000-0005-0000-0000-00003D060000}"/>
    <cellStyle name="Comma 2 3 6 2 5 6" xfId="32419" xr:uid="{00000000-0005-0000-0000-00003E060000}"/>
    <cellStyle name="Comma 2 3 6 2 5 7" xfId="17185" xr:uid="{00000000-0005-0000-0000-00003F060000}"/>
    <cellStyle name="Comma 2 3 6 2 6" xfId="2878" xr:uid="{00000000-0005-0000-0000-000040060000}"/>
    <cellStyle name="Comma 2 3 6 2 6 2" xfId="12952" xr:uid="{00000000-0005-0000-0000-000041060000}"/>
    <cellStyle name="Comma 2 3 6 2 6 2 2" xfId="43283" xr:uid="{00000000-0005-0000-0000-000042060000}"/>
    <cellStyle name="Comma 2 3 6 2 6 2 3" xfId="28050" xr:uid="{00000000-0005-0000-0000-000043060000}"/>
    <cellStyle name="Comma 2 3 6 2 6 3" xfId="7932" xr:uid="{00000000-0005-0000-0000-000044060000}"/>
    <cellStyle name="Comma 2 3 6 2 6 3 2" xfId="38266" xr:uid="{00000000-0005-0000-0000-000045060000}"/>
    <cellStyle name="Comma 2 3 6 2 6 3 3" xfId="23033" xr:uid="{00000000-0005-0000-0000-000046060000}"/>
    <cellStyle name="Comma 2 3 6 2 6 4" xfId="33253" xr:uid="{00000000-0005-0000-0000-000047060000}"/>
    <cellStyle name="Comma 2 3 6 2 6 5" xfId="18020" xr:uid="{00000000-0005-0000-0000-000048060000}"/>
    <cellStyle name="Comma 2 3 6 2 7" xfId="4571" xr:uid="{00000000-0005-0000-0000-000049060000}"/>
    <cellStyle name="Comma 2 3 6 2 7 2" xfId="14623" xr:uid="{00000000-0005-0000-0000-00004A060000}"/>
    <cellStyle name="Comma 2 3 6 2 7 2 2" xfId="44954" xr:uid="{00000000-0005-0000-0000-00004B060000}"/>
    <cellStyle name="Comma 2 3 6 2 7 2 3" xfId="29721" xr:uid="{00000000-0005-0000-0000-00004C060000}"/>
    <cellStyle name="Comma 2 3 6 2 7 3" xfId="9603" xr:uid="{00000000-0005-0000-0000-00004D060000}"/>
    <cellStyle name="Comma 2 3 6 2 7 3 2" xfId="39937" xr:uid="{00000000-0005-0000-0000-00004E060000}"/>
    <cellStyle name="Comma 2 3 6 2 7 3 3" xfId="24704" xr:uid="{00000000-0005-0000-0000-00004F060000}"/>
    <cellStyle name="Comma 2 3 6 2 7 4" xfId="34924" xr:uid="{00000000-0005-0000-0000-000050060000}"/>
    <cellStyle name="Comma 2 3 6 2 7 5" xfId="19691" xr:uid="{00000000-0005-0000-0000-000051060000}"/>
    <cellStyle name="Comma 2 3 6 2 8" xfId="11281" xr:uid="{00000000-0005-0000-0000-000052060000}"/>
    <cellStyle name="Comma 2 3 6 2 8 2" xfId="41612" xr:uid="{00000000-0005-0000-0000-000053060000}"/>
    <cellStyle name="Comma 2 3 6 2 8 3" xfId="26379" xr:uid="{00000000-0005-0000-0000-000054060000}"/>
    <cellStyle name="Comma 2 3 6 2 9" xfId="6260" xr:uid="{00000000-0005-0000-0000-000055060000}"/>
    <cellStyle name="Comma 2 3 6 2 9 2" xfId="36595" xr:uid="{00000000-0005-0000-0000-000056060000}"/>
    <cellStyle name="Comma 2 3 6 2 9 3" xfId="21362" xr:uid="{00000000-0005-0000-0000-000057060000}"/>
    <cellStyle name="Comma 2 3 6 3" xfId="1224" xr:uid="{00000000-0005-0000-0000-000058060000}"/>
    <cellStyle name="Comma 2 3 6 3 10" xfId="16401" xr:uid="{00000000-0005-0000-0000-000059060000}"/>
    <cellStyle name="Comma 2 3 6 3 2" xfId="1443" xr:uid="{00000000-0005-0000-0000-00005A060000}"/>
    <cellStyle name="Comma 2 3 6 3 2 2" xfId="1864" xr:uid="{00000000-0005-0000-0000-00005B060000}"/>
    <cellStyle name="Comma 2 3 6 3 2 2 2" xfId="2703" xr:uid="{00000000-0005-0000-0000-00005C060000}"/>
    <cellStyle name="Comma 2 3 6 3 2 2 2 2" xfId="4393" xr:uid="{00000000-0005-0000-0000-00005D060000}"/>
    <cellStyle name="Comma 2 3 6 3 2 2 2 2 2" xfId="14466" xr:uid="{00000000-0005-0000-0000-00005E060000}"/>
    <cellStyle name="Comma 2 3 6 3 2 2 2 2 2 2" xfId="44797" xr:uid="{00000000-0005-0000-0000-00005F060000}"/>
    <cellStyle name="Comma 2 3 6 3 2 2 2 2 2 3" xfId="29564" xr:uid="{00000000-0005-0000-0000-000060060000}"/>
    <cellStyle name="Comma 2 3 6 3 2 2 2 2 3" xfId="9446" xr:uid="{00000000-0005-0000-0000-000061060000}"/>
    <cellStyle name="Comma 2 3 6 3 2 2 2 2 3 2" xfId="39780" xr:uid="{00000000-0005-0000-0000-000062060000}"/>
    <cellStyle name="Comma 2 3 6 3 2 2 2 2 3 3" xfId="24547" xr:uid="{00000000-0005-0000-0000-000063060000}"/>
    <cellStyle name="Comma 2 3 6 3 2 2 2 2 4" xfId="34767" xr:uid="{00000000-0005-0000-0000-000064060000}"/>
    <cellStyle name="Comma 2 3 6 3 2 2 2 2 5" xfId="19534" xr:uid="{00000000-0005-0000-0000-000065060000}"/>
    <cellStyle name="Comma 2 3 6 3 2 2 2 3" xfId="6085" xr:uid="{00000000-0005-0000-0000-000066060000}"/>
    <cellStyle name="Comma 2 3 6 3 2 2 2 3 2" xfId="16137" xr:uid="{00000000-0005-0000-0000-000067060000}"/>
    <cellStyle name="Comma 2 3 6 3 2 2 2 3 2 2" xfId="46468" xr:uid="{00000000-0005-0000-0000-000068060000}"/>
    <cellStyle name="Comma 2 3 6 3 2 2 2 3 2 3" xfId="31235" xr:uid="{00000000-0005-0000-0000-000069060000}"/>
    <cellStyle name="Comma 2 3 6 3 2 2 2 3 3" xfId="11117" xr:uid="{00000000-0005-0000-0000-00006A060000}"/>
    <cellStyle name="Comma 2 3 6 3 2 2 2 3 3 2" xfId="41451" xr:uid="{00000000-0005-0000-0000-00006B060000}"/>
    <cellStyle name="Comma 2 3 6 3 2 2 2 3 3 3" xfId="26218" xr:uid="{00000000-0005-0000-0000-00006C060000}"/>
    <cellStyle name="Comma 2 3 6 3 2 2 2 3 4" xfId="36438" xr:uid="{00000000-0005-0000-0000-00006D060000}"/>
    <cellStyle name="Comma 2 3 6 3 2 2 2 3 5" xfId="21205" xr:uid="{00000000-0005-0000-0000-00006E060000}"/>
    <cellStyle name="Comma 2 3 6 3 2 2 2 4" xfId="12795" xr:uid="{00000000-0005-0000-0000-00006F060000}"/>
    <cellStyle name="Comma 2 3 6 3 2 2 2 4 2" xfId="43126" xr:uid="{00000000-0005-0000-0000-000070060000}"/>
    <cellStyle name="Comma 2 3 6 3 2 2 2 4 3" xfId="27893" xr:uid="{00000000-0005-0000-0000-000071060000}"/>
    <cellStyle name="Comma 2 3 6 3 2 2 2 5" xfId="7774" xr:uid="{00000000-0005-0000-0000-000072060000}"/>
    <cellStyle name="Comma 2 3 6 3 2 2 2 5 2" xfId="38109" xr:uid="{00000000-0005-0000-0000-000073060000}"/>
    <cellStyle name="Comma 2 3 6 3 2 2 2 5 3" xfId="22876" xr:uid="{00000000-0005-0000-0000-000074060000}"/>
    <cellStyle name="Comma 2 3 6 3 2 2 2 6" xfId="33097" xr:uid="{00000000-0005-0000-0000-000075060000}"/>
    <cellStyle name="Comma 2 3 6 3 2 2 2 7" xfId="17863" xr:uid="{00000000-0005-0000-0000-000076060000}"/>
    <cellStyle name="Comma 2 3 6 3 2 2 3" xfId="3556" xr:uid="{00000000-0005-0000-0000-000077060000}"/>
    <cellStyle name="Comma 2 3 6 3 2 2 3 2" xfId="13630" xr:uid="{00000000-0005-0000-0000-000078060000}"/>
    <cellStyle name="Comma 2 3 6 3 2 2 3 2 2" xfId="43961" xr:uid="{00000000-0005-0000-0000-000079060000}"/>
    <cellStyle name="Comma 2 3 6 3 2 2 3 2 3" xfId="28728" xr:uid="{00000000-0005-0000-0000-00007A060000}"/>
    <cellStyle name="Comma 2 3 6 3 2 2 3 3" xfId="8610" xr:uid="{00000000-0005-0000-0000-00007B060000}"/>
    <cellStyle name="Comma 2 3 6 3 2 2 3 3 2" xfId="38944" xr:uid="{00000000-0005-0000-0000-00007C060000}"/>
    <cellStyle name="Comma 2 3 6 3 2 2 3 3 3" xfId="23711" xr:uid="{00000000-0005-0000-0000-00007D060000}"/>
    <cellStyle name="Comma 2 3 6 3 2 2 3 4" xfId="33931" xr:uid="{00000000-0005-0000-0000-00007E060000}"/>
    <cellStyle name="Comma 2 3 6 3 2 2 3 5" xfId="18698" xr:uid="{00000000-0005-0000-0000-00007F060000}"/>
    <cellStyle name="Comma 2 3 6 3 2 2 4" xfId="5249" xr:uid="{00000000-0005-0000-0000-000080060000}"/>
    <cellStyle name="Comma 2 3 6 3 2 2 4 2" xfId="15301" xr:uid="{00000000-0005-0000-0000-000081060000}"/>
    <cellStyle name="Comma 2 3 6 3 2 2 4 2 2" xfId="45632" xr:uid="{00000000-0005-0000-0000-000082060000}"/>
    <cellStyle name="Comma 2 3 6 3 2 2 4 2 3" xfId="30399" xr:uid="{00000000-0005-0000-0000-000083060000}"/>
    <cellStyle name="Comma 2 3 6 3 2 2 4 3" xfId="10281" xr:uid="{00000000-0005-0000-0000-000084060000}"/>
    <cellStyle name="Comma 2 3 6 3 2 2 4 3 2" xfId="40615" xr:uid="{00000000-0005-0000-0000-000085060000}"/>
    <cellStyle name="Comma 2 3 6 3 2 2 4 3 3" xfId="25382" xr:uid="{00000000-0005-0000-0000-000086060000}"/>
    <cellStyle name="Comma 2 3 6 3 2 2 4 4" xfId="35602" xr:uid="{00000000-0005-0000-0000-000087060000}"/>
    <cellStyle name="Comma 2 3 6 3 2 2 4 5" xfId="20369" xr:uid="{00000000-0005-0000-0000-000088060000}"/>
    <cellStyle name="Comma 2 3 6 3 2 2 5" xfId="11959" xr:uid="{00000000-0005-0000-0000-000089060000}"/>
    <cellStyle name="Comma 2 3 6 3 2 2 5 2" xfId="42290" xr:uid="{00000000-0005-0000-0000-00008A060000}"/>
    <cellStyle name="Comma 2 3 6 3 2 2 5 3" xfId="27057" xr:uid="{00000000-0005-0000-0000-00008B060000}"/>
    <cellStyle name="Comma 2 3 6 3 2 2 6" xfId="6938" xr:uid="{00000000-0005-0000-0000-00008C060000}"/>
    <cellStyle name="Comma 2 3 6 3 2 2 6 2" xfId="37273" xr:uid="{00000000-0005-0000-0000-00008D060000}"/>
    <cellStyle name="Comma 2 3 6 3 2 2 6 3" xfId="22040" xr:uid="{00000000-0005-0000-0000-00008E060000}"/>
    <cellStyle name="Comma 2 3 6 3 2 2 7" xfId="32261" xr:uid="{00000000-0005-0000-0000-00008F060000}"/>
    <cellStyle name="Comma 2 3 6 3 2 2 8" xfId="17027" xr:uid="{00000000-0005-0000-0000-000090060000}"/>
    <cellStyle name="Comma 2 3 6 3 2 3" xfId="2285" xr:uid="{00000000-0005-0000-0000-000091060000}"/>
    <cellStyle name="Comma 2 3 6 3 2 3 2" xfId="3975" xr:uid="{00000000-0005-0000-0000-000092060000}"/>
    <cellStyle name="Comma 2 3 6 3 2 3 2 2" xfId="14048" xr:uid="{00000000-0005-0000-0000-000093060000}"/>
    <cellStyle name="Comma 2 3 6 3 2 3 2 2 2" xfId="44379" xr:uid="{00000000-0005-0000-0000-000094060000}"/>
    <cellStyle name="Comma 2 3 6 3 2 3 2 2 3" xfId="29146" xr:uid="{00000000-0005-0000-0000-000095060000}"/>
    <cellStyle name="Comma 2 3 6 3 2 3 2 3" xfId="9028" xr:uid="{00000000-0005-0000-0000-000096060000}"/>
    <cellStyle name="Comma 2 3 6 3 2 3 2 3 2" xfId="39362" xr:uid="{00000000-0005-0000-0000-000097060000}"/>
    <cellStyle name="Comma 2 3 6 3 2 3 2 3 3" xfId="24129" xr:uid="{00000000-0005-0000-0000-000098060000}"/>
    <cellStyle name="Comma 2 3 6 3 2 3 2 4" xfId="34349" xr:uid="{00000000-0005-0000-0000-000099060000}"/>
    <cellStyle name="Comma 2 3 6 3 2 3 2 5" xfId="19116" xr:uid="{00000000-0005-0000-0000-00009A060000}"/>
    <cellStyle name="Comma 2 3 6 3 2 3 3" xfId="5667" xr:uid="{00000000-0005-0000-0000-00009B060000}"/>
    <cellStyle name="Comma 2 3 6 3 2 3 3 2" xfId="15719" xr:uid="{00000000-0005-0000-0000-00009C060000}"/>
    <cellStyle name="Comma 2 3 6 3 2 3 3 2 2" xfId="46050" xr:uid="{00000000-0005-0000-0000-00009D060000}"/>
    <cellStyle name="Comma 2 3 6 3 2 3 3 2 3" xfId="30817" xr:uid="{00000000-0005-0000-0000-00009E060000}"/>
    <cellStyle name="Comma 2 3 6 3 2 3 3 3" xfId="10699" xr:uid="{00000000-0005-0000-0000-00009F060000}"/>
    <cellStyle name="Comma 2 3 6 3 2 3 3 3 2" xfId="41033" xr:uid="{00000000-0005-0000-0000-0000A0060000}"/>
    <cellStyle name="Comma 2 3 6 3 2 3 3 3 3" xfId="25800" xr:uid="{00000000-0005-0000-0000-0000A1060000}"/>
    <cellStyle name="Comma 2 3 6 3 2 3 3 4" xfId="36020" xr:uid="{00000000-0005-0000-0000-0000A2060000}"/>
    <cellStyle name="Comma 2 3 6 3 2 3 3 5" xfId="20787" xr:uid="{00000000-0005-0000-0000-0000A3060000}"/>
    <cellStyle name="Comma 2 3 6 3 2 3 4" xfId="12377" xr:uid="{00000000-0005-0000-0000-0000A4060000}"/>
    <cellStyle name="Comma 2 3 6 3 2 3 4 2" xfId="42708" xr:uid="{00000000-0005-0000-0000-0000A5060000}"/>
    <cellStyle name="Comma 2 3 6 3 2 3 4 3" xfId="27475" xr:uid="{00000000-0005-0000-0000-0000A6060000}"/>
    <cellStyle name="Comma 2 3 6 3 2 3 5" xfId="7356" xr:uid="{00000000-0005-0000-0000-0000A7060000}"/>
    <cellStyle name="Comma 2 3 6 3 2 3 5 2" xfId="37691" xr:uid="{00000000-0005-0000-0000-0000A8060000}"/>
    <cellStyle name="Comma 2 3 6 3 2 3 5 3" xfId="22458" xr:uid="{00000000-0005-0000-0000-0000A9060000}"/>
    <cellStyle name="Comma 2 3 6 3 2 3 6" xfId="32679" xr:uid="{00000000-0005-0000-0000-0000AA060000}"/>
    <cellStyle name="Comma 2 3 6 3 2 3 7" xfId="17445" xr:uid="{00000000-0005-0000-0000-0000AB060000}"/>
    <cellStyle name="Comma 2 3 6 3 2 4" xfId="3138" xr:uid="{00000000-0005-0000-0000-0000AC060000}"/>
    <cellStyle name="Comma 2 3 6 3 2 4 2" xfId="13212" xr:uid="{00000000-0005-0000-0000-0000AD060000}"/>
    <cellStyle name="Comma 2 3 6 3 2 4 2 2" xfId="43543" xr:uid="{00000000-0005-0000-0000-0000AE060000}"/>
    <cellStyle name="Comma 2 3 6 3 2 4 2 3" xfId="28310" xr:uid="{00000000-0005-0000-0000-0000AF060000}"/>
    <cellStyle name="Comma 2 3 6 3 2 4 3" xfId="8192" xr:uid="{00000000-0005-0000-0000-0000B0060000}"/>
    <cellStyle name="Comma 2 3 6 3 2 4 3 2" xfId="38526" xr:uid="{00000000-0005-0000-0000-0000B1060000}"/>
    <cellStyle name="Comma 2 3 6 3 2 4 3 3" xfId="23293" xr:uid="{00000000-0005-0000-0000-0000B2060000}"/>
    <cellStyle name="Comma 2 3 6 3 2 4 4" xfId="33513" xr:uid="{00000000-0005-0000-0000-0000B3060000}"/>
    <cellStyle name="Comma 2 3 6 3 2 4 5" xfId="18280" xr:uid="{00000000-0005-0000-0000-0000B4060000}"/>
    <cellStyle name="Comma 2 3 6 3 2 5" xfId="4831" xr:uid="{00000000-0005-0000-0000-0000B5060000}"/>
    <cellStyle name="Comma 2 3 6 3 2 5 2" xfId="14883" xr:uid="{00000000-0005-0000-0000-0000B6060000}"/>
    <cellStyle name="Comma 2 3 6 3 2 5 2 2" xfId="45214" xr:uid="{00000000-0005-0000-0000-0000B7060000}"/>
    <cellStyle name="Comma 2 3 6 3 2 5 2 3" xfId="29981" xr:uid="{00000000-0005-0000-0000-0000B8060000}"/>
    <cellStyle name="Comma 2 3 6 3 2 5 3" xfId="9863" xr:uid="{00000000-0005-0000-0000-0000B9060000}"/>
    <cellStyle name="Comma 2 3 6 3 2 5 3 2" xfId="40197" xr:uid="{00000000-0005-0000-0000-0000BA060000}"/>
    <cellStyle name="Comma 2 3 6 3 2 5 3 3" xfId="24964" xr:uid="{00000000-0005-0000-0000-0000BB060000}"/>
    <cellStyle name="Comma 2 3 6 3 2 5 4" xfId="35184" xr:uid="{00000000-0005-0000-0000-0000BC060000}"/>
    <cellStyle name="Comma 2 3 6 3 2 5 5" xfId="19951" xr:uid="{00000000-0005-0000-0000-0000BD060000}"/>
    <cellStyle name="Comma 2 3 6 3 2 6" xfId="11541" xr:uid="{00000000-0005-0000-0000-0000BE060000}"/>
    <cellStyle name="Comma 2 3 6 3 2 6 2" xfId="41872" xr:uid="{00000000-0005-0000-0000-0000BF060000}"/>
    <cellStyle name="Comma 2 3 6 3 2 6 3" xfId="26639" xr:uid="{00000000-0005-0000-0000-0000C0060000}"/>
    <cellStyle name="Comma 2 3 6 3 2 7" xfId="6520" xr:uid="{00000000-0005-0000-0000-0000C1060000}"/>
    <cellStyle name="Comma 2 3 6 3 2 7 2" xfId="36855" xr:uid="{00000000-0005-0000-0000-0000C2060000}"/>
    <cellStyle name="Comma 2 3 6 3 2 7 3" xfId="21622" xr:uid="{00000000-0005-0000-0000-0000C3060000}"/>
    <cellStyle name="Comma 2 3 6 3 2 8" xfId="31843" xr:uid="{00000000-0005-0000-0000-0000C4060000}"/>
    <cellStyle name="Comma 2 3 6 3 2 9" xfId="16609" xr:uid="{00000000-0005-0000-0000-0000C5060000}"/>
    <cellStyle name="Comma 2 3 6 3 3" xfId="1656" xr:uid="{00000000-0005-0000-0000-0000C6060000}"/>
    <cellStyle name="Comma 2 3 6 3 3 2" xfId="2495" xr:uid="{00000000-0005-0000-0000-0000C7060000}"/>
    <cellStyle name="Comma 2 3 6 3 3 2 2" xfId="4185" xr:uid="{00000000-0005-0000-0000-0000C8060000}"/>
    <cellStyle name="Comma 2 3 6 3 3 2 2 2" xfId="14258" xr:uid="{00000000-0005-0000-0000-0000C9060000}"/>
    <cellStyle name="Comma 2 3 6 3 3 2 2 2 2" xfId="44589" xr:uid="{00000000-0005-0000-0000-0000CA060000}"/>
    <cellStyle name="Comma 2 3 6 3 3 2 2 2 3" xfId="29356" xr:uid="{00000000-0005-0000-0000-0000CB060000}"/>
    <cellStyle name="Comma 2 3 6 3 3 2 2 3" xfId="9238" xr:uid="{00000000-0005-0000-0000-0000CC060000}"/>
    <cellStyle name="Comma 2 3 6 3 3 2 2 3 2" xfId="39572" xr:uid="{00000000-0005-0000-0000-0000CD060000}"/>
    <cellStyle name="Comma 2 3 6 3 3 2 2 3 3" xfId="24339" xr:uid="{00000000-0005-0000-0000-0000CE060000}"/>
    <cellStyle name="Comma 2 3 6 3 3 2 2 4" xfId="34559" xr:uid="{00000000-0005-0000-0000-0000CF060000}"/>
    <cellStyle name="Comma 2 3 6 3 3 2 2 5" xfId="19326" xr:uid="{00000000-0005-0000-0000-0000D0060000}"/>
    <cellStyle name="Comma 2 3 6 3 3 2 3" xfId="5877" xr:uid="{00000000-0005-0000-0000-0000D1060000}"/>
    <cellStyle name="Comma 2 3 6 3 3 2 3 2" xfId="15929" xr:uid="{00000000-0005-0000-0000-0000D2060000}"/>
    <cellStyle name="Comma 2 3 6 3 3 2 3 2 2" xfId="46260" xr:uid="{00000000-0005-0000-0000-0000D3060000}"/>
    <cellStyle name="Comma 2 3 6 3 3 2 3 2 3" xfId="31027" xr:uid="{00000000-0005-0000-0000-0000D4060000}"/>
    <cellStyle name="Comma 2 3 6 3 3 2 3 3" xfId="10909" xr:uid="{00000000-0005-0000-0000-0000D5060000}"/>
    <cellStyle name="Comma 2 3 6 3 3 2 3 3 2" xfId="41243" xr:uid="{00000000-0005-0000-0000-0000D6060000}"/>
    <cellStyle name="Comma 2 3 6 3 3 2 3 3 3" xfId="26010" xr:uid="{00000000-0005-0000-0000-0000D7060000}"/>
    <cellStyle name="Comma 2 3 6 3 3 2 3 4" xfId="36230" xr:uid="{00000000-0005-0000-0000-0000D8060000}"/>
    <cellStyle name="Comma 2 3 6 3 3 2 3 5" xfId="20997" xr:uid="{00000000-0005-0000-0000-0000D9060000}"/>
    <cellStyle name="Comma 2 3 6 3 3 2 4" xfId="12587" xr:uid="{00000000-0005-0000-0000-0000DA060000}"/>
    <cellStyle name="Comma 2 3 6 3 3 2 4 2" xfId="42918" xr:uid="{00000000-0005-0000-0000-0000DB060000}"/>
    <cellStyle name="Comma 2 3 6 3 3 2 4 3" xfId="27685" xr:uid="{00000000-0005-0000-0000-0000DC060000}"/>
    <cellStyle name="Comma 2 3 6 3 3 2 5" xfId="7566" xr:uid="{00000000-0005-0000-0000-0000DD060000}"/>
    <cellStyle name="Comma 2 3 6 3 3 2 5 2" xfId="37901" xr:uid="{00000000-0005-0000-0000-0000DE060000}"/>
    <cellStyle name="Comma 2 3 6 3 3 2 5 3" xfId="22668" xr:uid="{00000000-0005-0000-0000-0000DF060000}"/>
    <cellStyle name="Comma 2 3 6 3 3 2 6" xfId="32889" xr:uid="{00000000-0005-0000-0000-0000E0060000}"/>
    <cellStyle name="Comma 2 3 6 3 3 2 7" xfId="17655" xr:uid="{00000000-0005-0000-0000-0000E1060000}"/>
    <cellStyle name="Comma 2 3 6 3 3 3" xfId="3348" xr:uid="{00000000-0005-0000-0000-0000E2060000}"/>
    <cellStyle name="Comma 2 3 6 3 3 3 2" xfId="13422" xr:uid="{00000000-0005-0000-0000-0000E3060000}"/>
    <cellStyle name="Comma 2 3 6 3 3 3 2 2" xfId="43753" xr:uid="{00000000-0005-0000-0000-0000E4060000}"/>
    <cellStyle name="Comma 2 3 6 3 3 3 2 3" xfId="28520" xr:uid="{00000000-0005-0000-0000-0000E5060000}"/>
    <cellStyle name="Comma 2 3 6 3 3 3 3" xfId="8402" xr:uid="{00000000-0005-0000-0000-0000E6060000}"/>
    <cellStyle name="Comma 2 3 6 3 3 3 3 2" xfId="38736" xr:uid="{00000000-0005-0000-0000-0000E7060000}"/>
    <cellStyle name="Comma 2 3 6 3 3 3 3 3" xfId="23503" xr:uid="{00000000-0005-0000-0000-0000E8060000}"/>
    <cellStyle name="Comma 2 3 6 3 3 3 4" xfId="33723" xr:uid="{00000000-0005-0000-0000-0000E9060000}"/>
    <cellStyle name="Comma 2 3 6 3 3 3 5" xfId="18490" xr:uid="{00000000-0005-0000-0000-0000EA060000}"/>
    <cellStyle name="Comma 2 3 6 3 3 4" xfId="5041" xr:uid="{00000000-0005-0000-0000-0000EB060000}"/>
    <cellStyle name="Comma 2 3 6 3 3 4 2" xfId="15093" xr:uid="{00000000-0005-0000-0000-0000EC060000}"/>
    <cellStyle name="Comma 2 3 6 3 3 4 2 2" xfId="45424" xr:uid="{00000000-0005-0000-0000-0000ED060000}"/>
    <cellStyle name="Comma 2 3 6 3 3 4 2 3" xfId="30191" xr:uid="{00000000-0005-0000-0000-0000EE060000}"/>
    <cellStyle name="Comma 2 3 6 3 3 4 3" xfId="10073" xr:uid="{00000000-0005-0000-0000-0000EF060000}"/>
    <cellStyle name="Comma 2 3 6 3 3 4 3 2" xfId="40407" xr:uid="{00000000-0005-0000-0000-0000F0060000}"/>
    <cellStyle name="Comma 2 3 6 3 3 4 3 3" xfId="25174" xr:uid="{00000000-0005-0000-0000-0000F1060000}"/>
    <cellStyle name="Comma 2 3 6 3 3 4 4" xfId="35394" xr:uid="{00000000-0005-0000-0000-0000F2060000}"/>
    <cellStyle name="Comma 2 3 6 3 3 4 5" xfId="20161" xr:uid="{00000000-0005-0000-0000-0000F3060000}"/>
    <cellStyle name="Comma 2 3 6 3 3 5" xfId="11751" xr:uid="{00000000-0005-0000-0000-0000F4060000}"/>
    <cellStyle name="Comma 2 3 6 3 3 5 2" xfId="42082" xr:uid="{00000000-0005-0000-0000-0000F5060000}"/>
    <cellStyle name="Comma 2 3 6 3 3 5 3" xfId="26849" xr:uid="{00000000-0005-0000-0000-0000F6060000}"/>
    <cellStyle name="Comma 2 3 6 3 3 6" xfId="6730" xr:uid="{00000000-0005-0000-0000-0000F7060000}"/>
    <cellStyle name="Comma 2 3 6 3 3 6 2" xfId="37065" xr:uid="{00000000-0005-0000-0000-0000F8060000}"/>
    <cellStyle name="Comma 2 3 6 3 3 6 3" xfId="21832" xr:uid="{00000000-0005-0000-0000-0000F9060000}"/>
    <cellStyle name="Comma 2 3 6 3 3 7" xfId="32053" xr:uid="{00000000-0005-0000-0000-0000FA060000}"/>
    <cellStyle name="Comma 2 3 6 3 3 8" xfId="16819" xr:uid="{00000000-0005-0000-0000-0000FB060000}"/>
    <cellStyle name="Comma 2 3 6 3 4" xfId="2077" xr:uid="{00000000-0005-0000-0000-0000FC060000}"/>
    <cellStyle name="Comma 2 3 6 3 4 2" xfId="3767" xr:uid="{00000000-0005-0000-0000-0000FD060000}"/>
    <cellStyle name="Comma 2 3 6 3 4 2 2" xfId="13840" xr:uid="{00000000-0005-0000-0000-0000FE060000}"/>
    <cellStyle name="Comma 2 3 6 3 4 2 2 2" xfId="44171" xr:uid="{00000000-0005-0000-0000-0000FF060000}"/>
    <cellStyle name="Comma 2 3 6 3 4 2 2 3" xfId="28938" xr:uid="{00000000-0005-0000-0000-000000070000}"/>
    <cellStyle name="Comma 2 3 6 3 4 2 3" xfId="8820" xr:uid="{00000000-0005-0000-0000-000001070000}"/>
    <cellStyle name="Comma 2 3 6 3 4 2 3 2" xfId="39154" xr:uid="{00000000-0005-0000-0000-000002070000}"/>
    <cellStyle name="Comma 2 3 6 3 4 2 3 3" xfId="23921" xr:uid="{00000000-0005-0000-0000-000003070000}"/>
    <cellStyle name="Comma 2 3 6 3 4 2 4" xfId="34141" xr:uid="{00000000-0005-0000-0000-000004070000}"/>
    <cellStyle name="Comma 2 3 6 3 4 2 5" xfId="18908" xr:uid="{00000000-0005-0000-0000-000005070000}"/>
    <cellStyle name="Comma 2 3 6 3 4 3" xfId="5459" xr:uid="{00000000-0005-0000-0000-000006070000}"/>
    <cellStyle name="Comma 2 3 6 3 4 3 2" xfId="15511" xr:uid="{00000000-0005-0000-0000-000007070000}"/>
    <cellStyle name="Comma 2 3 6 3 4 3 2 2" xfId="45842" xr:uid="{00000000-0005-0000-0000-000008070000}"/>
    <cellStyle name="Comma 2 3 6 3 4 3 2 3" xfId="30609" xr:uid="{00000000-0005-0000-0000-000009070000}"/>
    <cellStyle name="Comma 2 3 6 3 4 3 3" xfId="10491" xr:uid="{00000000-0005-0000-0000-00000A070000}"/>
    <cellStyle name="Comma 2 3 6 3 4 3 3 2" xfId="40825" xr:uid="{00000000-0005-0000-0000-00000B070000}"/>
    <cellStyle name="Comma 2 3 6 3 4 3 3 3" xfId="25592" xr:uid="{00000000-0005-0000-0000-00000C070000}"/>
    <cellStyle name="Comma 2 3 6 3 4 3 4" xfId="35812" xr:uid="{00000000-0005-0000-0000-00000D070000}"/>
    <cellStyle name="Comma 2 3 6 3 4 3 5" xfId="20579" xr:uid="{00000000-0005-0000-0000-00000E070000}"/>
    <cellStyle name="Comma 2 3 6 3 4 4" xfId="12169" xr:uid="{00000000-0005-0000-0000-00000F070000}"/>
    <cellStyle name="Comma 2 3 6 3 4 4 2" xfId="42500" xr:uid="{00000000-0005-0000-0000-000010070000}"/>
    <cellStyle name="Comma 2 3 6 3 4 4 3" xfId="27267" xr:uid="{00000000-0005-0000-0000-000011070000}"/>
    <cellStyle name="Comma 2 3 6 3 4 5" xfId="7148" xr:uid="{00000000-0005-0000-0000-000012070000}"/>
    <cellStyle name="Comma 2 3 6 3 4 5 2" xfId="37483" xr:uid="{00000000-0005-0000-0000-000013070000}"/>
    <cellStyle name="Comma 2 3 6 3 4 5 3" xfId="22250" xr:uid="{00000000-0005-0000-0000-000014070000}"/>
    <cellStyle name="Comma 2 3 6 3 4 6" xfId="32471" xr:uid="{00000000-0005-0000-0000-000015070000}"/>
    <cellStyle name="Comma 2 3 6 3 4 7" xfId="17237" xr:uid="{00000000-0005-0000-0000-000016070000}"/>
    <cellStyle name="Comma 2 3 6 3 5" xfId="2930" xr:uid="{00000000-0005-0000-0000-000017070000}"/>
    <cellStyle name="Comma 2 3 6 3 5 2" xfId="13004" xr:uid="{00000000-0005-0000-0000-000018070000}"/>
    <cellStyle name="Comma 2 3 6 3 5 2 2" xfId="43335" xr:uid="{00000000-0005-0000-0000-000019070000}"/>
    <cellStyle name="Comma 2 3 6 3 5 2 3" xfId="28102" xr:uid="{00000000-0005-0000-0000-00001A070000}"/>
    <cellStyle name="Comma 2 3 6 3 5 3" xfId="7984" xr:uid="{00000000-0005-0000-0000-00001B070000}"/>
    <cellStyle name="Comma 2 3 6 3 5 3 2" xfId="38318" xr:uid="{00000000-0005-0000-0000-00001C070000}"/>
    <cellStyle name="Comma 2 3 6 3 5 3 3" xfId="23085" xr:uid="{00000000-0005-0000-0000-00001D070000}"/>
    <cellStyle name="Comma 2 3 6 3 5 4" xfId="33305" xr:uid="{00000000-0005-0000-0000-00001E070000}"/>
    <cellStyle name="Comma 2 3 6 3 5 5" xfId="18072" xr:uid="{00000000-0005-0000-0000-00001F070000}"/>
    <cellStyle name="Comma 2 3 6 3 6" xfId="4623" xr:uid="{00000000-0005-0000-0000-000020070000}"/>
    <cellStyle name="Comma 2 3 6 3 6 2" xfId="14675" xr:uid="{00000000-0005-0000-0000-000021070000}"/>
    <cellStyle name="Comma 2 3 6 3 6 2 2" xfId="45006" xr:uid="{00000000-0005-0000-0000-000022070000}"/>
    <cellStyle name="Comma 2 3 6 3 6 2 3" xfId="29773" xr:uid="{00000000-0005-0000-0000-000023070000}"/>
    <cellStyle name="Comma 2 3 6 3 6 3" xfId="9655" xr:uid="{00000000-0005-0000-0000-000024070000}"/>
    <cellStyle name="Comma 2 3 6 3 6 3 2" xfId="39989" xr:uid="{00000000-0005-0000-0000-000025070000}"/>
    <cellStyle name="Comma 2 3 6 3 6 3 3" xfId="24756" xr:uid="{00000000-0005-0000-0000-000026070000}"/>
    <cellStyle name="Comma 2 3 6 3 6 4" xfId="34976" xr:uid="{00000000-0005-0000-0000-000027070000}"/>
    <cellStyle name="Comma 2 3 6 3 6 5" xfId="19743" xr:uid="{00000000-0005-0000-0000-000028070000}"/>
    <cellStyle name="Comma 2 3 6 3 7" xfId="11333" xr:uid="{00000000-0005-0000-0000-000029070000}"/>
    <cellStyle name="Comma 2 3 6 3 7 2" xfId="41664" xr:uid="{00000000-0005-0000-0000-00002A070000}"/>
    <cellStyle name="Comma 2 3 6 3 7 3" xfId="26431" xr:uid="{00000000-0005-0000-0000-00002B070000}"/>
    <cellStyle name="Comma 2 3 6 3 8" xfId="6312" xr:uid="{00000000-0005-0000-0000-00002C070000}"/>
    <cellStyle name="Comma 2 3 6 3 8 2" xfId="36647" xr:uid="{00000000-0005-0000-0000-00002D070000}"/>
    <cellStyle name="Comma 2 3 6 3 8 3" xfId="21414" xr:uid="{00000000-0005-0000-0000-00002E070000}"/>
    <cellStyle name="Comma 2 3 6 3 9" xfId="31636" xr:uid="{00000000-0005-0000-0000-00002F070000}"/>
    <cellStyle name="Comma 2 3 6 4" xfId="1337" xr:uid="{00000000-0005-0000-0000-000030070000}"/>
    <cellStyle name="Comma 2 3 6 4 2" xfId="1760" xr:uid="{00000000-0005-0000-0000-000031070000}"/>
    <cellStyle name="Comma 2 3 6 4 2 2" xfId="2599" xr:uid="{00000000-0005-0000-0000-000032070000}"/>
    <cellStyle name="Comma 2 3 6 4 2 2 2" xfId="4289" xr:uid="{00000000-0005-0000-0000-000033070000}"/>
    <cellStyle name="Comma 2 3 6 4 2 2 2 2" xfId="14362" xr:uid="{00000000-0005-0000-0000-000034070000}"/>
    <cellStyle name="Comma 2 3 6 4 2 2 2 2 2" xfId="44693" xr:uid="{00000000-0005-0000-0000-000035070000}"/>
    <cellStyle name="Comma 2 3 6 4 2 2 2 2 3" xfId="29460" xr:uid="{00000000-0005-0000-0000-000036070000}"/>
    <cellStyle name="Comma 2 3 6 4 2 2 2 3" xfId="9342" xr:uid="{00000000-0005-0000-0000-000037070000}"/>
    <cellStyle name="Comma 2 3 6 4 2 2 2 3 2" xfId="39676" xr:uid="{00000000-0005-0000-0000-000038070000}"/>
    <cellStyle name="Comma 2 3 6 4 2 2 2 3 3" xfId="24443" xr:uid="{00000000-0005-0000-0000-000039070000}"/>
    <cellStyle name="Comma 2 3 6 4 2 2 2 4" xfId="34663" xr:uid="{00000000-0005-0000-0000-00003A070000}"/>
    <cellStyle name="Comma 2 3 6 4 2 2 2 5" xfId="19430" xr:uid="{00000000-0005-0000-0000-00003B070000}"/>
    <cellStyle name="Comma 2 3 6 4 2 2 3" xfId="5981" xr:uid="{00000000-0005-0000-0000-00003C070000}"/>
    <cellStyle name="Comma 2 3 6 4 2 2 3 2" xfId="16033" xr:uid="{00000000-0005-0000-0000-00003D070000}"/>
    <cellStyle name="Comma 2 3 6 4 2 2 3 2 2" xfId="46364" xr:uid="{00000000-0005-0000-0000-00003E070000}"/>
    <cellStyle name="Comma 2 3 6 4 2 2 3 2 3" xfId="31131" xr:uid="{00000000-0005-0000-0000-00003F070000}"/>
    <cellStyle name="Comma 2 3 6 4 2 2 3 3" xfId="11013" xr:uid="{00000000-0005-0000-0000-000040070000}"/>
    <cellStyle name="Comma 2 3 6 4 2 2 3 3 2" xfId="41347" xr:uid="{00000000-0005-0000-0000-000041070000}"/>
    <cellStyle name="Comma 2 3 6 4 2 2 3 3 3" xfId="26114" xr:uid="{00000000-0005-0000-0000-000042070000}"/>
    <cellStyle name="Comma 2 3 6 4 2 2 3 4" xfId="36334" xr:uid="{00000000-0005-0000-0000-000043070000}"/>
    <cellStyle name="Comma 2 3 6 4 2 2 3 5" xfId="21101" xr:uid="{00000000-0005-0000-0000-000044070000}"/>
    <cellStyle name="Comma 2 3 6 4 2 2 4" xfId="12691" xr:uid="{00000000-0005-0000-0000-000045070000}"/>
    <cellStyle name="Comma 2 3 6 4 2 2 4 2" xfId="43022" xr:uid="{00000000-0005-0000-0000-000046070000}"/>
    <cellStyle name="Comma 2 3 6 4 2 2 4 3" xfId="27789" xr:uid="{00000000-0005-0000-0000-000047070000}"/>
    <cellStyle name="Comma 2 3 6 4 2 2 5" xfId="7670" xr:uid="{00000000-0005-0000-0000-000048070000}"/>
    <cellStyle name="Comma 2 3 6 4 2 2 5 2" xfId="38005" xr:uid="{00000000-0005-0000-0000-000049070000}"/>
    <cellStyle name="Comma 2 3 6 4 2 2 5 3" xfId="22772" xr:uid="{00000000-0005-0000-0000-00004A070000}"/>
    <cellStyle name="Comma 2 3 6 4 2 2 6" xfId="32993" xr:uid="{00000000-0005-0000-0000-00004B070000}"/>
    <cellStyle name="Comma 2 3 6 4 2 2 7" xfId="17759" xr:uid="{00000000-0005-0000-0000-00004C070000}"/>
    <cellStyle name="Comma 2 3 6 4 2 3" xfId="3452" xr:uid="{00000000-0005-0000-0000-00004D070000}"/>
    <cellStyle name="Comma 2 3 6 4 2 3 2" xfId="13526" xr:uid="{00000000-0005-0000-0000-00004E070000}"/>
    <cellStyle name="Comma 2 3 6 4 2 3 2 2" xfId="43857" xr:uid="{00000000-0005-0000-0000-00004F070000}"/>
    <cellStyle name="Comma 2 3 6 4 2 3 2 3" xfId="28624" xr:uid="{00000000-0005-0000-0000-000050070000}"/>
    <cellStyle name="Comma 2 3 6 4 2 3 3" xfId="8506" xr:uid="{00000000-0005-0000-0000-000051070000}"/>
    <cellStyle name="Comma 2 3 6 4 2 3 3 2" xfId="38840" xr:uid="{00000000-0005-0000-0000-000052070000}"/>
    <cellStyle name="Comma 2 3 6 4 2 3 3 3" xfId="23607" xr:uid="{00000000-0005-0000-0000-000053070000}"/>
    <cellStyle name="Comma 2 3 6 4 2 3 4" xfId="33827" xr:uid="{00000000-0005-0000-0000-000054070000}"/>
    <cellStyle name="Comma 2 3 6 4 2 3 5" xfId="18594" xr:uid="{00000000-0005-0000-0000-000055070000}"/>
    <cellStyle name="Comma 2 3 6 4 2 4" xfId="5145" xr:uid="{00000000-0005-0000-0000-000056070000}"/>
    <cellStyle name="Comma 2 3 6 4 2 4 2" xfId="15197" xr:uid="{00000000-0005-0000-0000-000057070000}"/>
    <cellStyle name="Comma 2 3 6 4 2 4 2 2" xfId="45528" xr:uid="{00000000-0005-0000-0000-000058070000}"/>
    <cellStyle name="Comma 2 3 6 4 2 4 2 3" xfId="30295" xr:uid="{00000000-0005-0000-0000-000059070000}"/>
    <cellStyle name="Comma 2 3 6 4 2 4 3" xfId="10177" xr:uid="{00000000-0005-0000-0000-00005A070000}"/>
    <cellStyle name="Comma 2 3 6 4 2 4 3 2" xfId="40511" xr:uid="{00000000-0005-0000-0000-00005B070000}"/>
    <cellStyle name="Comma 2 3 6 4 2 4 3 3" xfId="25278" xr:uid="{00000000-0005-0000-0000-00005C070000}"/>
    <cellStyle name="Comma 2 3 6 4 2 4 4" xfId="35498" xr:uid="{00000000-0005-0000-0000-00005D070000}"/>
    <cellStyle name="Comma 2 3 6 4 2 4 5" xfId="20265" xr:uid="{00000000-0005-0000-0000-00005E070000}"/>
    <cellStyle name="Comma 2 3 6 4 2 5" xfId="11855" xr:uid="{00000000-0005-0000-0000-00005F070000}"/>
    <cellStyle name="Comma 2 3 6 4 2 5 2" xfId="42186" xr:uid="{00000000-0005-0000-0000-000060070000}"/>
    <cellStyle name="Comma 2 3 6 4 2 5 3" xfId="26953" xr:uid="{00000000-0005-0000-0000-000061070000}"/>
    <cellStyle name="Comma 2 3 6 4 2 6" xfId="6834" xr:uid="{00000000-0005-0000-0000-000062070000}"/>
    <cellStyle name="Comma 2 3 6 4 2 6 2" xfId="37169" xr:uid="{00000000-0005-0000-0000-000063070000}"/>
    <cellStyle name="Comma 2 3 6 4 2 6 3" xfId="21936" xr:uid="{00000000-0005-0000-0000-000064070000}"/>
    <cellStyle name="Comma 2 3 6 4 2 7" xfId="32157" xr:uid="{00000000-0005-0000-0000-000065070000}"/>
    <cellStyle name="Comma 2 3 6 4 2 8" xfId="16923" xr:uid="{00000000-0005-0000-0000-000066070000}"/>
    <cellStyle name="Comma 2 3 6 4 3" xfId="2181" xr:uid="{00000000-0005-0000-0000-000067070000}"/>
    <cellStyle name="Comma 2 3 6 4 3 2" xfId="3871" xr:uid="{00000000-0005-0000-0000-000068070000}"/>
    <cellStyle name="Comma 2 3 6 4 3 2 2" xfId="13944" xr:uid="{00000000-0005-0000-0000-000069070000}"/>
    <cellStyle name="Comma 2 3 6 4 3 2 2 2" xfId="44275" xr:uid="{00000000-0005-0000-0000-00006A070000}"/>
    <cellStyle name="Comma 2 3 6 4 3 2 2 3" xfId="29042" xr:uid="{00000000-0005-0000-0000-00006B070000}"/>
    <cellStyle name="Comma 2 3 6 4 3 2 3" xfId="8924" xr:uid="{00000000-0005-0000-0000-00006C070000}"/>
    <cellStyle name="Comma 2 3 6 4 3 2 3 2" xfId="39258" xr:uid="{00000000-0005-0000-0000-00006D070000}"/>
    <cellStyle name="Comma 2 3 6 4 3 2 3 3" xfId="24025" xr:uid="{00000000-0005-0000-0000-00006E070000}"/>
    <cellStyle name="Comma 2 3 6 4 3 2 4" xfId="34245" xr:uid="{00000000-0005-0000-0000-00006F070000}"/>
    <cellStyle name="Comma 2 3 6 4 3 2 5" xfId="19012" xr:uid="{00000000-0005-0000-0000-000070070000}"/>
    <cellStyle name="Comma 2 3 6 4 3 3" xfId="5563" xr:uid="{00000000-0005-0000-0000-000071070000}"/>
    <cellStyle name="Comma 2 3 6 4 3 3 2" xfId="15615" xr:uid="{00000000-0005-0000-0000-000072070000}"/>
    <cellStyle name="Comma 2 3 6 4 3 3 2 2" xfId="45946" xr:uid="{00000000-0005-0000-0000-000073070000}"/>
    <cellStyle name="Comma 2 3 6 4 3 3 2 3" xfId="30713" xr:uid="{00000000-0005-0000-0000-000074070000}"/>
    <cellStyle name="Comma 2 3 6 4 3 3 3" xfId="10595" xr:uid="{00000000-0005-0000-0000-000075070000}"/>
    <cellStyle name="Comma 2 3 6 4 3 3 3 2" xfId="40929" xr:uid="{00000000-0005-0000-0000-000076070000}"/>
    <cellStyle name="Comma 2 3 6 4 3 3 3 3" xfId="25696" xr:uid="{00000000-0005-0000-0000-000077070000}"/>
    <cellStyle name="Comma 2 3 6 4 3 3 4" xfId="35916" xr:uid="{00000000-0005-0000-0000-000078070000}"/>
    <cellStyle name="Comma 2 3 6 4 3 3 5" xfId="20683" xr:uid="{00000000-0005-0000-0000-000079070000}"/>
    <cellStyle name="Comma 2 3 6 4 3 4" xfId="12273" xr:uid="{00000000-0005-0000-0000-00007A070000}"/>
    <cellStyle name="Comma 2 3 6 4 3 4 2" xfId="42604" xr:uid="{00000000-0005-0000-0000-00007B070000}"/>
    <cellStyle name="Comma 2 3 6 4 3 4 3" xfId="27371" xr:uid="{00000000-0005-0000-0000-00007C070000}"/>
    <cellStyle name="Comma 2 3 6 4 3 5" xfId="7252" xr:uid="{00000000-0005-0000-0000-00007D070000}"/>
    <cellStyle name="Comma 2 3 6 4 3 5 2" xfId="37587" xr:uid="{00000000-0005-0000-0000-00007E070000}"/>
    <cellStyle name="Comma 2 3 6 4 3 5 3" xfId="22354" xr:uid="{00000000-0005-0000-0000-00007F070000}"/>
    <cellStyle name="Comma 2 3 6 4 3 6" xfId="32575" xr:uid="{00000000-0005-0000-0000-000080070000}"/>
    <cellStyle name="Comma 2 3 6 4 3 7" xfId="17341" xr:uid="{00000000-0005-0000-0000-000081070000}"/>
    <cellStyle name="Comma 2 3 6 4 4" xfId="3034" xr:uid="{00000000-0005-0000-0000-000082070000}"/>
    <cellStyle name="Comma 2 3 6 4 4 2" xfId="13108" xr:uid="{00000000-0005-0000-0000-000083070000}"/>
    <cellStyle name="Comma 2 3 6 4 4 2 2" xfId="43439" xr:uid="{00000000-0005-0000-0000-000084070000}"/>
    <cellStyle name="Comma 2 3 6 4 4 2 3" xfId="28206" xr:uid="{00000000-0005-0000-0000-000085070000}"/>
    <cellStyle name="Comma 2 3 6 4 4 3" xfId="8088" xr:uid="{00000000-0005-0000-0000-000086070000}"/>
    <cellStyle name="Comma 2 3 6 4 4 3 2" xfId="38422" xr:uid="{00000000-0005-0000-0000-000087070000}"/>
    <cellStyle name="Comma 2 3 6 4 4 3 3" xfId="23189" xr:uid="{00000000-0005-0000-0000-000088070000}"/>
    <cellStyle name="Comma 2 3 6 4 4 4" xfId="33409" xr:uid="{00000000-0005-0000-0000-000089070000}"/>
    <cellStyle name="Comma 2 3 6 4 4 5" xfId="18176" xr:uid="{00000000-0005-0000-0000-00008A070000}"/>
    <cellStyle name="Comma 2 3 6 4 5" xfId="4727" xr:uid="{00000000-0005-0000-0000-00008B070000}"/>
    <cellStyle name="Comma 2 3 6 4 5 2" xfId="14779" xr:uid="{00000000-0005-0000-0000-00008C070000}"/>
    <cellStyle name="Comma 2 3 6 4 5 2 2" xfId="45110" xr:uid="{00000000-0005-0000-0000-00008D070000}"/>
    <cellStyle name="Comma 2 3 6 4 5 2 3" xfId="29877" xr:uid="{00000000-0005-0000-0000-00008E070000}"/>
    <cellStyle name="Comma 2 3 6 4 5 3" xfId="9759" xr:uid="{00000000-0005-0000-0000-00008F070000}"/>
    <cellStyle name="Comma 2 3 6 4 5 3 2" xfId="40093" xr:uid="{00000000-0005-0000-0000-000090070000}"/>
    <cellStyle name="Comma 2 3 6 4 5 3 3" xfId="24860" xr:uid="{00000000-0005-0000-0000-000091070000}"/>
    <cellStyle name="Comma 2 3 6 4 5 4" xfId="35080" xr:uid="{00000000-0005-0000-0000-000092070000}"/>
    <cellStyle name="Comma 2 3 6 4 5 5" xfId="19847" xr:uid="{00000000-0005-0000-0000-000093070000}"/>
    <cellStyle name="Comma 2 3 6 4 6" xfId="11437" xr:uid="{00000000-0005-0000-0000-000094070000}"/>
    <cellStyle name="Comma 2 3 6 4 6 2" xfId="41768" xr:uid="{00000000-0005-0000-0000-000095070000}"/>
    <cellStyle name="Comma 2 3 6 4 6 3" xfId="26535" xr:uid="{00000000-0005-0000-0000-000096070000}"/>
    <cellStyle name="Comma 2 3 6 4 7" xfId="6416" xr:uid="{00000000-0005-0000-0000-000097070000}"/>
    <cellStyle name="Comma 2 3 6 4 7 2" xfId="36751" xr:uid="{00000000-0005-0000-0000-000098070000}"/>
    <cellStyle name="Comma 2 3 6 4 7 3" xfId="21518" xr:uid="{00000000-0005-0000-0000-000099070000}"/>
    <cellStyle name="Comma 2 3 6 4 8" xfId="31739" xr:uid="{00000000-0005-0000-0000-00009A070000}"/>
    <cellStyle name="Comma 2 3 6 4 9" xfId="16505" xr:uid="{00000000-0005-0000-0000-00009B070000}"/>
    <cellStyle name="Comma 2 3 6 5" xfId="1550" xr:uid="{00000000-0005-0000-0000-00009C070000}"/>
    <cellStyle name="Comma 2 3 6 5 2" xfId="2391" xr:uid="{00000000-0005-0000-0000-00009D070000}"/>
    <cellStyle name="Comma 2 3 6 5 2 2" xfId="4081" xr:uid="{00000000-0005-0000-0000-00009E070000}"/>
    <cellStyle name="Comma 2 3 6 5 2 2 2" xfId="14154" xr:uid="{00000000-0005-0000-0000-00009F070000}"/>
    <cellStyle name="Comma 2 3 6 5 2 2 2 2" xfId="44485" xr:uid="{00000000-0005-0000-0000-0000A0070000}"/>
    <cellStyle name="Comma 2 3 6 5 2 2 2 3" xfId="29252" xr:uid="{00000000-0005-0000-0000-0000A1070000}"/>
    <cellStyle name="Comma 2 3 6 5 2 2 3" xfId="9134" xr:uid="{00000000-0005-0000-0000-0000A2070000}"/>
    <cellStyle name="Comma 2 3 6 5 2 2 3 2" xfId="39468" xr:uid="{00000000-0005-0000-0000-0000A3070000}"/>
    <cellStyle name="Comma 2 3 6 5 2 2 3 3" xfId="24235" xr:uid="{00000000-0005-0000-0000-0000A4070000}"/>
    <cellStyle name="Comma 2 3 6 5 2 2 4" xfId="34455" xr:uid="{00000000-0005-0000-0000-0000A5070000}"/>
    <cellStyle name="Comma 2 3 6 5 2 2 5" xfId="19222" xr:uid="{00000000-0005-0000-0000-0000A6070000}"/>
    <cellStyle name="Comma 2 3 6 5 2 3" xfId="5773" xr:uid="{00000000-0005-0000-0000-0000A7070000}"/>
    <cellStyle name="Comma 2 3 6 5 2 3 2" xfId="15825" xr:uid="{00000000-0005-0000-0000-0000A8070000}"/>
    <cellStyle name="Comma 2 3 6 5 2 3 2 2" xfId="46156" xr:uid="{00000000-0005-0000-0000-0000A9070000}"/>
    <cellStyle name="Comma 2 3 6 5 2 3 2 3" xfId="30923" xr:uid="{00000000-0005-0000-0000-0000AA070000}"/>
    <cellStyle name="Comma 2 3 6 5 2 3 3" xfId="10805" xr:uid="{00000000-0005-0000-0000-0000AB070000}"/>
    <cellStyle name="Comma 2 3 6 5 2 3 3 2" xfId="41139" xr:uid="{00000000-0005-0000-0000-0000AC070000}"/>
    <cellStyle name="Comma 2 3 6 5 2 3 3 3" xfId="25906" xr:uid="{00000000-0005-0000-0000-0000AD070000}"/>
    <cellStyle name="Comma 2 3 6 5 2 3 4" xfId="36126" xr:uid="{00000000-0005-0000-0000-0000AE070000}"/>
    <cellStyle name="Comma 2 3 6 5 2 3 5" xfId="20893" xr:uid="{00000000-0005-0000-0000-0000AF070000}"/>
    <cellStyle name="Comma 2 3 6 5 2 4" xfId="12483" xr:uid="{00000000-0005-0000-0000-0000B0070000}"/>
    <cellStyle name="Comma 2 3 6 5 2 4 2" xfId="42814" xr:uid="{00000000-0005-0000-0000-0000B1070000}"/>
    <cellStyle name="Comma 2 3 6 5 2 4 3" xfId="27581" xr:uid="{00000000-0005-0000-0000-0000B2070000}"/>
    <cellStyle name="Comma 2 3 6 5 2 5" xfId="7462" xr:uid="{00000000-0005-0000-0000-0000B3070000}"/>
    <cellStyle name="Comma 2 3 6 5 2 5 2" xfId="37797" xr:uid="{00000000-0005-0000-0000-0000B4070000}"/>
    <cellStyle name="Comma 2 3 6 5 2 5 3" xfId="22564" xr:uid="{00000000-0005-0000-0000-0000B5070000}"/>
    <cellStyle name="Comma 2 3 6 5 2 6" xfId="32785" xr:uid="{00000000-0005-0000-0000-0000B6070000}"/>
    <cellStyle name="Comma 2 3 6 5 2 7" xfId="17551" xr:uid="{00000000-0005-0000-0000-0000B7070000}"/>
    <cellStyle name="Comma 2 3 6 5 3" xfId="3244" xr:uid="{00000000-0005-0000-0000-0000B8070000}"/>
    <cellStyle name="Comma 2 3 6 5 3 2" xfId="13318" xr:uid="{00000000-0005-0000-0000-0000B9070000}"/>
    <cellStyle name="Comma 2 3 6 5 3 2 2" xfId="43649" xr:uid="{00000000-0005-0000-0000-0000BA070000}"/>
    <cellStyle name="Comma 2 3 6 5 3 2 3" xfId="28416" xr:uid="{00000000-0005-0000-0000-0000BB070000}"/>
    <cellStyle name="Comma 2 3 6 5 3 3" xfId="8298" xr:uid="{00000000-0005-0000-0000-0000BC070000}"/>
    <cellStyle name="Comma 2 3 6 5 3 3 2" xfId="38632" xr:uid="{00000000-0005-0000-0000-0000BD070000}"/>
    <cellStyle name="Comma 2 3 6 5 3 3 3" xfId="23399" xr:uid="{00000000-0005-0000-0000-0000BE070000}"/>
    <cellStyle name="Comma 2 3 6 5 3 4" xfId="33619" xr:uid="{00000000-0005-0000-0000-0000BF070000}"/>
    <cellStyle name="Comma 2 3 6 5 3 5" xfId="18386" xr:uid="{00000000-0005-0000-0000-0000C0070000}"/>
    <cellStyle name="Comma 2 3 6 5 4" xfId="4937" xr:uid="{00000000-0005-0000-0000-0000C1070000}"/>
    <cellStyle name="Comma 2 3 6 5 4 2" xfId="14989" xr:uid="{00000000-0005-0000-0000-0000C2070000}"/>
    <cellStyle name="Comma 2 3 6 5 4 2 2" xfId="45320" xr:uid="{00000000-0005-0000-0000-0000C3070000}"/>
    <cellStyle name="Comma 2 3 6 5 4 2 3" xfId="30087" xr:uid="{00000000-0005-0000-0000-0000C4070000}"/>
    <cellStyle name="Comma 2 3 6 5 4 3" xfId="9969" xr:uid="{00000000-0005-0000-0000-0000C5070000}"/>
    <cellStyle name="Comma 2 3 6 5 4 3 2" xfId="40303" xr:uid="{00000000-0005-0000-0000-0000C6070000}"/>
    <cellStyle name="Comma 2 3 6 5 4 3 3" xfId="25070" xr:uid="{00000000-0005-0000-0000-0000C7070000}"/>
    <cellStyle name="Comma 2 3 6 5 4 4" xfId="35290" xr:uid="{00000000-0005-0000-0000-0000C8070000}"/>
    <cellStyle name="Comma 2 3 6 5 4 5" xfId="20057" xr:uid="{00000000-0005-0000-0000-0000C9070000}"/>
    <cellStyle name="Comma 2 3 6 5 5" xfId="11647" xr:uid="{00000000-0005-0000-0000-0000CA070000}"/>
    <cellStyle name="Comma 2 3 6 5 5 2" xfId="41978" xr:uid="{00000000-0005-0000-0000-0000CB070000}"/>
    <cellStyle name="Comma 2 3 6 5 5 3" xfId="26745" xr:uid="{00000000-0005-0000-0000-0000CC070000}"/>
    <cellStyle name="Comma 2 3 6 5 6" xfId="6626" xr:uid="{00000000-0005-0000-0000-0000CD070000}"/>
    <cellStyle name="Comma 2 3 6 5 6 2" xfId="36961" xr:uid="{00000000-0005-0000-0000-0000CE070000}"/>
    <cellStyle name="Comma 2 3 6 5 6 3" xfId="21728" xr:uid="{00000000-0005-0000-0000-0000CF070000}"/>
    <cellStyle name="Comma 2 3 6 5 7" xfId="31949" xr:uid="{00000000-0005-0000-0000-0000D0070000}"/>
    <cellStyle name="Comma 2 3 6 5 8" xfId="16715" xr:uid="{00000000-0005-0000-0000-0000D1070000}"/>
    <cellStyle name="Comma 2 3 6 6" xfId="1971" xr:uid="{00000000-0005-0000-0000-0000D2070000}"/>
    <cellStyle name="Comma 2 3 6 6 2" xfId="3663" xr:uid="{00000000-0005-0000-0000-0000D3070000}"/>
    <cellStyle name="Comma 2 3 6 6 2 2" xfId="13736" xr:uid="{00000000-0005-0000-0000-0000D4070000}"/>
    <cellStyle name="Comma 2 3 6 6 2 2 2" xfId="44067" xr:uid="{00000000-0005-0000-0000-0000D5070000}"/>
    <cellStyle name="Comma 2 3 6 6 2 2 3" xfId="28834" xr:uid="{00000000-0005-0000-0000-0000D6070000}"/>
    <cellStyle name="Comma 2 3 6 6 2 3" xfId="8716" xr:uid="{00000000-0005-0000-0000-0000D7070000}"/>
    <cellStyle name="Comma 2 3 6 6 2 3 2" xfId="39050" xr:uid="{00000000-0005-0000-0000-0000D8070000}"/>
    <cellStyle name="Comma 2 3 6 6 2 3 3" xfId="23817" xr:uid="{00000000-0005-0000-0000-0000D9070000}"/>
    <cellStyle name="Comma 2 3 6 6 2 4" xfId="34037" xr:uid="{00000000-0005-0000-0000-0000DA070000}"/>
    <cellStyle name="Comma 2 3 6 6 2 5" xfId="18804" xr:uid="{00000000-0005-0000-0000-0000DB070000}"/>
    <cellStyle name="Comma 2 3 6 6 3" xfId="5355" xr:uid="{00000000-0005-0000-0000-0000DC070000}"/>
    <cellStyle name="Comma 2 3 6 6 3 2" xfId="15407" xr:uid="{00000000-0005-0000-0000-0000DD070000}"/>
    <cellStyle name="Comma 2 3 6 6 3 2 2" xfId="45738" xr:uid="{00000000-0005-0000-0000-0000DE070000}"/>
    <cellStyle name="Comma 2 3 6 6 3 2 3" xfId="30505" xr:uid="{00000000-0005-0000-0000-0000DF070000}"/>
    <cellStyle name="Comma 2 3 6 6 3 3" xfId="10387" xr:uid="{00000000-0005-0000-0000-0000E0070000}"/>
    <cellStyle name="Comma 2 3 6 6 3 3 2" xfId="40721" xr:uid="{00000000-0005-0000-0000-0000E1070000}"/>
    <cellStyle name="Comma 2 3 6 6 3 3 3" xfId="25488" xr:uid="{00000000-0005-0000-0000-0000E2070000}"/>
    <cellStyle name="Comma 2 3 6 6 3 4" xfId="35708" xr:uid="{00000000-0005-0000-0000-0000E3070000}"/>
    <cellStyle name="Comma 2 3 6 6 3 5" xfId="20475" xr:uid="{00000000-0005-0000-0000-0000E4070000}"/>
    <cellStyle name="Comma 2 3 6 6 4" xfId="12065" xr:uid="{00000000-0005-0000-0000-0000E5070000}"/>
    <cellStyle name="Comma 2 3 6 6 4 2" xfId="42396" xr:uid="{00000000-0005-0000-0000-0000E6070000}"/>
    <cellStyle name="Comma 2 3 6 6 4 3" xfId="27163" xr:uid="{00000000-0005-0000-0000-0000E7070000}"/>
    <cellStyle name="Comma 2 3 6 6 5" xfId="7044" xr:uid="{00000000-0005-0000-0000-0000E8070000}"/>
    <cellStyle name="Comma 2 3 6 6 5 2" xfId="37379" xr:uid="{00000000-0005-0000-0000-0000E9070000}"/>
    <cellStyle name="Comma 2 3 6 6 5 3" xfId="22146" xr:uid="{00000000-0005-0000-0000-0000EA070000}"/>
    <cellStyle name="Comma 2 3 6 6 6" xfId="32367" xr:uid="{00000000-0005-0000-0000-0000EB070000}"/>
    <cellStyle name="Comma 2 3 6 6 7" xfId="17133" xr:uid="{00000000-0005-0000-0000-0000EC070000}"/>
    <cellStyle name="Comma 2 3 6 7" xfId="2820" xr:uid="{00000000-0005-0000-0000-0000ED070000}"/>
    <cellStyle name="Comma 2 3 6 7 2" xfId="12900" xr:uid="{00000000-0005-0000-0000-0000EE070000}"/>
    <cellStyle name="Comma 2 3 6 7 2 2" xfId="43231" xr:uid="{00000000-0005-0000-0000-0000EF070000}"/>
    <cellStyle name="Comma 2 3 6 7 2 3" xfId="27998" xr:uid="{00000000-0005-0000-0000-0000F0070000}"/>
    <cellStyle name="Comma 2 3 6 7 3" xfId="7880" xr:uid="{00000000-0005-0000-0000-0000F1070000}"/>
    <cellStyle name="Comma 2 3 6 7 3 2" xfId="38214" xr:uid="{00000000-0005-0000-0000-0000F2070000}"/>
    <cellStyle name="Comma 2 3 6 7 3 3" xfId="22981" xr:uid="{00000000-0005-0000-0000-0000F3070000}"/>
    <cellStyle name="Comma 2 3 6 7 4" xfId="33201" xr:uid="{00000000-0005-0000-0000-0000F4070000}"/>
    <cellStyle name="Comma 2 3 6 7 5" xfId="17968" xr:uid="{00000000-0005-0000-0000-0000F5070000}"/>
    <cellStyle name="Comma 2 3 6 8" xfId="4515" xr:uid="{00000000-0005-0000-0000-0000F6070000}"/>
    <cellStyle name="Comma 2 3 6 8 2" xfId="14571" xr:uid="{00000000-0005-0000-0000-0000F7070000}"/>
    <cellStyle name="Comma 2 3 6 8 2 2" xfId="44902" xr:uid="{00000000-0005-0000-0000-0000F8070000}"/>
    <cellStyle name="Comma 2 3 6 8 2 3" xfId="29669" xr:uid="{00000000-0005-0000-0000-0000F9070000}"/>
    <cellStyle name="Comma 2 3 6 8 3" xfId="9551" xr:uid="{00000000-0005-0000-0000-0000FA070000}"/>
    <cellStyle name="Comma 2 3 6 8 3 2" xfId="39885" xr:uid="{00000000-0005-0000-0000-0000FB070000}"/>
    <cellStyle name="Comma 2 3 6 8 3 3" xfId="24652" xr:uid="{00000000-0005-0000-0000-0000FC070000}"/>
    <cellStyle name="Comma 2 3 6 8 4" xfId="34872" xr:uid="{00000000-0005-0000-0000-0000FD070000}"/>
    <cellStyle name="Comma 2 3 6 8 5" xfId="19639" xr:uid="{00000000-0005-0000-0000-0000FE070000}"/>
    <cellStyle name="Comma 2 3 6 9" xfId="11227" xr:uid="{00000000-0005-0000-0000-0000FF070000}"/>
    <cellStyle name="Comma 2 3 6 9 2" xfId="41560" xr:uid="{00000000-0005-0000-0000-000000080000}"/>
    <cellStyle name="Comma 2 3 6 9 3" xfId="26327" xr:uid="{00000000-0005-0000-0000-000001080000}"/>
    <cellStyle name="Comma 2 3 7" xfId="670" xr:uid="{00000000-0005-0000-0000-000002080000}"/>
    <cellStyle name="Comma 2 3 8" xfId="664" xr:uid="{00000000-0005-0000-0000-000003080000}"/>
    <cellStyle name="Comma 20" xfId="1268" xr:uid="{00000000-0005-0000-0000-000004080000}"/>
    <cellStyle name="Comma 21" xfId="1325" xr:uid="{00000000-0005-0000-0000-000005080000}"/>
    <cellStyle name="Comma 22" xfId="1327" xr:uid="{00000000-0005-0000-0000-000006080000}"/>
    <cellStyle name="Comma 22 2" xfId="46677" xr:uid="{00000000-0005-0000-0000-000007080000}"/>
    <cellStyle name="Comma 22 3" xfId="46783" xr:uid="{00000000-0005-0000-0000-000008080000}"/>
    <cellStyle name="Comma 23" xfId="1381" xr:uid="{00000000-0005-0000-0000-000009080000}"/>
    <cellStyle name="Comma 24" xfId="1594" xr:uid="{00000000-0005-0000-0000-00000A080000}"/>
    <cellStyle name="Comma 25" xfId="2015" xr:uid="{00000000-0005-0000-0000-00000B080000}"/>
    <cellStyle name="Comma 26" xfId="2805" xr:uid="{00000000-0005-0000-0000-00000C080000}"/>
    <cellStyle name="Comma 27" xfId="2803" xr:uid="{00000000-0005-0000-0000-00000D080000}"/>
    <cellStyle name="Comma 28" xfId="2868" xr:uid="{00000000-0005-0000-0000-00000E080000}"/>
    <cellStyle name="Comma 29" xfId="4491" xr:uid="{00000000-0005-0000-0000-00000F080000}"/>
    <cellStyle name="Comma 3" xfId="47" xr:uid="{00000000-0005-0000-0000-000010080000}"/>
    <cellStyle name="Comma 3 2" xfId="48" xr:uid="{00000000-0005-0000-0000-000011080000}"/>
    <cellStyle name="Comma 30" xfId="4499" xr:uid="{00000000-0005-0000-0000-000012080000}"/>
    <cellStyle name="Comma 31" xfId="4498" xr:uid="{00000000-0005-0000-0000-000013080000}"/>
    <cellStyle name="Comma 32" xfId="4500" xr:uid="{00000000-0005-0000-0000-000014080000}"/>
    <cellStyle name="Comma 33" xfId="4497" xr:uid="{00000000-0005-0000-0000-000015080000}"/>
    <cellStyle name="Comma 34" xfId="4496" xr:uid="{00000000-0005-0000-0000-000016080000}"/>
    <cellStyle name="Comma 35" xfId="4493" xr:uid="{00000000-0005-0000-0000-000017080000}"/>
    <cellStyle name="Comma 36" xfId="4494" xr:uid="{00000000-0005-0000-0000-000018080000}"/>
    <cellStyle name="Comma 37" xfId="4501" xr:uid="{00000000-0005-0000-0000-000019080000}"/>
    <cellStyle name="Comma 38" xfId="4504" xr:uid="{00000000-0005-0000-0000-00001A080000}"/>
    <cellStyle name="Comma 39" xfId="2822" xr:uid="{00000000-0005-0000-0000-00001B080000}"/>
    <cellStyle name="Comma 4" xfId="49" xr:uid="{00000000-0005-0000-0000-00001C080000}"/>
    <cellStyle name="Comma 4 10" xfId="394" xr:uid="{00000000-0005-0000-0000-00001D080000}"/>
    <cellStyle name="Comma 4 11" xfId="31490" xr:uid="{00000000-0005-0000-0000-00001E080000}"/>
    <cellStyle name="Comma 4 2" xfId="672" xr:uid="{00000000-0005-0000-0000-00001F080000}"/>
    <cellStyle name="Comma 4 2 2" xfId="673" xr:uid="{00000000-0005-0000-0000-000020080000}"/>
    <cellStyle name="Comma 4 3" xfId="674" xr:uid="{00000000-0005-0000-0000-000021080000}"/>
    <cellStyle name="Comma 4 4" xfId="675" xr:uid="{00000000-0005-0000-0000-000022080000}"/>
    <cellStyle name="Comma 4 5" xfId="676" xr:uid="{00000000-0005-0000-0000-000023080000}"/>
    <cellStyle name="Comma 4 6" xfId="677" xr:uid="{00000000-0005-0000-0000-000024080000}"/>
    <cellStyle name="Comma 4 7" xfId="678" xr:uid="{00000000-0005-0000-0000-000025080000}"/>
    <cellStyle name="Comma 4 8" xfId="679" xr:uid="{00000000-0005-0000-0000-000026080000}"/>
    <cellStyle name="Comma 4 9" xfId="671" xr:uid="{00000000-0005-0000-0000-000027080000}"/>
    <cellStyle name="Comma 40" xfId="4502" xr:uid="{00000000-0005-0000-0000-000028080000}"/>
    <cellStyle name="Comma 41" xfId="4561" xr:uid="{00000000-0005-0000-0000-000029080000}"/>
    <cellStyle name="Comma 42" xfId="6182" xr:uid="{00000000-0005-0000-0000-00002A080000}"/>
    <cellStyle name="Comma 43" xfId="6188" xr:uid="{00000000-0005-0000-0000-00002B080000}"/>
    <cellStyle name="Comma 44" xfId="6187" xr:uid="{00000000-0005-0000-0000-00002C080000}"/>
    <cellStyle name="Comma 45" xfId="6189" xr:uid="{00000000-0005-0000-0000-00002D080000}"/>
    <cellStyle name="Comma 46" xfId="6186" xr:uid="{00000000-0005-0000-0000-00002E080000}"/>
    <cellStyle name="Comma 47" xfId="6185" xr:uid="{00000000-0005-0000-0000-00002F080000}"/>
    <cellStyle name="Comma 48" xfId="11271" xr:uid="{00000000-0005-0000-0000-000030080000}"/>
    <cellStyle name="Comma 49" xfId="16243" xr:uid="{00000000-0005-0000-0000-000031080000}"/>
    <cellStyle name="Comma 5" xfId="50" xr:uid="{00000000-0005-0000-0000-000032080000}"/>
    <cellStyle name="Comma 5 2" xfId="680" xr:uid="{00000000-0005-0000-0000-000033080000}"/>
    <cellStyle name="Comma 5 3" xfId="31491" xr:uid="{00000000-0005-0000-0000-000034080000}"/>
    <cellStyle name="Comma 5 4" xfId="31360" xr:uid="{00000000-0005-0000-0000-000035080000}"/>
    <cellStyle name="Comma 50" xfId="16239" xr:uid="{00000000-0005-0000-0000-000036080000}"/>
    <cellStyle name="Comma 51" xfId="16236" xr:uid="{00000000-0005-0000-0000-000037080000}"/>
    <cellStyle name="Comma 52" xfId="6250" xr:uid="{00000000-0005-0000-0000-000038080000}"/>
    <cellStyle name="Comma 53" xfId="6204" xr:uid="{00000000-0005-0000-0000-000039080000}"/>
    <cellStyle name="Comma 54" xfId="16264" xr:uid="{00000000-0005-0000-0000-00003A080000}"/>
    <cellStyle name="Comma 55" xfId="16273" xr:uid="{00000000-0005-0000-0000-00003B080000}"/>
    <cellStyle name="Comma 56" xfId="16258" xr:uid="{00000000-0005-0000-0000-00003C080000}"/>
    <cellStyle name="Comma 57" xfId="16250" xr:uid="{00000000-0005-0000-0000-00003D080000}"/>
    <cellStyle name="Comma 58" xfId="16282" xr:uid="{00000000-0005-0000-0000-00003E080000}"/>
    <cellStyle name="Comma 59" xfId="16262" xr:uid="{00000000-0005-0000-0000-00003F080000}"/>
    <cellStyle name="Comma 6" xfId="51" xr:uid="{00000000-0005-0000-0000-000040080000}"/>
    <cellStyle name="Comma 6 2" xfId="681" xr:uid="{00000000-0005-0000-0000-000041080000}"/>
    <cellStyle name="Comma 60" xfId="16270" xr:uid="{00000000-0005-0000-0000-000042080000}"/>
    <cellStyle name="Comma 61" xfId="16248" xr:uid="{00000000-0005-0000-0000-000043080000}"/>
    <cellStyle name="Comma 62" xfId="16257" xr:uid="{00000000-0005-0000-0000-000044080000}"/>
    <cellStyle name="Comma 63" xfId="16252" xr:uid="{00000000-0005-0000-0000-000045080000}"/>
    <cellStyle name="Comma 64" xfId="16286" xr:uid="{00000000-0005-0000-0000-000046080000}"/>
    <cellStyle name="Comma 65" xfId="16246" xr:uid="{00000000-0005-0000-0000-000047080000}"/>
    <cellStyle name="Comma 66" xfId="16275" xr:uid="{00000000-0005-0000-0000-000048080000}"/>
    <cellStyle name="Comma 67" xfId="16271" xr:uid="{00000000-0005-0000-0000-000049080000}"/>
    <cellStyle name="Comma 68" xfId="16278" xr:uid="{00000000-0005-0000-0000-00004A080000}"/>
    <cellStyle name="Comma 69" xfId="46573" xr:uid="{00000000-0005-0000-0000-00004B080000}"/>
    <cellStyle name="Comma 7" xfId="52" xr:uid="{00000000-0005-0000-0000-00004C080000}"/>
    <cellStyle name="Comma 7 2" xfId="682" xr:uid="{00000000-0005-0000-0000-00004D080000}"/>
    <cellStyle name="Comma 70" xfId="46567" xr:uid="{00000000-0005-0000-0000-00004E080000}"/>
    <cellStyle name="Comma 71" xfId="46575" xr:uid="{00000000-0005-0000-0000-00004F080000}"/>
    <cellStyle name="Comma 72" xfId="46579" xr:uid="{00000000-0005-0000-0000-000050080000}"/>
    <cellStyle name="Comma 73" xfId="46578" xr:uid="{00000000-0005-0000-0000-000051080000}"/>
    <cellStyle name="Comma 74" xfId="16339" xr:uid="{00000000-0005-0000-0000-000052080000}"/>
    <cellStyle name="Comma 75" xfId="46581" xr:uid="{00000000-0005-0000-0000-000053080000}"/>
    <cellStyle name="Comma 76" xfId="46777" xr:uid="{00000000-0005-0000-0000-000054080000}"/>
    <cellStyle name="Comma 77" xfId="46747" xr:uid="{00000000-0005-0000-0000-000055080000}"/>
    <cellStyle name="Comma 78" xfId="46774" xr:uid="{00000000-0005-0000-0000-000056080000}"/>
    <cellStyle name="Comma 79" xfId="46750" xr:uid="{00000000-0005-0000-0000-000057080000}"/>
    <cellStyle name="Comma 8" xfId="53" xr:uid="{00000000-0005-0000-0000-000058080000}"/>
    <cellStyle name="Comma 80" xfId="46770" xr:uid="{00000000-0005-0000-0000-000059080000}"/>
    <cellStyle name="Comma 81" xfId="46752" xr:uid="{00000000-0005-0000-0000-00005A080000}"/>
    <cellStyle name="Comma 82" xfId="46768" xr:uid="{00000000-0005-0000-0000-00005B080000}"/>
    <cellStyle name="Comma 83" xfId="46755" xr:uid="{00000000-0005-0000-0000-00005C080000}"/>
    <cellStyle name="Comma 84" xfId="46766" xr:uid="{00000000-0005-0000-0000-00005D080000}"/>
    <cellStyle name="Comma 85" xfId="46757" xr:uid="{00000000-0005-0000-0000-00005E080000}"/>
    <cellStyle name="Comma 86" xfId="46764" xr:uid="{00000000-0005-0000-0000-00005F080000}"/>
    <cellStyle name="Comma 87" xfId="46759" xr:uid="{00000000-0005-0000-0000-000060080000}"/>
    <cellStyle name="Comma 88" xfId="46748" xr:uid="{00000000-0005-0000-0000-000061080000}"/>
    <cellStyle name="Comma 89" xfId="46760" xr:uid="{00000000-0005-0000-0000-000062080000}"/>
    <cellStyle name="Comma 9" xfId="54" xr:uid="{00000000-0005-0000-0000-000063080000}"/>
    <cellStyle name="Comma 9 2" xfId="683" xr:uid="{00000000-0005-0000-0000-000064080000}"/>
    <cellStyle name="Comma 90" xfId="46762" xr:uid="{00000000-0005-0000-0000-000065080000}"/>
    <cellStyle name="Comma 91" xfId="46773" xr:uid="{00000000-0005-0000-0000-000066080000}"/>
    <cellStyle name="Comma 92" xfId="46781" xr:uid="{00000000-0005-0000-0000-000067080000}"/>
    <cellStyle name="Comma 93" xfId="46776" xr:uid="{00000000-0005-0000-0000-000068080000}"/>
    <cellStyle name="Comma 94" xfId="46819" xr:uid="{00000000-0005-0000-0000-000069080000}"/>
    <cellStyle name="Comma0" xfId="55" xr:uid="{00000000-0005-0000-0000-00006A080000}"/>
    <cellStyle name="Comma0 10" xfId="685" xr:uid="{00000000-0005-0000-0000-00006B080000}"/>
    <cellStyle name="Comma0 10 2" xfId="686" xr:uid="{00000000-0005-0000-0000-00006C080000}"/>
    <cellStyle name="Comma0 11" xfId="684" xr:uid="{00000000-0005-0000-0000-00006D080000}"/>
    <cellStyle name="Comma0 2" xfId="56" xr:uid="{00000000-0005-0000-0000-00006E080000}"/>
    <cellStyle name="Comma0 2 2" xfId="57" xr:uid="{00000000-0005-0000-0000-00006F080000}"/>
    <cellStyle name="Comma0 2 2 2" xfId="503" xr:uid="{00000000-0005-0000-0000-000070080000}"/>
    <cellStyle name="Comma0 2 3" xfId="502" xr:uid="{00000000-0005-0000-0000-000071080000}"/>
    <cellStyle name="Comma0 3" xfId="58" xr:uid="{00000000-0005-0000-0000-000072080000}"/>
    <cellStyle name="Comma0 3 2" xfId="504" xr:uid="{00000000-0005-0000-0000-000073080000}"/>
    <cellStyle name="Comma0 4" xfId="687" xr:uid="{00000000-0005-0000-0000-000074080000}"/>
    <cellStyle name="Comma0 5" xfId="688" xr:uid="{00000000-0005-0000-0000-000075080000}"/>
    <cellStyle name="Comma0 5 2" xfId="689" xr:uid="{00000000-0005-0000-0000-000076080000}"/>
    <cellStyle name="Comma0 5 3" xfId="690" xr:uid="{00000000-0005-0000-0000-000077080000}"/>
    <cellStyle name="Comma0 6" xfId="691" xr:uid="{00000000-0005-0000-0000-000078080000}"/>
    <cellStyle name="Comma0 6 2" xfId="692" xr:uid="{00000000-0005-0000-0000-000079080000}"/>
    <cellStyle name="Comma0 7" xfId="693" xr:uid="{00000000-0005-0000-0000-00007A080000}"/>
    <cellStyle name="Comma0 7 2" xfId="694" xr:uid="{00000000-0005-0000-0000-00007B080000}"/>
    <cellStyle name="Comma0 8" xfId="695" xr:uid="{00000000-0005-0000-0000-00007C080000}"/>
    <cellStyle name="Comma0 9" xfId="696" xr:uid="{00000000-0005-0000-0000-00007D080000}"/>
    <cellStyle name="Comma0 9 2" xfId="697" xr:uid="{00000000-0005-0000-0000-00007E080000}"/>
    <cellStyle name="Currency" xfId="46808" builtinId="4"/>
    <cellStyle name="Currency 10" xfId="699" xr:uid="{00000000-0005-0000-0000-000080080000}"/>
    <cellStyle name="Currency 10 2" xfId="700" xr:uid="{00000000-0005-0000-0000-000081080000}"/>
    <cellStyle name="Currency 11" xfId="701" xr:uid="{00000000-0005-0000-0000-000082080000}"/>
    <cellStyle name="Currency 11 2" xfId="702" xr:uid="{00000000-0005-0000-0000-000083080000}"/>
    <cellStyle name="Currency 12" xfId="703" xr:uid="{00000000-0005-0000-0000-000084080000}"/>
    <cellStyle name="Currency 13" xfId="704" xr:uid="{00000000-0005-0000-0000-000085080000}"/>
    <cellStyle name="Currency 14" xfId="698" xr:uid="{00000000-0005-0000-0000-000086080000}"/>
    <cellStyle name="Currency 15" xfId="46784" xr:uid="{00000000-0005-0000-0000-000087080000}"/>
    <cellStyle name="Currency 16" xfId="46785" xr:uid="{00000000-0005-0000-0000-000088080000}"/>
    <cellStyle name="Currency 17" xfId="46786" xr:uid="{00000000-0005-0000-0000-000089080000}"/>
    <cellStyle name="Currency 18" xfId="46787" xr:uid="{00000000-0005-0000-0000-00008A080000}"/>
    <cellStyle name="Currency 19" xfId="46788" xr:uid="{00000000-0005-0000-0000-00008B080000}"/>
    <cellStyle name="Currency 2" xfId="59" xr:uid="{00000000-0005-0000-0000-00008C080000}"/>
    <cellStyle name="Currency 2 2" xfId="60" xr:uid="{00000000-0005-0000-0000-00008D080000}"/>
    <cellStyle name="Currency 2 2 2" xfId="506" xr:uid="{00000000-0005-0000-0000-00008E080000}"/>
    <cellStyle name="Currency 2 3" xfId="505" xr:uid="{00000000-0005-0000-0000-00008F080000}"/>
    <cellStyle name="Currency 20" xfId="46789" xr:uid="{00000000-0005-0000-0000-000090080000}"/>
    <cellStyle name="Currency 21" xfId="46790" xr:uid="{00000000-0005-0000-0000-000091080000}"/>
    <cellStyle name="Currency 22" xfId="46791" xr:uid="{00000000-0005-0000-0000-000092080000}"/>
    <cellStyle name="Currency 23" xfId="46792" xr:uid="{00000000-0005-0000-0000-000093080000}"/>
    <cellStyle name="Currency 24" xfId="46826" xr:uid="{00000000-0005-0000-0000-000094080000}"/>
    <cellStyle name="Currency 3" xfId="61" xr:uid="{00000000-0005-0000-0000-000095080000}"/>
    <cellStyle name="Currency 3 2" xfId="62" xr:uid="{00000000-0005-0000-0000-000096080000}"/>
    <cellStyle name="Currency 4" xfId="63" xr:uid="{00000000-0005-0000-0000-000097080000}"/>
    <cellStyle name="Currency 5" xfId="64" xr:uid="{00000000-0005-0000-0000-000098080000}"/>
    <cellStyle name="Currency 5 2" xfId="705" xr:uid="{00000000-0005-0000-0000-000099080000}"/>
    <cellStyle name="Currency 5 3" xfId="706" xr:uid="{00000000-0005-0000-0000-00009A080000}"/>
    <cellStyle name="Currency 6" xfId="707" xr:uid="{00000000-0005-0000-0000-00009B080000}"/>
    <cellStyle name="Currency 6 2" xfId="708" xr:uid="{00000000-0005-0000-0000-00009C080000}"/>
    <cellStyle name="Currency 6 3" xfId="46589" xr:uid="{00000000-0005-0000-0000-00009D080000}"/>
    <cellStyle name="Currency 7" xfId="709" xr:uid="{00000000-0005-0000-0000-00009E080000}"/>
    <cellStyle name="Currency 7 2" xfId="710" xr:uid="{00000000-0005-0000-0000-00009F080000}"/>
    <cellStyle name="Currency 8" xfId="711" xr:uid="{00000000-0005-0000-0000-0000A0080000}"/>
    <cellStyle name="Currency 8 2" xfId="712" xr:uid="{00000000-0005-0000-0000-0000A1080000}"/>
    <cellStyle name="Currency 9" xfId="713" xr:uid="{00000000-0005-0000-0000-0000A2080000}"/>
    <cellStyle name="Currency0" xfId="65" xr:uid="{00000000-0005-0000-0000-0000A3080000}"/>
    <cellStyle name="Currency0 10" xfId="715" xr:uid="{00000000-0005-0000-0000-0000A4080000}"/>
    <cellStyle name="Currency0 10 2" xfId="716" xr:uid="{00000000-0005-0000-0000-0000A5080000}"/>
    <cellStyle name="Currency0 11" xfId="714" xr:uid="{00000000-0005-0000-0000-0000A6080000}"/>
    <cellStyle name="Currency0 12" xfId="413" xr:uid="{00000000-0005-0000-0000-0000A7080000}"/>
    <cellStyle name="Currency0 13" xfId="31456" xr:uid="{00000000-0005-0000-0000-0000A8080000}"/>
    <cellStyle name="Currency0 2" xfId="66" xr:uid="{00000000-0005-0000-0000-0000A9080000}"/>
    <cellStyle name="Currency0 2 2" xfId="67" xr:uid="{00000000-0005-0000-0000-0000AA080000}"/>
    <cellStyle name="Currency0 2 2 2" xfId="508" xr:uid="{00000000-0005-0000-0000-0000AB080000}"/>
    <cellStyle name="Currency0 2 2 3" xfId="415" xr:uid="{00000000-0005-0000-0000-0000AC080000}"/>
    <cellStyle name="Currency0 2 2 4" xfId="31454" xr:uid="{00000000-0005-0000-0000-0000AD080000}"/>
    <cellStyle name="Currency0 2 3" xfId="507" xr:uid="{00000000-0005-0000-0000-0000AE080000}"/>
    <cellStyle name="Currency0 2 4" xfId="414" xr:uid="{00000000-0005-0000-0000-0000AF080000}"/>
    <cellStyle name="Currency0 2 5" xfId="31455" xr:uid="{00000000-0005-0000-0000-0000B0080000}"/>
    <cellStyle name="Currency0 3" xfId="68" xr:uid="{00000000-0005-0000-0000-0000B1080000}"/>
    <cellStyle name="Currency0 3 2" xfId="509" xr:uid="{00000000-0005-0000-0000-0000B2080000}"/>
    <cellStyle name="Currency0 3 3" xfId="416" xr:uid="{00000000-0005-0000-0000-0000B3080000}"/>
    <cellStyle name="Currency0 3 4" xfId="31489" xr:uid="{00000000-0005-0000-0000-0000B4080000}"/>
    <cellStyle name="Currency0 4" xfId="717" xr:uid="{00000000-0005-0000-0000-0000B5080000}"/>
    <cellStyle name="Currency0 5" xfId="718" xr:uid="{00000000-0005-0000-0000-0000B6080000}"/>
    <cellStyle name="Currency0 5 2" xfId="719" xr:uid="{00000000-0005-0000-0000-0000B7080000}"/>
    <cellStyle name="Currency0 5 3" xfId="720" xr:uid="{00000000-0005-0000-0000-0000B8080000}"/>
    <cellStyle name="Currency0 6" xfId="721" xr:uid="{00000000-0005-0000-0000-0000B9080000}"/>
    <cellStyle name="Currency0 6 2" xfId="722" xr:uid="{00000000-0005-0000-0000-0000BA080000}"/>
    <cellStyle name="Currency0 7" xfId="723" xr:uid="{00000000-0005-0000-0000-0000BB080000}"/>
    <cellStyle name="Currency0 7 2" xfId="724" xr:uid="{00000000-0005-0000-0000-0000BC080000}"/>
    <cellStyle name="Currency0 8" xfId="725" xr:uid="{00000000-0005-0000-0000-0000BD080000}"/>
    <cellStyle name="Currency0 9" xfId="726" xr:uid="{00000000-0005-0000-0000-0000BE080000}"/>
    <cellStyle name="Currency0 9 2" xfId="727" xr:uid="{00000000-0005-0000-0000-0000BF080000}"/>
    <cellStyle name="Date" xfId="69" xr:uid="{00000000-0005-0000-0000-0000C0080000}"/>
    <cellStyle name="Date 10" xfId="729" xr:uid="{00000000-0005-0000-0000-0000C1080000}"/>
    <cellStyle name="Date 10 2" xfId="730" xr:uid="{00000000-0005-0000-0000-0000C2080000}"/>
    <cellStyle name="Date 11" xfId="728" xr:uid="{00000000-0005-0000-0000-0000C3080000}"/>
    <cellStyle name="Date 2" xfId="70" xr:uid="{00000000-0005-0000-0000-0000C4080000}"/>
    <cellStyle name="Date 2 2" xfId="71" xr:uid="{00000000-0005-0000-0000-0000C5080000}"/>
    <cellStyle name="Date 2 2 2" xfId="511" xr:uid="{00000000-0005-0000-0000-0000C6080000}"/>
    <cellStyle name="Date 2 3" xfId="510" xr:uid="{00000000-0005-0000-0000-0000C7080000}"/>
    <cellStyle name="Date 3" xfId="72" xr:uid="{00000000-0005-0000-0000-0000C8080000}"/>
    <cellStyle name="Date 3 2" xfId="512" xr:uid="{00000000-0005-0000-0000-0000C9080000}"/>
    <cellStyle name="Date 4" xfId="731" xr:uid="{00000000-0005-0000-0000-0000CA080000}"/>
    <cellStyle name="Date 5" xfId="732" xr:uid="{00000000-0005-0000-0000-0000CB080000}"/>
    <cellStyle name="Date 5 2" xfId="733" xr:uid="{00000000-0005-0000-0000-0000CC080000}"/>
    <cellStyle name="Date 5 3" xfId="734" xr:uid="{00000000-0005-0000-0000-0000CD080000}"/>
    <cellStyle name="Date 6" xfId="735" xr:uid="{00000000-0005-0000-0000-0000CE080000}"/>
    <cellStyle name="Date 6 2" xfId="736" xr:uid="{00000000-0005-0000-0000-0000CF080000}"/>
    <cellStyle name="Date 7" xfId="737" xr:uid="{00000000-0005-0000-0000-0000D0080000}"/>
    <cellStyle name="Date 7 2" xfId="738" xr:uid="{00000000-0005-0000-0000-0000D1080000}"/>
    <cellStyle name="Date 8" xfId="739" xr:uid="{00000000-0005-0000-0000-0000D2080000}"/>
    <cellStyle name="Date 9" xfId="740" xr:uid="{00000000-0005-0000-0000-0000D3080000}"/>
    <cellStyle name="Date 9 2" xfId="741" xr:uid="{00000000-0005-0000-0000-0000D4080000}"/>
    <cellStyle name="Emphasis 1" xfId="46590" xr:uid="{00000000-0005-0000-0000-0000D5080000}"/>
    <cellStyle name="Emphasis 2" xfId="46676" xr:uid="{00000000-0005-0000-0000-0000D6080000}"/>
    <cellStyle name="Emphasis 3" xfId="46675" xr:uid="{00000000-0005-0000-0000-0000D7080000}"/>
    <cellStyle name="Explanatory Text 2" xfId="73" xr:uid="{00000000-0005-0000-0000-0000D8080000}"/>
    <cellStyle name="Explanatory Text 2 2" xfId="395" xr:uid="{00000000-0005-0000-0000-0000D9080000}"/>
    <cellStyle name="Explanatory Text 2 2 2" xfId="46636" xr:uid="{00000000-0005-0000-0000-0000DA080000}"/>
    <cellStyle name="Explanatory Text 2 3" xfId="31453" xr:uid="{00000000-0005-0000-0000-0000DB080000}"/>
    <cellStyle name="Explanatory Text 3" xfId="31361" xr:uid="{00000000-0005-0000-0000-0000DC080000}"/>
    <cellStyle name="Explanatory Text 3 2" xfId="46591" xr:uid="{00000000-0005-0000-0000-0000DD080000}"/>
    <cellStyle name="Fixed" xfId="74" xr:uid="{00000000-0005-0000-0000-0000DE080000}"/>
    <cellStyle name="Fixed 10" xfId="743" xr:uid="{00000000-0005-0000-0000-0000DF080000}"/>
    <cellStyle name="Fixed 10 2" xfId="744" xr:uid="{00000000-0005-0000-0000-0000E0080000}"/>
    <cellStyle name="Fixed 11" xfId="742" xr:uid="{00000000-0005-0000-0000-0000E1080000}"/>
    <cellStyle name="Fixed 2" xfId="75" xr:uid="{00000000-0005-0000-0000-0000E2080000}"/>
    <cellStyle name="Fixed 2 2" xfId="76" xr:uid="{00000000-0005-0000-0000-0000E3080000}"/>
    <cellStyle name="Fixed 2 2 2" xfId="514" xr:uid="{00000000-0005-0000-0000-0000E4080000}"/>
    <cellStyle name="Fixed 2 3" xfId="513" xr:uid="{00000000-0005-0000-0000-0000E5080000}"/>
    <cellStyle name="Fixed 3" xfId="77" xr:uid="{00000000-0005-0000-0000-0000E6080000}"/>
    <cellStyle name="Fixed 3 2" xfId="515" xr:uid="{00000000-0005-0000-0000-0000E7080000}"/>
    <cellStyle name="Fixed 4" xfId="745" xr:uid="{00000000-0005-0000-0000-0000E8080000}"/>
    <cellStyle name="Fixed 5" xfId="746" xr:uid="{00000000-0005-0000-0000-0000E9080000}"/>
    <cellStyle name="Fixed 5 2" xfId="747" xr:uid="{00000000-0005-0000-0000-0000EA080000}"/>
    <cellStyle name="Fixed 5 3" xfId="748" xr:uid="{00000000-0005-0000-0000-0000EB080000}"/>
    <cellStyle name="Fixed 6" xfId="749" xr:uid="{00000000-0005-0000-0000-0000EC080000}"/>
    <cellStyle name="Fixed 6 2" xfId="750" xr:uid="{00000000-0005-0000-0000-0000ED080000}"/>
    <cellStyle name="Fixed 7" xfId="751" xr:uid="{00000000-0005-0000-0000-0000EE080000}"/>
    <cellStyle name="Fixed 7 2" xfId="752" xr:uid="{00000000-0005-0000-0000-0000EF080000}"/>
    <cellStyle name="Fixed 8" xfId="753" xr:uid="{00000000-0005-0000-0000-0000F0080000}"/>
    <cellStyle name="Fixed 9" xfId="754" xr:uid="{00000000-0005-0000-0000-0000F1080000}"/>
    <cellStyle name="Fixed 9 2" xfId="755" xr:uid="{00000000-0005-0000-0000-0000F2080000}"/>
    <cellStyle name="Good 2" xfId="78" xr:uid="{00000000-0005-0000-0000-0000F3080000}"/>
    <cellStyle name="Good 2 2" xfId="396" xr:uid="{00000000-0005-0000-0000-0000F4080000}"/>
    <cellStyle name="Good 2 2 2" xfId="46619" xr:uid="{00000000-0005-0000-0000-0000F5080000}"/>
    <cellStyle name="Good 2 3" xfId="31488" xr:uid="{00000000-0005-0000-0000-0000F6080000}"/>
    <cellStyle name="Good 3" xfId="31362" xr:uid="{00000000-0005-0000-0000-0000F7080000}"/>
    <cellStyle name="Good 3 2" xfId="46674" xr:uid="{00000000-0005-0000-0000-0000F8080000}"/>
    <cellStyle name="Grey" xfId="79" xr:uid="{00000000-0005-0000-0000-0000F9080000}"/>
    <cellStyle name="Grey 2" xfId="80" xr:uid="{00000000-0005-0000-0000-0000FA080000}"/>
    <cellStyle name="HEADER" xfId="81" xr:uid="{00000000-0005-0000-0000-0000FB080000}"/>
    <cellStyle name="HEADER 2" xfId="418" xr:uid="{00000000-0005-0000-0000-0000FC080000}"/>
    <cellStyle name="HEADER 3" xfId="31452" xr:uid="{00000000-0005-0000-0000-0000FD080000}"/>
    <cellStyle name="Header1" xfId="82" xr:uid="{00000000-0005-0000-0000-0000FE080000}"/>
    <cellStyle name="Header1 2" xfId="419" xr:uid="{00000000-0005-0000-0000-0000FF080000}"/>
    <cellStyle name="Header1 3" xfId="31487" xr:uid="{00000000-0005-0000-0000-000000090000}"/>
    <cellStyle name="Header2" xfId="83" xr:uid="{00000000-0005-0000-0000-000001090000}"/>
    <cellStyle name="Header2 2" xfId="420" xr:uid="{00000000-0005-0000-0000-000002090000}"/>
    <cellStyle name="Header2 3" xfId="31451" xr:uid="{00000000-0005-0000-0000-000003090000}"/>
    <cellStyle name="Heading 1 2" xfId="84" xr:uid="{00000000-0005-0000-0000-000004090000}"/>
    <cellStyle name="Heading 1 2 2" xfId="85" xr:uid="{00000000-0005-0000-0000-000005090000}"/>
    <cellStyle name="Heading 1 2 3" xfId="421" xr:uid="{00000000-0005-0000-0000-000006090000}"/>
    <cellStyle name="Heading 1 2 3 2" xfId="46645" xr:uid="{00000000-0005-0000-0000-000007090000}"/>
    <cellStyle name="Heading 1 2 4" xfId="31486" xr:uid="{00000000-0005-0000-0000-000008090000}"/>
    <cellStyle name="Heading 1 3" xfId="86" xr:uid="{00000000-0005-0000-0000-000009090000}"/>
    <cellStyle name="Heading 1 3 2" xfId="757" xr:uid="{00000000-0005-0000-0000-00000A090000}"/>
    <cellStyle name="Heading 1 3 3" xfId="758" xr:uid="{00000000-0005-0000-0000-00000B090000}"/>
    <cellStyle name="Heading 1 3 4" xfId="759" xr:uid="{00000000-0005-0000-0000-00000C090000}"/>
    <cellStyle name="Heading 1 3 5" xfId="760" xr:uid="{00000000-0005-0000-0000-00000D090000}"/>
    <cellStyle name="Heading 1 3 6" xfId="761" xr:uid="{00000000-0005-0000-0000-00000E090000}"/>
    <cellStyle name="Heading 1 3 7" xfId="756" xr:uid="{00000000-0005-0000-0000-00000F090000}"/>
    <cellStyle name="Heading 1 3 8" xfId="397" xr:uid="{00000000-0005-0000-0000-000010090000}"/>
    <cellStyle name="Heading 1 3 9" xfId="31450" xr:uid="{00000000-0005-0000-0000-000011090000}"/>
    <cellStyle name="Heading 1 4" xfId="762" xr:uid="{00000000-0005-0000-0000-000012090000}"/>
    <cellStyle name="Heading 1 4 2" xfId="31533" xr:uid="{00000000-0005-0000-0000-000013090000}"/>
    <cellStyle name="Heading 1 4 3" xfId="31363" xr:uid="{00000000-0005-0000-0000-000014090000}"/>
    <cellStyle name="Heading 1 4 4" xfId="46673" xr:uid="{00000000-0005-0000-0000-000015090000}"/>
    <cellStyle name="Heading 1 5" xfId="763" xr:uid="{00000000-0005-0000-0000-000016090000}"/>
    <cellStyle name="Heading 1 6" xfId="764" xr:uid="{00000000-0005-0000-0000-000017090000}"/>
    <cellStyle name="Heading 1 7" xfId="765" xr:uid="{00000000-0005-0000-0000-000018090000}"/>
    <cellStyle name="Heading 1 8" xfId="766" xr:uid="{00000000-0005-0000-0000-000019090000}"/>
    <cellStyle name="Heading 1 9" xfId="767" xr:uid="{00000000-0005-0000-0000-00001A090000}"/>
    <cellStyle name="Heading 2 10" xfId="768" xr:uid="{00000000-0005-0000-0000-00001B090000}"/>
    <cellStyle name="Heading 2 2" xfId="87" xr:uid="{00000000-0005-0000-0000-00001C090000}"/>
    <cellStyle name="Heading 2 2 2" xfId="88" xr:uid="{00000000-0005-0000-0000-00001D090000}"/>
    <cellStyle name="Heading 2 2 3" xfId="423" xr:uid="{00000000-0005-0000-0000-00001E090000}"/>
    <cellStyle name="Heading 2 2 3 2" xfId="46640" xr:uid="{00000000-0005-0000-0000-00001F090000}"/>
    <cellStyle name="Heading 2 2 4" xfId="31449" xr:uid="{00000000-0005-0000-0000-000020090000}"/>
    <cellStyle name="Heading 2 3" xfId="89" xr:uid="{00000000-0005-0000-0000-000021090000}"/>
    <cellStyle name="Heading 2 3 2" xfId="422" xr:uid="{00000000-0005-0000-0000-000022090000}"/>
    <cellStyle name="Heading 2 3 3" xfId="31448" xr:uid="{00000000-0005-0000-0000-000023090000}"/>
    <cellStyle name="Heading 2 4" xfId="398" xr:uid="{00000000-0005-0000-0000-000024090000}"/>
    <cellStyle name="Heading 2 4 2" xfId="770" xr:uid="{00000000-0005-0000-0000-000025090000}"/>
    <cellStyle name="Heading 2 4 3" xfId="771" xr:uid="{00000000-0005-0000-0000-000026090000}"/>
    <cellStyle name="Heading 2 4 4" xfId="772" xr:uid="{00000000-0005-0000-0000-000027090000}"/>
    <cellStyle name="Heading 2 4 5" xfId="773" xr:uid="{00000000-0005-0000-0000-000028090000}"/>
    <cellStyle name="Heading 2 4 6" xfId="774" xr:uid="{00000000-0005-0000-0000-000029090000}"/>
    <cellStyle name="Heading 2 4 7" xfId="769" xr:uid="{00000000-0005-0000-0000-00002A090000}"/>
    <cellStyle name="Heading 2 5" xfId="775" xr:uid="{00000000-0005-0000-0000-00002B090000}"/>
    <cellStyle name="Heading 2 5 2" xfId="31534" xr:uid="{00000000-0005-0000-0000-00002C090000}"/>
    <cellStyle name="Heading 2 5 3" xfId="31364" xr:uid="{00000000-0005-0000-0000-00002D090000}"/>
    <cellStyle name="Heading 2 6" xfId="776" xr:uid="{00000000-0005-0000-0000-00002E090000}"/>
    <cellStyle name="Heading 2 7" xfId="777" xr:uid="{00000000-0005-0000-0000-00002F090000}"/>
    <cellStyle name="Heading 2 8" xfId="778" xr:uid="{00000000-0005-0000-0000-000030090000}"/>
    <cellStyle name="Heading 2 9" xfId="779" xr:uid="{00000000-0005-0000-0000-000031090000}"/>
    <cellStyle name="Heading 3 2" xfId="90" xr:uid="{00000000-0005-0000-0000-000032090000}"/>
    <cellStyle name="Heading 3 2 2" xfId="781" xr:uid="{00000000-0005-0000-0000-000033090000}"/>
    <cellStyle name="Heading 3 2 2 2" xfId="46639" xr:uid="{00000000-0005-0000-0000-000034090000}"/>
    <cellStyle name="Heading 3 2 3" xfId="782" xr:uid="{00000000-0005-0000-0000-000035090000}"/>
    <cellStyle name="Heading 3 2 4" xfId="783" xr:uid="{00000000-0005-0000-0000-000036090000}"/>
    <cellStyle name="Heading 3 2 5" xfId="784" xr:uid="{00000000-0005-0000-0000-000037090000}"/>
    <cellStyle name="Heading 3 2 6" xfId="785" xr:uid="{00000000-0005-0000-0000-000038090000}"/>
    <cellStyle name="Heading 3 2 7" xfId="780" xr:uid="{00000000-0005-0000-0000-000039090000}"/>
    <cellStyle name="Heading 3 2 8" xfId="399" xr:uid="{00000000-0005-0000-0000-00003A090000}"/>
    <cellStyle name="Heading 3 2 9" xfId="31447" xr:uid="{00000000-0005-0000-0000-00003B090000}"/>
    <cellStyle name="Heading 3 3" xfId="31365" xr:uid="{00000000-0005-0000-0000-00003C090000}"/>
    <cellStyle name="Heading 3 3 2" xfId="46592" xr:uid="{00000000-0005-0000-0000-00003D090000}"/>
    <cellStyle name="Heading 4 2" xfId="91" xr:uid="{00000000-0005-0000-0000-00003E090000}"/>
    <cellStyle name="Heading 4 2 2" xfId="787" xr:uid="{00000000-0005-0000-0000-00003F090000}"/>
    <cellStyle name="Heading 4 2 2 2" xfId="46644" xr:uid="{00000000-0005-0000-0000-000040090000}"/>
    <cellStyle name="Heading 4 2 3" xfId="788" xr:uid="{00000000-0005-0000-0000-000041090000}"/>
    <cellStyle name="Heading 4 2 4" xfId="789" xr:uid="{00000000-0005-0000-0000-000042090000}"/>
    <cellStyle name="Heading 4 2 5" xfId="790" xr:uid="{00000000-0005-0000-0000-000043090000}"/>
    <cellStyle name="Heading 4 2 6" xfId="791" xr:uid="{00000000-0005-0000-0000-000044090000}"/>
    <cellStyle name="Heading 4 2 7" xfId="786" xr:uid="{00000000-0005-0000-0000-000045090000}"/>
    <cellStyle name="Heading 4 2 8" xfId="400" xr:uid="{00000000-0005-0000-0000-000046090000}"/>
    <cellStyle name="Heading 4 2 9" xfId="31446" xr:uid="{00000000-0005-0000-0000-000047090000}"/>
    <cellStyle name="Heading 4 3" xfId="31366" xr:uid="{00000000-0005-0000-0000-000048090000}"/>
    <cellStyle name="Heading 4 3 2" xfId="46672" xr:uid="{00000000-0005-0000-0000-000049090000}"/>
    <cellStyle name="Heading1" xfId="92" xr:uid="{00000000-0005-0000-0000-00004A090000}"/>
    <cellStyle name="Heading1 10" xfId="793" xr:uid="{00000000-0005-0000-0000-00004B090000}"/>
    <cellStyle name="Heading1 10 2" xfId="794" xr:uid="{00000000-0005-0000-0000-00004C090000}"/>
    <cellStyle name="Heading1 11" xfId="792" xr:uid="{00000000-0005-0000-0000-00004D090000}"/>
    <cellStyle name="Heading1 2" xfId="93" xr:uid="{00000000-0005-0000-0000-00004E090000}"/>
    <cellStyle name="Heading1 2 2" xfId="94" xr:uid="{00000000-0005-0000-0000-00004F090000}"/>
    <cellStyle name="Heading1 2 2 2" xfId="517" xr:uid="{00000000-0005-0000-0000-000050090000}"/>
    <cellStyle name="Heading1 2 3" xfId="516" xr:uid="{00000000-0005-0000-0000-000051090000}"/>
    <cellStyle name="Heading1 3" xfId="95" xr:uid="{00000000-0005-0000-0000-000052090000}"/>
    <cellStyle name="Heading1 3 2" xfId="518" xr:uid="{00000000-0005-0000-0000-000053090000}"/>
    <cellStyle name="Heading1 4" xfId="795" xr:uid="{00000000-0005-0000-0000-000054090000}"/>
    <cellStyle name="Heading1 5" xfId="796" xr:uid="{00000000-0005-0000-0000-000055090000}"/>
    <cellStyle name="Heading1 5 2" xfId="797" xr:uid="{00000000-0005-0000-0000-000056090000}"/>
    <cellStyle name="Heading1 5 3" xfId="798" xr:uid="{00000000-0005-0000-0000-000057090000}"/>
    <cellStyle name="Heading1 6" xfId="799" xr:uid="{00000000-0005-0000-0000-000058090000}"/>
    <cellStyle name="Heading1 6 2" xfId="800" xr:uid="{00000000-0005-0000-0000-000059090000}"/>
    <cellStyle name="Heading1 7" xfId="801" xr:uid="{00000000-0005-0000-0000-00005A090000}"/>
    <cellStyle name="Heading1 7 2" xfId="802" xr:uid="{00000000-0005-0000-0000-00005B090000}"/>
    <cellStyle name="Heading1 8" xfId="803" xr:uid="{00000000-0005-0000-0000-00005C090000}"/>
    <cellStyle name="Heading1 9" xfId="804" xr:uid="{00000000-0005-0000-0000-00005D090000}"/>
    <cellStyle name="Heading1 9 2" xfId="805" xr:uid="{00000000-0005-0000-0000-00005E090000}"/>
    <cellStyle name="Heading1_2011-10 LIEE Table 6 (2)" xfId="96" xr:uid="{00000000-0005-0000-0000-00005F090000}"/>
    <cellStyle name="Heading2" xfId="97" xr:uid="{00000000-0005-0000-0000-000060090000}"/>
    <cellStyle name="Heading2 10" xfId="807" xr:uid="{00000000-0005-0000-0000-000061090000}"/>
    <cellStyle name="Heading2 10 2" xfId="808" xr:uid="{00000000-0005-0000-0000-000062090000}"/>
    <cellStyle name="Heading2 11" xfId="806" xr:uid="{00000000-0005-0000-0000-000063090000}"/>
    <cellStyle name="Heading2 2" xfId="98" xr:uid="{00000000-0005-0000-0000-000064090000}"/>
    <cellStyle name="Heading2 2 2" xfId="99" xr:uid="{00000000-0005-0000-0000-000065090000}"/>
    <cellStyle name="Heading2 2 2 2" xfId="520" xr:uid="{00000000-0005-0000-0000-000066090000}"/>
    <cellStyle name="Heading2 2 3" xfId="519" xr:uid="{00000000-0005-0000-0000-000067090000}"/>
    <cellStyle name="Heading2 3" xfId="100" xr:uid="{00000000-0005-0000-0000-000068090000}"/>
    <cellStyle name="Heading2 3 2" xfId="521" xr:uid="{00000000-0005-0000-0000-000069090000}"/>
    <cellStyle name="Heading2 4" xfId="809" xr:uid="{00000000-0005-0000-0000-00006A090000}"/>
    <cellStyle name="Heading2 5" xfId="810" xr:uid="{00000000-0005-0000-0000-00006B090000}"/>
    <cellStyle name="Heading2 5 2" xfId="811" xr:uid="{00000000-0005-0000-0000-00006C090000}"/>
    <cellStyle name="Heading2 5 3" xfId="812" xr:uid="{00000000-0005-0000-0000-00006D090000}"/>
    <cellStyle name="Heading2 6" xfId="813" xr:uid="{00000000-0005-0000-0000-00006E090000}"/>
    <cellStyle name="Heading2 6 2" xfId="814" xr:uid="{00000000-0005-0000-0000-00006F090000}"/>
    <cellStyle name="Heading2 7" xfId="815" xr:uid="{00000000-0005-0000-0000-000070090000}"/>
    <cellStyle name="Heading2 7 2" xfId="816" xr:uid="{00000000-0005-0000-0000-000071090000}"/>
    <cellStyle name="Heading2 8" xfId="817" xr:uid="{00000000-0005-0000-0000-000072090000}"/>
    <cellStyle name="Heading2 9" xfId="818" xr:uid="{00000000-0005-0000-0000-000073090000}"/>
    <cellStyle name="Heading2 9 2" xfId="819" xr:uid="{00000000-0005-0000-0000-000074090000}"/>
    <cellStyle name="Heading2_2011-10 LIEE Table 6 (2)" xfId="101" xr:uid="{00000000-0005-0000-0000-000075090000}"/>
    <cellStyle name="Hidden" xfId="102" xr:uid="{00000000-0005-0000-0000-000076090000}"/>
    <cellStyle name="Hidden 2" xfId="522" xr:uid="{00000000-0005-0000-0000-000077090000}"/>
    <cellStyle name="HIGHLIGHT" xfId="103" xr:uid="{00000000-0005-0000-0000-000078090000}"/>
    <cellStyle name="HIGHLIGHT 2" xfId="424" xr:uid="{00000000-0005-0000-0000-000079090000}"/>
    <cellStyle name="HIGHLIGHT 3" xfId="31445" xr:uid="{00000000-0005-0000-0000-00007A090000}"/>
    <cellStyle name="Hyperlink" xfId="46813" builtinId="8"/>
    <cellStyle name="Hyperlink 2" xfId="104" xr:uid="{00000000-0005-0000-0000-00007C090000}"/>
    <cellStyle name="Input [yellow]" xfId="105" xr:uid="{00000000-0005-0000-0000-00007D090000}"/>
    <cellStyle name="Input [yellow] 2" xfId="106" xr:uid="{00000000-0005-0000-0000-00007E090000}"/>
    <cellStyle name="Input 10" xfId="16240" xr:uid="{00000000-0005-0000-0000-00007F090000}"/>
    <cellStyle name="Input 11" xfId="46566" xr:uid="{00000000-0005-0000-0000-000080090000}"/>
    <cellStyle name="Input 2" xfId="107" xr:uid="{00000000-0005-0000-0000-000081090000}"/>
    <cellStyle name="Input 2 2" xfId="821" xr:uid="{00000000-0005-0000-0000-000082090000}"/>
    <cellStyle name="Input 2 2 2" xfId="46629" xr:uid="{00000000-0005-0000-0000-000083090000}"/>
    <cellStyle name="Input 2 3" xfId="822" xr:uid="{00000000-0005-0000-0000-000084090000}"/>
    <cellStyle name="Input 2 4" xfId="823" xr:uid="{00000000-0005-0000-0000-000085090000}"/>
    <cellStyle name="Input 2 5" xfId="824" xr:uid="{00000000-0005-0000-0000-000086090000}"/>
    <cellStyle name="Input 2 6" xfId="825" xr:uid="{00000000-0005-0000-0000-000087090000}"/>
    <cellStyle name="Input 2 7" xfId="820" xr:uid="{00000000-0005-0000-0000-000088090000}"/>
    <cellStyle name="Input 2 8" xfId="401" xr:uid="{00000000-0005-0000-0000-000089090000}"/>
    <cellStyle name="Input 2 9" xfId="31444" xr:uid="{00000000-0005-0000-0000-00008A090000}"/>
    <cellStyle name="Input 3" xfId="108" xr:uid="{00000000-0005-0000-0000-00008B090000}"/>
    <cellStyle name="Input 3 2" xfId="826" xr:uid="{00000000-0005-0000-0000-00008C090000}"/>
    <cellStyle name="Input 3 2 2" xfId="46739" xr:uid="{00000000-0005-0000-0000-00008D090000}"/>
    <cellStyle name="Input 3 3" xfId="31443" xr:uid="{00000000-0005-0000-0000-00008E090000}"/>
    <cellStyle name="Input 4" xfId="109" xr:uid="{00000000-0005-0000-0000-00008F090000}"/>
    <cellStyle name="Input 4 2" xfId="827" xr:uid="{00000000-0005-0000-0000-000090090000}"/>
    <cellStyle name="Input 4 3" xfId="31442" xr:uid="{00000000-0005-0000-0000-000091090000}"/>
    <cellStyle name="Input 5" xfId="110" xr:uid="{00000000-0005-0000-0000-000092090000}"/>
    <cellStyle name="Input 5 2" xfId="828" xr:uid="{00000000-0005-0000-0000-000093090000}"/>
    <cellStyle name="Input 6" xfId="111" xr:uid="{00000000-0005-0000-0000-000094090000}"/>
    <cellStyle name="Input 6 2" xfId="829" xr:uid="{00000000-0005-0000-0000-000095090000}"/>
    <cellStyle name="Input 7" xfId="830" xr:uid="{00000000-0005-0000-0000-000096090000}"/>
    <cellStyle name="Input 7 2" xfId="46729" xr:uid="{00000000-0005-0000-0000-000097090000}"/>
    <cellStyle name="Input 8" xfId="2802" xr:uid="{00000000-0005-0000-0000-000098090000}"/>
    <cellStyle name="Input 9" xfId="16242" xr:uid="{00000000-0005-0000-0000-000099090000}"/>
    <cellStyle name="Linked Cell 2" xfId="112" xr:uid="{00000000-0005-0000-0000-00009A090000}"/>
    <cellStyle name="Linked Cell 2 2" xfId="402" xr:uid="{00000000-0005-0000-0000-00009B090000}"/>
    <cellStyle name="Linked Cell 2 2 2" xfId="46638" xr:uid="{00000000-0005-0000-0000-00009C090000}"/>
    <cellStyle name="Linked Cell 2 3" xfId="31441" xr:uid="{00000000-0005-0000-0000-00009D090000}"/>
    <cellStyle name="Linked Cell 3" xfId="31367" xr:uid="{00000000-0005-0000-0000-00009E090000}"/>
    <cellStyle name="Linked Cell 3 2" xfId="46671" xr:uid="{00000000-0005-0000-0000-00009F090000}"/>
    <cellStyle name="Neutral 2" xfId="113" xr:uid="{00000000-0005-0000-0000-0000A0090000}"/>
    <cellStyle name="Neutral 2 2" xfId="403" xr:uid="{00000000-0005-0000-0000-0000A1090000}"/>
    <cellStyle name="Neutral 2 2 2" xfId="46661" xr:uid="{00000000-0005-0000-0000-0000A2090000}"/>
    <cellStyle name="Neutral 2 3" xfId="31440" xr:uid="{00000000-0005-0000-0000-0000A3090000}"/>
    <cellStyle name="Neutral 3" xfId="31368" xr:uid="{00000000-0005-0000-0000-0000A4090000}"/>
    <cellStyle name="Neutral 3 2" xfId="46670" xr:uid="{00000000-0005-0000-0000-0000A5090000}"/>
    <cellStyle name="no dec" xfId="114" xr:uid="{00000000-0005-0000-0000-0000A6090000}"/>
    <cellStyle name="no dec 2" xfId="115" xr:uid="{00000000-0005-0000-0000-0000A7090000}"/>
    <cellStyle name="no dec 2 2" xfId="116" xr:uid="{00000000-0005-0000-0000-0000A8090000}"/>
    <cellStyle name="no dec_2011-12 LIEE Table 1 Updated budget" xfId="117" xr:uid="{00000000-0005-0000-0000-0000A9090000}"/>
    <cellStyle name="Normal" xfId="0" builtinId="0"/>
    <cellStyle name="Normal - Style1" xfId="118" xr:uid="{00000000-0005-0000-0000-0000AB090000}"/>
    <cellStyle name="Normal - Style1 2" xfId="119" xr:uid="{00000000-0005-0000-0000-0000AC090000}"/>
    <cellStyle name="Normal - Style1 2 2" xfId="120" xr:uid="{00000000-0005-0000-0000-0000AD090000}"/>
    <cellStyle name="Normal - Style1_2011-12 LIEE Table 1 Updated budget" xfId="121" xr:uid="{00000000-0005-0000-0000-0000AE090000}"/>
    <cellStyle name="Normal 10" xfId="122" xr:uid="{00000000-0005-0000-0000-0000AF090000}"/>
    <cellStyle name="Normal 10 2" xfId="123" xr:uid="{00000000-0005-0000-0000-0000B0090000}"/>
    <cellStyle name="Normal 10 3" xfId="831" xr:uid="{00000000-0005-0000-0000-0000B1090000}"/>
    <cellStyle name="Normal 10 4" xfId="31439" xr:uid="{00000000-0005-0000-0000-0000B2090000}"/>
    <cellStyle name="Normal 10 5" xfId="46793" xr:uid="{00000000-0005-0000-0000-0000B3090000}"/>
    <cellStyle name="Normal 100" xfId="16237" xr:uid="{00000000-0005-0000-0000-0000B4090000}"/>
    <cellStyle name="Normal 101" xfId="16241" xr:uid="{00000000-0005-0000-0000-0000B5090000}"/>
    <cellStyle name="Normal 102" xfId="11214" xr:uid="{00000000-0005-0000-0000-0000B6090000}"/>
    <cellStyle name="Normal 102 2" xfId="41548" xr:uid="{00000000-0005-0000-0000-0000B7090000}"/>
    <cellStyle name="Normal 102 3" xfId="26315" xr:uid="{00000000-0005-0000-0000-0000B8090000}"/>
    <cellStyle name="Normal 103" xfId="11219" xr:uid="{00000000-0005-0000-0000-0000B9090000}"/>
    <cellStyle name="Normal 103 2" xfId="41552" xr:uid="{00000000-0005-0000-0000-0000BA090000}"/>
    <cellStyle name="Normal 103 3" xfId="26319" xr:uid="{00000000-0005-0000-0000-0000BB090000}"/>
    <cellStyle name="Normal 104" xfId="11217" xr:uid="{00000000-0005-0000-0000-0000BC090000}"/>
    <cellStyle name="Normal 104 2" xfId="41550" xr:uid="{00000000-0005-0000-0000-0000BD090000}"/>
    <cellStyle name="Normal 104 3" xfId="26317" xr:uid="{00000000-0005-0000-0000-0000BE090000}"/>
    <cellStyle name="Normal 105" xfId="11216" xr:uid="{00000000-0005-0000-0000-0000BF090000}"/>
    <cellStyle name="Normal 105 2" xfId="41549" xr:uid="{00000000-0005-0000-0000-0000C0090000}"/>
    <cellStyle name="Normal 105 3" xfId="26316" xr:uid="{00000000-0005-0000-0000-0000C1090000}"/>
    <cellStyle name="Normal 106" xfId="6192" xr:uid="{00000000-0005-0000-0000-0000C2090000}"/>
    <cellStyle name="Normal 107" xfId="6197" xr:uid="{00000000-0005-0000-0000-0000C3090000}"/>
    <cellStyle name="Normal 108" xfId="7877" xr:uid="{00000000-0005-0000-0000-0000C4090000}"/>
    <cellStyle name="Normal 109" xfId="6194" xr:uid="{00000000-0005-0000-0000-0000C5090000}"/>
    <cellStyle name="Normal 11" xfId="124" xr:uid="{00000000-0005-0000-0000-0000C6090000}"/>
    <cellStyle name="Normal 11 2" xfId="31436" xr:uid="{00000000-0005-0000-0000-0000C7090000}"/>
    <cellStyle name="Normal 11 3" xfId="31391" xr:uid="{00000000-0005-0000-0000-0000C8090000}"/>
    <cellStyle name="Normal 11 4" xfId="46794" xr:uid="{00000000-0005-0000-0000-0000C9090000}"/>
    <cellStyle name="Normal 110" xfId="16274" xr:uid="{00000000-0005-0000-0000-0000CA090000}"/>
    <cellStyle name="Normal 111" xfId="16269" xr:uid="{00000000-0005-0000-0000-0000CB090000}"/>
    <cellStyle name="Normal 112" xfId="16256" xr:uid="{00000000-0005-0000-0000-0000CC090000}"/>
    <cellStyle name="Normal 113" xfId="16263" xr:uid="{00000000-0005-0000-0000-0000CD090000}"/>
    <cellStyle name="Normal 114" xfId="16260" xr:uid="{00000000-0005-0000-0000-0000CE090000}"/>
    <cellStyle name="Normal 115" xfId="16276" xr:uid="{00000000-0005-0000-0000-0000CF090000}"/>
    <cellStyle name="Normal 116" xfId="16268" xr:uid="{00000000-0005-0000-0000-0000D0090000}"/>
    <cellStyle name="Normal 117" xfId="16261" xr:uid="{00000000-0005-0000-0000-0000D1090000}"/>
    <cellStyle name="Normal 118" xfId="16266" xr:uid="{00000000-0005-0000-0000-0000D2090000}"/>
    <cellStyle name="Normal 119" xfId="16259" xr:uid="{00000000-0005-0000-0000-0000D3090000}"/>
    <cellStyle name="Normal 12" xfId="125" xr:uid="{00000000-0005-0000-0000-0000D4090000}"/>
    <cellStyle name="Normal 120" xfId="16272" xr:uid="{00000000-0005-0000-0000-0000D5090000}"/>
    <cellStyle name="Normal 121" xfId="16283" xr:uid="{00000000-0005-0000-0000-0000D6090000}"/>
    <cellStyle name="Normal 122" xfId="16279" xr:uid="{00000000-0005-0000-0000-0000D7090000}"/>
    <cellStyle name="Normal 123" xfId="31511" xr:uid="{00000000-0005-0000-0000-0000D8090000}"/>
    <cellStyle name="Normal 124" xfId="31525" xr:uid="{00000000-0005-0000-0000-0000D9090000}"/>
    <cellStyle name="Normal 125" xfId="46569" xr:uid="{00000000-0005-0000-0000-0000DA090000}"/>
    <cellStyle name="Normal 126" xfId="46565" xr:uid="{00000000-0005-0000-0000-0000DB090000}"/>
    <cellStyle name="Normal 127" xfId="46571" xr:uid="{00000000-0005-0000-0000-0000DC090000}"/>
    <cellStyle name="Normal 128" xfId="46572" xr:uid="{00000000-0005-0000-0000-0000DD090000}"/>
    <cellStyle name="Normal 129" xfId="31332" xr:uid="{00000000-0005-0000-0000-0000DE090000}"/>
    <cellStyle name="Normal 129 2" xfId="46742" xr:uid="{00000000-0005-0000-0000-0000DF090000}"/>
    <cellStyle name="Normal 13" xfId="126" xr:uid="{00000000-0005-0000-0000-0000E0090000}"/>
    <cellStyle name="Normal 130" xfId="46580" xr:uid="{00000000-0005-0000-0000-0000E1090000}"/>
    <cellStyle name="Normal 131" xfId="46741" xr:uid="{00000000-0005-0000-0000-0000E2090000}"/>
    <cellStyle name="Normal 132" xfId="46740" xr:uid="{00000000-0005-0000-0000-0000E3090000}"/>
    <cellStyle name="Normal 133" xfId="46745" xr:uid="{00000000-0005-0000-0000-0000E4090000}"/>
    <cellStyle name="Normal 134" xfId="46746" xr:uid="{00000000-0005-0000-0000-0000E5090000}"/>
    <cellStyle name="Normal 135" xfId="46809" xr:uid="{00000000-0005-0000-0000-0000E6090000}"/>
    <cellStyle name="Normal 135 2" xfId="46815" xr:uid="{00000000-0005-0000-0000-0000E7090000}"/>
    <cellStyle name="Normal 136" xfId="46810" xr:uid="{00000000-0005-0000-0000-0000E8090000}"/>
    <cellStyle name="Normal 137" xfId="46812" xr:uid="{00000000-0005-0000-0000-0000E9090000}"/>
    <cellStyle name="Normal 138" xfId="46811" xr:uid="{00000000-0005-0000-0000-0000EA090000}"/>
    <cellStyle name="Normal 139" xfId="46817" xr:uid="{00000000-0005-0000-0000-0000EB090000}"/>
    <cellStyle name="Normal 14" xfId="127" xr:uid="{00000000-0005-0000-0000-0000EC090000}"/>
    <cellStyle name="Normal 14 2" xfId="832" xr:uid="{00000000-0005-0000-0000-0000ED090000}"/>
    <cellStyle name="Normal 140" xfId="46820" xr:uid="{00000000-0005-0000-0000-0000EE090000}"/>
    <cellStyle name="Normal 141" xfId="46825" xr:uid="{00000000-0005-0000-0000-0000EF090000}"/>
    <cellStyle name="Normal 142" xfId="46828" xr:uid="{00000000-0005-0000-0000-0000F0090000}"/>
    <cellStyle name="Normal 15" xfId="128" xr:uid="{00000000-0005-0000-0000-0000F1090000}"/>
    <cellStyle name="Normal 16" xfId="129" xr:uid="{00000000-0005-0000-0000-0000F2090000}"/>
    <cellStyle name="Normal 17" xfId="130" xr:uid="{00000000-0005-0000-0000-0000F3090000}"/>
    <cellStyle name="Normal 17 2" xfId="833" xr:uid="{00000000-0005-0000-0000-0000F4090000}"/>
    <cellStyle name="Normal 17 3" xfId="834" xr:uid="{00000000-0005-0000-0000-0000F5090000}"/>
    <cellStyle name="Normal 18" xfId="131" xr:uid="{00000000-0005-0000-0000-0000F6090000}"/>
    <cellStyle name="Normal 18 2" xfId="835" xr:uid="{00000000-0005-0000-0000-0000F7090000}"/>
    <cellStyle name="Normal 18 2 10" xfId="6207" xr:uid="{00000000-0005-0000-0000-0000F8090000}"/>
    <cellStyle name="Normal 18 2 10 2" xfId="36544" xr:uid="{00000000-0005-0000-0000-0000F9090000}"/>
    <cellStyle name="Normal 18 2 10 3" xfId="21311" xr:uid="{00000000-0005-0000-0000-0000FA090000}"/>
    <cellStyle name="Normal 18 2 11" xfId="31535" xr:uid="{00000000-0005-0000-0000-0000FB090000}"/>
    <cellStyle name="Normal 18 2 12" xfId="16296" xr:uid="{00000000-0005-0000-0000-0000FC090000}"/>
    <cellStyle name="Normal 18 2 2" xfId="1171" xr:uid="{00000000-0005-0000-0000-0000FD090000}"/>
    <cellStyle name="Normal 18 2 2 10" xfId="31587" xr:uid="{00000000-0005-0000-0000-0000FE090000}"/>
    <cellStyle name="Normal 18 2 2 11" xfId="16350" xr:uid="{00000000-0005-0000-0000-0000FF090000}"/>
    <cellStyle name="Normal 18 2 2 2" xfId="1279" xr:uid="{00000000-0005-0000-0000-0000000A0000}"/>
    <cellStyle name="Normal 18 2 2 2 10" xfId="16454" xr:uid="{00000000-0005-0000-0000-0000010A0000}"/>
    <cellStyle name="Normal 18 2 2 2 2" xfId="1496" xr:uid="{00000000-0005-0000-0000-0000020A0000}"/>
    <cellStyle name="Normal 18 2 2 2 2 2" xfId="1917" xr:uid="{00000000-0005-0000-0000-0000030A0000}"/>
    <cellStyle name="Normal 18 2 2 2 2 2 2" xfId="2756" xr:uid="{00000000-0005-0000-0000-0000040A0000}"/>
    <cellStyle name="Normal 18 2 2 2 2 2 2 2" xfId="4446" xr:uid="{00000000-0005-0000-0000-0000050A0000}"/>
    <cellStyle name="Normal 18 2 2 2 2 2 2 2 2" xfId="14519" xr:uid="{00000000-0005-0000-0000-0000060A0000}"/>
    <cellStyle name="Normal 18 2 2 2 2 2 2 2 2 2" xfId="44850" xr:uid="{00000000-0005-0000-0000-0000070A0000}"/>
    <cellStyle name="Normal 18 2 2 2 2 2 2 2 2 3" xfId="29617" xr:uid="{00000000-0005-0000-0000-0000080A0000}"/>
    <cellStyle name="Normal 18 2 2 2 2 2 2 2 3" xfId="9499" xr:uid="{00000000-0005-0000-0000-0000090A0000}"/>
    <cellStyle name="Normal 18 2 2 2 2 2 2 2 3 2" xfId="39833" xr:uid="{00000000-0005-0000-0000-00000A0A0000}"/>
    <cellStyle name="Normal 18 2 2 2 2 2 2 2 3 3" xfId="24600" xr:uid="{00000000-0005-0000-0000-00000B0A0000}"/>
    <cellStyle name="Normal 18 2 2 2 2 2 2 2 4" xfId="34820" xr:uid="{00000000-0005-0000-0000-00000C0A0000}"/>
    <cellStyle name="Normal 18 2 2 2 2 2 2 2 5" xfId="19587" xr:uid="{00000000-0005-0000-0000-00000D0A0000}"/>
    <cellStyle name="Normal 18 2 2 2 2 2 2 3" xfId="6138" xr:uid="{00000000-0005-0000-0000-00000E0A0000}"/>
    <cellStyle name="Normal 18 2 2 2 2 2 2 3 2" xfId="16190" xr:uid="{00000000-0005-0000-0000-00000F0A0000}"/>
    <cellStyle name="Normal 18 2 2 2 2 2 2 3 2 2" xfId="46521" xr:uid="{00000000-0005-0000-0000-0000100A0000}"/>
    <cellStyle name="Normal 18 2 2 2 2 2 2 3 2 3" xfId="31288" xr:uid="{00000000-0005-0000-0000-0000110A0000}"/>
    <cellStyle name="Normal 18 2 2 2 2 2 2 3 3" xfId="11170" xr:uid="{00000000-0005-0000-0000-0000120A0000}"/>
    <cellStyle name="Normal 18 2 2 2 2 2 2 3 3 2" xfId="41504" xr:uid="{00000000-0005-0000-0000-0000130A0000}"/>
    <cellStyle name="Normal 18 2 2 2 2 2 2 3 3 3" xfId="26271" xr:uid="{00000000-0005-0000-0000-0000140A0000}"/>
    <cellStyle name="Normal 18 2 2 2 2 2 2 3 4" xfId="36491" xr:uid="{00000000-0005-0000-0000-0000150A0000}"/>
    <cellStyle name="Normal 18 2 2 2 2 2 2 3 5" xfId="21258" xr:uid="{00000000-0005-0000-0000-0000160A0000}"/>
    <cellStyle name="Normal 18 2 2 2 2 2 2 4" xfId="12848" xr:uid="{00000000-0005-0000-0000-0000170A0000}"/>
    <cellStyle name="Normal 18 2 2 2 2 2 2 4 2" xfId="43179" xr:uid="{00000000-0005-0000-0000-0000180A0000}"/>
    <cellStyle name="Normal 18 2 2 2 2 2 2 4 3" xfId="27946" xr:uid="{00000000-0005-0000-0000-0000190A0000}"/>
    <cellStyle name="Normal 18 2 2 2 2 2 2 5" xfId="7827" xr:uid="{00000000-0005-0000-0000-00001A0A0000}"/>
    <cellStyle name="Normal 18 2 2 2 2 2 2 5 2" xfId="38162" xr:uid="{00000000-0005-0000-0000-00001B0A0000}"/>
    <cellStyle name="Normal 18 2 2 2 2 2 2 5 3" xfId="22929" xr:uid="{00000000-0005-0000-0000-00001C0A0000}"/>
    <cellStyle name="Normal 18 2 2 2 2 2 2 6" xfId="33150" xr:uid="{00000000-0005-0000-0000-00001D0A0000}"/>
    <cellStyle name="Normal 18 2 2 2 2 2 2 7" xfId="17916" xr:uid="{00000000-0005-0000-0000-00001E0A0000}"/>
    <cellStyle name="Normal 18 2 2 2 2 2 3" xfId="3609" xr:uid="{00000000-0005-0000-0000-00001F0A0000}"/>
    <cellStyle name="Normal 18 2 2 2 2 2 3 2" xfId="13683" xr:uid="{00000000-0005-0000-0000-0000200A0000}"/>
    <cellStyle name="Normal 18 2 2 2 2 2 3 2 2" xfId="44014" xr:uid="{00000000-0005-0000-0000-0000210A0000}"/>
    <cellStyle name="Normal 18 2 2 2 2 2 3 2 3" xfId="28781" xr:uid="{00000000-0005-0000-0000-0000220A0000}"/>
    <cellStyle name="Normal 18 2 2 2 2 2 3 3" xfId="8663" xr:uid="{00000000-0005-0000-0000-0000230A0000}"/>
    <cellStyle name="Normal 18 2 2 2 2 2 3 3 2" xfId="38997" xr:uid="{00000000-0005-0000-0000-0000240A0000}"/>
    <cellStyle name="Normal 18 2 2 2 2 2 3 3 3" xfId="23764" xr:uid="{00000000-0005-0000-0000-0000250A0000}"/>
    <cellStyle name="Normal 18 2 2 2 2 2 3 4" xfId="33984" xr:uid="{00000000-0005-0000-0000-0000260A0000}"/>
    <cellStyle name="Normal 18 2 2 2 2 2 3 5" xfId="18751" xr:uid="{00000000-0005-0000-0000-0000270A0000}"/>
    <cellStyle name="Normal 18 2 2 2 2 2 4" xfId="5302" xr:uid="{00000000-0005-0000-0000-0000280A0000}"/>
    <cellStyle name="Normal 18 2 2 2 2 2 4 2" xfId="15354" xr:uid="{00000000-0005-0000-0000-0000290A0000}"/>
    <cellStyle name="Normal 18 2 2 2 2 2 4 2 2" xfId="45685" xr:uid="{00000000-0005-0000-0000-00002A0A0000}"/>
    <cellStyle name="Normal 18 2 2 2 2 2 4 2 3" xfId="30452" xr:uid="{00000000-0005-0000-0000-00002B0A0000}"/>
    <cellStyle name="Normal 18 2 2 2 2 2 4 3" xfId="10334" xr:uid="{00000000-0005-0000-0000-00002C0A0000}"/>
    <cellStyle name="Normal 18 2 2 2 2 2 4 3 2" xfId="40668" xr:uid="{00000000-0005-0000-0000-00002D0A0000}"/>
    <cellStyle name="Normal 18 2 2 2 2 2 4 3 3" xfId="25435" xr:uid="{00000000-0005-0000-0000-00002E0A0000}"/>
    <cellStyle name="Normal 18 2 2 2 2 2 4 4" xfId="35655" xr:uid="{00000000-0005-0000-0000-00002F0A0000}"/>
    <cellStyle name="Normal 18 2 2 2 2 2 4 5" xfId="20422" xr:uid="{00000000-0005-0000-0000-0000300A0000}"/>
    <cellStyle name="Normal 18 2 2 2 2 2 5" xfId="12012" xr:uid="{00000000-0005-0000-0000-0000310A0000}"/>
    <cellStyle name="Normal 18 2 2 2 2 2 5 2" xfId="42343" xr:uid="{00000000-0005-0000-0000-0000320A0000}"/>
    <cellStyle name="Normal 18 2 2 2 2 2 5 3" xfId="27110" xr:uid="{00000000-0005-0000-0000-0000330A0000}"/>
    <cellStyle name="Normal 18 2 2 2 2 2 6" xfId="6991" xr:uid="{00000000-0005-0000-0000-0000340A0000}"/>
    <cellStyle name="Normal 18 2 2 2 2 2 6 2" xfId="37326" xr:uid="{00000000-0005-0000-0000-0000350A0000}"/>
    <cellStyle name="Normal 18 2 2 2 2 2 6 3" xfId="22093" xr:uid="{00000000-0005-0000-0000-0000360A0000}"/>
    <cellStyle name="Normal 18 2 2 2 2 2 7" xfId="32314" xr:uid="{00000000-0005-0000-0000-0000370A0000}"/>
    <cellStyle name="Normal 18 2 2 2 2 2 8" xfId="17080" xr:uid="{00000000-0005-0000-0000-0000380A0000}"/>
    <cellStyle name="Normal 18 2 2 2 2 3" xfId="2338" xr:uid="{00000000-0005-0000-0000-0000390A0000}"/>
    <cellStyle name="Normal 18 2 2 2 2 3 2" xfId="4028" xr:uid="{00000000-0005-0000-0000-00003A0A0000}"/>
    <cellStyle name="Normal 18 2 2 2 2 3 2 2" xfId="14101" xr:uid="{00000000-0005-0000-0000-00003B0A0000}"/>
    <cellStyle name="Normal 18 2 2 2 2 3 2 2 2" xfId="44432" xr:uid="{00000000-0005-0000-0000-00003C0A0000}"/>
    <cellStyle name="Normal 18 2 2 2 2 3 2 2 3" xfId="29199" xr:uid="{00000000-0005-0000-0000-00003D0A0000}"/>
    <cellStyle name="Normal 18 2 2 2 2 3 2 3" xfId="9081" xr:uid="{00000000-0005-0000-0000-00003E0A0000}"/>
    <cellStyle name="Normal 18 2 2 2 2 3 2 3 2" xfId="39415" xr:uid="{00000000-0005-0000-0000-00003F0A0000}"/>
    <cellStyle name="Normal 18 2 2 2 2 3 2 3 3" xfId="24182" xr:uid="{00000000-0005-0000-0000-0000400A0000}"/>
    <cellStyle name="Normal 18 2 2 2 2 3 2 4" xfId="34402" xr:uid="{00000000-0005-0000-0000-0000410A0000}"/>
    <cellStyle name="Normal 18 2 2 2 2 3 2 5" xfId="19169" xr:uid="{00000000-0005-0000-0000-0000420A0000}"/>
    <cellStyle name="Normal 18 2 2 2 2 3 3" xfId="5720" xr:uid="{00000000-0005-0000-0000-0000430A0000}"/>
    <cellStyle name="Normal 18 2 2 2 2 3 3 2" xfId="15772" xr:uid="{00000000-0005-0000-0000-0000440A0000}"/>
    <cellStyle name="Normal 18 2 2 2 2 3 3 2 2" xfId="46103" xr:uid="{00000000-0005-0000-0000-0000450A0000}"/>
    <cellStyle name="Normal 18 2 2 2 2 3 3 2 3" xfId="30870" xr:uid="{00000000-0005-0000-0000-0000460A0000}"/>
    <cellStyle name="Normal 18 2 2 2 2 3 3 3" xfId="10752" xr:uid="{00000000-0005-0000-0000-0000470A0000}"/>
    <cellStyle name="Normal 18 2 2 2 2 3 3 3 2" xfId="41086" xr:uid="{00000000-0005-0000-0000-0000480A0000}"/>
    <cellStyle name="Normal 18 2 2 2 2 3 3 3 3" xfId="25853" xr:uid="{00000000-0005-0000-0000-0000490A0000}"/>
    <cellStyle name="Normal 18 2 2 2 2 3 3 4" xfId="36073" xr:uid="{00000000-0005-0000-0000-00004A0A0000}"/>
    <cellStyle name="Normal 18 2 2 2 2 3 3 5" xfId="20840" xr:uid="{00000000-0005-0000-0000-00004B0A0000}"/>
    <cellStyle name="Normal 18 2 2 2 2 3 4" xfId="12430" xr:uid="{00000000-0005-0000-0000-00004C0A0000}"/>
    <cellStyle name="Normal 18 2 2 2 2 3 4 2" xfId="42761" xr:uid="{00000000-0005-0000-0000-00004D0A0000}"/>
    <cellStyle name="Normal 18 2 2 2 2 3 4 3" xfId="27528" xr:uid="{00000000-0005-0000-0000-00004E0A0000}"/>
    <cellStyle name="Normal 18 2 2 2 2 3 5" xfId="7409" xr:uid="{00000000-0005-0000-0000-00004F0A0000}"/>
    <cellStyle name="Normal 18 2 2 2 2 3 5 2" xfId="37744" xr:uid="{00000000-0005-0000-0000-0000500A0000}"/>
    <cellStyle name="Normal 18 2 2 2 2 3 5 3" xfId="22511" xr:uid="{00000000-0005-0000-0000-0000510A0000}"/>
    <cellStyle name="Normal 18 2 2 2 2 3 6" xfId="32732" xr:uid="{00000000-0005-0000-0000-0000520A0000}"/>
    <cellStyle name="Normal 18 2 2 2 2 3 7" xfId="17498" xr:uid="{00000000-0005-0000-0000-0000530A0000}"/>
    <cellStyle name="Normal 18 2 2 2 2 4" xfId="3191" xr:uid="{00000000-0005-0000-0000-0000540A0000}"/>
    <cellStyle name="Normal 18 2 2 2 2 4 2" xfId="13265" xr:uid="{00000000-0005-0000-0000-0000550A0000}"/>
    <cellStyle name="Normal 18 2 2 2 2 4 2 2" xfId="43596" xr:uid="{00000000-0005-0000-0000-0000560A0000}"/>
    <cellStyle name="Normal 18 2 2 2 2 4 2 3" xfId="28363" xr:uid="{00000000-0005-0000-0000-0000570A0000}"/>
    <cellStyle name="Normal 18 2 2 2 2 4 3" xfId="8245" xr:uid="{00000000-0005-0000-0000-0000580A0000}"/>
    <cellStyle name="Normal 18 2 2 2 2 4 3 2" xfId="38579" xr:uid="{00000000-0005-0000-0000-0000590A0000}"/>
    <cellStyle name="Normal 18 2 2 2 2 4 3 3" xfId="23346" xr:uid="{00000000-0005-0000-0000-00005A0A0000}"/>
    <cellStyle name="Normal 18 2 2 2 2 4 4" xfId="33566" xr:uid="{00000000-0005-0000-0000-00005B0A0000}"/>
    <cellStyle name="Normal 18 2 2 2 2 4 5" xfId="18333" xr:uid="{00000000-0005-0000-0000-00005C0A0000}"/>
    <cellStyle name="Normal 18 2 2 2 2 5" xfId="4884" xr:uid="{00000000-0005-0000-0000-00005D0A0000}"/>
    <cellStyle name="Normal 18 2 2 2 2 5 2" xfId="14936" xr:uid="{00000000-0005-0000-0000-00005E0A0000}"/>
    <cellStyle name="Normal 18 2 2 2 2 5 2 2" xfId="45267" xr:uid="{00000000-0005-0000-0000-00005F0A0000}"/>
    <cellStyle name="Normal 18 2 2 2 2 5 2 3" xfId="30034" xr:uid="{00000000-0005-0000-0000-0000600A0000}"/>
    <cellStyle name="Normal 18 2 2 2 2 5 3" xfId="9916" xr:uid="{00000000-0005-0000-0000-0000610A0000}"/>
    <cellStyle name="Normal 18 2 2 2 2 5 3 2" xfId="40250" xr:uid="{00000000-0005-0000-0000-0000620A0000}"/>
    <cellStyle name="Normal 18 2 2 2 2 5 3 3" xfId="25017" xr:uid="{00000000-0005-0000-0000-0000630A0000}"/>
    <cellStyle name="Normal 18 2 2 2 2 5 4" xfId="35237" xr:uid="{00000000-0005-0000-0000-0000640A0000}"/>
    <cellStyle name="Normal 18 2 2 2 2 5 5" xfId="20004" xr:uid="{00000000-0005-0000-0000-0000650A0000}"/>
    <cellStyle name="Normal 18 2 2 2 2 6" xfId="11594" xr:uid="{00000000-0005-0000-0000-0000660A0000}"/>
    <cellStyle name="Normal 18 2 2 2 2 6 2" xfId="41925" xr:uid="{00000000-0005-0000-0000-0000670A0000}"/>
    <cellStyle name="Normal 18 2 2 2 2 6 3" xfId="26692" xr:uid="{00000000-0005-0000-0000-0000680A0000}"/>
    <cellStyle name="Normal 18 2 2 2 2 7" xfId="6573" xr:uid="{00000000-0005-0000-0000-0000690A0000}"/>
    <cellStyle name="Normal 18 2 2 2 2 7 2" xfId="36908" xr:uid="{00000000-0005-0000-0000-00006A0A0000}"/>
    <cellStyle name="Normal 18 2 2 2 2 7 3" xfId="21675" xr:uid="{00000000-0005-0000-0000-00006B0A0000}"/>
    <cellStyle name="Normal 18 2 2 2 2 8" xfId="31896" xr:uid="{00000000-0005-0000-0000-00006C0A0000}"/>
    <cellStyle name="Normal 18 2 2 2 2 9" xfId="16662" xr:uid="{00000000-0005-0000-0000-00006D0A0000}"/>
    <cellStyle name="Normal 18 2 2 2 3" xfId="1709" xr:uid="{00000000-0005-0000-0000-00006E0A0000}"/>
    <cellStyle name="Normal 18 2 2 2 3 2" xfId="2548" xr:uid="{00000000-0005-0000-0000-00006F0A0000}"/>
    <cellStyle name="Normal 18 2 2 2 3 2 2" xfId="4238" xr:uid="{00000000-0005-0000-0000-0000700A0000}"/>
    <cellStyle name="Normal 18 2 2 2 3 2 2 2" xfId="14311" xr:uid="{00000000-0005-0000-0000-0000710A0000}"/>
    <cellStyle name="Normal 18 2 2 2 3 2 2 2 2" xfId="44642" xr:uid="{00000000-0005-0000-0000-0000720A0000}"/>
    <cellStyle name="Normal 18 2 2 2 3 2 2 2 3" xfId="29409" xr:uid="{00000000-0005-0000-0000-0000730A0000}"/>
    <cellStyle name="Normal 18 2 2 2 3 2 2 3" xfId="9291" xr:uid="{00000000-0005-0000-0000-0000740A0000}"/>
    <cellStyle name="Normal 18 2 2 2 3 2 2 3 2" xfId="39625" xr:uid="{00000000-0005-0000-0000-0000750A0000}"/>
    <cellStyle name="Normal 18 2 2 2 3 2 2 3 3" xfId="24392" xr:uid="{00000000-0005-0000-0000-0000760A0000}"/>
    <cellStyle name="Normal 18 2 2 2 3 2 2 4" xfId="34612" xr:uid="{00000000-0005-0000-0000-0000770A0000}"/>
    <cellStyle name="Normal 18 2 2 2 3 2 2 5" xfId="19379" xr:uid="{00000000-0005-0000-0000-0000780A0000}"/>
    <cellStyle name="Normal 18 2 2 2 3 2 3" xfId="5930" xr:uid="{00000000-0005-0000-0000-0000790A0000}"/>
    <cellStyle name="Normal 18 2 2 2 3 2 3 2" xfId="15982" xr:uid="{00000000-0005-0000-0000-00007A0A0000}"/>
    <cellStyle name="Normal 18 2 2 2 3 2 3 2 2" xfId="46313" xr:uid="{00000000-0005-0000-0000-00007B0A0000}"/>
    <cellStyle name="Normal 18 2 2 2 3 2 3 2 3" xfId="31080" xr:uid="{00000000-0005-0000-0000-00007C0A0000}"/>
    <cellStyle name="Normal 18 2 2 2 3 2 3 3" xfId="10962" xr:uid="{00000000-0005-0000-0000-00007D0A0000}"/>
    <cellStyle name="Normal 18 2 2 2 3 2 3 3 2" xfId="41296" xr:uid="{00000000-0005-0000-0000-00007E0A0000}"/>
    <cellStyle name="Normal 18 2 2 2 3 2 3 3 3" xfId="26063" xr:uid="{00000000-0005-0000-0000-00007F0A0000}"/>
    <cellStyle name="Normal 18 2 2 2 3 2 3 4" xfId="36283" xr:uid="{00000000-0005-0000-0000-0000800A0000}"/>
    <cellStyle name="Normal 18 2 2 2 3 2 3 5" xfId="21050" xr:uid="{00000000-0005-0000-0000-0000810A0000}"/>
    <cellStyle name="Normal 18 2 2 2 3 2 4" xfId="12640" xr:uid="{00000000-0005-0000-0000-0000820A0000}"/>
    <cellStyle name="Normal 18 2 2 2 3 2 4 2" xfId="42971" xr:uid="{00000000-0005-0000-0000-0000830A0000}"/>
    <cellStyle name="Normal 18 2 2 2 3 2 4 3" xfId="27738" xr:uid="{00000000-0005-0000-0000-0000840A0000}"/>
    <cellStyle name="Normal 18 2 2 2 3 2 5" xfId="7619" xr:uid="{00000000-0005-0000-0000-0000850A0000}"/>
    <cellStyle name="Normal 18 2 2 2 3 2 5 2" xfId="37954" xr:uid="{00000000-0005-0000-0000-0000860A0000}"/>
    <cellStyle name="Normal 18 2 2 2 3 2 5 3" xfId="22721" xr:uid="{00000000-0005-0000-0000-0000870A0000}"/>
    <cellStyle name="Normal 18 2 2 2 3 2 6" xfId="32942" xr:uid="{00000000-0005-0000-0000-0000880A0000}"/>
    <cellStyle name="Normal 18 2 2 2 3 2 7" xfId="17708" xr:uid="{00000000-0005-0000-0000-0000890A0000}"/>
    <cellStyle name="Normal 18 2 2 2 3 3" xfId="3401" xr:uid="{00000000-0005-0000-0000-00008A0A0000}"/>
    <cellStyle name="Normal 18 2 2 2 3 3 2" xfId="13475" xr:uid="{00000000-0005-0000-0000-00008B0A0000}"/>
    <cellStyle name="Normal 18 2 2 2 3 3 2 2" xfId="43806" xr:uid="{00000000-0005-0000-0000-00008C0A0000}"/>
    <cellStyle name="Normal 18 2 2 2 3 3 2 3" xfId="28573" xr:uid="{00000000-0005-0000-0000-00008D0A0000}"/>
    <cellStyle name="Normal 18 2 2 2 3 3 3" xfId="8455" xr:uid="{00000000-0005-0000-0000-00008E0A0000}"/>
    <cellStyle name="Normal 18 2 2 2 3 3 3 2" xfId="38789" xr:uid="{00000000-0005-0000-0000-00008F0A0000}"/>
    <cellStyle name="Normal 18 2 2 2 3 3 3 3" xfId="23556" xr:uid="{00000000-0005-0000-0000-0000900A0000}"/>
    <cellStyle name="Normal 18 2 2 2 3 3 4" xfId="33776" xr:uid="{00000000-0005-0000-0000-0000910A0000}"/>
    <cellStyle name="Normal 18 2 2 2 3 3 5" xfId="18543" xr:uid="{00000000-0005-0000-0000-0000920A0000}"/>
    <cellStyle name="Normal 18 2 2 2 3 4" xfId="5094" xr:uid="{00000000-0005-0000-0000-0000930A0000}"/>
    <cellStyle name="Normal 18 2 2 2 3 4 2" xfId="15146" xr:uid="{00000000-0005-0000-0000-0000940A0000}"/>
    <cellStyle name="Normal 18 2 2 2 3 4 2 2" xfId="45477" xr:uid="{00000000-0005-0000-0000-0000950A0000}"/>
    <cellStyle name="Normal 18 2 2 2 3 4 2 3" xfId="30244" xr:uid="{00000000-0005-0000-0000-0000960A0000}"/>
    <cellStyle name="Normal 18 2 2 2 3 4 3" xfId="10126" xr:uid="{00000000-0005-0000-0000-0000970A0000}"/>
    <cellStyle name="Normal 18 2 2 2 3 4 3 2" xfId="40460" xr:uid="{00000000-0005-0000-0000-0000980A0000}"/>
    <cellStyle name="Normal 18 2 2 2 3 4 3 3" xfId="25227" xr:uid="{00000000-0005-0000-0000-0000990A0000}"/>
    <cellStyle name="Normal 18 2 2 2 3 4 4" xfId="35447" xr:uid="{00000000-0005-0000-0000-00009A0A0000}"/>
    <cellStyle name="Normal 18 2 2 2 3 4 5" xfId="20214" xr:uid="{00000000-0005-0000-0000-00009B0A0000}"/>
    <cellStyle name="Normal 18 2 2 2 3 5" xfId="11804" xr:uid="{00000000-0005-0000-0000-00009C0A0000}"/>
    <cellStyle name="Normal 18 2 2 2 3 5 2" xfId="42135" xr:uid="{00000000-0005-0000-0000-00009D0A0000}"/>
    <cellStyle name="Normal 18 2 2 2 3 5 3" xfId="26902" xr:uid="{00000000-0005-0000-0000-00009E0A0000}"/>
    <cellStyle name="Normal 18 2 2 2 3 6" xfId="6783" xr:uid="{00000000-0005-0000-0000-00009F0A0000}"/>
    <cellStyle name="Normal 18 2 2 2 3 6 2" xfId="37118" xr:uid="{00000000-0005-0000-0000-0000A00A0000}"/>
    <cellStyle name="Normal 18 2 2 2 3 6 3" xfId="21885" xr:uid="{00000000-0005-0000-0000-0000A10A0000}"/>
    <cellStyle name="Normal 18 2 2 2 3 7" xfId="32106" xr:uid="{00000000-0005-0000-0000-0000A20A0000}"/>
    <cellStyle name="Normal 18 2 2 2 3 8" xfId="16872" xr:uid="{00000000-0005-0000-0000-0000A30A0000}"/>
    <cellStyle name="Normal 18 2 2 2 4" xfId="2130" xr:uid="{00000000-0005-0000-0000-0000A40A0000}"/>
    <cellStyle name="Normal 18 2 2 2 4 2" xfId="3820" xr:uid="{00000000-0005-0000-0000-0000A50A0000}"/>
    <cellStyle name="Normal 18 2 2 2 4 2 2" xfId="13893" xr:uid="{00000000-0005-0000-0000-0000A60A0000}"/>
    <cellStyle name="Normal 18 2 2 2 4 2 2 2" xfId="44224" xr:uid="{00000000-0005-0000-0000-0000A70A0000}"/>
    <cellStyle name="Normal 18 2 2 2 4 2 2 3" xfId="28991" xr:uid="{00000000-0005-0000-0000-0000A80A0000}"/>
    <cellStyle name="Normal 18 2 2 2 4 2 3" xfId="8873" xr:uid="{00000000-0005-0000-0000-0000A90A0000}"/>
    <cellStyle name="Normal 18 2 2 2 4 2 3 2" xfId="39207" xr:uid="{00000000-0005-0000-0000-0000AA0A0000}"/>
    <cellStyle name="Normal 18 2 2 2 4 2 3 3" xfId="23974" xr:uid="{00000000-0005-0000-0000-0000AB0A0000}"/>
    <cellStyle name="Normal 18 2 2 2 4 2 4" xfId="34194" xr:uid="{00000000-0005-0000-0000-0000AC0A0000}"/>
    <cellStyle name="Normal 18 2 2 2 4 2 5" xfId="18961" xr:uid="{00000000-0005-0000-0000-0000AD0A0000}"/>
    <cellStyle name="Normal 18 2 2 2 4 3" xfId="5512" xr:uid="{00000000-0005-0000-0000-0000AE0A0000}"/>
    <cellStyle name="Normal 18 2 2 2 4 3 2" xfId="15564" xr:uid="{00000000-0005-0000-0000-0000AF0A0000}"/>
    <cellStyle name="Normal 18 2 2 2 4 3 2 2" xfId="45895" xr:uid="{00000000-0005-0000-0000-0000B00A0000}"/>
    <cellStyle name="Normal 18 2 2 2 4 3 2 3" xfId="30662" xr:uid="{00000000-0005-0000-0000-0000B10A0000}"/>
    <cellStyle name="Normal 18 2 2 2 4 3 3" xfId="10544" xr:uid="{00000000-0005-0000-0000-0000B20A0000}"/>
    <cellStyle name="Normal 18 2 2 2 4 3 3 2" xfId="40878" xr:uid="{00000000-0005-0000-0000-0000B30A0000}"/>
    <cellStyle name="Normal 18 2 2 2 4 3 3 3" xfId="25645" xr:uid="{00000000-0005-0000-0000-0000B40A0000}"/>
    <cellStyle name="Normal 18 2 2 2 4 3 4" xfId="35865" xr:uid="{00000000-0005-0000-0000-0000B50A0000}"/>
    <cellStyle name="Normal 18 2 2 2 4 3 5" xfId="20632" xr:uid="{00000000-0005-0000-0000-0000B60A0000}"/>
    <cellStyle name="Normal 18 2 2 2 4 4" xfId="12222" xr:uid="{00000000-0005-0000-0000-0000B70A0000}"/>
    <cellStyle name="Normal 18 2 2 2 4 4 2" xfId="42553" xr:uid="{00000000-0005-0000-0000-0000B80A0000}"/>
    <cellStyle name="Normal 18 2 2 2 4 4 3" xfId="27320" xr:uid="{00000000-0005-0000-0000-0000B90A0000}"/>
    <cellStyle name="Normal 18 2 2 2 4 5" xfId="7201" xr:uid="{00000000-0005-0000-0000-0000BA0A0000}"/>
    <cellStyle name="Normal 18 2 2 2 4 5 2" xfId="37536" xr:uid="{00000000-0005-0000-0000-0000BB0A0000}"/>
    <cellStyle name="Normal 18 2 2 2 4 5 3" xfId="22303" xr:uid="{00000000-0005-0000-0000-0000BC0A0000}"/>
    <cellStyle name="Normal 18 2 2 2 4 6" xfId="32524" xr:uid="{00000000-0005-0000-0000-0000BD0A0000}"/>
    <cellStyle name="Normal 18 2 2 2 4 7" xfId="17290" xr:uid="{00000000-0005-0000-0000-0000BE0A0000}"/>
    <cellStyle name="Normal 18 2 2 2 5" xfId="2983" xr:uid="{00000000-0005-0000-0000-0000BF0A0000}"/>
    <cellStyle name="Normal 18 2 2 2 5 2" xfId="13057" xr:uid="{00000000-0005-0000-0000-0000C00A0000}"/>
    <cellStyle name="Normal 18 2 2 2 5 2 2" xfId="43388" xr:uid="{00000000-0005-0000-0000-0000C10A0000}"/>
    <cellStyle name="Normal 18 2 2 2 5 2 3" xfId="28155" xr:uid="{00000000-0005-0000-0000-0000C20A0000}"/>
    <cellStyle name="Normal 18 2 2 2 5 3" xfId="8037" xr:uid="{00000000-0005-0000-0000-0000C30A0000}"/>
    <cellStyle name="Normal 18 2 2 2 5 3 2" xfId="38371" xr:uid="{00000000-0005-0000-0000-0000C40A0000}"/>
    <cellStyle name="Normal 18 2 2 2 5 3 3" xfId="23138" xr:uid="{00000000-0005-0000-0000-0000C50A0000}"/>
    <cellStyle name="Normal 18 2 2 2 5 4" xfId="33358" xr:uid="{00000000-0005-0000-0000-0000C60A0000}"/>
    <cellStyle name="Normal 18 2 2 2 5 5" xfId="18125" xr:uid="{00000000-0005-0000-0000-0000C70A0000}"/>
    <cellStyle name="Normal 18 2 2 2 6" xfId="4676" xr:uid="{00000000-0005-0000-0000-0000C80A0000}"/>
    <cellStyle name="Normal 18 2 2 2 6 2" xfId="14728" xr:uid="{00000000-0005-0000-0000-0000C90A0000}"/>
    <cellStyle name="Normal 18 2 2 2 6 2 2" xfId="45059" xr:uid="{00000000-0005-0000-0000-0000CA0A0000}"/>
    <cellStyle name="Normal 18 2 2 2 6 2 3" xfId="29826" xr:uid="{00000000-0005-0000-0000-0000CB0A0000}"/>
    <cellStyle name="Normal 18 2 2 2 6 3" xfId="9708" xr:uid="{00000000-0005-0000-0000-0000CC0A0000}"/>
    <cellStyle name="Normal 18 2 2 2 6 3 2" xfId="40042" xr:uid="{00000000-0005-0000-0000-0000CD0A0000}"/>
    <cellStyle name="Normal 18 2 2 2 6 3 3" xfId="24809" xr:uid="{00000000-0005-0000-0000-0000CE0A0000}"/>
    <cellStyle name="Normal 18 2 2 2 6 4" xfId="35029" xr:uid="{00000000-0005-0000-0000-0000CF0A0000}"/>
    <cellStyle name="Normal 18 2 2 2 6 5" xfId="19796" xr:uid="{00000000-0005-0000-0000-0000D00A0000}"/>
    <cellStyle name="Normal 18 2 2 2 7" xfId="11386" xr:uid="{00000000-0005-0000-0000-0000D10A0000}"/>
    <cellStyle name="Normal 18 2 2 2 7 2" xfId="41717" xr:uid="{00000000-0005-0000-0000-0000D20A0000}"/>
    <cellStyle name="Normal 18 2 2 2 7 3" xfId="26484" xr:uid="{00000000-0005-0000-0000-0000D30A0000}"/>
    <cellStyle name="Normal 18 2 2 2 8" xfId="6365" xr:uid="{00000000-0005-0000-0000-0000D40A0000}"/>
    <cellStyle name="Normal 18 2 2 2 8 2" xfId="36700" xr:uid="{00000000-0005-0000-0000-0000D50A0000}"/>
    <cellStyle name="Normal 18 2 2 2 8 3" xfId="21467" xr:uid="{00000000-0005-0000-0000-0000D60A0000}"/>
    <cellStyle name="Normal 18 2 2 2 9" xfId="31688" xr:uid="{00000000-0005-0000-0000-0000D70A0000}"/>
    <cellStyle name="Normal 18 2 2 3" xfId="1392" xr:uid="{00000000-0005-0000-0000-0000D80A0000}"/>
    <cellStyle name="Normal 18 2 2 3 2" xfId="1813" xr:uid="{00000000-0005-0000-0000-0000D90A0000}"/>
    <cellStyle name="Normal 18 2 2 3 2 2" xfId="2652" xr:uid="{00000000-0005-0000-0000-0000DA0A0000}"/>
    <cellStyle name="Normal 18 2 2 3 2 2 2" xfId="4342" xr:uid="{00000000-0005-0000-0000-0000DB0A0000}"/>
    <cellStyle name="Normal 18 2 2 3 2 2 2 2" xfId="14415" xr:uid="{00000000-0005-0000-0000-0000DC0A0000}"/>
    <cellStyle name="Normal 18 2 2 3 2 2 2 2 2" xfId="44746" xr:uid="{00000000-0005-0000-0000-0000DD0A0000}"/>
    <cellStyle name="Normal 18 2 2 3 2 2 2 2 3" xfId="29513" xr:uid="{00000000-0005-0000-0000-0000DE0A0000}"/>
    <cellStyle name="Normal 18 2 2 3 2 2 2 3" xfId="9395" xr:uid="{00000000-0005-0000-0000-0000DF0A0000}"/>
    <cellStyle name="Normal 18 2 2 3 2 2 2 3 2" xfId="39729" xr:uid="{00000000-0005-0000-0000-0000E00A0000}"/>
    <cellStyle name="Normal 18 2 2 3 2 2 2 3 3" xfId="24496" xr:uid="{00000000-0005-0000-0000-0000E10A0000}"/>
    <cellStyle name="Normal 18 2 2 3 2 2 2 4" xfId="34716" xr:uid="{00000000-0005-0000-0000-0000E20A0000}"/>
    <cellStyle name="Normal 18 2 2 3 2 2 2 5" xfId="19483" xr:uid="{00000000-0005-0000-0000-0000E30A0000}"/>
    <cellStyle name="Normal 18 2 2 3 2 2 3" xfId="6034" xr:uid="{00000000-0005-0000-0000-0000E40A0000}"/>
    <cellStyle name="Normal 18 2 2 3 2 2 3 2" xfId="16086" xr:uid="{00000000-0005-0000-0000-0000E50A0000}"/>
    <cellStyle name="Normal 18 2 2 3 2 2 3 2 2" xfId="46417" xr:uid="{00000000-0005-0000-0000-0000E60A0000}"/>
    <cellStyle name="Normal 18 2 2 3 2 2 3 2 3" xfId="31184" xr:uid="{00000000-0005-0000-0000-0000E70A0000}"/>
    <cellStyle name="Normal 18 2 2 3 2 2 3 3" xfId="11066" xr:uid="{00000000-0005-0000-0000-0000E80A0000}"/>
    <cellStyle name="Normal 18 2 2 3 2 2 3 3 2" xfId="41400" xr:uid="{00000000-0005-0000-0000-0000E90A0000}"/>
    <cellStyle name="Normal 18 2 2 3 2 2 3 3 3" xfId="26167" xr:uid="{00000000-0005-0000-0000-0000EA0A0000}"/>
    <cellStyle name="Normal 18 2 2 3 2 2 3 4" xfId="36387" xr:uid="{00000000-0005-0000-0000-0000EB0A0000}"/>
    <cellStyle name="Normal 18 2 2 3 2 2 3 5" xfId="21154" xr:uid="{00000000-0005-0000-0000-0000EC0A0000}"/>
    <cellStyle name="Normal 18 2 2 3 2 2 4" xfId="12744" xr:uid="{00000000-0005-0000-0000-0000ED0A0000}"/>
    <cellStyle name="Normal 18 2 2 3 2 2 4 2" xfId="43075" xr:uid="{00000000-0005-0000-0000-0000EE0A0000}"/>
    <cellStyle name="Normal 18 2 2 3 2 2 4 3" xfId="27842" xr:uid="{00000000-0005-0000-0000-0000EF0A0000}"/>
    <cellStyle name="Normal 18 2 2 3 2 2 5" xfId="7723" xr:uid="{00000000-0005-0000-0000-0000F00A0000}"/>
    <cellStyle name="Normal 18 2 2 3 2 2 5 2" xfId="38058" xr:uid="{00000000-0005-0000-0000-0000F10A0000}"/>
    <cellStyle name="Normal 18 2 2 3 2 2 5 3" xfId="22825" xr:uid="{00000000-0005-0000-0000-0000F20A0000}"/>
    <cellStyle name="Normal 18 2 2 3 2 2 6" xfId="33046" xr:uid="{00000000-0005-0000-0000-0000F30A0000}"/>
    <cellStyle name="Normal 18 2 2 3 2 2 7" xfId="17812" xr:uid="{00000000-0005-0000-0000-0000F40A0000}"/>
    <cellStyle name="Normal 18 2 2 3 2 3" xfId="3505" xr:uid="{00000000-0005-0000-0000-0000F50A0000}"/>
    <cellStyle name="Normal 18 2 2 3 2 3 2" xfId="13579" xr:uid="{00000000-0005-0000-0000-0000F60A0000}"/>
    <cellStyle name="Normal 18 2 2 3 2 3 2 2" xfId="43910" xr:uid="{00000000-0005-0000-0000-0000F70A0000}"/>
    <cellStyle name="Normal 18 2 2 3 2 3 2 3" xfId="28677" xr:uid="{00000000-0005-0000-0000-0000F80A0000}"/>
    <cellStyle name="Normal 18 2 2 3 2 3 3" xfId="8559" xr:uid="{00000000-0005-0000-0000-0000F90A0000}"/>
    <cellStyle name="Normal 18 2 2 3 2 3 3 2" xfId="38893" xr:uid="{00000000-0005-0000-0000-0000FA0A0000}"/>
    <cellStyle name="Normal 18 2 2 3 2 3 3 3" xfId="23660" xr:uid="{00000000-0005-0000-0000-0000FB0A0000}"/>
    <cellStyle name="Normal 18 2 2 3 2 3 4" xfId="33880" xr:uid="{00000000-0005-0000-0000-0000FC0A0000}"/>
    <cellStyle name="Normal 18 2 2 3 2 3 5" xfId="18647" xr:uid="{00000000-0005-0000-0000-0000FD0A0000}"/>
    <cellStyle name="Normal 18 2 2 3 2 4" xfId="5198" xr:uid="{00000000-0005-0000-0000-0000FE0A0000}"/>
    <cellStyle name="Normal 18 2 2 3 2 4 2" xfId="15250" xr:uid="{00000000-0005-0000-0000-0000FF0A0000}"/>
    <cellStyle name="Normal 18 2 2 3 2 4 2 2" xfId="45581" xr:uid="{00000000-0005-0000-0000-0000000B0000}"/>
    <cellStyle name="Normal 18 2 2 3 2 4 2 3" xfId="30348" xr:uid="{00000000-0005-0000-0000-0000010B0000}"/>
    <cellStyle name="Normal 18 2 2 3 2 4 3" xfId="10230" xr:uid="{00000000-0005-0000-0000-0000020B0000}"/>
    <cellStyle name="Normal 18 2 2 3 2 4 3 2" xfId="40564" xr:uid="{00000000-0005-0000-0000-0000030B0000}"/>
    <cellStyle name="Normal 18 2 2 3 2 4 3 3" xfId="25331" xr:uid="{00000000-0005-0000-0000-0000040B0000}"/>
    <cellStyle name="Normal 18 2 2 3 2 4 4" xfId="35551" xr:uid="{00000000-0005-0000-0000-0000050B0000}"/>
    <cellStyle name="Normal 18 2 2 3 2 4 5" xfId="20318" xr:uid="{00000000-0005-0000-0000-0000060B0000}"/>
    <cellStyle name="Normal 18 2 2 3 2 5" xfId="11908" xr:uid="{00000000-0005-0000-0000-0000070B0000}"/>
    <cellStyle name="Normal 18 2 2 3 2 5 2" xfId="42239" xr:uid="{00000000-0005-0000-0000-0000080B0000}"/>
    <cellStyle name="Normal 18 2 2 3 2 5 3" xfId="27006" xr:uid="{00000000-0005-0000-0000-0000090B0000}"/>
    <cellStyle name="Normal 18 2 2 3 2 6" xfId="6887" xr:uid="{00000000-0005-0000-0000-00000A0B0000}"/>
    <cellStyle name="Normal 18 2 2 3 2 6 2" xfId="37222" xr:uid="{00000000-0005-0000-0000-00000B0B0000}"/>
    <cellStyle name="Normal 18 2 2 3 2 6 3" xfId="21989" xr:uid="{00000000-0005-0000-0000-00000C0B0000}"/>
    <cellStyle name="Normal 18 2 2 3 2 7" xfId="32210" xr:uid="{00000000-0005-0000-0000-00000D0B0000}"/>
    <cellStyle name="Normal 18 2 2 3 2 8" xfId="16976" xr:uid="{00000000-0005-0000-0000-00000E0B0000}"/>
    <cellStyle name="Normal 18 2 2 3 3" xfId="2234" xr:uid="{00000000-0005-0000-0000-00000F0B0000}"/>
    <cellStyle name="Normal 18 2 2 3 3 2" xfId="3924" xr:uid="{00000000-0005-0000-0000-0000100B0000}"/>
    <cellStyle name="Normal 18 2 2 3 3 2 2" xfId="13997" xr:uid="{00000000-0005-0000-0000-0000110B0000}"/>
    <cellStyle name="Normal 18 2 2 3 3 2 2 2" xfId="44328" xr:uid="{00000000-0005-0000-0000-0000120B0000}"/>
    <cellStyle name="Normal 18 2 2 3 3 2 2 3" xfId="29095" xr:uid="{00000000-0005-0000-0000-0000130B0000}"/>
    <cellStyle name="Normal 18 2 2 3 3 2 3" xfId="8977" xr:uid="{00000000-0005-0000-0000-0000140B0000}"/>
    <cellStyle name="Normal 18 2 2 3 3 2 3 2" xfId="39311" xr:uid="{00000000-0005-0000-0000-0000150B0000}"/>
    <cellStyle name="Normal 18 2 2 3 3 2 3 3" xfId="24078" xr:uid="{00000000-0005-0000-0000-0000160B0000}"/>
    <cellStyle name="Normal 18 2 2 3 3 2 4" xfId="34298" xr:uid="{00000000-0005-0000-0000-0000170B0000}"/>
    <cellStyle name="Normal 18 2 2 3 3 2 5" xfId="19065" xr:uid="{00000000-0005-0000-0000-0000180B0000}"/>
    <cellStyle name="Normal 18 2 2 3 3 3" xfId="5616" xr:uid="{00000000-0005-0000-0000-0000190B0000}"/>
    <cellStyle name="Normal 18 2 2 3 3 3 2" xfId="15668" xr:uid="{00000000-0005-0000-0000-00001A0B0000}"/>
    <cellStyle name="Normal 18 2 2 3 3 3 2 2" xfId="45999" xr:uid="{00000000-0005-0000-0000-00001B0B0000}"/>
    <cellStyle name="Normal 18 2 2 3 3 3 2 3" xfId="30766" xr:uid="{00000000-0005-0000-0000-00001C0B0000}"/>
    <cellStyle name="Normal 18 2 2 3 3 3 3" xfId="10648" xr:uid="{00000000-0005-0000-0000-00001D0B0000}"/>
    <cellStyle name="Normal 18 2 2 3 3 3 3 2" xfId="40982" xr:uid="{00000000-0005-0000-0000-00001E0B0000}"/>
    <cellStyle name="Normal 18 2 2 3 3 3 3 3" xfId="25749" xr:uid="{00000000-0005-0000-0000-00001F0B0000}"/>
    <cellStyle name="Normal 18 2 2 3 3 3 4" xfId="35969" xr:uid="{00000000-0005-0000-0000-0000200B0000}"/>
    <cellStyle name="Normal 18 2 2 3 3 3 5" xfId="20736" xr:uid="{00000000-0005-0000-0000-0000210B0000}"/>
    <cellStyle name="Normal 18 2 2 3 3 4" xfId="12326" xr:uid="{00000000-0005-0000-0000-0000220B0000}"/>
    <cellStyle name="Normal 18 2 2 3 3 4 2" xfId="42657" xr:uid="{00000000-0005-0000-0000-0000230B0000}"/>
    <cellStyle name="Normal 18 2 2 3 3 4 3" xfId="27424" xr:uid="{00000000-0005-0000-0000-0000240B0000}"/>
    <cellStyle name="Normal 18 2 2 3 3 5" xfId="7305" xr:uid="{00000000-0005-0000-0000-0000250B0000}"/>
    <cellStyle name="Normal 18 2 2 3 3 5 2" xfId="37640" xr:uid="{00000000-0005-0000-0000-0000260B0000}"/>
    <cellStyle name="Normal 18 2 2 3 3 5 3" xfId="22407" xr:uid="{00000000-0005-0000-0000-0000270B0000}"/>
    <cellStyle name="Normal 18 2 2 3 3 6" xfId="32628" xr:uid="{00000000-0005-0000-0000-0000280B0000}"/>
    <cellStyle name="Normal 18 2 2 3 3 7" xfId="17394" xr:uid="{00000000-0005-0000-0000-0000290B0000}"/>
    <cellStyle name="Normal 18 2 2 3 4" xfId="3087" xr:uid="{00000000-0005-0000-0000-00002A0B0000}"/>
    <cellStyle name="Normal 18 2 2 3 4 2" xfId="13161" xr:uid="{00000000-0005-0000-0000-00002B0B0000}"/>
    <cellStyle name="Normal 18 2 2 3 4 2 2" xfId="43492" xr:uid="{00000000-0005-0000-0000-00002C0B0000}"/>
    <cellStyle name="Normal 18 2 2 3 4 2 3" xfId="28259" xr:uid="{00000000-0005-0000-0000-00002D0B0000}"/>
    <cellStyle name="Normal 18 2 2 3 4 3" xfId="8141" xr:uid="{00000000-0005-0000-0000-00002E0B0000}"/>
    <cellStyle name="Normal 18 2 2 3 4 3 2" xfId="38475" xr:uid="{00000000-0005-0000-0000-00002F0B0000}"/>
    <cellStyle name="Normal 18 2 2 3 4 3 3" xfId="23242" xr:uid="{00000000-0005-0000-0000-0000300B0000}"/>
    <cellStyle name="Normal 18 2 2 3 4 4" xfId="33462" xr:uid="{00000000-0005-0000-0000-0000310B0000}"/>
    <cellStyle name="Normal 18 2 2 3 4 5" xfId="18229" xr:uid="{00000000-0005-0000-0000-0000320B0000}"/>
    <cellStyle name="Normal 18 2 2 3 5" xfId="4780" xr:uid="{00000000-0005-0000-0000-0000330B0000}"/>
    <cellStyle name="Normal 18 2 2 3 5 2" xfId="14832" xr:uid="{00000000-0005-0000-0000-0000340B0000}"/>
    <cellStyle name="Normal 18 2 2 3 5 2 2" xfId="45163" xr:uid="{00000000-0005-0000-0000-0000350B0000}"/>
    <cellStyle name="Normal 18 2 2 3 5 2 3" xfId="29930" xr:uid="{00000000-0005-0000-0000-0000360B0000}"/>
    <cellStyle name="Normal 18 2 2 3 5 3" xfId="9812" xr:uid="{00000000-0005-0000-0000-0000370B0000}"/>
    <cellStyle name="Normal 18 2 2 3 5 3 2" xfId="40146" xr:uid="{00000000-0005-0000-0000-0000380B0000}"/>
    <cellStyle name="Normal 18 2 2 3 5 3 3" xfId="24913" xr:uid="{00000000-0005-0000-0000-0000390B0000}"/>
    <cellStyle name="Normal 18 2 2 3 5 4" xfId="35133" xr:uid="{00000000-0005-0000-0000-00003A0B0000}"/>
    <cellStyle name="Normal 18 2 2 3 5 5" xfId="19900" xr:uid="{00000000-0005-0000-0000-00003B0B0000}"/>
    <cellStyle name="Normal 18 2 2 3 6" xfId="11490" xr:uid="{00000000-0005-0000-0000-00003C0B0000}"/>
    <cellStyle name="Normal 18 2 2 3 6 2" xfId="41821" xr:uid="{00000000-0005-0000-0000-00003D0B0000}"/>
    <cellStyle name="Normal 18 2 2 3 6 3" xfId="26588" xr:uid="{00000000-0005-0000-0000-00003E0B0000}"/>
    <cellStyle name="Normal 18 2 2 3 7" xfId="6469" xr:uid="{00000000-0005-0000-0000-00003F0B0000}"/>
    <cellStyle name="Normal 18 2 2 3 7 2" xfId="36804" xr:uid="{00000000-0005-0000-0000-0000400B0000}"/>
    <cellStyle name="Normal 18 2 2 3 7 3" xfId="21571" xr:uid="{00000000-0005-0000-0000-0000410B0000}"/>
    <cellStyle name="Normal 18 2 2 3 8" xfId="31792" xr:uid="{00000000-0005-0000-0000-0000420B0000}"/>
    <cellStyle name="Normal 18 2 2 3 9" xfId="16558" xr:uid="{00000000-0005-0000-0000-0000430B0000}"/>
    <cellStyle name="Normal 18 2 2 4" xfId="1605" xr:uid="{00000000-0005-0000-0000-0000440B0000}"/>
    <cellStyle name="Normal 18 2 2 4 2" xfId="2444" xr:uid="{00000000-0005-0000-0000-0000450B0000}"/>
    <cellStyle name="Normal 18 2 2 4 2 2" xfId="4134" xr:uid="{00000000-0005-0000-0000-0000460B0000}"/>
    <cellStyle name="Normal 18 2 2 4 2 2 2" xfId="14207" xr:uid="{00000000-0005-0000-0000-0000470B0000}"/>
    <cellStyle name="Normal 18 2 2 4 2 2 2 2" xfId="44538" xr:uid="{00000000-0005-0000-0000-0000480B0000}"/>
    <cellStyle name="Normal 18 2 2 4 2 2 2 3" xfId="29305" xr:uid="{00000000-0005-0000-0000-0000490B0000}"/>
    <cellStyle name="Normal 18 2 2 4 2 2 3" xfId="9187" xr:uid="{00000000-0005-0000-0000-00004A0B0000}"/>
    <cellStyle name="Normal 18 2 2 4 2 2 3 2" xfId="39521" xr:uid="{00000000-0005-0000-0000-00004B0B0000}"/>
    <cellStyle name="Normal 18 2 2 4 2 2 3 3" xfId="24288" xr:uid="{00000000-0005-0000-0000-00004C0B0000}"/>
    <cellStyle name="Normal 18 2 2 4 2 2 4" xfId="34508" xr:uid="{00000000-0005-0000-0000-00004D0B0000}"/>
    <cellStyle name="Normal 18 2 2 4 2 2 5" xfId="19275" xr:uid="{00000000-0005-0000-0000-00004E0B0000}"/>
    <cellStyle name="Normal 18 2 2 4 2 3" xfId="5826" xr:uid="{00000000-0005-0000-0000-00004F0B0000}"/>
    <cellStyle name="Normal 18 2 2 4 2 3 2" xfId="15878" xr:uid="{00000000-0005-0000-0000-0000500B0000}"/>
    <cellStyle name="Normal 18 2 2 4 2 3 2 2" xfId="46209" xr:uid="{00000000-0005-0000-0000-0000510B0000}"/>
    <cellStyle name="Normal 18 2 2 4 2 3 2 3" xfId="30976" xr:uid="{00000000-0005-0000-0000-0000520B0000}"/>
    <cellStyle name="Normal 18 2 2 4 2 3 3" xfId="10858" xr:uid="{00000000-0005-0000-0000-0000530B0000}"/>
    <cellStyle name="Normal 18 2 2 4 2 3 3 2" xfId="41192" xr:uid="{00000000-0005-0000-0000-0000540B0000}"/>
    <cellStyle name="Normal 18 2 2 4 2 3 3 3" xfId="25959" xr:uid="{00000000-0005-0000-0000-0000550B0000}"/>
    <cellStyle name="Normal 18 2 2 4 2 3 4" xfId="36179" xr:uid="{00000000-0005-0000-0000-0000560B0000}"/>
    <cellStyle name="Normal 18 2 2 4 2 3 5" xfId="20946" xr:uid="{00000000-0005-0000-0000-0000570B0000}"/>
    <cellStyle name="Normal 18 2 2 4 2 4" xfId="12536" xr:uid="{00000000-0005-0000-0000-0000580B0000}"/>
    <cellStyle name="Normal 18 2 2 4 2 4 2" xfId="42867" xr:uid="{00000000-0005-0000-0000-0000590B0000}"/>
    <cellStyle name="Normal 18 2 2 4 2 4 3" xfId="27634" xr:uid="{00000000-0005-0000-0000-00005A0B0000}"/>
    <cellStyle name="Normal 18 2 2 4 2 5" xfId="7515" xr:uid="{00000000-0005-0000-0000-00005B0B0000}"/>
    <cellStyle name="Normal 18 2 2 4 2 5 2" xfId="37850" xr:uid="{00000000-0005-0000-0000-00005C0B0000}"/>
    <cellStyle name="Normal 18 2 2 4 2 5 3" xfId="22617" xr:uid="{00000000-0005-0000-0000-00005D0B0000}"/>
    <cellStyle name="Normal 18 2 2 4 2 6" xfId="32838" xr:uid="{00000000-0005-0000-0000-00005E0B0000}"/>
    <cellStyle name="Normal 18 2 2 4 2 7" xfId="17604" xr:uid="{00000000-0005-0000-0000-00005F0B0000}"/>
    <cellStyle name="Normal 18 2 2 4 3" xfId="3297" xr:uid="{00000000-0005-0000-0000-0000600B0000}"/>
    <cellStyle name="Normal 18 2 2 4 3 2" xfId="13371" xr:uid="{00000000-0005-0000-0000-0000610B0000}"/>
    <cellStyle name="Normal 18 2 2 4 3 2 2" xfId="43702" xr:uid="{00000000-0005-0000-0000-0000620B0000}"/>
    <cellStyle name="Normal 18 2 2 4 3 2 3" xfId="28469" xr:uid="{00000000-0005-0000-0000-0000630B0000}"/>
    <cellStyle name="Normal 18 2 2 4 3 3" xfId="8351" xr:uid="{00000000-0005-0000-0000-0000640B0000}"/>
    <cellStyle name="Normal 18 2 2 4 3 3 2" xfId="38685" xr:uid="{00000000-0005-0000-0000-0000650B0000}"/>
    <cellStyle name="Normal 18 2 2 4 3 3 3" xfId="23452" xr:uid="{00000000-0005-0000-0000-0000660B0000}"/>
    <cellStyle name="Normal 18 2 2 4 3 4" xfId="33672" xr:uid="{00000000-0005-0000-0000-0000670B0000}"/>
    <cellStyle name="Normal 18 2 2 4 3 5" xfId="18439" xr:uid="{00000000-0005-0000-0000-0000680B0000}"/>
    <cellStyle name="Normal 18 2 2 4 4" xfId="4990" xr:uid="{00000000-0005-0000-0000-0000690B0000}"/>
    <cellStyle name="Normal 18 2 2 4 4 2" xfId="15042" xr:uid="{00000000-0005-0000-0000-00006A0B0000}"/>
    <cellStyle name="Normal 18 2 2 4 4 2 2" xfId="45373" xr:uid="{00000000-0005-0000-0000-00006B0B0000}"/>
    <cellStyle name="Normal 18 2 2 4 4 2 3" xfId="30140" xr:uid="{00000000-0005-0000-0000-00006C0B0000}"/>
    <cellStyle name="Normal 18 2 2 4 4 3" xfId="10022" xr:uid="{00000000-0005-0000-0000-00006D0B0000}"/>
    <cellStyle name="Normal 18 2 2 4 4 3 2" xfId="40356" xr:uid="{00000000-0005-0000-0000-00006E0B0000}"/>
    <cellStyle name="Normal 18 2 2 4 4 3 3" xfId="25123" xr:uid="{00000000-0005-0000-0000-00006F0B0000}"/>
    <cellStyle name="Normal 18 2 2 4 4 4" xfId="35343" xr:uid="{00000000-0005-0000-0000-0000700B0000}"/>
    <cellStyle name="Normal 18 2 2 4 4 5" xfId="20110" xr:uid="{00000000-0005-0000-0000-0000710B0000}"/>
    <cellStyle name="Normal 18 2 2 4 5" xfId="11700" xr:uid="{00000000-0005-0000-0000-0000720B0000}"/>
    <cellStyle name="Normal 18 2 2 4 5 2" xfId="42031" xr:uid="{00000000-0005-0000-0000-0000730B0000}"/>
    <cellStyle name="Normal 18 2 2 4 5 3" xfId="26798" xr:uid="{00000000-0005-0000-0000-0000740B0000}"/>
    <cellStyle name="Normal 18 2 2 4 6" xfId="6679" xr:uid="{00000000-0005-0000-0000-0000750B0000}"/>
    <cellStyle name="Normal 18 2 2 4 6 2" xfId="37014" xr:uid="{00000000-0005-0000-0000-0000760B0000}"/>
    <cellStyle name="Normal 18 2 2 4 6 3" xfId="21781" xr:uid="{00000000-0005-0000-0000-0000770B0000}"/>
    <cellStyle name="Normal 18 2 2 4 7" xfId="32002" xr:uid="{00000000-0005-0000-0000-0000780B0000}"/>
    <cellStyle name="Normal 18 2 2 4 8" xfId="16768" xr:uid="{00000000-0005-0000-0000-0000790B0000}"/>
    <cellStyle name="Normal 18 2 2 5" xfId="2026" xr:uid="{00000000-0005-0000-0000-00007A0B0000}"/>
    <cellStyle name="Normal 18 2 2 5 2" xfId="3716" xr:uid="{00000000-0005-0000-0000-00007B0B0000}"/>
    <cellStyle name="Normal 18 2 2 5 2 2" xfId="13789" xr:uid="{00000000-0005-0000-0000-00007C0B0000}"/>
    <cellStyle name="Normal 18 2 2 5 2 2 2" xfId="44120" xr:uid="{00000000-0005-0000-0000-00007D0B0000}"/>
    <cellStyle name="Normal 18 2 2 5 2 2 3" xfId="28887" xr:uid="{00000000-0005-0000-0000-00007E0B0000}"/>
    <cellStyle name="Normal 18 2 2 5 2 3" xfId="8769" xr:uid="{00000000-0005-0000-0000-00007F0B0000}"/>
    <cellStyle name="Normal 18 2 2 5 2 3 2" xfId="39103" xr:uid="{00000000-0005-0000-0000-0000800B0000}"/>
    <cellStyle name="Normal 18 2 2 5 2 3 3" xfId="23870" xr:uid="{00000000-0005-0000-0000-0000810B0000}"/>
    <cellStyle name="Normal 18 2 2 5 2 4" xfId="34090" xr:uid="{00000000-0005-0000-0000-0000820B0000}"/>
    <cellStyle name="Normal 18 2 2 5 2 5" xfId="18857" xr:uid="{00000000-0005-0000-0000-0000830B0000}"/>
    <cellStyle name="Normal 18 2 2 5 3" xfId="5408" xr:uid="{00000000-0005-0000-0000-0000840B0000}"/>
    <cellStyle name="Normal 18 2 2 5 3 2" xfId="15460" xr:uid="{00000000-0005-0000-0000-0000850B0000}"/>
    <cellStyle name="Normal 18 2 2 5 3 2 2" xfId="45791" xr:uid="{00000000-0005-0000-0000-0000860B0000}"/>
    <cellStyle name="Normal 18 2 2 5 3 2 3" xfId="30558" xr:uid="{00000000-0005-0000-0000-0000870B0000}"/>
    <cellStyle name="Normal 18 2 2 5 3 3" xfId="10440" xr:uid="{00000000-0005-0000-0000-0000880B0000}"/>
    <cellStyle name="Normal 18 2 2 5 3 3 2" xfId="40774" xr:uid="{00000000-0005-0000-0000-0000890B0000}"/>
    <cellStyle name="Normal 18 2 2 5 3 3 3" xfId="25541" xr:uid="{00000000-0005-0000-0000-00008A0B0000}"/>
    <cellStyle name="Normal 18 2 2 5 3 4" xfId="35761" xr:uid="{00000000-0005-0000-0000-00008B0B0000}"/>
    <cellStyle name="Normal 18 2 2 5 3 5" xfId="20528" xr:uid="{00000000-0005-0000-0000-00008C0B0000}"/>
    <cellStyle name="Normal 18 2 2 5 4" xfId="12118" xr:uid="{00000000-0005-0000-0000-00008D0B0000}"/>
    <cellStyle name="Normal 18 2 2 5 4 2" xfId="42449" xr:uid="{00000000-0005-0000-0000-00008E0B0000}"/>
    <cellStyle name="Normal 18 2 2 5 4 3" xfId="27216" xr:uid="{00000000-0005-0000-0000-00008F0B0000}"/>
    <cellStyle name="Normal 18 2 2 5 5" xfId="7097" xr:uid="{00000000-0005-0000-0000-0000900B0000}"/>
    <cellStyle name="Normal 18 2 2 5 5 2" xfId="37432" xr:uid="{00000000-0005-0000-0000-0000910B0000}"/>
    <cellStyle name="Normal 18 2 2 5 5 3" xfId="22199" xr:uid="{00000000-0005-0000-0000-0000920B0000}"/>
    <cellStyle name="Normal 18 2 2 5 6" xfId="32420" xr:uid="{00000000-0005-0000-0000-0000930B0000}"/>
    <cellStyle name="Normal 18 2 2 5 7" xfId="17186" xr:uid="{00000000-0005-0000-0000-0000940B0000}"/>
    <cellStyle name="Normal 18 2 2 6" xfId="2879" xr:uid="{00000000-0005-0000-0000-0000950B0000}"/>
    <cellStyle name="Normal 18 2 2 6 2" xfId="12953" xr:uid="{00000000-0005-0000-0000-0000960B0000}"/>
    <cellStyle name="Normal 18 2 2 6 2 2" xfId="43284" xr:uid="{00000000-0005-0000-0000-0000970B0000}"/>
    <cellStyle name="Normal 18 2 2 6 2 3" xfId="28051" xr:uid="{00000000-0005-0000-0000-0000980B0000}"/>
    <cellStyle name="Normal 18 2 2 6 3" xfId="7933" xr:uid="{00000000-0005-0000-0000-0000990B0000}"/>
    <cellStyle name="Normal 18 2 2 6 3 2" xfId="38267" xr:uid="{00000000-0005-0000-0000-00009A0B0000}"/>
    <cellStyle name="Normal 18 2 2 6 3 3" xfId="23034" xr:uid="{00000000-0005-0000-0000-00009B0B0000}"/>
    <cellStyle name="Normal 18 2 2 6 4" xfId="33254" xr:uid="{00000000-0005-0000-0000-00009C0B0000}"/>
    <cellStyle name="Normal 18 2 2 6 5" xfId="18021" xr:uid="{00000000-0005-0000-0000-00009D0B0000}"/>
    <cellStyle name="Normal 18 2 2 7" xfId="4572" xr:uid="{00000000-0005-0000-0000-00009E0B0000}"/>
    <cellStyle name="Normal 18 2 2 7 2" xfId="14624" xr:uid="{00000000-0005-0000-0000-00009F0B0000}"/>
    <cellStyle name="Normal 18 2 2 7 2 2" xfId="44955" xr:uid="{00000000-0005-0000-0000-0000A00B0000}"/>
    <cellStyle name="Normal 18 2 2 7 2 3" xfId="29722" xr:uid="{00000000-0005-0000-0000-0000A10B0000}"/>
    <cellStyle name="Normal 18 2 2 7 3" xfId="9604" xr:uid="{00000000-0005-0000-0000-0000A20B0000}"/>
    <cellStyle name="Normal 18 2 2 7 3 2" xfId="39938" xr:uid="{00000000-0005-0000-0000-0000A30B0000}"/>
    <cellStyle name="Normal 18 2 2 7 3 3" xfId="24705" xr:uid="{00000000-0005-0000-0000-0000A40B0000}"/>
    <cellStyle name="Normal 18 2 2 7 4" xfId="34925" xr:uid="{00000000-0005-0000-0000-0000A50B0000}"/>
    <cellStyle name="Normal 18 2 2 7 5" xfId="19692" xr:uid="{00000000-0005-0000-0000-0000A60B0000}"/>
    <cellStyle name="Normal 18 2 2 8" xfId="11282" xr:uid="{00000000-0005-0000-0000-0000A70B0000}"/>
    <cellStyle name="Normal 18 2 2 8 2" xfId="41613" xr:uid="{00000000-0005-0000-0000-0000A80B0000}"/>
    <cellStyle name="Normal 18 2 2 8 3" xfId="26380" xr:uid="{00000000-0005-0000-0000-0000A90B0000}"/>
    <cellStyle name="Normal 18 2 2 9" xfId="6261" xr:uid="{00000000-0005-0000-0000-0000AA0B0000}"/>
    <cellStyle name="Normal 18 2 2 9 2" xfId="36596" xr:uid="{00000000-0005-0000-0000-0000AB0B0000}"/>
    <cellStyle name="Normal 18 2 2 9 3" xfId="21363" xr:uid="{00000000-0005-0000-0000-0000AC0B0000}"/>
    <cellStyle name="Normal 18 2 3" xfId="1225" xr:uid="{00000000-0005-0000-0000-0000AD0B0000}"/>
    <cellStyle name="Normal 18 2 3 10" xfId="16402" xr:uid="{00000000-0005-0000-0000-0000AE0B0000}"/>
    <cellStyle name="Normal 18 2 3 2" xfId="1444" xr:uid="{00000000-0005-0000-0000-0000AF0B0000}"/>
    <cellStyle name="Normal 18 2 3 2 2" xfId="1865" xr:uid="{00000000-0005-0000-0000-0000B00B0000}"/>
    <cellStyle name="Normal 18 2 3 2 2 2" xfId="2704" xr:uid="{00000000-0005-0000-0000-0000B10B0000}"/>
    <cellStyle name="Normal 18 2 3 2 2 2 2" xfId="4394" xr:uid="{00000000-0005-0000-0000-0000B20B0000}"/>
    <cellStyle name="Normal 18 2 3 2 2 2 2 2" xfId="14467" xr:uid="{00000000-0005-0000-0000-0000B30B0000}"/>
    <cellStyle name="Normal 18 2 3 2 2 2 2 2 2" xfId="44798" xr:uid="{00000000-0005-0000-0000-0000B40B0000}"/>
    <cellStyle name="Normal 18 2 3 2 2 2 2 2 3" xfId="29565" xr:uid="{00000000-0005-0000-0000-0000B50B0000}"/>
    <cellStyle name="Normal 18 2 3 2 2 2 2 3" xfId="9447" xr:uid="{00000000-0005-0000-0000-0000B60B0000}"/>
    <cellStyle name="Normal 18 2 3 2 2 2 2 3 2" xfId="39781" xr:uid="{00000000-0005-0000-0000-0000B70B0000}"/>
    <cellStyle name="Normal 18 2 3 2 2 2 2 3 3" xfId="24548" xr:uid="{00000000-0005-0000-0000-0000B80B0000}"/>
    <cellStyle name="Normal 18 2 3 2 2 2 2 4" xfId="34768" xr:uid="{00000000-0005-0000-0000-0000B90B0000}"/>
    <cellStyle name="Normal 18 2 3 2 2 2 2 5" xfId="19535" xr:uid="{00000000-0005-0000-0000-0000BA0B0000}"/>
    <cellStyle name="Normal 18 2 3 2 2 2 3" xfId="6086" xr:uid="{00000000-0005-0000-0000-0000BB0B0000}"/>
    <cellStyle name="Normal 18 2 3 2 2 2 3 2" xfId="16138" xr:uid="{00000000-0005-0000-0000-0000BC0B0000}"/>
    <cellStyle name="Normal 18 2 3 2 2 2 3 2 2" xfId="46469" xr:uid="{00000000-0005-0000-0000-0000BD0B0000}"/>
    <cellStyle name="Normal 18 2 3 2 2 2 3 2 3" xfId="31236" xr:uid="{00000000-0005-0000-0000-0000BE0B0000}"/>
    <cellStyle name="Normal 18 2 3 2 2 2 3 3" xfId="11118" xr:uid="{00000000-0005-0000-0000-0000BF0B0000}"/>
    <cellStyle name="Normal 18 2 3 2 2 2 3 3 2" xfId="41452" xr:uid="{00000000-0005-0000-0000-0000C00B0000}"/>
    <cellStyle name="Normal 18 2 3 2 2 2 3 3 3" xfId="26219" xr:uid="{00000000-0005-0000-0000-0000C10B0000}"/>
    <cellStyle name="Normal 18 2 3 2 2 2 3 4" xfId="36439" xr:uid="{00000000-0005-0000-0000-0000C20B0000}"/>
    <cellStyle name="Normal 18 2 3 2 2 2 3 5" xfId="21206" xr:uid="{00000000-0005-0000-0000-0000C30B0000}"/>
    <cellStyle name="Normal 18 2 3 2 2 2 4" xfId="12796" xr:uid="{00000000-0005-0000-0000-0000C40B0000}"/>
    <cellStyle name="Normal 18 2 3 2 2 2 4 2" xfId="43127" xr:uid="{00000000-0005-0000-0000-0000C50B0000}"/>
    <cellStyle name="Normal 18 2 3 2 2 2 4 3" xfId="27894" xr:uid="{00000000-0005-0000-0000-0000C60B0000}"/>
    <cellStyle name="Normal 18 2 3 2 2 2 5" xfId="7775" xr:uid="{00000000-0005-0000-0000-0000C70B0000}"/>
    <cellStyle name="Normal 18 2 3 2 2 2 5 2" xfId="38110" xr:uid="{00000000-0005-0000-0000-0000C80B0000}"/>
    <cellStyle name="Normal 18 2 3 2 2 2 5 3" xfId="22877" xr:uid="{00000000-0005-0000-0000-0000C90B0000}"/>
    <cellStyle name="Normal 18 2 3 2 2 2 6" xfId="33098" xr:uid="{00000000-0005-0000-0000-0000CA0B0000}"/>
    <cellStyle name="Normal 18 2 3 2 2 2 7" xfId="17864" xr:uid="{00000000-0005-0000-0000-0000CB0B0000}"/>
    <cellStyle name="Normal 18 2 3 2 2 3" xfId="3557" xr:uid="{00000000-0005-0000-0000-0000CC0B0000}"/>
    <cellStyle name="Normal 18 2 3 2 2 3 2" xfId="13631" xr:uid="{00000000-0005-0000-0000-0000CD0B0000}"/>
    <cellStyle name="Normal 18 2 3 2 2 3 2 2" xfId="43962" xr:uid="{00000000-0005-0000-0000-0000CE0B0000}"/>
    <cellStyle name="Normal 18 2 3 2 2 3 2 3" xfId="28729" xr:uid="{00000000-0005-0000-0000-0000CF0B0000}"/>
    <cellStyle name="Normal 18 2 3 2 2 3 3" xfId="8611" xr:uid="{00000000-0005-0000-0000-0000D00B0000}"/>
    <cellStyle name="Normal 18 2 3 2 2 3 3 2" xfId="38945" xr:uid="{00000000-0005-0000-0000-0000D10B0000}"/>
    <cellStyle name="Normal 18 2 3 2 2 3 3 3" xfId="23712" xr:uid="{00000000-0005-0000-0000-0000D20B0000}"/>
    <cellStyle name="Normal 18 2 3 2 2 3 4" xfId="33932" xr:uid="{00000000-0005-0000-0000-0000D30B0000}"/>
    <cellStyle name="Normal 18 2 3 2 2 3 5" xfId="18699" xr:uid="{00000000-0005-0000-0000-0000D40B0000}"/>
    <cellStyle name="Normal 18 2 3 2 2 4" xfId="5250" xr:uid="{00000000-0005-0000-0000-0000D50B0000}"/>
    <cellStyle name="Normal 18 2 3 2 2 4 2" xfId="15302" xr:uid="{00000000-0005-0000-0000-0000D60B0000}"/>
    <cellStyle name="Normal 18 2 3 2 2 4 2 2" xfId="45633" xr:uid="{00000000-0005-0000-0000-0000D70B0000}"/>
    <cellStyle name="Normal 18 2 3 2 2 4 2 3" xfId="30400" xr:uid="{00000000-0005-0000-0000-0000D80B0000}"/>
    <cellStyle name="Normal 18 2 3 2 2 4 3" xfId="10282" xr:uid="{00000000-0005-0000-0000-0000D90B0000}"/>
    <cellStyle name="Normal 18 2 3 2 2 4 3 2" xfId="40616" xr:uid="{00000000-0005-0000-0000-0000DA0B0000}"/>
    <cellStyle name="Normal 18 2 3 2 2 4 3 3" xfId="25383" xr:uid="{00000000-0005-0000-0000-0000DB0B0000}"/>
    <cellStyle name="Normal 18 2 3 2 2 4 4" xfId="35603" xr:uid="{00000000-0005-0000-0000-0000DC0B0000}"/>
    <cellStyle name="Normal 18 2 3 2 2 4 5" xfId="20370" xr:uid="{00000000-0005-0000-0000-0000DD0B0000}"/>
    <cellStyle name="Normal 18 2 3 2 2 5" xfId="11960" xr:uid="{00000000-0005-0000-0000-0000DE0B0000}"/>
    <cellStyle name="Normal 18 2 3 2 2 5 2" xfId="42291" xr:uid="{00000000-0005-0000-0000-0000DF0B0000}"/>
    <cellStyle name="Normal 18 2 3 2 2 5 3" xfId="27058" xr:uid="{00000000-0005-0000-0000-0000E00B0000}"/>
    <cellStyle name="Normal 18 2 3 2 2 6" xfId="6939" xr:uid="{00000000-0005-0000-0000-0000E10B0000}"/>
    <cellStyle name="Normal 18 2 3 2 2 6 2" xfId="37274" xr:uid="{00000000-0005-0000-0000-0000E20B0000}"/>
    <cellStyle name="Normal 18 2 3 2 2 6 3" xfId="22041" xr:uid="{00000000-0005-0000-0000-0000E30B0000}"/>
    <cellStyle name="Normal 18 2 3 2 2 7" xfId="32262" xr:uid="{00000000-0005-0000-0000-0000E40B0000}"/>
    <cellStyle name="Normal 18 2 3 2 2 8" xfId="17028" xr:uid="{00000000-0005-0000-0000-0000E50B0000}"/>
    <cellStyle name="Normal 18 2 3 2 3" xfId="2286" xr:uid="{00000000-0005-0000-0000-0000E60B0000}"/>
    <cellStyle name="Normal 18 2 3 2 3 2" xfId="3976" xr:uid="{00000000-0005-0000-0000-0000E70B0000}"/>
    <cellStyle name="Normal 18 2 3 2 3 2 2" xfId="14049" xr:uid="{00000000-0005-0000-0000-0000E80B0000}"/>
    <cellStyle name="Normal 18 2 3 2 3 2 2 2" xfId="44380" xr:uid="{00000000-0005-0000-0000-0000E90B0000}"/>
    <cellStyle name="Normal 18 2 3 2 3 2 2 3" xfId="29147" xr:uid="{00000000-0005-0000-0000-0000EA0B0000}"/>
    <cellStyle name="Normal 18 2 3 2 3 2 3" xfId="9029" xr:uid="{00000000-0005-0000-0000-0000EB0B0000}"/>
    <cellStyle name="Normal 18 2 3 2 3 2 3 2" xfId="39363" xr:uid="{00000000-0005-0000-0000-0000EC0B0000}"/>
    <cellStyle name="Normal 18 2 3 2 3 2 3 3" xfId="24130" xr:uid="{00000000-0005-0000-0000-0000ED0B0000}"/>
    <cellStyle name="Normal 18 2 3 2 3 2 4" xfId="34350" xr:uid="{00000000-0005-0000-0000-0000EE0B0000}"/>
    <cellStyle name="Normal 18 2 3 2 3 2 5" xfId="19117" xr:uid="{00000000-0005-0000-0000-0000EF0B0000}"/>
    <cellStyle name="Normal 18 2 3 2 3 3" xfId="5668" xr:uid="{00000000-0005-0000-0000-0000F00B0000}"/>
    <cellStyle name="Normal 18 2 3 2 3 3 2" xfId="15720" xr:uid="{00000000-0005-0000-0000-0000F10B0000}"/>
    <cellStyle name="Normal 18 2 3 2 3 3 2 2" xfId="46051" xr:uid="{00000000-0005-0000-0000-0000F20B0000}"/>
    <cellStyle name="Normal 18 2 3 2 3 3 2 3" xfId="30818" xr:uid="{00000000-0005-0000-0000-0000F30B0000}"/>
    <cellStyle name="Normal 18 2 3 2 3 3 3" xfId="10700" xr:uid="{00000000-0005-0000-0000-0000F40B0000}"/>
    <cellStyle name="Normal 18 2 3 2 3 3 3 2" xfId="41034" xr:uid="{00000000-0005-0000-0000-0000F50B0000}"/>
    <cellStyle name="Normal 18 2 3 2 3 3 3 3" xfId="25801" xr:uid="{00000000-0005-0000-0000-0000F60B0000}"/>
    <cellStyle name="Normal 18 2 3 2 3 3 4" xfId="36021" xr:uid="{00000000-0005-0000-0000-0000F70B0000}"/>
    <cellStyle name="Normal 18 2 3 2 3 3 5" xfId="20788" xr:uid="{00000000-0005-0000-0000-0000F80B0000}"/>
    <cellStyle name="Normal 18 2 3 2 3 4" xfId="12378" xr:uid="{00000000-0005-0000-0000-0000F90B0000}"/>
    <cellStyle name="Normal 18 2 3 2 3 4 2" xfId="42709" xr:uid="{00000000-0005-0000-0000-0000FA0B0000}"/>
    <cellStyle name="Normal 18 2 3 2 3 4 3" xfId="27476" xr:uid="{00000000-0005-0000-0000-0000FB0B0000}"/>
    <cellStyle name="Normal 18 2 3 2 3 5" xfId="7357" xr:uid="{00000000-0005-0000-0000-0000FC0B0000}"/>
    <cellStyle name="Normal 18 2 3 2 3 5 2" xfId="37692" xr:uid="{00000000-0005-0000-0000-0000FD0B0000}"/>
    <cellStyle name="Normal 18 2 3 2 3 5 3" xfId="22459" xr:uid="{00000000-0005-0000-0000-0000FE0B0000}"/>
    <cellStyle name="Normal 18 2 3 2 3 6" xfId="32680" xr:uid="{00000000-0005-0000-0000-0000FF0B0000}"/>
    <cellStyle name="Normal 18 2 3 2 3 7" xfId="17446" xr:uid="{00000000-0005-0000-0000-0000000C0000}"/>
    <cellStyle name="Normal 18 2 3 2 4" xfId="3139" xr:uid="{00000000-0005-0000-0000-0000010C0000}"/>
    <cellStyle name="Normal 18 2 3 2 4 2" xfId="13213" xr:uid="{00000000-0005-0000-0000-0000020C0000}"/>
    <cellStyle name="Normal 18 2 3 2 4 2 2" xfId="43544" xr:uid="{00000000-0005-0000-0000-0000030C0000}"/>
    <cellStyle name="Normal 18 2 3 2 4 2 3" xfId="28311" xr:uid="{00000000-0005-0000-0000-0000040C0000}"/>
    <cellStyle name="Normal 18 2 3 2 4 3" xfId="8193" xr:uid="{00000000-0005-0000-0000-0000050C0000}"/>
    <cellStyle name="Normal 18 2 3 2 4 3 2" xfId="38527" xr:uid="{00000000-0005-0000-0000-0000060C0000}"/>
    <cellStyle name="Normal 18 2 3 2 4 3 3" xfId="23294" xr:uid="{00000000-0005-0000-0000-0000070C0000}"/>
    <cellStyle name="Normal 18 2 3 2 4 4" xfId="33514" xr:uid="{00000000-0005-0000-0000-0000080C0000}"/>
    <cellStyle name="Normal 18 2 3 2 4 5" xfId="18281" xr:uid="{00000000-0005-0000-0000-0000090C0000}"/>
    <cellStyle name="Normal 18 2 3 2 5" xfId="4832" xr:uid="{00000000-0005-0000-0000-00000A0C0000}"/>
    <cellStyle name="Normal 18 2 3 2 5 2" xfId="14884" xr:uid="{00000000-0005-0000-0000-00000B0C0000}"/>
    <cellStyle name="Normal 18 2 3 2 5 2 2" xfId="45215" xr:uid="{00000000-0005-0000-0000-00000C0C0000}"/>
    <cellStyle name="Normal 18 2 3 2 5 2 3" xfId="29982" xr:uid="{00000000-0005-0000-0000-00000D0C0000}"/>
    <cellStyle name="Normal 18 2 3 2 5 3" xfId="9864" xr:uid="{00000000-0005-0000-0000-00000E0C0000}"/>
    <cellStyle name="Normal 18 2 3 2 5 3 2" xfId="40198" xr:uid="{00000000-0005-0000-0000-00000F0C0000}"/>
    <cellStyle name="Normal 18 2 3 2 5 3 3" xfId="24965" xr:uid="{00000000-0005-0000-0000-0000100C0000}"/>
    <cellStyle name="Normal 18 2 3 2 5 4" xfId="35185" xr:uid="{00000000-0005-0000-0000-0000110C0000}"/>
    <cellStyle name="Normal 18 2 3 2 5 5" xfId="19952" xr:uid="{00000000-0005-0000-0000-0000120C0000}"/>
    <cellStyle name="Normal 18 2 3 2 6" xfId="11542" xr:uid="{00000000-0005-0000-0000-0000130C0000}"/>
    <cellStyle name="Normal 18 2 3 2 6 2" xfId="41873" xr:uid="{00000000-0005-0000-0000-0000140C0000}"/>
    <cellStyle name="Normal 18 2 3 2 6 3" xfId="26640" xr:uid="{00000000-0005-0000-0000-0000150C0000}"/>
    <cellStyle name="Normal 18 2 3 2 7" xfId="6521" xr:uid="{00000000-0005-0000-0000-0000160C0000}"/>
    <cellStyle name="Normal 18 2 3 2 7 2" xfId="36856" xr:uid="{00000000-0005-0000-0000-0000170C0000}"/>
    <cellStyle name="Normal 18 2 3 2 7 3" xfId="21623" xr:uid="{00000000-0005-0000-0000-0000180C0000}"/>
    <cellStyle name="Normal 18 2 3 2 8" xfId="31844" xr:uid="{00000000-0005-0000-0000-0000190C0000}"/>
    <cellStyle name="Normal 18 2 3 2 9" xfId="16610" xr:uid="{00000000-0005-0000-0000-00001A0C0000}"/>
    <cellStyle name="Normal 18 2 3 3" xfId="1657" xr:uid="{00000000-0005-0000-0000-00001B0C0000}"/>
    <cellStyle name="Normal 18 2 3 3 2" xfId="2496" xr:uid="{00000000-0005-0000-0000-00001C0C0000}"/>
    <cellStyle name="Normal 18 2 3 3 2 2" xfId="4186" xr:uid="{00000000-0005-0000-0000-00001D0C0000}"/>
    <cellStyle name="Normal 18 2 3 3 2 2 2" xfId="14259" xr:uid="{00000000-0005-0000-0000-00001E0C0000}"/>
    <cellStyle name="Normal 18 2 3 3 2 2 2 2" xfId="44590" xr:uid="{00000000-0005-0000-0000-00001F0C0000}"/>
    <cellStyle name="Normal 18 2 3 3 2 2 2 3" xfId="29357" xr:uid="{00000000-0005-0000-0000-0000200C0000}"/>
    <cellStyle name="Normal 18 2 3 3 2 2 3" xfId="9239" xr:uid="{00000000-0005-0000-0000-0000210C0000}"/>
    <cellStyle name="Normal 18 2 3 3 2 2 3 2" xfId="39573" xr:uid="{00000000-0005-0000-0000-0000220C0000}"/>
    <cellStyle name="Normal 18 2 3 3 2 2 3 3" xfId="24340" xr:uid="{00000000-0005-0000-0000-0000230C0000}"/>
    <cellStyle name="Normal 18 2 3 3 2 2 4" xfId="34560" xr:uid="{00000000-0005-0000-0000-0000240C0000}"/>
    <cellStyle name="Normal 18 2 3 3 2 2 5" xfId="19327" xr:uid="{00000000-0005-0000-0000-0000250C0000}"/>
    <cellStyle name="Normal 18 2 3 3 2 3" xfId="5878" xr:uid="{00000000-0005-0000-0000-0000260C0000}"/>
    <cellStyle name="Normal 18 2 3 3 2 3 2" xfId="15930" xr:uid="{00000000-0005-0000-0000-0000270C0000}"/>
    <cellStyle name="Normal 18 2 3 3 2 3 2 2" xfId="46261" xr:uid="{00000000-0005-0000-0000-0000280C0000}"/>
    <cellStyle name="Normal 18 2 3 3 2 3 2 3" xfId="31028" xr:uid="{00000000-0005-0000-0000-0000290C0000}"/>
    <cellStyle name="Normal 18 2 3 3 2 3 3" xfId="10910" xr:uid="{00000000-0005-0000-0000-00002A0C0000}"/>
    <cellStyle name="Normal 18 2 3 3 2 3 3 2" xfId="41244" xr:uid="{00000000-0005-0000-0000-00002B0C0000}"/>
    <cellStyle name="Normal 18 2 3 3 2 3 3 3" xfId="26011" xr:uid="{00000000-0005-0000-0000-00002C0C0000}"/>
    <cellStyle name="Normal 18 2 3 3 2 3 4" xfId="36231" xr:uid="{00000000-0005-0000-0000-00002D0C0000}"/>
    <cellStyle name="Normal 18 2 3 3 2 3 5" xfId="20998" xr:uid="{00000000-0005-0000-0000-00002E0C0000}"/>
    <cellStyle name="Normal 18 2 3 3 2 4" xfId="12588" xr:uid="{00000000-0005-0000-0000-00002F0C0000}"/>
    <cellStyle name="Normal 18 2 3 3 2 4 2" xfId="42919" xr:uid="{00000000-0005-0000-0000-0000300C0000}"/>
    <cellStyle name="Normal 18 2 3 3 2 4 3" xfId="27686" xr:uid="{00000000-0005-0000-0000-0000310C0000}"/>
    <cellStyle name="Normal 18 2 3 3 2 5" xfId="7567" xr:uid="{00000000-0005-0000-0000-0000320C0000}"/>
    <cellStyle name="Normal 18 2 3 3 2 5 2" xfId="37902" xr:uid="{00000000-0005-0000-0000-0000330C0000}"/>
    <cellStyle name="Normal 18 2 3 3 2 5 3" xfId="22669" xr:uid="{00000000-0005-0000-0000-0000340C0000}"/>
    <cellStyle name="Normal 18 2 3 3 2 6" xfId="32890" xr:uid="{00000000-0005-0000-0000-0000350C0000}"/>
    <cellStyle name="Normal 18 2 3 3 2 7" xfId="17656" xr:uid="{00000000-0005-0000-0000-0000360C0000}"/>
    <cellStyle name="Normal 18 2 3 3 3" xfId="3349" xr:uid="{00000000-0005-0000-0000-0000370C0000}"/>
    <cellStyle name="Normal 18 2 3 3 3 2" xfId="13423" xr:uid="{00000000-0005-0000-0000-0000380C0000}"/>
    <cellStyle name="Normal 18 2 3 3 3 2 2" xfId="43754" xr:uid="{00000000-0005-0000-0000-0000390C0000}"/>
    <cellStyle name="Normal 18 2 3 3 3 2 3" xfId="28521" xr:uid="{00000000-0005-0000-0000-00003A0C0000}"/>
    <cellStyle name="Normal 18 2 3 3 3 3" xfId="8403" xr:uid="{00000000-0005-0000-0000-00003B0C0000}"/>
    <cellStyle name="Normal 18 2 3 3 3 3 2" xfId="38737" xr:uid="{00000000-0005-0000-0000-00003C0C0000}"/>
    <cellStyle name="Normal 18 2 3 3 3 3 3" xfId="23504" xr:uid="{00000000-0005-0000-0000-00003D0C0000}"/>
    <cellStyle name="Normal 18 2 3 3 3 4" xfId="33724" xr:uid="{00000000-0005-0000-0000-00003E0C0000}"/>
    <cellStyle name="Normal 18 2 3 3 3 5" xfId="18491" xr:uid="{00000000-0005-0000-0000-00003F0C0000}"/>
    <cellStyle name="Normal 18 2 3 3 4" xfId="5042" xr:uid="{00000000-0005-0000-0000-0000400C0000}"/>
    <cellStyle name="Normal 18 2 3 3 4 2" xfId="15094" xr:uid="{00000000-0005-0000-0000-0000410C0000}"/>
    <cellStyle name="Normal 18 2 3 3 4 2 2" xfId="45425" xr:uid="{00000000-0005-0000-0000-0000420C0000}"/>
    <cellStyle name="Normal 18 2 3 3 4 2 3" xfId="30192" xr:uid="{00000000-0005-0000-0000-0000430C0000}"/>
    <cellStyle name="Normal 18 2 3 3 4 3" xfId="10074" xr:uid="{00000000-0005-0000-0000-0000440C0000}"/>
    <cellStyle name="Normal 18 2 3 3 4 3 2" xfId="40408" xr:uid="{00000000-0005-0000-0000-0000450C0000}"/>
    <cellStyle name="Normal 18 2 3 3 4 3 3" xfId="25175" xr:uid="{00000000-0005-0000-0000-0000460C0000}"/>
    <cellStyle name="Normal 18 2 3 3 4 4" xfId="35395" xr:uid="{00000000-0005-0000-0000-0000470C0000}"/>
    <cellStyle name="Normal 18 2 3 3 4 5" xfId="20162" xr:uid="{00000000-0005-0000-0000-0000480C0000}"/>
    <cellStyle name="Normal 18 2 3 3 5" xfId="11752" xr:uid="{00000000-0005-0000-0000-0000490C0000}"/>
    <cellStyle name="Normal 18 2 3 3 5 2" xfId="42083" xr:uid="{00000000-0005-0000-0000-00004A0C0000}"/>
    <cellStyle name="Normal 18 2 3 3 5 3" xfId="26850" xr:uid="{00000000-0005-0000-0000-00004B0C0000}"/>
    <cellStyle name="Normal 18 2 3 3 6" xfId="6731" xr:uid="{00000000-0005-0000-0000-00004C0C0000}"/>
    <cellStyle name="Normal 18 2 3 3 6 2" xfId="37066" xr:uid="{00000000-0005-0000-0000-00004D0C0000}"/>
    <cellStyle name="Normal 18 2 3 3 6 3" xfId="21833" xr:uid="{00000000-0005-0000-0000-00004E0C0000}"/>
    <cellStyle name="Normal 18 2 3 3 7" xfId="32054" xr:uid="{00000000-0005-0000-0000-00004F0C0000}"/>
    <cellStyle name="Normal 18 2 3 3 8" xfId="16820" xr:uid="{00000000-0005-0000-0000-0000500C0000}"/>
    <cellStyle name="Normal 18 2 3 4" xfId="2078" xr:uid="{00000000-0005-0000-0000-0000510C0000}"/>
    <cellStyle name="Normal 18 2 3 4 2" xfId="3768" xr:uid="{00000000-0005-0000-0000-0000520C0000}"/>
    <cellStyle name="Normal 18 2 3 4 2 2" xfId="13841" xr:uid="{00000000-0005-0000-0000-0000530C0000}"/>
    <cellStyle name="Normal 18 2 3 4 2 2 2" xfId="44172" xr:uid="{00000000-0005-0000-0000-0000540C0000}"/>
    <cellStyle name="Normal 18 2 3 4 2 2 3" xfId="28939" xr:uid="{00000000-0005-0000-0000-0000550C0000}"/>
    <cellStyle name="Normal 18 2 3 4 2 3" xfId="8821" xr:uid="{00000000-0005-0000-0000-0000560C0000}"/>
    <cellStyle name="Normal 18 2 3 4 2 3 2" xfId="39155" xr:uid="{00000000-0005-0000-0000-0000570C0000}"/>
    <cellStyle name="Normal 18 2 3 4 2 3 3" xfId="23922" xr:uid="{00000000-0005-0000-0000-0000580C0000}"/>
    <cellStyle name="Normal 18 2 3 4 2 4" xfId="34142" xr:uid="{00000000-0005-0000-0000-0000590C0000}"/>
    <cellStyle name="Normal 18 2 3 4 2 5" xfId="18909" xr:uid="{00000000-0005-0000-0000-00005A0C0000}"/>
    <cellStyle name="Normal 18 2 3 4 3" xfId="5460" xr:uid="{00000000-0005-0000-0000-00005B0C0000}"/>
    <cellStyle name="Normal 18 2 3 4 3 2" xfId="15512" xr:uid="{00000000-0005-0000-0000-00005C0C0000}"/>
    <cellStyle name="Normal 18 2 3 4 3 2 2" xfId="45843" xr:uid="{00000000-0005-0000-0000-00005D0C0000}"/>
    <cellStyle name="Normal 18 2 3 4 3 2 3" xfId="30610" xr:uid="{00000000-0005-0000-0000-00005E0C0000}"/>
    <cellStyle name="Normal 18 2 3 4 3 3" xfId="10492" xr:uid="{00000000-0005-0000-0000-00005F0C0000}"/>
    <cellStyle name="Normal 18 2 3 4 3 3 2" xfId="40826" xr:uid="{00000000-0005-0000-0000-0000600C0000}"/>
    <cellStyle name="Normal 18 2 3 4 3 3 3" xfId="25593" xr:uid="{00000000-0005-0000-0000-0000610C0000}"/>
    <cellStyle name="Normal 18 2 3 4 3 4" xfId="35813" xr:uid="{00000000-0005-0000-0000-0000620C0000}"/>
    <cellStyle name="Normal 18 2 3 4 3 5" xfId="20580" xr:uid="{00000000-0005-0000-0000-0000630C0000}"/>
    <cellStyle name="Normal 18 2 3 4 4" xfId="12170" xr:uid="{00000000-0005-0000-0000-0000640C0000}"/>
    <cellStyle name="Normal 18 2 3 4 4 2" xfId="42501" xr:uid="{00000000-0005-0000-0000-0000650C0000}"/>
    <cellStyle name="Normal 18 2 3 4 4 3" xfId="27268" xr:uid="{00000000-0005-0000-0000-0000660C0000}"/>
    <cellStyle name="Normal 18 2 3 4 5" xfId="7149" xr:uid="{00000000-0005-0000-0000-0000670C0000}"/>
    <cellStyle name="Normal 18 2 3 4 5 2" xfId="37484" xr:uid="{00000000-0005-0000-0000-0000680C0000}"/>
    <cellStyle name="Normal 18 2 3 4 5 3" xfId="22251" xr:uid="{00000000-0005-0000-0000-0000690C0000}"/>
    <cellStyle name="Normal 18 2 3 4 6" xfId="32472" xr:uid="{00000000-0005-0000-0000-00006A0C0000}"/>
    <cellStyle name="Normal 18 2 3 4 7" xfId="17238" xr:uid="{00000000-0005-0000-0000-00006B0C0000}"/>
    <cellStyle name="Normal 18 2 3 5" xfId="2931" xr:uid="{00000000-0005-0000-0000-00006C0C0000}"/>
    <cellStyle name="Normal 18 2 3 5 2" xfId="13005" xr:uid="{00000000-0005-0000-0000-00006D0C0000}"/>
    <cellStyle name="Normal 18 2 3 5 2 2" xfId="43336" xr:uid="{00000000-0005-0000-0000-00006E0C0000}"/>
    <cellStyle name="Normal 18 2 3 5 2 3" xfId="28103" xr:uid="{00000000-0005-0000-0000-00006F0C0000}"/>
    <cellStyle name="Normal 18 2 3 5 3" xfId="7985" xr:uid="{00000000-0005-0000-0000-0000700C0000}"/>
    <cellStyle name="Normal 18 2 3 5 3 2" xfId="38319" xr:uid="{00000000-0005-0000-0000-0000710C0000}"/>
    <cellStyle name="Normal 18 2 3 5 3 3" xfId="23086" xr:uid="{00000000-0005-0000-0000-0000720C0000}"/>
    <cellStyle name="Normal 18 2 3 5 4" xfId="33306" xr:uid="{00000000-0005-0000-0000-0000730C0000}"/>
    <cellStyle name="Normal 18 2 3 5 5" xfId="18073" xr:uid="{00000000-0005-0000-0000-0000740C0000}"/>
    <cellStyle name="Normal 18 2 3 6" xfId="4624" xr:uid="{00000000-0005-0000-0000-0000750C0000}"/>
    <cellStyle name="Normal 18 2 3 6 2" xfId="14676" xr:uid="{00000000-0005-0000-0000-0000760C0000}"/>
    <cellStyle name="Normal 18 2 3 6 2 2" xfId="45007" xr:uid="{00000000-0005-0000-0000-0000770C0000}"/>
    <cellStyle name="Normal 18 2 3 6 2 3" xfId="29774" xr:uid="{00000000-0005-0000-0000-0000780C0000}"/>
    <cellStyle name="Normal 18 2 3 6 3" xfId="9656" xr:uid="{00000000-0005-0000-0000-0000790C0000}"/>
    <cellStyle name="Normal 18 2 3 6 3 2" xfId="39990" xr:uid="{00000000-0005-0000-0000-00007A0C0000}"/>
    <cellStyle name="Normal 18 2 3 6 3 3" xfId="24757" xr:uid="{00000000-0005-0000-0000-00007B0C0000}"/>
    <cellStyle name="Normal 18 2 3 6 4" xfId="34977" xr:uid="{00000000-0005-0000-0000-00007C0C0000}"/>
    <cellStyle name="Normal 18 2 3 6 5" xfId="19744" xr:uid="{00000000-0005-0000-0000-00007D0C0000}"/>
    <cellStyle name="Normal 18 2 3 7" xfId="11334" xr:uid="{00000000-0005-0000-0000-00007E0C0000}"/>
    <cellStyle name="Normal 18 2 3 7 2" xfId="41665" xr:uid="{00000000-0005-0000-0000-00007F0C0000}"/>
    <cellStyle name="Normal 18 2 3 7 3" xfId="26432" xr:uid="{00000000-0005-0000-0000-0000800C0000}"/>
    <cellStyle name="Normal 18 2 3 8" xfId="6313" xr:uid="{00000000-0005-0000-0000-0000810C0000}"/>
    <cellStyle name="Normal 18 2 3 8 2" xfId="36648" xr:uid="{00000000-0005-0000-0000-0000820C0000}"/>
    <cellStyle name="Normal 18 2 3 8 3" xfId="21415" xr:uid="{00000000-0005-0000-0000-0000830C0000}"/>
    <cellStyle name="Normal 18 2 3 9" xfId="31637" xr:uid="{00000000-0005-0000-0000-0000840C0000}"/>
    <cellStyle name="Normal 18 2 4" xfId="1338" xr:uid="{00000000-0005-0000-0000-0000850C0000}"/>
    <cellStyle name="Normal 18 2 4 2" xfId="1761" xr:uid="{00000000-0005-0000-0000-0000860C0000}"/>
    <cellStyle name="Normal 18 2 4 2 2" xfId="2600" xr:uid="{00000000-0005-0000-0000-0000870C0000}"/>
    <cellStyle name="Normal 18 2 4 2 2 2" xfId="4290" xr:uid="{00000000-0005-0000-0000-0000880C0000}"/>
    <cellStyle name="Normal 18 2 4 2 2 2 2" xfId="14363" xr:uid="{00000000-0005-0000-0000-0000890C0000}"/>
    <cellStyle name="Normal 18 2 4 2 2 2 2 2" xfId="44694" xr:uid="{00000000-0005-0000-0000-00008A0C0000}"/>
    <cellStyle name="Normal 18 2 4 2 2 2 2 3" xfId="29461" xr:uid="{00000000-0005-0000-0000-00008B0C0000}"/>
    <cellStyle name="Normal 18 2 4 2 2 2 3" xfId="9343" xr:uid="{00000000-0005-0000-0000-00008C0C0000}"/>
    <cellStyle name="Normal 18 2 4 2 2 2 3 2" xfId="39677" xr:uid="{00000000-0005-0000-0000-00008D0C0000}"/>
    <cellStyle name="Normal 18 2 4 2 2 2 3 3" xfId="24444" xr:uid="{00000000-0005-0000-0000-00008E0C0000}"/>
    <cellStyle name="Normal 18 2 4 2 2 2 4" xfId="34664" xr:uid="{00000000-0005-0000-0000-00008F0C0000}"/>
    <cellStyle name="Normal 18 2 4 2 2 2 5" xfId="19431" xr:uid="{00000000-0005-0000-0000-0000900C0000}"/>
    <cellStyle name="Normal 18 2 4 2 2 3" xfId="5982" xr:uid="{00000000-0005-0000-0000-0000910C0000}"/>
    <cellStyle name="Normal 18 2 4 2 2 3 2" xfId="16034" xr:uid="{00000000-0005-0000-0000-0000920C0000}"/>
    <cellStyle name="Normal 18 2 4 2 2 3 2 2" xfId="46365" xr:uid="{00000000-0005-0000-0000-0000930C0000}"/>
    <cellStyle name="Normal 18 2 4 2 2 3 2 3" xfId="31132" xr:uid="{00000000-0005-0000-0000-0000940C0000}"/>
    <cellStyle name="Normal 18 2 4 2 2 3 3" xfId="11014" xr:uid="{00000000-0005-0000-0000-0000950C0000}"/>
    <cellStyle name="Normal 18 2 4 2 2 3 3 2" xfId="41348" xr:uid="{00000000-0005-0000-0000-0000960C0000}"/>
    <cellStyle name="Normal 18 2 4 2 2 3 3 3" xfId="26115" xr:uid="{00000000-0005-0000-0000-0000970C0000}"/>
    <cellStyle name="Normal 18 2 4 2 2 3 4" xfId="36335" xr:uid="{00000000-0005-0000-0000-0000980C0000}"/>
    <cellStyle name="Normal 18 2 4 2 2 3 5" xfId="21102" xr:uid="{00000000-0005-0000-0000-0000990C0000}"/>
    <cellStyle name="Normal 18 2 4 2 2 4" xfId="12692" xr:uid="{00000000-0005-0000-0000-00009A0C0000}"/>
    <cellStyle name="Normal 18 2 4 2 2 4 2" xfId="43023" xr:uid="{00000000-0005-0000-0000-00009B0C0000}"/>
    <cellStyle name="Normal 18 2 4 2 2 4 3" xfId="27790" xr:uid="{00000000-0005-0000-0000-00009C0C0000}"/>
    <cellStyle name="Normal 18 2 4 2 2 5" xfId="7671" xr:uid="{00000000-0005-0000-0000-00009D0C0000}"/>
    <cellStyle name="Normal 18 2 4 2 2 5 2" xfId="38006" xr:uid="{00000000-0005-0000-0000-00009E0C0000}"/>
    <cellStyle name="Normal 18 2 4 2 2 5 3" xfId="22773" xr:uid="{00000000-0005-0000-0000-00009F0C0000}"/>
    <cellStyle name="Normal 18 2 4 2 2 6" xfId="32994" xr:uid="{00000000-0005-0000-0000-0000A00C0000}"/>
    <cellStyle name="Normal 18 2 4 2 2 7" xfId="17760" xr:uid="{00000000-0005-0000-0000-0000A10C0000}"/>
    <cellStyle name="Normal 18 2 4 2 3" xfId="3453" xr:uid="{00000000-0005-0000-0000-0000A20C0000}"/>
    <cellStyle name="Normal 18 2 4 2 3 2" xfId="13527" xr:uid="{00000000-0005-0000-0000-0000A30C0000}"/>
    <cellStyle name="Normal 18 2 4 2 3 2 2" xfId="43858" xr:uid="{00000000-0005-0000-0000-0000A40C0000}"/>
    <cellStyle name="Normal 18 2 4 2 3 2 3" xfId="28625" xr:uid="{00000000-0005-0000-0000-0000A50C0000}"/>
    <cellStyle name="Normal 18 2 4 2 3 3" xfId="8507" xr:uid="{00000000-0005-0000-0000-0000A60C0000}"/>
    <cellStyle name="Normal 18 2 4 2 3 3 2" xfId="38841" xr:uid="{00000000-0005-0000-0000-0000A70C0000}"/>
    <cellStyle name="Normal 18 2 4 2 3 3 3" xfId="23608" xr:uid="{00000000-0005-0000-0000-0000A80C0000}"/>
    <cellStyle name="Normal 18 2 4 2 3 4" xfId="33828" xr:uid="{00000000-0005-0000-0000-0000A90C0000}"/>
    <cellStyle name="Normal 18 2 4 2 3 5" xfId="18595" xr:uid="{00000000-0005-0000-0000-0000AA0C0000}"/>
    <cellStyle name="Normal 18 2 4 2 4" xfId="5146" xr:uid="{00000000-0005-0000-0000-0000AB0C0000}"/>
    <cellStyle name="Normal 18 2 4 2 4 2" xfId="15198" xr:uid="{00000000-0005-0000-0000-0000AC0C0000}"/>
    <cellStyle name="Normal 18 2 4 2 4 2 2" xfId="45529" xr:uid="{00000000-0005-0000-0000-0000AD0C0000}"/>
    <cellStyle name="Normal 18 2 4 2 4 2 3" xfId="30296" xr:uid="{00000000-0005-0000-0000-0000AE0C0000}"/>
    <cellStyle name="Normal 18 2 4 2 4 3" xfId="10178" xr:uid="{00000000-0005-0000-0000-0000AF0C0000}"/>
    <cellStyle name="Normal 18 2 4 2 4 3 2" xfId="40512" xr:uid="{00000000-0005-0000-0000-0000B00C0000}"/>
    <cellStyle name="Normal 18 2 4 2 4 3 3" xfId="25279" xr:uid="{00000000-0005-0000-0000-0000B10C0000}"/>
    <cellStyle name="Normal 18 2 4 2 4 4" xfId="35499" xr:uid="{00000000-0005-0000-0000-0000B20C0000}"/>
    <cellStyle name="Normal 18 2 4 2 4 5" xfId="20266" xr:uid="{00000000-0005-0000-0000-0000B30C0000}"/>
    <cellStyle name="Normal 18 2 4 2 5" xfId="11856" xr:uid="{00000000-0005-0000-0000-0000B40C0000}"/>
    <cellStyle name="Normal 18 2 4 2 5 2" xfId="42187" xr:uid="{00000000-0005-0000-0000-0000B50C0000}"/>
    <cellStyle name="Normal 18 2 4 2 5 3" xfId="26954" xr:uid="{00000000-0005-0000-0000-0000B60C0000}"/>
    <cellStyle name="Normal 18 2 4 2 6" xfId="6835" xr:uid="{00000000-0005-0000-0000-0000B70C0000}"/>
    <cellStyle name="Normal 18 2 4 2 6 2" xfId="37170" xr:uid="{00000000-0005-0000-0000-0000B80C0000}"/>
    <cellStyle name="Normal 18 2 4 2 6 3" xfId="21937" xr:uid="{00000000-0005-0000-0000-0000B90C0000}"/>
    <cellStyle name="Normal 18 2 4 2 7" xfId="32158" xr:uid="{00000000-0005-0000-0000-0000BA0C0000}"/>
    <cellStyle name="Normal 18 2 4 2 8" xfId="16924" xr:uid="{00000000-0005-0000-0000-0000BB0C0000}"/>
    <cellStyle name="Normal 18 2 4 3" xfId="2182" xr:uid="{00000000-0005-0000-0000-0000BC0C0000}"/>
    <cellStyle name="Normal 18 2 4 3 2" xfId="3872" xr:uid="{00000000-0005-0000-0000-0000BD0C0000}"/>
    <cellStyle name="Normal 18 2 4 3 2 2" xfId="13945" xr:uid="{00000000-0005-0000-0000-0000BE0C0000}"/>
    <cellStyle name="Normal 18 2 4 3 2 2 2" xfId="44276" xr:uid="{00000000-0005-0000-0000-0000BF0C0000}"/>
    <cellStyle name="Normal 18 2 4 3 2 2 3" xfId="29043" xr:uid="{00000000-0005-0000-0000-0000C00C0000}"/>
    <cellStyle name="Normal 18 2 4 3 2 3" xfId="8925" xr:uid="{00000000-0005-0000-0000-0000C10C0000}"/>
    <cellStyle name="Normal 18 2 4 3 2 3 2" xfId="39259" xr:uid="{00000000-0005-0000-0000-0000C20C0000}"/>
    <cellStyle name="Normal 18 2 4 3 2 3 3" xfId="24026" xr:uid="{00000000-0005-0000-0000-0000C30C0000}"/>
    <cellStyle name="Normal 18 2 4 3 2 4" xfId="34246" xr:uid="{00000000-0005-0000-0000-0000C40C0000}"/>
    <cellStyle name="Normal 18 2 4 3 2 5" xfId="19013" xr:uid="{00000000-0005-0000-0000-0000C50C0000}"/>
    <cellStyle name="Normal 18 2 4 3 3" xfId="5564" xr:uid="{00000000-0005-0000-0000-0000C60C0000}"/>
    <cellStyle name="Normal 18 2 4 3 3 2" xfId="15616" xr:uid="{00000000-0005-0000-0000-0000C70C0000}"/>
    <cellStyle name="Normal 18 2 4 3 3 2 2" xfId="45947" xr:uid="{00000000-0005-0000-0000-0000C80C0000}"/>
    <cellStyle name="Normal 18 2 4 3 3 2 3" xfId="30714" xr:uid="{00000000-0005-0000-0000-0000C90C0000}"/>
    <cellStyle name="Normal 18 2 4 3 3 3" xfId="10596" xr:uid="{00000000-0005-0000-0000-0000CA0C0000}"/>
    <cellStyle name="Normal 18 2 4 3 3 3 2" xfId="40930" xr:uid="{00000000-0005-0000-0000-0000CB0C0000}"/>
    <cellStyle name="Normal 18 2 4 3 3 3 3" xfId="25697" xr:uid="{00000000-0005-0000-0000-0000CC0C0000}"/>
    <cellStyle name="Normal 18 2 4 3 3 4" xfId="35917" xr:uid="{00000000-0005-0000-0000-0000CD0C0000}"/>
    <cellStyle name="Normal 18 2 4 3 3 5" xfId="20684" xr:uid="{00000000-0005-0000-0000-0000CE0C0000}"/>
    <cellStyle name="Normal 18 2 4 3 4" xfId="12274" xr:uid="{00000000-0005-0000-0000-0000CF0C0000}"/>
    <cellStyle name="Normal 18 2 4 3 4 2" xfId="42605" xr:uid="{00000000-0005-0000-0000-0000D00C0000}"/>
    <cellStyle name="Normal 18 2 4 3 4 3" xfId="27372" xr:uid="{00000000-0005-0000-0000-0000D10C0000}"/>
    <cellStyle name="Normal 18 2 4 3 5" xfId="7253" xr:uid="{00000000-0005-0000-0000-0000D20C0000}"/>
    <cellStyle name="Normal 18 2 4 3 5 2" xfId="37588" xr:uid="{00000000-0005-0000-0000-0000D30C0000}"/>
    <cellStyle name="Normal 18 2 4 3 5 3" xfId="22355" xr:uid="{00000000-0005-0000-0000-0000D40C0000}"/>
    <cellStyle name="Normal 18 2 4 3 6" xfId="32576" xr:uid="{00000000-0005-0000-0000-0000D50C0000}"/>
    <cellStyle name="Normal 18 2 4 3 7" xfId="17342" xr:uid="{00000000-0005-0000-0000-0000D60C0000}"/>
    <cellStyle name="Normal 18 2 4 4" xfId="3035" xr:uid="{00000000-0005-0000-0000-0000D70C0000}"/>
    <cellStyle name="Normal 18 2 4 4 2" xfId="13109" xr:uid="{00000000-0005-0000-0000-0000D80C0000}"/>
    <cellStyle name="Normal 18 2 4 4 2 2" xfId="43440" xr:uid="{00000000-0005-0000-0000-0000D90C0000}"/>
    <cellStyle name="Normal 18 2 4 4 2 3" xfId="28207" xr:uid="{00000000-0005-0000-0000-0000DA0C0000}"/>
    <cellStyle name="Normal 18 2 4 4 3" xfId="8089" xr:uid="{00000000-0005-0000-0000-0000DB0C0000}"/>
    <cellStyle name="Normal 18 2 4 4 3 2" xfId="38423" xr:uid="{00000000-0005-0000-0000-0000DC0C0000}"/>
    <cellStyle name="Normal 18 2 4 4 3 3" xfId="23190" xr:uid="{00000000-0005-0000-0000-0000DD0C0000}"/>
    <cellStyle name="Normal 18 2 4 4 4" xfId="33410" xr:uid="{00000000-0005-0000-0000-0000DE0C0000}"/>
    <cellStyle name="Normal 18 2 4 4 5" xfId="18177" xr:uid="{00000000-0005-0000-0000-0000DF0C0000}"/>
    <cellStyle name="Normal 18 2 4 5" xfId="4728" xr:uid="{00000000-0005-0000-0000-0000E00C0000}"/>
    <cellStyle name="Normal 18 2 4 5 2" xfId="14780" xr:uid="{00000000-0005-0000-0000-0000E10C0000}"/>
    <cellStyle name="Normal 18 2 4 5 2 2" xfId="45111" xr:uid="{00000000-0005-0000-0000-0000E20C0000}"/>
    <cellStyle name="Normal 18 2 4 5 2 3" xfId="29878" xr:uid="{00000000-0005-0000-0000-0000E30C0000}"/>
    <cellStyle name="Normal 18 2 4 5 3" xfId="9760" xr:uid="{00000000-0005-0000-0000-0000E40C0000}"/>
    <cellStyle name="Normal 18 2 4 5 3 2" xfId="40094" xr:uid="{00000000-0005-0000-0000-0000E50C0000}"/>
    <cellStyle name="Normal 18 2 4 5 3 3" xfId="24861" xr:uid="{00000000-0005-0000-0000-0000E60C0000}"/>
    <cellStyle name="Normal 18 2 4 5 4" xfId="35081" xr:uid="{00000000-0005-0000-0000-0000E70C0000}"/>
    <cellStyle name="Normal 18 2 4 5 5" xfId="19848" xr:uid="{00000000-0005-0000-0000-0000E80C0000}"/>
    <cellStyle name="Normal 18 2 4 6" xfId="11438" xr:uid="{00000000-0005-0000-0000-0000E90C0000}"/>
    <cellStyle name="Normal 18 2 4 6 2" xfId="41769" xr:uid="{00000000-0005-0000-0000-0000EA0C0000}"/>
    <cellStyle name="Normal 18 2 4 6 3" xfId="26536" xr:uid="{00000000-0005-0000-0000-0000EB0C0000}"/>
    <cellStyle name="Normal 18 2 4 7" xfId="6417" xr:uid="{00000000-0005-0000-0000-0000EC0C0000}"/>
    <cellStyle name="Normal 18 2 4 7 2" xfId="36752" xr:uid="{00000000-0005-0000-0000-0000ED0C0000}"/>
    <cellStyle name="Normal 18 2 4 7 3" xfId="21519" xr:uid="{00000000-0005-0000-0000-0000EE0C0000}"/>
    <cellStyle name="Normal 18 2 4 8" xfId="31740" xr:uid="{00000000-0005-0000-0000-0000EF0C0000}"/>
    <cellStyle name="Normal 18 2 4 9" xfId="16506" xr:uid="{00000000-0005-0000-0000-0000F00C0000}"/>
    <cellStyle name="Normal 18 2 5" xfId="1551" xr:uid="{00000000-0005-0000-0000-0000F10C0000}"/>
    <cellStyle name="Normal 18 2 5 2" xfId="2392" xr:uid="{00000000-0005-0000-0000-0000F20C0000}"/>
    <cellStyle name="Normal 18 2 5 2 2" xfId="4082" xr:uid="{00000000-0005-0000-0000-0000F30C0000}"/>
    <cellStyle name="Normal 18 2 5 2 2 2" xfId="14155" xr:uid="{00000000-0005-0000-0000-0000F40C0000}"/>
    <cellStyle name="Normal 18 2 5 2 2 2 2" xfId="44486" xr:uid="{00000000-0005-0000-0000-0000F50C0000}"/>
    <cellStyle name="Normal 18 2 5 2 2 2 3" xfId="29253" xr:uid="{00000000-0005-0000-0000-0000F60C0000}"/>
    <cellStyle name="Normal 18 2 5 2 2 3" xfId="9135" xr:uid="{00000000-0005-0000-0000-0000F70C0000}"/>
    <cellStyle name="Normal 18 2 5 2 2 3 2" xfId="39469" xr:uid="{00000000-0005-0000-0000-0000F80C0000}"/>
    <cellStyle name="Normal 18 2 5 2 2 3 3" xfId="24236" xr:uid="{00000000-0005-0000-0000-0000F90C0000}"/>
    <cellStyle name="Normal 18 2 5 2 2 4" xfId="34456" xr:uid="{00000000-0005-0000-0000-0000FA0C0000}"/>
    <cellStyle name="Normal 18 2 5 2 2 5" xfId="19223" xr:uid="{00000000-0005-0000-0000-0000FB0C0000}"/>
    <cellStyle name="Normal 18 2 5 2 3" xfId="5774" xr:uid="{00000000-0005-0000-0000-0000FC0C0000}"/>
    <cellStyle name="Normal 18 2 5 2 3 2" xfId="15826" xr:uid="{00000000-0005-0000-0000-0000FD0C0000}"/>
    <cellStyle name="Normal 18 2 5 2 3 2 2" xfId="46157" xr:uid="{00000000-0005-0000-0000-0000FE0C0000}"/>
    <cellStyle name="Normal 18 2 5 2 3 2 3" xfId="30924" xr:uid="{00000000-0005-0000-0000-0000FF0C0000}"/>
    <cellStyle name="Normal 18 2 5 2 3 3" xfId="10806" xr:uid="{00000000-0005-0000-0000-0000000D0000}"/>
    <cellStyle name="Normal 18 2 5 2 3 3 2" xfId="41140" xr:uid="{00000000-0005-0000-0000-0000010D0000}"/>
    <cellStyle name="Normal 18 2 5 2 3 3 3" xfId="25907" xr:uid="{00000000-0005-0000-0000-0000020D0000}"/>
    <cellStyle name="Normal 18 2 5 2 3 4" xfId="36127" xr:uid="{00000000-0005-0000-0000-0000030D0000}"/>
    <cellStyle name="Normal 18 2 5 2 3 5" xfId="20894" xr:uid="{00000000-0005-0000-0000-0000040D0000}"/>
    <cellStyle name="Normal 18 2 5 2 4" xfId="12484" xr:uid="{00000000-0005-0000-0000-0000050D0000}"/>
    <cellStyle name="Normal 18 2 5 2 4 2" xfId="42815" xr:uid="{00000000-0005-0000-0000-0000060D0000}"/>
    <cellStyle name="Normal 18 2 5 2 4 3" xfId="27582" xr:uid="{00000000-0005-0000-0000-0000070D0000}"/>
    <cellStyle name="Normal 18 2 5 2 5" xfId="7463" xr:uid="{00000000-0005-0000-0000-0000080D0000}"/>
    <cellStyle name="Normal 18 2 5 2 5 2" xfId="37798" xr:uid="{00000000-0005-0000-0000-0000090D0000}"/>
    <cellStyle name="Normal 18 2 5 2 5 3" xfId="22565" xr:uid="{00000000-0005-0000-0000-00000A0D0000}"/>
    <cellStyle name="Normal 18 2 5 2 6" xfId="32786" xr:uid="{00000000-0005-0000-0000-00000B0D0000}"/>
    <cellStyle name="Normal 18 2 5 2 7" xfId="17552" xr:uid="{00000000-0005-0000-0000-00000C0D0000}"/>
    <cellStyle name="Normal 18 2 5 3" xfId="3245" xr:uid="{00000000-0005-0000-0000-00000D0D0000}"/>
    <cellStyle name="Normal 18 2 5 3 2" xfId="13319" xr:uid="{00000000-0005-0000-0000-00000E0D0000}"/>
    <cellStyle name="Normal 18 2 5 3 2 2" xfId="43650" xr:uid="{00000000-0005-0000-0000-00000F0D0000}"/>
    <cellStyle name="Normal 18 2 5 3 2 3" xfId="28417" xr:uid="{00000000-0005-0000-0000-0000100D0000}"/>
    <cellStyle name="Normal 18 2 5 3 3" xfId="8299" xr:uid="{00000000-0005-0000-0000-0000110D0000}"/>
    <cellStyle name="Normal 18 2 5 3 3 2" xfId="38633" xr:uid="{00000000-0005-0000-0000-0000120D0000}"/>
    <cellStyle name="Normal 18 2 5 3 3 3" xfId="23400" xr:uid="{00000000-0005-0000-0000-0000130D0000}"/>
    <cellStyle name="Normal 18 2 5 3 4" xfId="33620" xr:uid="{00000000-0005-0000-0000-0000140D0000}"/>
    <cellStyle name="Normal 18 2 5 3 5" xfId="18387" xr:uid="{00000000-0005-0000-0000-0000150D0000}"/>
    <cellStyle name="Normal 18 2 5 4" xfId="4938" xr:uid="{00000000-0005-0000-0000-0000160D0000}"/>
    <cellStyle name="Normal 18 2 5 4 2" xfId="14990" xr:uid="{00000000-0005-0000-0000-0000170D0000}"/>
    <cellStyle name="Normal 18 2 5 4 2 2" xfId="45321" xr:uid="{00000000-0005-0000-0000-0000180D0000}"/>
    <cellStyle name="Normal 18 2 5 4 2 3" xfId="30088" xr:uid="{00000000-0005-0000-0000-0000190D0000}"/>
    <cellStyle name="Normal 18 2 5 4 3" xfId="9970" xr:uid="{00000000-0005-0000-0000-00001A0D0000}"/>
    <cellStyle name="Normal 18 2 5 4 3 2" xfId="40304" xr:uid="{00000000-0005-0000-0000-00001B0D0000}"/>
    <cellStyle name="Normal 18 2 5 4 3 3" xfId="25071" xr:uid="{00000000-0005-0000-0000-00001C0D0000}"/>
    <cellStyle name="Normal 18 2 5 4 4" xfId="35291" xr:uid="{00000000-0005-0000-0000-00001D0D0000}"/>
    <cellStyle name="Normal 18 2 5 4 5" xfId="20058" xr:uid="{00000000-0005-0000-0000-00001E0D0000}"/>
    <cellStyle name="Normal 18 2 5 5" xfId="11648" xr:uid="{00000000-0005-0000-0000-00001F0D0000}"/>
    <cellStyle name="Normal 18 2 5 5 2" xfId="41979" xr:uid="{00000000-0005-0000-0000-0000200D0000}"/>
    <cellStyle name="Normal 18 2 5 5 3" xfId="26746" xr:uid="{00000000-0005-0000-0000-0000210D0000}"/>
    <cellStyle name="Normal 18 2 5 6" xfId="6627" xr:uid="{00000000-0005-0000-0000-0000220D0000}"/>
    <cellStyle name="Normal 18 2 5 6 2" xfId="36962" xr:uid="{00000000-0005-0000-0000-0000230D0000}"/>
    <cellStyle name="Normal 18 2 5 6 3" xfId="21729" xr:uid="{00000000-0005-0000-0000-0000240D0000}"/>
    <cellStyle name="Normal 18 2 5 7" xfId="31950" xr:uid="{00000000-0005-0000-0000-0000250D0000}"/>
    <cellStyle name="Normal 18 2 5 8" xfId="16716" xr:uid="{00000000-0005-0000-0000-0000260D0000}"/>
    <cellStyle name="Normal 18 2 6" xfId="1972" xr:uid="{00000000-0005-0000-0000-0000270D0000}"/>
    <cellStyle name="Normal 18 2 6 2" xfId="3664" xr:uid="{00000000-0005-0000-0000-0000280D0000}"/>
    <cellStyle name="Normal 18 2 6 2 2" xfId="13737" xr:uid="{00000000-0005-0000-0000-0000290D0000}"/>
    <cellStyle name="Normal 18 2 6 2 2 2" xfId="44068" xr:uid="{00000000-0005-0000-0000-00002A0D0000}"/>
    <cellStyle name="Normal 18 2 6 2 2 3" xfId="28835" xr:uid="{00000000-0005-0000-0000-00002B0D0000}"/>
    <cellStyle name="Normal 18 2 6 2 3" xfId="8717" xr:uid="{00000000-0005-0000-0000-00002C0D0000}"/>
    <cellStyle name="Normal 18 2 6 2 3 2" xfId="39051" xr:uid="{00000000-0005-0000-0000-00002D0D0000}"/>
    <cellStyle name="Normal 18 2 6 2 3 3" xfId="23818" xr:uid="{00000000-0005-0000-0000-00002E0D0000}"/>
    <cellStyle name="Normal 18 2 6 2 4" xfId="34038" xr:uid="{00000000-0005-0000-0000-00002F0D0000}"/>
    <cellStyle name="Normal 18 2 6 2 5" xfId="18805" xr:uid="{00000000-0005-0000-0000-0000300D0000}"/>
    <cellStyle name="Normal 18 2 6 3" xfId="5356" xr:uid="{00000000-0005-0000-0000-0000310D0000}"/>
    <cellStyle name="Normal 18 2 6 3 2" xfId="15408" xr:uid="{00000000-0005-0000-0000-0000320D0000}"/>
    <cellStyle name="Normal 18 2 6 3 2 2" xfId="45739" xr:uid="{00000000-0005-0000-0000-0000330D0000}"/>
    <cellStyle name="Normal 18 2 6 3 2 3" xfId="30506" xr:uid="{00000000-0005-0000-0000-0000340D0000}"/>
    <cellStyle name="Normal 18 2 6 3 3" xfId="10388" xr:uid="{00000000-0005-0000-0000-0000350D0000}"/>
    <cellStyle name="Normal 18 2 6 3 3 2" xfId="40722" xr:uid="{00000000-0005-0000-0000-0000360D0000}"/>
    <cellStyle name="Normal 18 2 6 3 3 3" xfId="25489" xr:uid="{00000000-0005-0000-0000-0000370D0000}"/>
    <cellStyle name="Normal 18 2 6 3 4" xfId="35709" xr:uid="{00000000-0005-0000-0000-0000380D0000}"/>
    <cellStyle name="Normal 18 2 6 3 5" xfId="20476" xr:uid="{00000000-0005-0000-0000-0000390D0000}"/>
    <cellStyle name="Normal 18 2 6 4" xfId="12066" xr:uid="{00000000-0005-0000-0000-00003A0D0000}"/>
    <cellStyle name="Normal 18 2 6 4 2" xfId="42397" xr:uid="{00000000-0005-0000-0000-00003B0D0000}"/>
    <cellStyle name="Normal 18 2 6 4 3" xfId="27164" xr:uid="{00000000-0005-0000-0000-00003C0D0000}"/>
    <cellStyle name="Normal 18 2 6 5" xfId="7045" xr:uid="{00000000-0005-0000-0000-00003D0D0000}"/>
    <cellStyle name="Normal 18 2 6 5 2" xfId="37380" xr:uid="{00000000-0005-0000-0000-00003E0D0000}"/>
    <cellStyle name="Normal 18 2 6 5 3" xfId="22147" xr:uid="{00000000-0005-0000-0000-00003F0D0000}"/>
    <cellStyle name="Normal 18 2 6 6" xfId="32368" xr:uid="{00000000-0005-0000-0000-0000400D0000}"/>
    <cellStyle name="Normal 18 2 6 7" xfId="17134" xr:uid="{00000000-0005-0000-0000-0000410D0000}"/>
    <cellStyle name="Normal 18 2 7" xfId="2823" xr:uid="{00000000-0005-0000-0000-0000420D0000}"/>
    <cellStyle name="Normal 18 2 7 2" xfId="12901" xr:uid="{00000000-0005-0000-0000-0000430D0000}"/>
    <cellStyle name="Normal 18 2 7 2 2" xfId="43232" xr:uid="{00000000-0005-0000-0000-0000440D0000}"/>
    <cellStyle name="Normal 18 2 7 2 3" xfId="27999" xr:uid="{00000000-0005-0000-0000-0000450D0000}"/>
    <cellStyle name="Normal 18 2 7 3" xfId="7881" xr:uid="{00000000-0005-0000-0000-0000460D0000}"/>
    <cellStyle name="Normal 18 2 7 3 2" xfId="38215" xr:uid="{00000000-0005-0000-0000-0000470D0000}"/>
    <cellStyle name="Normal 18 2 7 3 3" xfId="22982" xr:uid="{00000000-0005-0000-0000-0000480D0000}"/>
    <cellStyle name="Normal 18 2 7 4" xfId="33202" xr:uid="{00000000-0005-0000-0000-0000490D0000}"/>
    <cellStyle name="Normal 18 2 7 5" xfId="17969" xr:uid="{00000000-0005-0000-0000-00004A0D0000}"/>
    <cellStyle name="Normal 18 2 8" xfId="4517" xr:uid="{00000000-0005-0000-0000-00004B0D0000}"/>
    <cellStyle name="Normal 18 2 8 2" xfId="14572" xr:uid="{00000000-0005-0000-0000-00004C0D0000}"/>
    <cellStyle name="Normal 18 2 8 2 2" xfId="44903" xr:uid="{00000000-0005-0000-0000-00004D0D0000}"/>
    <cellStyle name="Normal 18 2 8 2 3" xfId="29670" xr:uid="{00000000-0005-0000-0000-00004E0D0000}"/>
    <cellStyle name="Normal 18 2 8 3" xfId="9552" xr:uid="{00000000-0005-0000-0000-00004F0D0000}"/>
    <cellStyle name="Normal 18 2 8 3 2" xfId="39886" xr:uid="{00000000-0005-0000-0000-0000500D0000}"/>
    <cellStyle name="Normal 18 2 8 3 3" xfId="24653" xr:uid="{00000000-0005-0000-0000-0000510D0000}"/>
    <cellStyle name="Normal 18 2 8 4" xfId="34873" xr:uid="{00000000-0005-0000-0000-0000520D0000}"/>
    <cellStyle name="Normal 18 2 8 5" xfId="19640" xr:uid="{00000000-0005-0000-0000-0000530D0000}"/>
    <cellStyle name="Normal 18 2 9" xfId="11228" xr:uid="{00000000-0005-0000-0000-0000540D0000}"/>
    <cellStyle name="Normal 18 2 9 2" xfId="41561" xr:uid="{00000000-0005-0000-0000-0000550D0000}"/>
    <cellStyle name="Normal 18 2 9 3" xfId="26328" xr:uid="{00000000-0005-0000-0000-0000560D0000}"/>
    <cellStyle name="Normal 19" xfId="132" xr:uid="{00000000-0005-0000-0000-0000570D0000}"/>
    <cellStyle name="Normal 19 2" xfId="836" xr:uid="{00000000-0005-0000-0000-0000580D0000}"/>
    <cellStyle name="Normal 19 2 10" xfId="6208" xr:uid="{00000000-0005-0000-0000-0000590D0000}"/>
    <cellStyle name="Normal 19 2 10 2" xfId="36545" xr:uid="{00000000-0005-0000-0000-00005A0D0000}"/>
    <cellStyle name="Normal 19 2 10 3" xfId="21312" xr:uid="{00000000-0005-0000-0000-00005B0D0000}"/>
    <cellStyle name="Normal 19 2 11" xfId="31536" xr:uid="{00000000-0005-0000-0000-00005C0D0000}"/>
    <cellStyle name="Normal 19 2 12" xfId="16297" xr:uid="{00000000-0005-0000-0000-00005D0D0000}"/>
    <cellStyle name="Normal 19 2 2" xfId="1172" xr:uid="{00000000-0005-0000-0000-00005E0D0000}"/>
    <cellStyle name="Normal 19 2 2 10" xfId="31588" xr:uid="{00000000-0005-0000-0000-00005F0D0000}"/>
    <cellStyle name="Normal 19 2 2 11" xfId="16351" xr:uid="{00000000-0005-0000-0000-0000600D0000}"/>
    <cellStyle name="Normal 19 2 2 2" xfId="1280" xr:uid="{00000000-0005-0000-0000-0000610D0000}"/>
    <cellStyle name="Normal 19 2 2 2 10" xfId="16455" xr:uid="{00000000-0005-0000-0000-0000620D0000}"/>
    <cellStyle name="Normal 19 2 2 2 2" xfId="1497" xr:uid="{00000000-0005-0000-0000-0000630D0000}"/>
    <cellStyle name="Normal 19 2 2 2 2 2" xfId="1918" xr:uid="{00000000-0005-0000-0000-0000640D0000}"/>
    <cellStyle name="Normal 19 2 2 2 2 2 2" xfId="2757" xr:uid="{00000000-0005-0000-0000-0000650D0000}"/>
    <cellStyle name="Normal 19 2 2 2 2 2 2 2" xfId="4447" xr:uid="{00000000-0005-0000-0000-0000660D0000}"/>
    <cellStyle name="Normal 19 2 2 2 2 2 2 2 2" xfId="14520" xr:uid="{00000000-0005-0000-0000-0000670D0000}"/>
    <cellStyle name="Normal 19 2 2 2 2 2 2 2 2 2" xfId="44851" xr:uid="{00000000-0005-0000-0000-0000680D0000}"/>
    <cellStyle name="Normal 19 2 2 2 2 2 2 2 2 3" xfId="29618" xr:uid="{00000000-0005-0000-0000-0000690D0000}"/>
    <cellStyle name="Normal 19 2 2 2 2 2 2 2 3" xfId="9500" xr:uid="{00000000-0005-0000-0000-00006A0D0000}"/>
    <cellStyle name="Normal 19 2 2 2 2 2 2 2 3 2" xfId="39834" xr:uid="{00000000-0005-0000-0000-00006B0D0000}"/>
    <cellStyle name="Normal 19 2 2 2 2 2 2 2 3 3" xfId="24601" xr:uid="{00000000-0005-0000-0000-00006C0D0000}"/>
    <cellStyle name="Normal 19 2 2 2 2 2 2 2 4" xfId="34821" xr:uid="{00000000-0005-0000-0000-00006D0D0000}"/>
    <cellStyle name="Normal 19 2 2 2 2 2 2 2 5" xfId="19588" xr:uid="{00000000-0005-0000-0000-00006E0D0000}"/>
    <cellStyle name="Normal 19 2 2 2 2 2 2 3" xfId="6139" xr:uid="{00000000-0005-0000-0000-00006F0D0000}"/>
    <cellStyle name="Normal 19 2 2 2 2 2 2 3 2" xfId="16191" xr:uid="{00000000-0005-0000-0000-0000700D0000}"/>
    <cellStyle name="Normal 19 2 2 2 2 2 2 3 2 2" xfId="46522" xr:uid="{00000000-0005-0000-0000-0000710D0000}"/>
    <cellStyle name="Normal 19 2 2 2 2 2 2 3 2 3" xfId="31289" xr:uid="{00000000-0005-0000-0000-0000720D0000}"/>
    <cellStyle name="Normal 19 2 2 2 2 2 2 3 3" xfId="11171" xr:uid="{00000000-0005-0000-0000-0000730D0000}"/>
    <cellStyle name="Normal 19 2 2 2 2 2 2 3 3 2" xfId="41505" xr:uid="{00000000-0005-0000-0000-0000740D0000}"/>
    <cellStyle name="Normal 19 2 2 2 2 2 2 3 3 3" xfId="26272" xr:uid="{00000000-0005-0000-0000-0000750D0000}"/>
    <cellStyle name="Normal 19 2 2 2 2 2 2 3 4" xfId="36492" xr:uid="{00000000-0005-0000-0000-0000760D0000}"/>
    <cellStyle name="Normal 19 2 2 2 2 2 2 3 5" xfId="21259" xr:uid="{00000000-0005-0000-0000-0000770D0000}"/>
    <cellStyle name="Normal 19 2 2 2 2 2 2 4" xfId="12849" xr:uid="{00000000-0005-0000-0000-0000780D0000}"/>
    <cellStyle name="Normal 19 2 2 2 2 2 2 4 2" xfId="43180" xr:uid="{00000000-0005-0000-0000-0000790D0000}"/>
    <cellStyle name="Normal 19 2 2 2 2 2 2 4 3" xfId="27947" xr:uid="{00000000-0005-0000-0000-00007A0D0000}"/>
    <cellStyle name="Normal 19 2 2 2 2 2 2 5" xfId="7828" xr:uid="{00000000-0005-0000-0000-00007B0D0000}"/>
    <cellStyle name="Normal 19 2 2 2 2 2 2 5 2" xfId="38163" xr:uid="{00000000-0005-0000-0000-00007C0D0000}"/>
    <cellStyle name="Normal 19 2 2 2 2 2 2 5 3" xfId="22930" xr:uid="{00000000-0005-0000-0000-00007D0D0000}"/>
    <cellStyle name="Normal 19 2 2 2 2 2 2 6" xfId="33151" xr:uid="{00000000-0005-0000-0000-00007E0D0000}"/>
    <cellStyle name="Normal 19 2 2 2 2 2 2 7" xfId="17917" xr:uid="{00000000-0005-0000-0000-00007F0D0000}"/>
    <cellStyle name="Normal 19 2 2 2 2 2 3" xfId="3610" xr:uid="{00000000-0005-0000-0000-0000800D0000}"/>
    <cellStyle name="Normal 19 2 2 2 2 2 3 2" xfId="13684" xr:uid="{00000000-0005-0000-0000-0000810D0000}"/>
    <cellStyle name="Normal 19 2 2 2 2 2 3 2 2" xfId="44015" xr:uid="{00000000-0005-0000-0000-0000820D0000}"/>
    <cellStyle name="Normal 19 2 2 2 2 2 3 2 3" xfId="28782" xr:uid="{00000000-0005-0000-0000-0000830D0000}"/>
    <cellStyle name="Normal 19 2 2 2 2 2 3 3" xfId="8664" xr:uid="{00000000-0005-0000-0000-0000840D0000}"/>
    <cellStyle name="Normal 19 2 2 2 2 2 3 3 2" xfId="38998" xr:uid="{00000000-0005-0000-0000-0000850D0000}"/>
    <cellStyle name="Normal 19 2 2 2 2 2 3 3 3" xfId="23765" xr:uid="{00000000-0005-0000-0000-0000860D0000}"/>
    <cellStyle name="Normal 19 2 2 2 2 2 3 4" xfId="33985" xr:uid="{00000000-0005-0000-0000-0000870D0000}"/>
    <cellStyle name="Normal 19 2 2 2 2 2 3 5" xfId="18752" xr:uid="{00000000-0005-0000-0000-0000880D0000}"/>
    <cellStyle name="Normal 19 2 2 2 2 2 4" xfId="5303" xr:uid="{00000000-0005-0000-0000-0000890D0000}"/>
    <cellStyle name="Normal 19 2 2 2 2 2 4 2" xfId="15355" xr:uid="{00000000-0005-0000-0000-00008A0D0000}"/>
    <cellStyle name="Normal 19 2 2 2 2 2 4 2 2" xfId="45686" xr:uid="{00000000-0005-0000-0000-00008B0D0000}"/>
    <cellStyle name="Normal 19 2 2 2 2 2 4 2 3" xfId="30453" xr:uid="{00000000-0005-0000-0000-00008C0D0000}"/>
    <cellStyle name="Normal 19 2 2 2 2 2 4 3" xfId="10335" xr:uid="{00000000-0005-0000-0000-00008D0D0000}"/>
    <cellStyle name="Normal 19 2 2 2 2 2 4 3 2" xfId="40669" xr:uid="{00000000-0005-0000-0000-00008E0D0000}"/>
    <cellStyle name="Normal 19 2 2 2 2 2 4 3 3" xfId="25436" xr:uid="{00000000-0005-0000-0000-00008F0D0000}"/>
    <cellStyle name="Normal 19 2 2 2 2 2 4 4" xfId="35656" xr:uid="{00000000-0005-0000-0000-0000900D0000}"/>
    <cellStyle name="Normal 19 2 2 2 2 2 4 5" xfId="20423" xr:uid="{00000000-0005-0000-0000-0000910D0000}"/>
    <cellStyle name="Normal 19 2 2 2 2 2 5" xfId="12013" xr:uid="{00000000-0005-0000-0000-0000920D0000}"/>
    <cellStyle name="Normal 19 2 2 2 2 2 5 2" xfId="42344" xr:uid="{00000000-0005-0000-0000-0000930D0000}"/>
    <cellStyle name="Normal 19 2 2 2 2 2 5 3" xfId="27111" xr:uid="{00000000-0005-0000-0000-0000940D0000}"/>
    <cellStyle name="Normal 19 2 2 2 2 2 6" xfId="6992" xr:uid="{00000000-0005-0000-0000-0000950D0000}"/>
    <cellStyle name="Normal 19 2 2 2 2 2 6 2" xfId="37327" xr:uid="{00000000-0005-0000-0000-0000960D0000}"/>
    <cellStyle name="Normal 19 2 2 2 2 2 6 3" xfId="22094" xr:uid="{00000000-0005-0000-0000-0000970D0000}"/>
    <cellStyle name="Normal 19 2 2 2 2 2 7" xfId="32315" xr:uid="{00000000-0005-0000-0000-0000980D0000}"/>
    <cellStyle name="Normal 19 2 2 2 2 2 8" xfId="17081" xr:uid="{00000000-0005-0000-0000-0000990D0000}"/>
    <cellStyle name="Normal 19 2 2 2 2 3" xfId="2339" xr:uid="{00000000-0005-0000-0000-00009A0D0000}"/>
    <cellStyle name="Normal 19 2 2 2 2 3 2" xfId="4029" xr:uid="{00000000-0005-0000-0000-00009B0D0000}"/>
    <cellStyle name="Normal 19 2 2 2 2 3 2 2" xfId="14102" xr:uid="{00000000-0005-0000-0000-00009C0D0000}"/>
    <cellStyle name="Normal 19 2 2 2 2 3 2 2 2" xfId="44433" xr:uid="{00000000-0005-0000-0000-00009D0D0000}"/>
    <cellStyle name="Normal 19 2 2 2 2 3 2 2 3" xfId="29200" xr:uid="{00000000-0005-0000-0000-00009E0D0000}"/>
    <cellStyle name="Normal 19 2 2 2 2 3 2 3" xfId="9082" xr:uid="{00000000-0005-0000-0000-00009F0D0000}"/>
    <cellStyle name="Normal 19 2 2 2 2 3 2 3 2" xfId="39416" xr:uid="{00000000-0005-0000-0000-0000A00D0000}"/>
    <cellStyle name="Normal 19 2 2 2 2 3 2 3 3" xfId="24183" xr:uid="{00000000-0005-0000-0000-0000A10D0000}"/>
    <cellStyle name="Normal 19 2 2 2 2 3 2 4" xfId="34403" xr:uid="{00000000-0005-0000-0000-0000A20D0000}"/>
    <cellStyle name="Normal 19 2 2 2 2 3 2 5" xfId="19170" xr:uid="{00000000-0005-0000-0000-0000A30D0000}"/>
    <cellStyle name="Normal 19 2 2 2 2 3 3" xfId="5721" xr:uid="{00000000-0005-0000-0000-0000A40D0000}"/>
    <cellStyle name="Normal 19 2 2 2 2 3 3 2" xfId="15773" xr:uid="{00000000-0005-0000-0000-0000A50D0000}"/>
    <cellStyle name="Normal 19 2 2 2 2 3 3 2 2" xfId="46104" xr:uid="{00000000-0005-0000-0000-0000A60D0000}"/>
    <cellStyle name="Normal 19 2 2 2 2 3 3 2 3" xfId="30871" xr:uid="{00000000-0005-0000-0000-0000A70D0000}"/>
    <cellStyle name="Normal 19 2 2 2 2 3 3 3" xfId="10753" xr:uid="{00000000-0005-0000-0000-0000A80D0000}"/>
    <cellStyle name="Normal 19 2 2 2 2 3 3 3 2" xfId="41087" xr:uid="{00000000-0005-0000-0000-0000A90D0000}"/>
    <cellStyle name="Normal 19 2 2 2 2 3 3 3 3" xfId="25854" xr:uid="{00000000-0005-0000-0000-0000AA0D0000}"/>
    <cellStyle name="Normal 19 2 2 2 2 3 3 4" xfId="36074" xr:uid="{00000000-0005-0000-0000-0000AB0D0000}"/>
    <cellStyle name="Normal 19 2 2 2 2 3 3 5" xfId="20841" xr:uid="{00000000-0005-0000-0000-0000AC0D0000}"/>
    <cellStyle name="Normal 19 2 2 2 2 3 4" xfId="12431" xr:uid="{00000000-0005-0000-0000-0000AD0D0000}"/>
    <cellStyle name="Normal 19 2 2 2 2 3 4 2" xfId="42762" xr:uid="{00000000-0005-0000-0000-0000AE0D0000}"/>
    <cellStyle name="Normal 19 2 2 2 2 3 4 3" xfId="27529" xr:uid="{00000000-0005-0000-0000-0000AF0D0000}"/>
    <cellStyle name="Normal 19 2 2 2 2 3 5" xfId="7410" xr:uid="{00000000-0005-0000-0000-0000B00D0000}"/>
    <cellStyle name="Normal 19 2 2 2 2 3 5 2" xfId="37745" xr:uid="{00000000-0005-0000-0000-0000B10D0000}"/>
    <cellStyle name="Normal 19 2 2 2 2 3 5 3" xfId="22512" xr:uid="{00000000-0005-0000-0000-0000B20D0000}"/>
    <cellStyle name="Normal 19 2 2 2 2 3 6" xfId="32733" xr:uid="{00000000-0005-0000-0000-0000B30D0000}"/>
    <cellStyle name="Normal 19 2 2 2 2 3 7" xfId="17499" xr:uid="{00000000-0005-0000-0000-0000B40D0000}"/>
    <cellStyle name="Normal 19 2 2 2 2 4" xfId="3192" xr:uid="{00000000-0005-0000-0000-0000B50D0000}"/>
    <cellStyle name="Normal 19 2 2 2 2 4 2" xfId="13266" xr:uid="{00000000-0005-0000-0000-0000B60D0000}"/>
    <cellStyle name="Normal 19 2 2 2 2 4 2 2" xfId="43597" xr:uid="{00000000-0005-0000-0000-0000B70D0000}"/>
    <cellStyle name="Normal 19 2 2 2 2 4 2 3" xfId="28364" xr:uid="{00000000-0005-0000-0000-0000B80D0000}"/>
    <cellStyle name="Normal 19 2 2 2 2 4 3" xfId="8246" xr:uid="{00000000-0005-0000-0000-0000B90D0000}"/>
    <cellStyle name="Normal 19 2 2 2 2 4 3 2" xfId="38580" xr:uid="{00000000-0005-0000-0000-0000BA0D0000}"/>
    <cellStyle name="Normal 19 2 2 2 2 4 3 3" xfId="23347" xr:uid="{00000000-0005-0000-0000-0000BB0D0000}"/>
    <cellStyle name="Normal 19 2 2 2 2 4 4" xfId="33567" xr:uid="{00000000-0005-0000-0000-0000BC0D0000}"/>
    <cellStyle name="Normal 19 2 2 2 2 4 5" xfId="18334" xr:uid="{00000000-0005-0000-0000-0000BD0D0000}"/>
    <cellStyle name="Normal 19 2 2 2 2 5" xfId="4885" xr:uid="{00000000-0005-0000-0000-0000BE0D0000}"/>
    <cellStyle name="Normal 19 2 2 2 2 5 2" xfId="14937" xr:uid="{00000000-0005-0000-0000-0000BF0D0000}"/>
    <cellStyle name="Normal 19 2 2 2 2 5 2 2" xfId="45268" xr:uid="{00000000-0005-0000-0000-0000C00D0000}"/>
    <cellStyle name="Normal 19 2 2 2 2 5 2 3" xfId="30035" xr:uid="{00000000-0005-0000-0000-0000C10D0000}"/>
    <cellStyle name="Normal 19 2 2 2 2 5 3" xfId="9917" xr:uid="{00000000-0005-0000-0000-0000C20D0000}"/>
    <cellStyle name="Normal 19 2 2 2 2 5 3 2" xfId="40251" xr:uid="{00000000-0005-0000-0000-0000C30D0000}"/>
    <cellStyle name="Normal 19 2 2 2 2 5 3 3" xfId="25018" xr:uid="{00000000-0005-0000-0000-0000C40D0000}"/>
    <cellStyle name="Normal 19 2 2 2 2 5 4" xfId="35238" xr:uid="{00000000-0005-0000-0000-0000C50D0000}"/>
    <cellStyle name="Normal 19 2 2 2 2 5 5" xfId="20005" xr:uid="{00000000-0005-0000-0000-0000C60D0000}"/>
    <cellStyle name="Normal 19 2 2 2 2 6" xfId="11595" xr:uid="{00000000-0005-0000-0000-0000C70D0000}"/>
    <cellStyle name="Normal 19 2 2 2 2 6 2" xfId="41926" xr:uid="{00000000-0005-0000-0000-0000C80D0000}"/>
    <cellStyle name="Normal 19 2 2 2 2 6 3" xfId="26693" xr:uid="{00000000-0005-0000-0000-0000C90D0000}"/>
    <cellStyle name="Normal 19 2 2 2 2 7" xfId="6574" xr:uid="{00000000-0005-0000-0000-0000CA0D0000}"/>
    <cellStyle name="Normal 19 2 2 2 2 7 2" xfId="36909" xr:uid="{00000000-0005-0000-0000-0000CB0D0000}"/>
    <cellStyle name="Normal 19 2 2 2 2 7 3" xfId="21676" xr:uid="{00000000-0005-0000-0000-0000CC0D0000}"/>
    <cellStyle name="Normal 19 2 2 2 2 8" xfId="31897" xr:uid="{00000000-0005-0000-0000-0000CD0D0000}"/>
    <cellStyle name="Normal 19 2 2 2 2 9" xfId="16663" xr:uid="{00000000-0005-0000-0000-0000CE0D0000}"/>
    <cellStyle name="Normal 19 2 2 2 3" xfId="1710" xr:uid="{00000000-0005-0000-0000-0000CF0D0000}"/>
    <cellStyle name="Normal 19 2 2 2 3 2" xfId="2549" xr:uid="{00000000-0005-0000-0000-0000D00D0000}"/>
    <cellStyle name="Normal 19 2 2 2 3 2 2" xfId="4239" xr:uid="{00000000-0005-0000-0000-0000D10D0000}"/>
    <cellStyle name="Normal 19 2 2 2 3 2 2 2" xfId="14312" xr:uid="{00000000-0005-0000-0000-0000D20D0000}"/>
    <cellStyle name="Normal 19 2 2 2 3 2 2 2 2" xfId="44643" xr:uid="{00000000-0005-0000-0000-0000D30D0000}"/>
    <cellStyle name="Normal 19 2 2 2 3 2 2 2 3" xfId="29410" xr:uid="{00000000-0005-0000-0000-0000D40D0000}"/>
    <cellStyle name="Normal 19 2 2 2 3 2 2 3" xfId="9292" xr:uid="{00000000-0005-0000-0000-0000D50D0000}"/>
    <cellStyle name="Normal 19 2 2 2 3 2 2 3 2" xfId="39626" xr:uid="{00000000-0005-0000-0000-0000D60D0000}"/>
    <cellStyle name="Normal 19 2 2 2 3 2 2 3 3" xfId="24393" xr:uid="{00000000-0005-0000-0000-0000D70D0000}"/>
    <cellStyle name="Normal 19 2 2 2 3 2 2 4" xfId="34613" xr:uid="{00000000-0005-0000-0000-0000D80D0000}"/>
    <cellStyle name="Normal 19 2 2 2 3 2 2 5" xfId="19380" xr:uid="{00000000-0005-0000-0000-0000D90D0000}"/>
    <cellStyle name="Normal 19 2 2 2 3 2 3" xfId="5931" xr:uid="{00000000-0005-0000-0000-0000DA0D0000}"/>
    <cellStyle name="Normal 19 2 2 2 3 2 3 2" xfId="15983" xr:uid="{00000000-0005-0000-0000-0000DB0D0000}"/>
    <cellStyle name="Normal 19 2 2 2 3 2 3 2 2" xfId="46314" xr:uid="{00000000-0005-0000-0000-0000DC0D0000}"/>
    <cellStyle name="Normal 19 2 2 2 3 2 3 2 3" xfId="31081" xr:uid="{00000000-0005-0000-0000-0000DD0D0000}"/>
    <cellStyle name="Normal 19 2 2 2 3 2 3 3" xfId="10963" xr:uid="{00000000-0005-0000-0000-0000DE0D0000}"/>
    <cellStyle name="Normal 19 2 2 2 3 2 3 3 2" xfId="41297" xr:uid="{00000000-0005-0000-0000-0000DF0D0000}"/>
    <cellStyle name="Normal 19 2 2 2 3 2 3 3 3" xfId="26064" xr:uid="{00000000-0005-0000-0000-0000E00D0000}"/>
    <cellStyle name="Normal 19 2 2 2 3 2 3 4" xfId="36284" xr:uid="{00000000-0005-0000-0000-0000E10D0000}"/>
    <cellStyle name="Normal 19 2 2 2 3 2 3 5" xfId="21051" xr:uid="{00000000-0005-0000-0000-0000E20D0000}"/>
    <cellStyle name="Normal 19 2 2 2 3 2 4" xfId="12641" xr:uid="{00000000-0005-0000-0000-0000E30D0000}"/>
    <cellStyle name="Normal 19 2 2 2 3 2 4 2" xfId="42972" xr:uid="{00000000-0005-0000-0000-0000E40D0000}"/>
    <cellStyle name="Normal 19 2 2 2 3 2 4 3" xfId="27739" xr:uid="{00000000-0005-0000-0000-0000E50D0000}"/>
    <cellStyle name="Normal 19 2 2 2 3 2 5" xfId="7620" xr:uid="{00000000-0005-0000-0000-0000E60D0000}"/>
    <cellStyle name="Normal 19 2 2 2 3 2 5 2" xfId="37955" xr:uid="{00000000-0005-0000-0000-0000E70D0000}"/>
    <cellStyle name="Normal 19 2 2 2 3 2 5 3" xfId="22722" xr:uid="{00000000-0005-0000-0000-0000E80D0000}"/>
    <cellStyle name="Normal 19 2 2 2 3 2 6" xfId="32943" xr:uid="{00000000-0005-0000-0000-0000E90D0000}"/>
    <cellStyle name="Normal 19 2 2 2 3 2 7" xfId="17709" xr:uid="{00000000-0005-0000-0000-0000EA0D0000}"/>
    <cellStyle name="Normal 19 2 2 2 3 3" xfId="3402" xr:uid="{00000000-0005-0000-0000-0000EB0D0000}"/>
    <cellStyle name="Normal 19 2 2 2 3 3 2" xfId="13476" xr:uid="{00000000-0005-0000-0000-0000EC0D0000}"/>
    <cellStyle name="Normal 19 2 2 2 3 3 2 2" xfId="43807" xr:uid="{00000000-0005-0000-0000-0000ED0D0000}"/>
    <cellStyle name="Normal 19 2 2 2 3 3 2 3" xfId="28574" xr:uid="{00000000-0005-0000-0000-0000EE0D0000}"/>
    <cellStyle name="Normal 19 2 2 2 3 3 3" xfId="8456" xr:uid="{00000000-0005-0000-0000-0000EF0D0000}"/>
    <cellStyle name="Normal 19 2 2 2 3 3 3 2" xfId="38790" xr:uid="{00000000-0005-0000-0000-0000F00D0000}"/>
    <cellStyle name="Normal 19 2 2 2 3 3 3 3" xfId="23557" xr:uid="{00000000-0005-0000-0000-0000F10D0000}"/>
    <cellStyle name="Normal 19 2 2 2 3 3 4" xfId="33777" xr:uid="{00000000-0005-0000-0000-0000F20D0000}"/>
    <cellStyle name="Normal 19 2 2 2 3 3 5" xfId="18544" xr:uid="{00000000-0005-0000-0000-0000F30D0000}"/>
    <cellStyle name="Normal 19 2 2 2 3 4" xfId="5095" xr:uid="{00000000-0005-0000-0000-0000F40D0000}"/>
    <cellStyle name="Normal 19 2 2 2 3 4 2" xfId="15147" xr:uid="{00000000-0005-0000-0000-0000F50D0000}"/>
    <cellStyle name="Normal 19 2 2 2 3 4 2 2" xfId="45478" xr:uid="{00000000-0005-0000-0000-0000F60D0000}"/>
    <cellStyle name="Normal 19 2 2 2 3 4 2 3" xfId="30245" xr:uid="{00000000-0005-0000-0000-0000F70D0000}"/>
    <cellStyle name="Normal 19 2 2 2 3 4 3" xfId="10127" xr:uid="{00000000-0005-0000-0000-0000F80D0000}"/>
    <cellStyle name="Normal 19 2 2 2 3 4 3 2" xfId="40461" xr:uid="{00000000-0005-0000-0000-0000F90D0000}"/>
    <cellStyle name="Normal 19 2 2 2 3 4 3 3" xfId="25228" xr:uid="{00000000-0005-0000-0000-0000FA0D0000}"/>
    <cellStyle name="Normal 19 2 2 2 3 4 4" xfId="35448" xr:uid="{00000000-0005-0000-0000-0000FB0D0000}"/>
    <cellStyle name="Normal 19 2 2 2 3 4 5" xfId="20215" xr:uid="{00000000-0005-0000-0000-0000FC0D0000}"/>
    <cellStyle name="Normal 19 2 2 2 3 5" xfId="11805" xr:uid="{00000000-0005-0000-0000-0000FD0D0000}"/>
    <cellStyle name="Normal 19 2 2 2 3 5 2" xfId="42136" xr:uid="{00000000-0005-0000-0000-0000FE0D0000}"/>
    <cellStyle name="Normal 19 2 2 2 3 5 3" xfId="26903" xr:uid="{00000000-0005-0000-0000-0000FF0D0000}"/>
    <cellStyle name="Normal 19 2 2 2 3 6" xfId="6784" xr:uid="{00000000-0005-0000-0000-0000000E0000}"/>
    <cellStyle name="Normal 19 2 2 2 3 6 2" xfId="37119" xr:uid="{00000000-0005-0000-0000-0000010E0000}"/>
    <cellStyle name="Normal 19 2 2 2 3 6 3" xfId="21886" xr:uid="{00000000-0005-0000-0000-0000020E0000}"/>
    <cellStyle name="Normal 19 2 2 2 3 7" xfId="32107" xr:uid="{00000000-0005-0000-0000-0000030E0000}"/>
    <cellStyle name="Normal 19 2 2 2 3 8" xfId="16873" xr:uid="{00000000-0005-0000-0000-0000040E0000}"/>
    <cellStyle name="Normal 19 2 2 2 4" xfId="2131" xr:uid="{00000000-0005-0000-0000-0000050E0000}"/>
    <cellStyle name="Normal 19 2 2 2 4 2" xfId="3821" xr:uid="{00000000-0005-0000-0000-0000060E0000}"/>
    <cellStyle name="Normal 19 2 2 2 4 2 2" xfId="13894" xr:uid="{00000000-0005-0000-0000-0000070E0000}"/>
    <cellStyle name="Normal 19 2 2 2 4 2 2 2" xfId="44225" xr:uid="{00000000-0005-0000-0000-0000080E0000}"/>
    <cellStyle name="Normal 19 2 2 2 4 2 2 3" xfId="28992" xr:uid="{00000000-0005-0000-0000-0000090E0000}"/>
    <cellStyle name="Normal 19 2 2 2 4 2 3" xfId="8874" xr:uid="{00000000-0005-0000-0000-00000A0E0000}"/>
    <cellStyle name="Normal 19 2 2 2 4 2 3 2" xfId="39208" xr:uid="{00000000-0005-0000-0000-00000B0E0000}"/>
    <cellStyle name="Normal 19 2 2 2 4 2 3 3" xfId="23975" xr:uid="{00000000-0005-0000-0000-00000C0E0000}"/>
    <cellStyle name="Normal 19 2 2 2 4 2 4" xfId="34195" xr:uid="{00000000-0005-0000-0000-00000D0E0000}"/>
    <cellStyle name="Normal 19 2 2 2 4 2 5" xfId="18962" xr:uid="{00000000-0005-0000-0000-00000E0E0000}"/>
    <cellStyle name="Normal 19 2 2 2 4 3" xfId="5513" xr:uid="{00000000-0005-0000-0000-00000F0E0000}"/>
    <cellStyle name="Normal 19 2 2 2 4 3 2" xfId="15565" xr:uid="{00000000-0005-0000-0000-0000100E0000}"/>
    <cellStyle name="Normal 19 2 2 2 4 3 2 2" xfId="45896" xr:uid="{00000000-0005-0000-0000-0000110E0000}"/>
    <cellStyle name="Normal 19 2 2 2 4 3 2 3" xfId="30663" xr:uid="{00000000-0005-0000-0000-0000120E0000}"/>
    <cellStyle name="Normal 19 2 2 2 4 3 3" xfId="10545" xr:uid="{00000000-0005-0000-0000-0000130E0000}"/>
    <cellStyle name="Normal 19 2 2 2 4 3 3 2" xfId="40879" xr:uid="{00000000-0005-0000-0000-0000140E0000}"/>
    <cellStyle name="Normal 19 2 2 2 4 3 3 3" xfId="25646" xr:uid="{00000000-0005-0000-0000-0000150E0000}"/>
    <cellStyle name="Normal 19 2 2 2 4 3 4" xfId="35866" xr:uid="{00000000-0005-0000-0000-0000160E0000}"/>
    <cellStyle name="Normal 19 2 2 2 4 3 5" xfId="20633" xr:uid="{00000000-0005-0000-0000-0000170E0000}"/>
    <cellStyle name="Normal 19 2 2 2 4 4" xfId="12223" xr:uid="{00000000-0005-0000-0000-0000180E0000}"/>
    <cellStyle name="Normal 19 2 2 2 4 4 2" xfId="42554" xr:uid="{00000000-0005-0000-0000-0000190E0000}"/>
    <cellStyle name="Normal 19 2 2 2 4 4 3" xfId="27321" xr:uid="{00000000-0005-0000-0000-00001A0E0000}"/>
    <cellStyle name="Normal 19 2 2 2 4 5" xfId="7202" xr:uid="{00000000-0005-0000-0000-00001B0E0000}"/>
    <cellStyle name="Normal 19 2 2 2 4 5 2" xfId="37537" xr:uid="{00000000-0005-0000-0000-00001C0E0000}"/>
    <cellStyle name="Normal 19 2 2 2 4 5 3" xfId="22304" xr:uid="{00000000-0005-0000-0000-00001D0E0000}"/>
    <cellStyle name="Normal 19 2 2 2 4 6" xfId="32525" xr:uid="{00000000-0005-0000-0000-00001E0E0000}"/>
    <cellStyle name="Normal 19 2 2 2 4 7" xfId="17291" xr:uid="{00000000-0005-0000-0000-00001F0E0000}"/>
    <cellStyle name="Normal 19 2 2 2 5" xfId="2984" xr:uid="{00000000-0005-0000-0000-0000200E0000}"/>
    <cellStyle name="Normal 19 2 2 2 5 2" xfId="13058" xr:uid="{00000000-0005-0000-0000-0000210E0000}"/>
    <cellStyle name="Normal 19 2 2 2 5 2 2" xfId="43389" xr:uid="{00000000-0005-0000-0000-0000220E0000}"/>
    <cellStyle name="Normal 19 2 2 2 5 2 3" xfId="28156" xr:uid="{00000000-0005-0000-0000-0000230E0000}"/>
    <cellStyle name="Normal 19 2 2 2 5 3" xfId="8038" xr:uid="{00000000-0005-0000-0000-0000240E0000}"/>
    <cellStyle name="Normal 19 2 2 2 5 3 2" xfId="38372" xr:uid="{00000000-0005-0000-0000-0000250E0000}"/>
    <cellStyle name="Normal 19 2 2 2 5 3 3" xfId="23139" xr:uid="{00000000-0005-0000-0000-0000260E0000}"/>
    <cellStyle name="Normal 19 2 2 2 5 4" xfId="33359" xr:uid="{00000000-0005-0000-0000-0000270E0000}"/>
    <cellStyle name="Normal 19 2 2 2 5 5" xfId="18126" xr:uid="{00000000-0005-0000-0000-0000280E0000}"/>
    <cellStyle name="Normal 19 2 2 2 6" xfId="4677" xr:uid="{00000000-0005-0000-0000-0000290E0000}"/>
    <cellStyle name="Normal 19 2 2 2 6 2" xfId="14729" xr:uid="{00000000-0005-0000-0000-00002A0E0000}"/>
    <cellStyle name="Normal 19 2 2 2 6 2 2" xfId="45060" xr:uid="{00000000-0005-0000-0000-00002B0E0000}"/>
    <cellStyle name="Normal 19 2 2 2 6 2 3" xfId="29827" xr:uid="{00000000-0005-0000-0000-00002C0E0000}"/>
    <cellStyle name="Normal 19 2 2 2 6 3" xfId="9709" xr:uid="{00000000-0005-0000-0000-00002D0E0000}"/>
    <cellStyle name="Normal 19 2 2 2 6 3 2" xfId="40043" xr:uid="{00000000-0005-0000-0000-00002E0E0000}"/>
    <cellStyle name="Normal 19 2 2 2 6 3 3" xfId="24810" xr:uid="{00000000-0005-0000-0000-00002F0E0000}"/>
    <cellStyle name="Normal 19 2 2 2 6 4" xfId="35030" xr:uid="{00000000-0005-0000-0000-0000300E0000}"/>
    <cellStyle name="Normal 19 2 2 2 6 5" xfId="19797" xr:uid="{00000000-0005-0000-0000-0000310E0000}"/>
    <cellStyle name="Normal 19 2 2 2 7" xfId="11387" xr:uid="{00000000-0005-0000-0000-0000320E0000}"/>
    <cellStyle name="Normal 19 2 2 2 7 2" xfId="41718" xr:uid="{00000000-0005-0000-0000-0000330E0000}"/>
    <cellStyle name="Normal 19 2 2 2 7 3" xfId="26485" xr:uid="{00000000-0005-0000-0000-0000340E0000}"/>
    <cellStyle name="Normal 19 2 2 2 8" xfId="6366" xr:uid="{00000000-0005-0000-0000-0000350E0000}"/>
    <cellStyle name="Normal 19 2 2 2 8 2" xfId="36701" xr:uid="{00000000-0005-0000-0000-0000360E0000}"/>
    <cellStyle name="Normal 19 2 2 2 8 3" xfId="21468" xr:uid="{00000000-0005-0000-0000-0000370E0000}"/>
    <cellStyle name="Normal 19 2 2 2 9" xfId="31689" xr:uid="{00000000-0005-0000-0000-0000380E0000}"/>
    <cellStyle name="Normal 19 2 2 3" xfId="1393" xr:uid="{00000000-0005-0000-0000-0000390E0000}"/>
    <cellStyle name="Normal 19 2 2 3 2" xfId="1814" xr:uid="{00000000-0005-0000-0000-00003A0E0000}"/>
    <cellStyle name="Normal 19 2 2 3 2 2" xfId="2653" xr:uid="{00000000-0005-0000-0000-00003B0E0000}"/>
    <cellStyle name="Normal 19 2 2 3 2 2 2" xfId="4343" xr:uid="{00000000-0005-0000-0000-00003C0E0000}"/>
    <cellStyle name="Normal 19 2 2 3 2 2 2 2" xfId="14416" xr:uid="{00000000-0005-0000-0000-00003D0E0000}"/>
    <cellStyle name="Normal 19 2 2 3 2 2 2 2 2" xfId="44747" xr:uid="{00000000-0005-0000-0000-00003E0E0000}"/>
    <cellStyle name="Normal 19 2 2 3 2 2 2 2 3" xfId="29514" xr:uid="{00000000-0005-0000-0000-00003F0E0000}"/>
    <cellStyle name="Normal 19 2 2 3 2 2 2 3" xfId="9396" xr:uid="{00000000-0005-0000-0000-0000400E0000}"/>
    <cellStyle name="Normal 19 2 2 3 2 2 2 3 2" xfId="39730" xr:uid="{00000000-0005-0000-0000-0000410E0000}"/>
    <cellStyle name="Normal 19 2 2 3 2 2 2 3 3" xfId="24497" xr:uid="{00000000-0005-0000-0000-0000420E0000}"/>
    <cellStyle name="Normal 19 2 2 3 2 2 2 4" xfId="34717" xr:uid="{00000000-0005-0000-0000-0000430E0000}"/>
    <cellStyle name="Normal 19 2 2 3 2 2 2 5" xfId="19484" xr:uid="{00000000-0005-0000-0000-0000440E0000}"/>
    <cellStyle name="Normal 19 2 2 3 2 2 3" xfId="6035" xr:uid="{00000000-0005-0000-0000-0000450E0000}"/>
    <cellStyle name="Normal 19 2 2 3 2 2 3 2" xfId="16087" xr:uid="{00000000-0005-0000-0000-0000460E0000}"/>
    <cellStyle name="Normal 19 2 2 3 2 2 3 2 2" xfId="46418" xr:uid="{00000000-0005-0000-0000-0000470E0000}"/>
    <cellStyle name="Normal 19 2 2 3 2 2 3 2 3" xfId="31185" xr:uid="{00000000-0005-0000-0000-0000480E0000}"/>
    <cellStyle name="Normal 19 2 2 3 2 2 3 3" xfId="11067" xr:uid="{00000000-0005-0000-0000-0000490E0000}"/>
    <cellStyle name="Normal 19 2 2 3 2 2 3 3 2" xfId="41401" xr:uid="{00000000-0005-0000-0000-00004A0E0000}"/>
    <cellStyle name="Normal 19 2 2 3 2 2 3 3 3" xfId="26168" xr:uid="{00000000-0005-0000-0000-00004B0E0000}"/>
    <cellStyle name="Normal 19 2 2 3 2 2 3 4" xfId="36388" xr:uid="{00000000-0005-0000-0000-00004C0E0000}"/>
    <cellStyle name="Normal 19 2 2 3 2 2 3 5" xfId="21155" xr:uid="{00000000-0005-0000-0000-00004D0E0000}"/>
    <cellStyle name="Normal 19 2 2 3 2 2 4" xfId="12745" xr:uid="{00000000-0005-0000-0000-00004E0E0000}"/>
    <cellStyle name="Normal 19 2 2 3 2 2 4 2" xfId="43076" xr:uid="{00000000-0005-0000-0000-00004F0E0000}"/>
    <cellStyle name="Normal 19 2 2 3 2 2 4 3" xfId="27843" xr:uid="{00000000-0005-0000-0000-0000500E0000}"/>
    <cellStyle name="Normal 19 2 2 3 2 2 5" xfId="7724" xr:uid="{00000000-0005-0000-0000-0000510E0000}"/>
    <cellStyle name="Normal 19 2 2 3 2 2 5 2" xfId="38059" xr:uid="{00000000-0005-0000-0000-0000520E0000}"/>
    <cellStyle name="Normal 19 2 2 3 2 2 5 3" xfId="22826" xr:uid="{00000000-0005-0000-0000-0000530E0000}"/>
    <cellStyle name="Normal 19 2 2 3 2 2 6" xfId="33047" xr:uid="{00000000-0005-0000-0000-0000540E0000}"/>
    <cellStyle name="Normal 19 2 2 3 2 2 7" xfId="17813" xr:uid="{00000000-0005-0000-0000-0000550E0000}"/>
    <cellStyle name="Normal 19 2 2 3 2 3" xfId="3506" xr:uid="{00000000-0005-0000-0000-0000560E0000}"/>
    <cellStyle name="Normal 19 2 2 3 2 3 2" xfId="13580" xr:uid="{00000000-0005-0000-0000-0000570E0000}"/>
    <cellStyle name="Normal 19 2 2 3 2 3 2 2" xfId="43911" xr:uid="{00000000-0005-0000-0000-0000580E0000}"/>
    <cellStyle name="Normal 19 2 2 3 2 3 2 3" xfId="28678" xr:uid="{00000000-0005-0000-0000-0000590E0000}"/>
    <cellStyle name="Normal 19 2 2 3 2 3 3" xfId="8560" xr:uid="{00000000-0005-0000-0000-00005A0E0000}"/>
    <cellStyle name="Normal 19 2 2 3 2 3 3 2" xfId="38894" xr:uid="{00000000-0005-0000-0000-00005B0E0000}"/>
    <cellStyle name="Normal 19 2 2 3 2 3 3 3" xfId="23661" xr:uid="{00000000-0005-0000-0000-00005C0E0000}"/>
    <cellStyle name="Normal 19 2 2 3 2 3 4" xfId="33881" xr:uid="{00000000-0005-0000-0000-00005D0E0000}"/>
    <cellStyle name="Normal 19 2 2 3 2 3 5" xfId="18648" xr:uid="{00000000-0005-0000-0000-00005E0E0000}"/>
    <cellStyle name="Normal 19 2 2 3 2 4" xfId="5199" xr:uid="{00000000-0005-0000-0000-00005F0E0000}"/>
    <cellStyle name="Normal 19 2 2 3 2 4 2" xfId="15251" xr:uid="{00000000-0005-0000-0000-0000600E0000}"/>
    <cellStyle name="Normal 19 2 2 3 2 4 2 2" xfId="45582" xr:uid="{00000000-0005-0000-0000-0000610E0000}"/>
    <cellStyle name="Normal 19 2 2 3 2 4 2 3" xfId="30349" xr:uid="{00000000-0005-0000-0000-0000620E0000}"/>
    <cellStyle name="Normal 19 2 2 3 2 4 3" xfId="10231" xr:uid="{00000000-0005-0000-0000-0000630E0000}"/>
    <cellStyle name="Normal 19 2 2 3 2 4 3 2" xfId="40565" xr:uid="{00000000-0005-0000-0000-0000640E0000}"/>
    <cellStyle name="Normal 19 2 2 3 2 4 3 3" xfId="25332" xr:uid="{00000000-0005-0000-0000-0000650E0000}"/>
    <cellStyle name="Normal 19 2 2 3 2 4 4" xfId="35552" xr:uid="{00000000-0005-0000-0000-0000660E0000}"/>
    <cellStyle name="Normal 19 2 2 3 2 4 5" xfId="20319" xr:uid="{00000000-0005-0000-0000-0000670E0000}"/>
    <cellStyle name="Normal 19 2 2 3 2 5" xfId="11909" xr:uid="{00000000-0005-0000-0000-0000680E0000}"/>
    <cellStyle name="Normal 19 2 2 3 2 5 2" xfId="42240" xr:uid="{00000000-0005-0000-0000-0000690E0000}"/>
    <cellStyle name="Normal 19 2 2 3 2 5 3" xfId="27007" xr:uid="{00000000-0005-0000-0000-00006A0E0000}"/>
    <cellStyle name="Normal 19 2 2 3 2 6" xfId="6888" xr:uid="{00000000-0005-0000-0000-00006B0E0000}"/>
    <cellStyle name="Normal 19 2 2 3 2 6 2" xfId="37223" xr:uid="{00000000-0005-0000-0000-00006C0E0000}"/>
    <cellStyle name="Normal 19 2 2 3 2 6 3" xfId="21990" xr:uid="{00000000-0005-0000-0000-00006D0E0000}"/>
    <cellStyle name="Normal 19 2 2 3 2 7" xfId="32211" xr:uid="{00000000-0005-0000-0000-00006E0E0000}"/>
    <cellStyle name="Normal 19 2 2 3 2 8" xfId="16977" xr:uid="{00000000-0005-0000-0000-00006F0E0000}"/>
    <cellStyle name="Normal 19 2 2 3 3" xfId="2235" xr:uid="{00000000-0005-0000-0000-0000700E0000}"/>
    <cellStyle name="Normal 19 2 2 3 3 2" xfId="3925" xr:uid="{00000000-0005-0000-0000-0000710E0000}"/>
    <cellStyle name="Normal 19 2 2 3 3 2 2" xfId="13998" xr:uid="{00000000-0005-0000-0000-0000720E0000}"/>
    <cellStyle name="Normal 19 2 2 3 3 2 2 2" xfId="44329" xr:uid="{00000000-0005-0000-0000-0000730E0000}"/>
    <cellStyle name="Normal 19 2 2 3 3 2 2 3" xfId="29096" xr:uid="{00000000-0005-0000-0000-0000740E0000}"/>
    <cellStyle name="Normal 19 2 2 3 3 2 3" xfId="8978" xr:uid="{00000000-0005-0000-0000-0000750E0000}"/>
    <cellStyle name="Normal 19 2 2 3 3 2 3 2" xfId="39312" xr:uid="{00000000-0005-0000-0000-0000760E0000}"/>
    <cellStyle name="Normal 19 2 2 3 3 2 3 3" xfId="24079" xr:uid="{00000000-0005-0000-0000-0000770E0000}"/>
    <cellStyle name="Normal 19 2 2 3 3 2 4" xfId="34299" xr:uid="{00000000-0005-0000-0000-0000780E0000}"/>
    <cellStyle name="Normal 19 2 2 3 3 2 5" xfId="19066" xr:uid="{00000000-0005-0000-0000-0000790E0000}"/>
    <cellStyle name="Normal 19 2 2 3 3 3" xfId="5617" xr:uid="{00000000-0005-0000-0000-00007A0E0000}"/>
    <cellStyle name="Normal 19 2 2 3 3 3 2" xfId="15669" xr:uid="{00000000-0005-0000-0000-00007B0E0000}"/>
    <cellStyle name="Normal 19 2 2 3 3 3 2 2" xfId="46000" xr:uid="{00000000-0005-0000-0000-00007C0E0000}"/>
    <cellStyle name="Normal 19 2 2 3 3 3 2 3" xfId="30767" xr:uid="{00000000-0005-0000-0000-00007D0E0000}"/>
    <cellStyle name="Normal 19 2 2 3 3 3 3" xfId="10649" xr:uid="{00000000-0005-0000-0000-00007E0E0000}"/>
    <cellStyle name="Normal 19 2 2 3 3 3 3 2" xfId="40983" xr:uid="{00000000-0005-0000-0000-00007F0E0000}"/>
    <cellStyle name="Normal 19 2 2 3 3 3 3 3" xfId="25750" xr:uid="{00000000-0005-0000-0000-0000800E0000}"/>
    <cellStyle name="Normal 19 2 2 3 3 3 4" xfId="35970" xr:uid="{00000000-0005-0000-0000-0000810E0000}"/>
    <cellStyle name="Normal 19 2 2 3 3 3 5" xfId="20737" xr:uid="{00000000-0005-0000-0000-0000820E0000}"/>
    <cellStyle name="Normal 19 2 2 3 3 4" xfId="12327" xr:uid="{00000000-0005-0000-0000-0000830E0000}"/>
    <cellStyle name="Normal 19 2 2 3 3 4 2" xfId="42658" xr:uid="{00000000-0005-0000-0000-0000840E0000}"/>
    <cellStyle name="Normal 19 2 2 3 3 4 3" xfId="27425" xr:uid="{00000000-0005-0000-0000-0000850E0000}"/>
    <cellStyle name="Normal 19 2 2 3 3 5" xfId="7306" xr:uid="{00000000-0005-0000-0000-0000860E0000}"/>
    <cellStyle name="Normal 19 2 2 3 3 5 2" xfId="37641" xr:uid="{00000000-0005-0000-0000-0000870E0000}"/>
    <cellStyle name="Normal 19 2 2 3 3 5 3" xfId="22408" xr:uid="{00000000-0005-0000-0000-0000880E0000}"/>
    <cellStyle name="Normal 19 2 2 3 3 6" xfId="32629" xr:uid="{00000000-0005-0000-0000-0000890E0000}"/>
    <cellStyle name="Normal 19 2 2 3 3 7" xfId="17395" xr:uid="{00000000-0005-0000-0000-00008A0E0000}"/>
    <cellStyle name="Normal 19 2 2 3 4" xfId="3088" xr:uid="{00000000-0005-0000-0000-00008B0E0000}"/>
    <cellStyle name="Normal 19 2 2 3 4 2" xfId="13162" xr:uid="{00000000-0005-0000-0000-00008C0E0000}"/>
    <cellStyle name="Normal 19 2 2 3 4 2 2" xfId="43493" xr:uid="{00000000-0005-0000-0000-00008D0E0000}"/>
    <cellStyle name="Normal 19 2 2 3 4 2 3" xfId="28260" xr:uid="{00000000-0005-0000-0000-00008E0E0000}"/>
    <cellStyle name="Normal 19 2 2 3 4 3" xfId="8142" xr:uid="{00000000-0005-0000-0000-00008F0E0000}"/>
    <cellStyle name="Normal 19 2 2 3 4 3 2" xfId="38476" xr:uid="{00000000-0005-0000-0000-0000900E0000}"/>
    <cellStyle name="Normal 19 2 2 3 4 3 3" xfId="23243" xr:uid="{00000000-0005-0000-0000-0000910E0000}"/>
    <cellStyle name="Normal 19 2 2 3 4 4" xfId="33463" xr:uid="{00000000-0005-0000-0000-0000920E0000}"/>
    <cellStyle name="Normal 19 2 2 3 4 5" xfId="18230" xr:uid="{00000000-0005-0000-0000-0000930E0000}"/>
    <cellStyle name="Normal 19 2 2 3 5" xfId="4781" xr:uid="{00000000-0005-0000-0000-0000940E0000}"/>
    <cellStyle name="Normal 19 2 2 3 5 2" xfId="14833" xr:uid="{00000000-0005-0000-0000-0000950E0000}"/>
    <cellStyle name="Normal 19 2 2 3 5 2 2" xfId="45164" xr:uid="{00000000-0005-0000-0000-0000960E0000}"/>
    <cellStyle name="Normal 19 2 2 3 5 2 3" xfId="29931" xr:uid="{00000000-0005-0000-0000-0000970E0000}"/>
    <cellStyle name="Normal 19 2 2 3 5 3" xfId="9813" xr:uid="{00000000-0005-0000-0000-0000980E0000}"/>
    <cellStyle name="Normal 19 2 2 3 5 3 2" xfId="40147" xr:uid="{00000000-0005-0000-0000-0000990E0000}"/>
    <cellStyle name="Normal 19 2 2 3 5 3 3" xfId="24914" xr:uid="{00000000-0005-0000-0000-00009A0E0000}"/>
    <cellStyle name="Normal 19 2 2 3 5 4" xfId="35134" xr:uid="{00000000-0005-0000-0000-00009B0E0000}"/>
    <cellStyle name="Normal 19 2 2 3 5 5" xfId="19901" xr:uid="{00000000-0005-0000-0000-00009C0E0000}"/>
    <cellStyle name="Normal 19 2 2 3 6" xfId="11491" xr:uid="{00000000-0005-0000-0000-00009D0E0000}"/>
    <cellStyle name="Normal 19 2 2 3 6 2" xfId="41822" xr:uid="{00000000-0005-0000-0000-00009E0E0000}"/>
    <cellStyle name="Normal 19 2 2 3 6 3" xfId="26589" xr:uid="{00000000-0005-0000-0000-00009F0E0000}"/>
    <cellStyle name="Normal 19 2 2 3 7" xfId="6470" xr:uid="{00000000-0005-0000-0000-0000A00E0000}"/>
    <cellStyle name="Normal 19 2 2 3 7 2" xfId="36805" xr:uid="{00000000-0005-0000-0000-0000A10E0000}"/>
    <cellStyle name="Normal 19 2 2 3 7 3" xfId="21572" xr:uid="{00000000-0005-0000-0000-0000A20E0000}"/>
    <cellStyle name="Normal 19 2 2 3 8" xfId="31793" xr:uid="{00000000-0005-0000-0000-0000A30E0000}"/>
    <cellStyle name="Normal 19 2 2 3 9" xfId="16559" xr:uid="{00000000-0005-0000-0000-0000A40E0000}"/>
    <cellStyle name="Normal 19 2 2 4" xfId="1606" xr:uid="{00000000-0005-0000-0000-0000A50E0000}"/>
    <cellStyle name="Normal 19 2 2 4 2" xfId="2445" xr:uid="{00000000-0005-0000-0000-0000A60E0000}"/>
    <cellStyle name="Normal 19 2 2 4 2 2" xfId="4135" xr:uid="{00000000-0005-0000-0000-0000A70E0000}"/>
    <cellStyle name="Normal 19 2 2 4 2 2 2" xfId="14208" xr:uid="{00000000-0005-0000-0000-0000A80E0000}"/>
    <cellStyle name="Normal 19 2 2 4 2 2 2 2" xfId="44539" xr:uid="{00000000-0005-0000-0000-0000A90E0000}"/>
    <cellStyle name="Normal 19 2 2 4 2 2 2 3" xfId="29306" xr:uid="{00000000-0005-0000-0000-0000AA0E0000}"/>
    <cellStyle name="Normal 19 2 2 4 2 2 3" xfId="9188" xr:uid="{00000000-0005-0000-0000-0000AB0E0000}"/>
    <cellStyle name="Normal 19 2 2 4 2 2 3 2" xfId="39522" xr:uid="{00000000-0005-0000-0000-0000AC0E0000}"/>
    <cellStyle name="Normal 19 2 2 4 2 2 3 3" xfId="24289" xr:uid="{00000000-0005-0000-0000-0000AD0E0000}"/>
    <cellStyle name="Normal 19 2 2 4 2 2 4" xfId="34509" xr:uid="{00000000-0005-0000-0000-0000AE0E0000}"/>
    <cellStyle name="Normal 19 2 2 4 2 2 5" xfId="19276" xr:uid="{00000000-0005-0000-0000-0000AF0E0000}"/>
    <cellStyle name="Normal 19 2 2 4 2 3" xfId="5827" xr:uid="{00000000-0005-0000-0000-0000B00E0000}"/>
    <cellStyle name="Normal 19 2 2 4 2 3 2" xfId="15879" xr:uid="{00000000-0005-0000-0000-0000B10E0000}"/>
    <cellStyle name="Normal 19 2 2 4 2 3 2 2" xfId="46210" xr:uid="{00000000-0005-0000-0000-0000B20E0000}"/>
    <cellStyle name="Normal 19 2 2 4 2 3 2 3" xfId="30977" xr:uid="{00000000-0005-0000-0000-0000B30E0000}"/>
    <cellStyle name="Normal 19 2 2 4 2 3 3" xfId="10859" xr:uid="{00000000-0005-0000-0000-0000B40E0000}"/>
    <cellStyle name="Normal 19 2 2 4 2 3 3 2" xfId="41193" xr:uid="{00000000-0005-0000-0000-0000B50E0000}"/>
    <cellStyle name="Normal 19 2 2 4 2 3 3 3" xfId="25960" xr:uid="{00000000-0005-0000-0000-0000B60E0000}"/>
    <cellStyle name="Normal 19 2 2 4 2 3 4" xfId="36180" xr:uid="{00000000-0005-0000-0000-0000B70E0000}"/>
    <cellStyle name="Normal 19 2 2 4 2 3 5" xfId="20947" xr:uid="{00000000-0005-0000-0000-0000B80E0000}"/>
    <cellStyle name="Normal 19 2 2 4 2 4" xfId="12537" xr:uid="{00000000-0005-0000-0000-0000B90E0000}"/>
    <cellStyle name="Normal 19 2 2 4 2 4 2" xfId="42868" xr:uid="{00000000-0005-0000-0000-0000BA0E0000}"/>
    <cellStyle name="Normal 19 2 2 4 2 4 3" xfId="27635" xr:uid="{00000000-0005-0000-0000-0000BB0E0000}"/>
    <cellStyle name="Normal 19 2 2 4 2 5" xfId="7516" xr:uid="{00000000-0005-0000-0000-0000BC0E0000}"/>
    <cellStyle name="Normal 19 2 2 4 2 5 2" xfId="37851" xr:uid="{00000000-0005-0000-0000-0000BD0E0000}"/>
    <cellStyle name="Normal 19 2 2 4 2 5 3" xfId="22618" xr:uid="{00000000-0005-0000-0000-0000BE0E0000}"/>
    <cellStyle name="Normal 19 2 2 4 2 6" xfId="32839" xr:uid="{00000000-0005-0000-0000-0000BF0E0000}"/>
    <cellStyle name="Normal 19 2 2 4 2 7" xfId="17605" xr:uid="{00000000-0005-0000-0000-0000C00E0000}"/>
    <cellStyle name="Normal 19 2 2 4 3" xfId="3298" xr:uid="{00000000-0005-0000-0000-0000C10E0000}"/>
    <cellStyle name="Normal 19 2 2 4 3 2" xfId="13372" xr:uid="{00000000-0005-0000-0000-0000C20E0000}"/>
    <cellStyle name="Normal 19 2 2 4 3 2 2" xfId="43703" xr:uid="{00000000-0005-0000-0000-0000C30E0000}"/>
    <cellStyle name="Normal 19 2 2 4 3 2 3" xfId="28470" xr:uid="{00000000-0005-0000-0000-0000C40E0000}"/>
    <cellStyle name="Normal 19 2 2 4 3 3" xfId="8352" xr:uid="{00000000-0005-0000-0000-0000C50E0000}"/>
    <cellStyle name="Normal 19 2 2 4 3 3 2" xfId="38686" xr:uid="{00000000-0005-0000-0000-0000C60E0000}"/>
    <cellStyle name="Normal 19 2 2 4 3 3 3" xfId="23453" xr:uid="{00000000-0005-0000-0000-0000C70E0000}"/>
    <cellStyle name="Normal 19 2 2 4 3 4" xfId="33673" xr:uid="{00000000-0005-0000-0000-0000C80E0000}"/>
    <cellStyle name="Normal 19 2 2 4 3 5" xfId="18440" xr:uid="{00000000-0005-0000-0000-0000C90E0000}"/>
    <cellStyle name="Normal 19 2 2 4 4" xfId="4991" xr:uid="{00000000-0005-0000-0000-0000CA0E0000}"/>
    <cellStyle name="Normal 19 2 2 4 4 2" xfId="15043" xr:uid="{00000000-0005-0000-0000-0000CB0E0000}"/>
    <cellStyle name="Normal 19 2 2 4 4 2 2" xfId="45374" xr:uid="{00000000-0005-0000-0000-0000CC0E0000}"/>
    <cellStyle name="Normal 19 2 2 4 4 2 3" xfId="30141" xr:uid="{00000000-0005-0000-0000-0000CD0E0000}"/>
    <cellStyle name="Normal 19 2 2 4 4 3" xfId="10023" xr:uid="{00000000-0005-0000-0000-0000CE0E0000}"/>
    <cellStyle name="Normal 19 2 2 4 4 3 2" xfId="40357" xr:uid="{00000000-0005-0000-0000-0000CF0E0000}"/>
    <cellStyle name="Normal 19 2 2 4 4 3 3" xfId="25124" xr:uid="{00000000-0005-0000-0000-0000D00E0000}"/>
    <cellStyle name="Normal 19 2 2 4 4 4" xfId="35344" xr:uid="{00000000-0005-0000-0000-0000D10E0000}"/>
    <cellStyle name="Normal 19 2 2 4 4 5" xfId="20111" xr:uid="{00000000-0005-0000-0000-0000D20E0000}"/>
    <cellStyle name="Normal 19 2 2 4 5" xfId="11701" xr:uid="{00000000-0005-0000-0000-0000D30E0000}"/>
    <cellStyle name="Normal 19 2 2 4 5 2" xfId="42032" xr:uid="{00000000-0005-0000-0000-0000D40E0000}"/>
    <cellStyle name="Normal 19 2 2 4 5 3" xfId="26799" xr:uid="{00000000-0005-0000-0000-0000D50E0000}"/>
    <cellStyle name="Normal 19 2 2 4 6" xfId="6680" xr:uid="{00000000-0005-0000-0000-0000D60E0000}"/>
    <cellStyle name="Normal 19 2 2 4 6 2" xfId="37015" xr:uid="{00000000-0005-0000-0000-0000D70E0000}"/>
    <cellStyle name="Normal 19 2 2 4 6 3" xfId="21782" xr:uid="{00000000-0005-0000-0000-0000D80E0000}"/>
    <cellStyle name="Normal 19 2 2 4 7" xfId="32003" xr:uid="{00000000-0005-0000-0000-0000D90E0000}"/>
    <cellStyle name="Normal 19 2 2 4 8" xfId="16769" xr:uid="{00000000-0005-0000-0000-0000DA0E0000}"/>
    <cellStyle name="Normal 19 2 2 5" xfId="2027" xr:uid="{00000000-0005-0000-0000-0000DB0E0000}"/>
    <cellStyle name="Normal 19 2 2 5 2" xfId="3717" xr:uid="{00000000-0005-0000-0000-0000DC0E0000}"/>
    <cellStyle name="Normal 19 2 2 5 2 2" xfId="13790" xr:uid="{00000000-0005-0000-0000-0000DD0E0000}"/>
    <cellStyle name="Normal 19 2 2 5 2 2 2" xfId="44121" xr:uid="{00000000-0005-0000-0000-0000DE0E0000}"/>
    <cellStyle name="Normal 19 2 2 5 2 2 3" xfId="28888" xr:uid="{00000000-0005-0000-0000-0000DF0E0000}"/>
    <cellStyle name="Normal 19 2 2 5 2 3" xfId="8770" xr:uid="{00000000-0005-0000-0000-0000E00E0000}"/>
    <cellStyle name="Normal 19 2 2 5 2 3 2" xfId="39104" xr:uid="{00000000-0005-0000-0000-0000E10E0000}"/>
    <cellStyle name="Normal 19 2 2 5 2 3 3" xfId="23871" xr:uid="{00000000-0005-0000-0000-0000E20E0000}"/>
    <cellStyle name="Normal 19 2 2 5 2 4" xfId="34091" xr:uid="{00000000-0005-0000-0000-0000E30E0000}"/>
    <cellStyle name="Normal 19 2 2 5 2 5" xfId="18858" xr:uid="{00000000-0005-0000-0000-0000E40E0000}"/>
    <cellStyle name="Normal 19 2 2 5 3" xfId="5409" xr:uid="{00000000-0005-0000-0000-0000E50E0000}"/>
    <cellStyle name="Normal 19 2 2 5 3 2" xfId="15461" xr:uid="{00000000-0005-0000-0000-0000E60E0000}"/>
    <cellStyle name="Normal 19 2 2 5 3 2 2" xfId="45792" xr:uid="{00000000-0005-0000-0000-0000E70E0000}"/>
    <cellStyle name="Normal 19 2 2 5 3 2 3" xfId="30559" xr:uid="{00000000-0005-0000-0000-0000E80E0000}"/>
    <cellStyle name="Normal 19 2 2 5 3 3" xfId="10441" xr:uid="{00000000-0005-0000-0000-0000E90E0000}"/>
    <cellStyle name="Normal 19 2 2 5 3 3 2" xfId="40775" xr:uid="{00000000-0005-0000-0000-0000EA0E0000}"/>
    <cellStyle name="Normal 19 2 2 5 3 3 3" xfId="25542" xr:uid="{00000000-0005-0000-0000-0000EB0E0000}"/>
    <cellStyle name="Normal 19 2 2 5 3 4" xfId="35762" xr:uid="{00000000-0005-0000-0000-0000EC0E0000}"/>
    <cellStyle name="Normal 19 2 2 5 3 5" xfId="20529" xr:uid="{00000000-0005-0000-0000-0000ED0E0000}"/>
    <cellStyle name="Normal 19 2 2 5 4" xfId="12119" xr:uid="{00000000-0005-0000-0000-0000EE0E0000}"/>
    <cellStyle name="Normal 19 2 2 5 4 2" xfId="42450" xr:uid="{00000000-0005-0000-0000-0000EF0E0000}"/>
    <cellStyle name="Normal 19 2 2 5 4 3" xfId="27217" xr:uid="{00000000-0005-0000-0000-0000F00E0000}"/>
    <cellStyle name="Normal 19 2 2 5 5" xfId="7098" xr:uid="{00000000-0005-0000-0000-0000F10E0000}"/>
    <cellStyle name="Normal 19 2 2 5 5 2" xfId="37433" xr:uid="{00000000-0005-0000-0000-0000F20E0000}"/>
    <cellStyle name="Normal 19 2 2 5 5 3" xfId="22200" xr:uid="{00000000-0005-0000-0000-0000F30E0000}"/>
    <cellStyle name="Normal 19 2 2 5 6" xfId="32421" xr:uid="{00000000-0005-0000-0000-0000F40E0000}"/>
    <cellStyle name="Normal 19 2 2 5 7" xfId="17187" xr:uid="{00000000-0005-0000-0000-0000F50E0000}"/>
    <cellStyle name="Normal 19 2 2 6" xfId="2880" xr:uid="{00000000-0005-0000-0000-0000F60E0000}"/>
    <cellStyle name="Normal 19 2 2 6 2" xfId="12954" xr:uid="{00000000-0005-0000-0000-0000F70E0000}"/>
    <cellStyle name="Normal 19 2 2 6 2 2" xfId="43285" xr:uid="{00000000-0005-0000-0000-0000F80E0000}"/>
    <cellStyle name="Normal 19 2 2 6 2 3" xfId="28052" xr:uid="{00000000-0005-0000-0000-0000F90E0000}"/>
    <cellStyle name="Normal 19 2 2 6 3" xfId="7934" xr:uid="{00000000-0005-0000-0000-0000FA0E0000}"/>
    <cellStyle name="Normal 19 2 2 6 3 2" xfId="38268" xr:uid="{00000000-0005-0000-0000-0000FB0E0000}"/>
    <cellStyle name="Normal 19 2 2 6 3 3" xfId="23035" xr:uid="{00000000-0005-0000-0000-0000FC0E0000}"/>
    <cellStyle name="Normal 19 2 2 6 4" xfId="33255" xr:uid="{00000000-0005-0000-0000-0000FD0E0000}"/>
    <cellStyle name="Normal 19 2 2 6 5" xfId="18022" xr:uid="{00000000-0005-0000-0000-0000FE0E0000}"/>
    <cellStyle name="Normal 19 2 2 7" xfId="4573" xr:uid="{00000000-0005-0000-0000-0000FF0E0000}"/>
    <cellStyle name="Normal 19 2 2 7 2" xfId="14625" xr:uid="{00000000-0005-0000-0000-0000000F0000}"/>
    <cellStyle name="Normal 19 2 2 7 2 2" xfId="44956" xr:uid="{00000000-0005-0000-0000-0000010F0000}"/>
    <cellStyle name="Normal 19 2 2 7 2 3" xfId="29723" xr:uid="{00000000-0005-0000-0000-0000020F0000}"/>
    <cellStyle name="Normal 19 2 2 7 3" xfId="9605" xr:uid="{00000000-0005-0000-0000-0000030F0000}"/>
    <cellStyle name="Normal 19 2 2 7 3 2" xfId="39939" xr:uid="{00000000-0005-0000-0000-0000040F0000}"/>
    <cellStyle name="Normal 19 2 2 7 3 3" xfId="24706" xr:uid="{00000000-0005-0000-0000-0000050F0000}"/>
    <cellStyle name="Normal 19 2 2 7 4" xfId="34926" xr:uid="{00000000-0005-0000-0000-0000060F0000}"/>
    <cellStyle name="Normal 19 2 2 7 5" xfId="19693" xr:uid="{00000000-0005-0000-0000-0000070F0000}"/>
    <cellStyle name="Normal 19 2 2 8" xfId="11283" xr:uid="{00000000-0005-0000-0000-0000080F0000}"/>
    <cellStyle name="Normal 19 2 2 8 2" xfId="41614" xr:uid="{00000000-0005-0000-0000-0000090F0000}"/>
    <cellStyle name="Normal 19 2 2 8 3" xfId="26381" xr:uid="{00000000-0005-0000-0000-00000A0F0000}"/>
    <cellStyle name="Normal 19 2 2 9" xfId="6262" xr:uid="{00000000-0005-0000-0000-00000B0F0000}"/>
    <cellStyle name="Normal 19 2 2 9 2" xfId="36597" xr:uid="{00000000-0005-0000-0000-00000C0F0000}"/>
    <cellStyle name="Normal 19 2 2 9 3" xfId="21364" xr:uid="{00000000-0005-0000-0000-00000D0F0000}"/>
    <cellStyle name="Normal 19 2 3" xfId="1226" xr:uid="{00000000-0005-0000-0000-00000E0F0000}"/>
    <cellStyle name="Normal 19 2 3 10" xfId="16403" xr:uid="{00000000-0005-0000-0000-00000F0F0000}"/>
    <cellStyle name="Normal 19 2 3 2" xfId="1445" xr:uid="{00000000-0005-0000-0000-0000100F0000}"/>
    <cellStyle name="Normal 19 2 3 2 2" xfId="1866" xr:uid="{00000000-0005-0000-0000-0000110F0000}"/>
    <cellStyle name="Normal 19 2 3 2 2 2" xfId="2705" xr:uid="{00000000-0005-0000-0000-0000120F0000}"/>
    <cellStyle name="Normal 19 2 3 2 2 2 2" xfId="4395" xr:uid="{00000000-0005-0000-0000-0000130F0000}"/>
    <cellStyle name="Normal 19 2 3 2 2 2 2 2" xfId="14468" xr:uid="{00000000-0005-0000-0000-0000140F0000}"/>
    <cellStyle name="Normal 19 2 3 2 2 2 2 2 2" xfId="44799" xr:uid="{00000000-0005-0000-0000-0000150F0000}"/>
    <cellStyle name="Normal 19 2 3 2 2 2 2 2 3" xfId="29566" xr:uid="{00000000-0005-0000-0000-0000160F0000}"/>
    <cellStyle name="Normal 19 2 3 2 2 2 2 3" xfId="9448" xr:uid="{00000000-0005-0000-0000-0000170F0000}"/>
    <cellStyle name="Normal 19 2 3 2 2 2 2 3 2" xfId="39782" xr:uid="{00000000-0005-0000-0000-0000180F0000}"/>
    <cellStyle name="Normal 19 2 3 2 2 2 2 3 3" xfId="24549" xr:uid="{00000000-0005-0000-0000-0000190F0000}"/>
    <cellStyle name="Normal 19 2 3 2 2 2 2 4" xfId="34769" xr:uid="{00000000-0005-0000-0000-00001A0F0000}"/>
    <cellStyle name="Normal 19 2 3 2 2 2 2 5" xfId="19536" xr:uid="{00000000-0005-0000-0000-00001B0F0000}"/>
    <cellStyle name="Normal 19 2 3 2 2 2 3" xfId="6087" xr:uid="{00000000-0005-0000-0000-00001C0F0000}"/>
    <cellStyle name="Normal 19 2 3 2 2 2 3 2" xfId="16139" xr:uid="{00000000-0005-0000-0000-00001D0F0000}"/>
    <cellStyle name="Normal 19 2 3 2 2 2 3 2 2" xfId="46470" xr:uid="{00000000-0005-0000-0000-00001E0F0000}"/>
    <cellStyle name="Normal 19 2 3 2 2 2 3 2 3" xfId="31237" xr:uid="{00000000-0005-0000-0000-00001F0F0000}"/>
    <cellStyle name="Normal 19 2 3 2 2 2 3 3" xfId="11119" xr:uid="{00000000-0005-0000-0000-0000200F0000}"/>
    <cellStyle name="Normal 19 2 3 2 2 2 3 3 2" xfId="41453" xr:uid="{00000000-0005-0000-0000-0000210F0000}"/>
    <cellStyle name="Normal 19 2 3 2 2 2 3 3 3" xfId="26220" xr:uid="{00000000-0005-0000-0000-0000220F0000}"/>
    <cellStyle name="Normal 19 2 3 2 2 2 3 4" xfId="36440" xr:uid="{00000000-0005-0000-0000-0000230F0000}"/>
    <cellStyle name="Normal 19 2 3 2 2 2 3 5" xfId="21207" xr:uid="{00000000-0005-0000-0000-0000240F0000}"/>
    <cellStyle name="Normal 19 2 3 2 2 2 4" xfId="12797" xr:uid="{00000000-0005-0000-0000-0000250F0000}"/>
    <cellStyle name="Normal 19 2 3 2 2 2 4 2" xfId="43128" xr:uid="{00000000-0005-0000-0000-0000260F0000}"/>
    <cellStyle name="Normal 19 2 3 2 2 2 4 3" xfId="27895" xr:uid="{00000000-0005-0000-0000-0000270F0000}"/>
    <cellStyle name="Normal 19 2 3 2 2 2 5" xfId="7776" xr:uid="{00000000-0005-0000-0000-0000280F0000}"/>
    <cellStyle name="Normal 19 2 3 2 2 2 5 2" xfId="38111" xr:uid="{00000000-0005-0000-0000-0000290F0000}"/>
    <cellStyle name="Normal 19 2 3 2 2 2 5 3" xfId="22878" xr:uid="{00000000-0005-0000-0000-00002A0F0000}"/>
    <cellStyle name="Normal 19 2 3 2 2 2 6" xfId="33099" xr:uid="{00000000-0005-0000-0000-00002B0F0000}"/>
    <cellStyle name="Normal 19 2 3 2 2 2 7" xfId="17865" xr:uid="{00000000-0005-0000-0000-00002C0F0000}"/>
    <cellStyle name="Normal 19 2 3 2 2 3" xfId="3558" xr:uid="{00000000-0005-0000-0000-00002D0F0000}"/>
    <cellStyle name="Normal 19 2 3 2 2 3 2" xfId="13632" xr:uid="{00000000-0005-0000-0000-00002E0F0000}"/>
    <cellStyle name="Normal 19 2 3 2 2 3 2 2" xfId="43963" xr:uid="{00000000-0005-0000-0000-00002F0F0000}"/>
    <cellStyle name="Normal 19 2 3 2 2 3 2 3" xfId="28730" xr:uid="{00000000-0005-0000-0000-0000300F0000}"/>
    <cellStyle name="Normal 19 2 3 2 2 3 3" xfId="8612" xr:uid="{00000000-0005-0000-0000-0000310F0000}"/>
    <cellStyle name="Normal 19 2 3 2 2 3 3 2" xfId="38946" xr:uid="{00000000-0005-0000-0000-0000320F0000}"/>
    <cellStyle name="Normal 19 2 3 2 2 3 3 3" xfId="23713" xr:uid="{00000000-0005-0000-0000-0000330F0000}"/>
    <cellStyle name="Normal 19 2 3 2 2 3 4" xfId="33933" xr:uid="{00000000-0005-0000-0000-0000340F0000}"/>
    <cellStyle name="Normal 19 2 3 2 2 3 5" xfId="18700" xr:uid="{00000000-0005-0000-0000-0000350F0000}"/>
    <cellStyle name="Normal 19 2 3 2 2 4" xfId="5251" xr:uid="{00000000-0005-0000-0000-0000360F0000}"/>
    <cellStyle name="Normal 19 2 3 2 2 4 2" xfId="15303" xr:uid="{00000000-0005-0000-0000-0000370F0000}"/>
    <cellStyle name="Normal 19 2 3 2 2 4 2 2" xfId="45634" xr:uid="{00000000-0005-0000-0000-0000380F0000}"/>
    <cellStyle name="Normal 19 2 3 2 2 4 2 3" xfId="30401" xr:uid="{00000000-0005-0000-0000-0000390F0000}"/>
    <cellStyle name="Normal 19 2 3 2 2 4 3" xfId="10283" xr:uid="{00000000-0005-0000-0000-00003A0F0000}"/>
    <cellStyle name="Normal 19 2 3 2 2 4 3 2" xfId="40617" xr:uid="{00000000-0005-0000-0000-00003B0F0000}"/>
    <cellStyle name="Normal 19 2 3 2 2 4 3 3" xfId="25384" xr:uid="{00000000-0005-0000-0000-00003C0F0000}"/>
    <cellStyle name="Normal 19 2 3 2 2 4 4" xfId="35604" xr:uid="{00000000-0005-0000-0000-00003D0F0000}"/>
    <cellStyle name="Normal 19 2 3 2 2 4 5" xfId="20371" xr:uid="{00000000-0005-0000-0000-00003E0F0000}"/>
    <cellStyle name="Normal 19 2 3 2 2 5" xfId="11961" xr:uid="{00000000-0005-0000-0000-00003F0F0000}"/>
    <cellStyle name="Normal 19 2 3 2 2 5 2" xfId="42292" xr:uid="{00000000-0005-0000-0000-0000400F0000}"/>
    <cellStyle name="Normal 19 2 3 2 2 5 3" xfId="27059" xr:uid="{00000000-0005-0000-0000-0000410F0000}"/>
    <cellStyle name="Normal 19 2 3 2 2 6" xfId="6940" xr:uid="{00000000-0005-0000-0000-0000420F0000}"/>
    <cellStyle name="Normal 19 2 3 2 2 6 2" xfId="37275" xr:uid="{00000000-0005-0000-0000-0000430F0000}"/>
    <cellStyle name="Normal 19 2 3 2 2 6 3" xfId="22042" xr:uid="{00000000-0005-0000-0000-0000440F0000}"/>
    <cellStyle name="Normal 19 2 3 2 2 7" xfId="32263" xr:uid="{00000000-0005-0000-0000-0000450F0000}"/>
    <cellStyle name="Normal 19 2 3 2 2 8" xfId="17029" xr:uid="{00000000-0005-0000-0000-0000460F0000}"/>
    <cellStyle name="Normal 19 2 3 2 3" xfId="2287" xr:uid="{00000000-0005-0000-0000-0000470F0000}"/>
    <cellStyle name="Normal 19 2 3 2 3 2" xfId="3977" xr:uid="{00000000-0005-0000-0000-0000480F0000}"/>
    <cellStyle name="Normal 19 2 3 2 3 2 2" xfId="14050" xr:uid="{00000000-0005-0000-0000-0000490F0000}"/>
    <cellStyle name="Normal 19 2 3 2 3 2 2 2" xfId="44381" xr:uid="{00000000-0005-0000-0000-00004A0F0000}"/>
    <cellStyle name="Normal 19 2 3 2 3 2 2 3" xfId="29148" xr:uid="{00000000-0005-0000-0000-00004B0F0000}"/>
    <cellStyle name="Normal 19 2 3 2 3 2 3" xfId="9030" xr:uid="{00000000-0005-0000-0000-00004C0F0000}"/>
    <cellStyle name="Normal 19 2 3 2 3 2 3 2" xfId="39364" xr:uid="{00000000-0005-0000-0000-00004D0F0000}"/>
    <cellStyle name="Normal 19 2 3 2 3 2 3 3" xfId="24131" xr:uid="{00000000-0005-0000-0000-00004E0F0000}"/>
    <cellStyle name="Normal 19 2 3 2 3 2 4" xfId="34351" xr:uid="{00000000-0005-0000-0000-00004F0F0000}"/>
    <cellStyle name="Normal 19 2 3 2 3 2 5" xfId="19118" xr:uid="{00000000-0005-0000-0000-0000500F0000}"/>
    <cellStyle name="Normal 19 2 3 2 3 3" xfId="5669" xr:uid="{00000000-0005-0000-0000-0000510F0000}"/>
    <cellStyle name="Normal 19 2 3 2 3 3 2" xfId="15721" xr:uid="{00000000-0005-0000-0000-0000520F0000}"/>
    <cellStyle name="Normal 19 2 3 2 3 3 2 2" xfId="46052" xr:uid="{00000000-0005-0000-0000-0000530F0000}"/>
    <cellStyle name="Normal 19 2 3 2 3 3 2 3" xfId="30819" xr:uid="{00000000-0005-0000-0000-0000540F0000}"/>
    <cellStyle name="Normal 19 2 3 2 3 3 3" xfId="10701" xr:uid="{00000000-0005-0000-0000-0000550F0000}"/>
    <cellStyle name="Normal 19 2 3 2 3 3 3 2" xfId="41035" xr:uid="{00000000-0005-0000-0000-0000560F0000}"/>
    <cellStyle name="Normal 19 2 3 2 3 3 3 3" xfId="25802" xr:uid="{00000000-0005-0000-0000-0000570F0000}"/>
    <cellStyle name="Normal 19 2 3 2 3 3 4" xfId="36022" xr:uid="{00000000-0005-0000-0000-0000580F0000}"/>
    <cellStyle name="Normal 19 2 3 2 3 3 5" xfId="20789" xr:uid="{00000000-0005-0000-0000-0000590F0000}"/>
    <cellStyle name="Normal 19 2 3 2 3 4" xfId="12379" xr:uid="{00000000-0005-0000-0000-00005A0F0000}"/>
    <cellStyle name="Normal 19 2 3 2 3 4 2" xfId="42710" xr:uid="{00000000-0005-0000-0000-00005B0F0000}"/>
    <cellStyle name="Normal 19 2 3 2 3 4 3" xfId="27477" xr:uid="{00000000-0005-0000-0000-00005C0F0000}"/>
    <cellStyle name="Normal 19 2 3 2 3 5" xfId="7358" xr:uid="{00000000-0005-0000-0000-00005D0F0000}"/>
    <cellStyle name="Normal 19 2 3 2 3 5 2" xfId="37693" xr:uid="{00000000-0005-0000-0000-00005E0F0000}"/>
    <cellStyle name="Normal 19 2 3 2 3 5 3" xfId="22460" xr:uid="{00000000-0005-0000-0000-00005F0F0000}"/>
    <cellStyle name="Normal 19 2 3 2 3 6" xfId="32681" xr:uid="{00000000-0005-0000-0000-0000600F0000}"/>
    <cellStyle name="Normal 19 2 3 2 3 7" xfId="17447" xr:uid="{00000000-0005-0000-0000-0000610F0000}"/>
    <cellStyle name="Normal 19 2 3 2 4" xfId="3140" xr:uid="{00000000-0005-0000-0000-0000620F0000}"/>
    <cellStyle name="Normal 19 2 3 2 4 2" xfId="13214" xr:uid="{00000000-0005-0000-0000-0000630F0000}"/>
    <cellStyle name="Normal 19 2 3 2 4 2 2" xfId="43545" xr:uid="{00000000-0005-0000-0000-0000640F0000}"/>
    <cellStyle name="Normal 19 2 3 2 4 2 3" xfId="28312" xr:uid="{00000000-0005-0000-0000-0000650F0000}"/>
    <cellStyle name="Normal 19 2 3 2 4 3" xfId="8194" xr:uid="{00000000-0005-0000-0000-0000660F0000}"/>
    <cellStyle name="Normal 19 2 3 2 4 3 2" xfId="38528" xr:uid="{00000000-0005-0000-0000-0000670F0000}"/>
    <cellStyle name="Normal 19 2 3 2 4 3 3" xfId="23295" xr:uid="{00000000-0005-0000-0000-0000680F0000}"/>
    <cellStyle name="Normal 19 2 3 2 4 4" xfId="33515" xr:uid="{00000000-0005-0000-0000-0000690F0000}"/>
    <cellStyle name="Normal 19 2 3 2 4 5" xfId="18282" xr:uid="{00000000-0005-0000-0000-00006A0F0000}"/>
    <cellStyle name="Normal 19 2 3 2 5" xfId="4833" xr:uid="{00000000-0005-0000-0000-00006B0F0000}"/>
    <cellStyle name="Normal 19 2 3 2 5 2" xfId="14885" xr:uid="{00000000-0005-0000-0000-00006C0F0000}"/>
    <cellStyle name="Normal 19 2 3 2 5 2 2" xfId="45216" xr:uid="{00000000-0005-0000-0000-00006D0F0000}"/>
    <cellStyle name="Normal 19 2 3 2 5 2 3" xfId="29983" xr:uid="{00000000-0005-0000-0000-00006E0F0000}"/>
    <cellStyle name="Normal 19 2 3 2 5 3" xfId="9865" xr:uid="{00000000-0005-0000-0000-00006F0F0000}"/>
    <cellStyle name="Normal 19 2 3 2 5 3 2" xfId="40199" xr:uid="{00000000-0005-0000-0000-0000700F0000}"/>
    <cellStyle name="Normal 19 2 3 2 5 3 3" xfId="24966" xr:uid="{00000000-0005-0000-0000-0000710F0000}"/>
    <cellStyle name="Normal 19 2 3 2 5 4" xfId="35186" xr:uid="{00000000-0005-0000-0000-0000720F0000}"/>
    <cellStyle name="Normal 19 2 3 2 5 5" xfId="19953" xr:uid="{00000000-0005-0000-0000-0000730F0000}"/>
    <cellStyle name="Normal 19 2 3 2 6" xfId="11543" xr:uid="{00000000-0005-0000-0000-0000740F0000}"/>
    <cellStyle name="Normal 19 2 3 2 6 2" xfId="41874" xr:uid="{00000000-0005-0000-0000-0000750F0000}"/>
    <cellStyle name="Normal 19 2 3 2 6 3" xfId="26641" xr:uid="{00000000-0005-0000-0000-0000760F0000}"/>
    <cellStyle name="Normal 19 2 3 2 7" xfId="6522" xr:uid="{00000000-0005-0000-0000-0000770F0000}"/>
    <cellStyle name="Normal 19 2 3 2 7 2" xfId="36857" xr:uid="{00000000-0005-0000-0000-0000780F0000}"/>
    <cellStyle name="Normal 19 2 3 2 7 3" xfId="21624" xr:uid="{00000000-0005-0000-0000-0000790F0000}"/>
    <cellStyle name="Normal 19 2 3 2 8" xfId="31845" xr:uid="{00000000-0005-0000-0000-00007A0F0000}"/>
    <cellStyle name="Normal 19 2 3 2 9" xfId="16611" xr:uid="{00000000-0005-0000-0000-00007B0F0000}"/>
    <cellStyle name="Normal 19 2 3 3" xfId="1658" xr:uid="{00000000-0005-0000-0000-00007C0F0000}"/>
    <cellStyle name="Normal 19 2 3 3 2" xfId="2497" xr:uid="{00000000-0005-0000-0000-00007D0F0000}"/>
    <cellStyle name="Normal 19 2 3 3 2 2" xfId="4187" xr:uid="{00000000-0005-0000-0000-00007E0F0000}"/>
    <cellStyle name="Normal 19 2 3 3 2 2 2" xfId="14260" xr:uid="{00000000-0005-0000-0000-00007F0F0000}"/>
    <cellStyle name="Normal 19 2 3 3 2 2 2 2" xfId="44591" xr:uid="{00000000-0005-0000-0000-0000800F0000}"/>
    <cellStyle name="Normal 19 2 3 3 2 2 2 3" xfId="29358" xr:uid="{00000000-0005-0000-0000-0000810F0000}"/>
    <cellStyle name="Normal 19 2 3 3 2 2 3" xfId="9240" xr:uid="{00000000-0005-0000-0000-0000820F0000}"/>
    <cellStyle name="Normal 19 2 3 3 2 2 3 2" xfId="39574" xr:uid="{00000000-0005-0000-0000-0000830F0000}"/>
    <cellStyle name="Normal 19 2 3 3 2 2 3 3" xfId="24341" xr:uid="{00000000-0005-0000-0000-0000840F0000}"/>
    <cellStyle name="Normal 19 2 3 3 2 2 4" xfId="34561" xr:uid="{00000000-0005-0000-0000-0000850F0000}"/>
    <cellStyle name="Normal 19 2 3 3 2 2 5" xfId="19328" xr:uid="{00000000-0005-0000-0000-0000860F0000}"/>
    <cellStyle name="Normal 19 2 3 3 2 3" xfId="5879" xr:uid="{00000000-0005-0000-0000-0000870F0000}"/>
    <cellStyle name="Normal 19 2 3 3 2 3 2" xfId="15931" xr:uid="{00000000-0005-0000-0000-0000880F0000}"/>
    <cellStyle name="Normal 19 2 3 3 2 3 2 2" xfId="46262" xr:uid="{00000000-0005-0000-0000-0000890F0000}"/>
    <cellStyle name="Normal 19 2 3 3 2 3 2 3" xfId="31029" xr:uid="{00000000-0005-0000-0000-00008A0F0000}"/>
    <cellStyle name="Normal 19 2 3 3 2 3 3" xfId="10911" xr:uid="{00000000-0005-0000-0000-00008B0F0000}"/>
    <cellStyle name="Normal 19 2 3 3 2 3 3 2" xfId="41245" xr:uid="{00000000-0005-0000-0000-00008C0F0000}"/>
    <cellStyle name="Normal 19 2 3 3 2 3 3 3" xfId="26012" xr:uid="{00000000-0005-0000-0000-00008D0F0000}"/>
    <cellStyle name="Normal 19 2 3 3 2 3 4" xfId="36232" xr:uid="{00000000-0005-0000-0000-00008E0F0000}"/>
    <cellStyle name="Normal 19 2 3 3 2 3 5" xfId="20999" xr:uid="{00000000-0005-0000-0000-00008F0F0000}"/>
    <cellStyle name="Normal 19 2 3 3 2 4" xfId="12589" xr:uid="{00000000-0005-0000-0000-0000900F0000}"/>
    <cellStyle name="Normal 19 2 3 3 2 4 2" xfId="42920" xr:uid="{00000000-0005-0000-0000-0000910F0000}"/>
    <cellStyle name="Normal 19 2 3 3 2 4 3" xfId="27687" xr:uid="{00000000-0005-0000-0000-0000920F0000}"/>
    <cellStyle name="Normal 19 2 3 3 2 5" xfId="7568" xr:uid="{00000000-0005-0000-0000-0000930F0000}"/>
    <cellStyle name="Normal 19 2 3 3 2 5 2" xfId="37903" xr:uid="{00000000-0005-0000-0000-0000940F0000}"/>
    <cellStyle name="Normal 19 2 3 3 2 5 3" xfId="22670" xr:uid="{00000000-0005-0000-0000-0000950F0000}"/>
    <cellStyle name="Normal 19 2 3 3 2 6" xfId="32891" xr:uid="{00000000-0005-0000-0000-0000960F0000}"/>
    <cellStyle name="Normal 19 2 3 3 2 7" xfId="17657" xr:uid="{00000000-0005-0000-0000-0000970F0000}"/>
    <cellStyle name="Normal 19 2 3 3 3" xfId="3350" xr:uid="{00000000-0005-0000-0000-0000980F0000}"/>
    <cellStyle name="Normal 19 2 3 3 3 2" xfId="13424" xr:uid="{00000000-0005-0000-0000-0000990F0000}"/>
    <cellStyle name="Normal 19 2 3 3 3 2 2" xfId="43755" xr:uid="{00000000-0005-0000-0000-00009A0F0000}"/>
    <cellStyle name="Normal 19 2 3 3 3 2 3" xfId="28522" xr:uid="{00000000-0005-0000-0000-00009B0F0000}"/>
    <cellStyle name="Normal 19 2 3 3 3 3" xfId="8404" xr:uid="{00000000-0005-0000-0000-00009C0F0000}"/>
    <cellStyle name="Normal 19 2 3 3 3 3 2" xfId="38738" xr:uid="{00000000-0005-0000-0000-00009D0F0000}"/>
    <cellStyle name="Normal 19 2 3 3 3 3 3" xfId="23505" xr:uid="{00000000-0005-0000-0000-00009E0F0000}"/>
    <cellStyle name="Normal 19 2 3 3 3 4" xfId="33725" xr:uid="{00000000-0005-0000-0000-00009F0F0000}"/>
    <cellStyle name="Normal 19 2 3 3 3 5" xfId="18492" xr:uid="{00000000-0005-0000-0000-0000A00F0000}"/>
    <cellStyle name="Normal 19 2 3 3 4" xfId="5043" xr:uid="{00000000-0005-0000-0000-0000A10F0000}"/>
    <cellStyle name="Normal 19 2 3 3 4 2" xfId="15095" xr:uid="{00000000-0005-0000-0000-0000A20F0000}"/>
    <cellStyle name="Normal 19 2 3 3 4 2 2" xfId="45426" xr:uid="{00000000-0005-0000-0000-0000A30F0000}"/>
    <cellStyle name="Normal 19 2 3 3 4 2 3" xfId="30193" xr:uid="{00000000-0005-0000-0000-0000A40F0000}"/>
    <cellStyle name="Normal 19 2 3 3 4 3" xfId="10075" xr:uid="{00000000-0005-0000-0000-0000A50F0000}"/>
    <cellStyle name="Normal 19 2 3 3 4 3 2" xfId="40409" xr:uid="{00000000-0005-0000-0000-0000A60F0000}"/>
    <cellStyle name="Normal 19 2 3 3 4 3 3" xfId="25176" xr:uid="{00000000-0005-0000-0000-0000A70F0000}"/>
    <cellStyle name="Normal 19 2 3 3 4 4" xfId="35396" xr:uid="{00000000-0005-0000-0000-0000A80F0000}"/>
    <cellStyle name="Normal 19 2 3 3 4 5" xfId="20163" xr:uid="{00000000-0005-0000-0000-0000A90F0000}"/>
    <cellStyle name="Normal 19 2 3 3 5" xfId="11753" xr:uid="{00000000-0005-0000-0000-0000AA0F0000}"/>
    <cellStyle name="Normal 19 2 3 3 5 2" xfId="42084" xr:uid="{00000000-0005-0000-0000-0000AB0F0000}"/>
    <cellStyle name="Normal 19 2 3 3 5 3" xfId="26851" xr:uid="{00000000-0005-0000-0000-0000AC0F0000}"/>
    <cellStyle name="Normal 19 2 3 3 6" xfId="6732" xr:uid="{00000000-0005-0000-0000-0000AD0F0000}"/>
    <cellStyle name="Normal 19 2 3 3 6 2" xfId="37067" xr:uid="{00000000-0005-0000-0000-0000AE0F0000}"/>
    <cellStyle name="Normal 19 2 3 3 6 3" xfId="21834" xr:uid="{00000000-0005-0000-0000-0000AF0F0000}"/>
    <cellStyle name="Normal 19 2 3 3 7" xfId="32055" xr:uid="{00000000-0005-0000-0000-0000B00F0000}"/>
    <cellStyle name="Normal 19 2 3 3 8" xfId="16821" xr:uid="{00000000-0005-0000-0000-0000B10F0000}"/>
    <cellStyle name="Normal 19 2 3 4" xfId="2079" xr:uid="{00000000-0005-0000-0000-0000B20F0000}"/>
    <cellStyle name="Normal 19 2 3 4 2" xfId="3769" xr:uid="{00000000-0005-0000-0000-0000B30F0000}"/>
    <cellStyle name="Normal 19 2 3 4 2 2" xfId="13842" xr:uid="{00000000-0005-0000-0000-0000B40F0000}"/>
    <cellStyle name="Normal 19 2 3 4 2 2 2" xfId="44173" xr:uid="{00000000-0005-0000-0000-0000B50F0000}"/>
    <cellStyle name="Normal 19 2 3 4 2 2 3" xfId="28940" xr:uid="{00000000-0005-0000-0000-0000B60F0000}"/>
    <cellStyle name="Normal 19 2 3 4 2 3" xfId="8822" xr:uid="{00000000-0005-0000-0000-0000B70F0000}"/>
    <cellStyle name="Normal 19 2 3 4 2 3 2" xfId="39156" xr:uid="{00000000-0005-0000-0000-0000B80F0000}"/>
    <cellStyle name="Normal 19 2 3 4 2 3 3" xfId="23923" xr:uid="{00000000-0005-0000-0000-0000B90F0000}"/>
    <cellStyle name="Normal 19 2 3 4 2 4" xfId="34143" xr:uid="{00000000-0005-0000-0000-0000BA0F0000}"/>
    <cellStyle name="Normal 19 2 3 4 2 5" xfId="18910" xr:uid="{00000000-0005-0000-0000-0000BB0F0000}"/>
    <cellStyle name="Normal 19 2 3 4 3" xfId="5461" xr:uid="{00000000-0005-0000-0000-0000BC0F0000}"/>
    <cellStyle name="Normal 19 2 3 4 3 2" xfId="15513" xr:uid="{00000000-0005-0000-0000-0000BD0F0000}"/>
    <cellStyle name="Normal 19 2 3 4 3 2 2" xfId="45844" xr:uid="{00000000-0005-0000-0000-0000BE0F0000}"/>
    <cellStyle name="Normal 19 2 3 4 3 2 3" xfId="30611" xr:uid="{00000000-0005-0000-0000-0000BF0F0000}"/>
    <cellStyle name="Normal 19 2 3 4 3 3" xfId="10493" xr:uid="{00000000-0005-0000-0000-0000C00F0000}"/>
    <cellStyle name="Normal 19 2 3 4 3 3 2" xfId="40827" xr:uid="{00000000-0005-0000-0000-0000C10F0000}"/>
    <cellStyle name="Normal 19 2 3 4 3 3 3" xfId="25594" xr:uid="{00000000-0005-0000-0000-0000C20F0000}"/>
    <cellStyle name="Normal 19 2 3 4 3 4" xfId="35814" xr:uid="{00000000-0005-0000-0000-0000C30F0000}"/>
    <cellStyle name="Normal 19 2 3 4 3 5" xfId="20581" xr:uid="{00000000-0005-0000-0000-0000C40F0000}"/>
    <cellStyle name="Normal 19 2 3 4 4" xfId="12171" xr:uid="{00000000-0005-0000-0000-0000C50F0000}"/>
    <cellStyle name="Normal 19 2 3 4 4 2" xfId="42502" xr:uid="{00000000-0005-0000-0000-0000C60F0000}"/>
    <cellStyle name="Normal 19 2 3 4 4 3" xfId="27269" xr:uid="{00000000-0005-0000-0000-0000C70F0000}"/>
    <cellStyle name="Normal 19 2 3 4 5" xfId="7150" xr:uid="{00000000-0005-0000-0000-0000C80F0000}"/>
    <cellStyle name="Normal 19 2 3 4 5 2" xfId="37485" xr:uid="{00000000-0005-0000-0000-0000C90F0000}"/>
    <cellStyle name="Normal 19 2 3 4 5 3" xfId="22252" xr:uid="{00000000-0005-0000-0000-0000CA0F0000}"/>
    <cellStyle name="Normal 19 2 3 4 6" xfId="32473" xr:uid="{00000000-0005-0000-0000-0000CB0F0000}"/>
    <cellStyle name="Normal 19 2 3 4 7" xfId="17239" xr:uid="{00000000-0005-0000-0000-0000CC0F0000}"/>
    <cellStyle name="Normal 19 2 3 5" xfId="2932" xr:uid="{00000000-0005-0000-0000-0000CD0F0000}"/>
    <cellStyle name="Normal 19 2 3 5 2" xfId="13006" xr:uid="{00000000-0005-0000-0000-0000CE0F0000}"/>
    <cellStyle name="Normal 19 2 3 5 2 2" xfId="43337" xr:uid="{00000000-0005-0000-0000-0000CF0F0000}"/>
    <cellStyle name="Normal 19 2 3 5 2 3" xfId="28104" xr:uid="{00000000-0005-0000-0000-0000D00F0000}"/>
    <cellStyle name="Normal 19 2 3 5 3" xfId="7986" xr:uid="{00000000-0005-0000-0000-0000D10F0000}"/>
    <cellStyle name="Normal 19 2 3 5 3 2" xfId="38320" xr:uid="{00000000-0005-0000-0000-0000D20F0000}"/>
    <cellStyle name="Normal 19 2 3 5 3 3" xfId="23087" xr:uid="{00000000-0005-0000-0000-0000D30F0000}"/>
    <cellStyle name="Normal 19 2 3 5 4" xfId="33307" xr:uid="{00000000-0005-0000-0000-0000D40F0000}"/>
    <cellStyle name="Normal 19 2 3 5 5" xfId="18074" xr:uid="{00000000-0005-0000-0000-0000D50F0000}"/>
    <cellStyle name="Normal 19 2 3 6" xfId="4625" xr:uid="{00000000-0005-0000-0000-0000D60F0000}"/>
    <cellStyle name="Normal 19 2 3 6 2" xfId="14677" xr:uid="{00000000-0005-0000-0000-0000D70F0000}"/>
    <cellStyle name="Normal 19 2 3 6 2 2" xfId="45008" xr:uid="{00000000-0005-0000-0000-0000D80F0000}"/>
    <cellStyle name="Normal 19 2 3 6 2 3" xfId="29775" xr:uid="{00000000-0005-0000-0000-0000D90F0000}"/>
    <cellStyle name="Normal 19 2 3 6 3" xfId="9657" xr:uid="{00000000-0005-0000-0000-0000DA0F0000}"/>
    <cellStyle name="Normal 19 2 3 6 3 2" xfId="39991" xr:uid="{00000000-0005-0000-0000-0000DB0F0000}"/>
    <cellStyle name="Normal 19 2 3 6 3 3" xfId="24758" xr:uid="{00000000-0005-0000-0000-0000DC0F0000}"/>
    <cellStyle name="Normal 19 2 3 6 4" xfId="34978" xr:uid="{00000000-0005-0000-0000-0000DD0F0000}"/>
    <cellStyle name="Normal 19 2 3 6 5" xfId="19745" xr:uid="{00000000-0005-0000-0000-0000DE0F0000}"/>
    <cellStyle name="Normal 19 2 3 7" xfId="11335" xr:uid="{00000000-0005-0000-0000-0000DF0F0000}"/>
    <cellStyle name="Normal 19 2 3 7 2" xfId="41666" xr:uid="{00000000-0005-0000-0000-0000E00F0000}"/>
    <cellStyle name="Normal 19 2 3 7 3" xfId="26433" xr:uid="{00000000-0005-0000-0000-0000E10F0000}"/>
    <cellStyle name="Normal 19 2 3 8" xfId="6314" xr:uid="{00000000-0005-0000-0000-0000E20F0000}"/>
    <cellStyle name="Normal 19 2 3 8 2" xfId="36649" xr:uid="{00000000-0005-0000-0000-0000E30F0000}"/>
    <cellStyle name="Normal 19 2 3 8 3" xfId="21416" xr:uid="{00000000-0005-0000-0000-0000E40F0000}"/>
    <cellStyle name="Normal 19 2 3 9" xfId="31638" xr:uid="{00000000-0005-0000-0000-0000E50F0000}"/>
    <cellStyle name="Normal 19 2 4" xfId="1339" xr:uid="{00000000-0005-0000-0000-0000E60F0000}"/>
    <cellStyle name="Normal 19 2 4 2" xfId="1762" xr:uid="{00000000-0005-0000-0000-0000E70F0000}"/>
    <cellStyle name="Normal 19 2 4 2 2" xfId="2601" xr:uid="{00000000-0005-0000-0000-0000E80F0000}"/>
    <cellStyle name="Normal 19 2 4 2 2 2" xfId="4291" xr:uid="{00000000-0005-0000-0000-0000E90F0000}"/>
    <cellStyle name="Normal 19 2 4 2 2 2 2" xfId="14364" xr:uid="{00000000-0005-0000-0000-0000EA0F0000}"/>
    <cellStyle name="Normal 19 2 4 2 2 2 2 2" xfId="44695" xr:uid="{00000000-0005-0000-0000-0000EB0F0000}"/>
    <cellStyle name="Normal 19 2 4 2 2 2 2 3" xfId="29462" xr:uid="{00000000-0005-0000-0000-0000EC0F0000}"/>
    <cellStyle name="Normal 19 2 4 2 2 2 3" xfId="9344" xr:uid="{00000000-0005-0000-0000-0000ED0F0000}"/>
    <cellStyle name="Normal 19 2 4 2 2 2 3 2" xfId="39678" xr:uid="{00000000-0005-0000-0000-0000EE0F0000}"/>
    <cellStyle name="Normal 19 2 4 2 2 2 3 3" xfId="24445" xr:uid="{00000000-0005-0000-0000-0000EF0F0000}"/>
    <cellStyle name="Normal 19 2 4 2 2 2 4" xfId="34665" xr:uid="{00000000-0005-0000-0000-0000F00F0000}"/>
    <cellStyle name="Normal 19 2 4 2 2 2 5" xfId="19432" xr:uid="{00000000-0005-0000-0000-0000F10F0000}"/>
    <cellStyle name="Normal 19 2 4 2 2 3" xfId="5983" xr:uid="{00000000-0005-0000-0000-0000F20F0000}"/>
    <cellStyle name="Normal 19 2 4 2 2 3 2" xfId="16035" xr:uid="{00000000-0005-0000-0000-0000F30F0000}"/>
    <cellStyle name="Normal 19 2 4 2 2 3 2 2" xfId="46366" xr:uid="{00000000-0005-0000-0000-0000F40F0000}"/>
    <cellStyle name="Normal 19 2 4 2 2 3 2 3" xfId="31133" xr:uid="{00000000-0005-0000-0000-0000F50F0000}"/>
    <cellStyle name="Normal 19 2 4 2 2 3 3" xfId="11015" xr:uid="{00000000-0005-0000-0000-0000F60F0000}"/>
    <cellStyle name="Normal 19 2 4 2 2 3 3 2" xfId="41349" xr:uid="{00000000-0005-0000-0000-0000F70F0000}"/>
    <cellStyle name="Normal 19 2 4 2 2 3 3 3" xfId="26116" xr:uid="{00000000-0005-0000-0000-0000F80F0000}"/>
    <cellStyle name="Normal 19 2 4 2 2 3 4" xfId="36336" xr:uid="{00000000-0005-0000-0000-0000F90F0000}"/>
    <cellStyle name="Normal 19 2 4 2 2 3 5" xfId="21103" xr:uid="{00000000-0005-0000-0000-0000FA0F0000}"/>
    <cellStyle name="Normal 19 2 4 2 2 4" xfId="12693" xr:uid="{00000000-0005-0000-0000-0000FB0F0000}"/>
    <cellStyle name="Normal 19 2 4 2 2 4 2" xfId="43024" xr:uid="{00000000-0005-0000-0000-0000FC0F0000}"/>
    <cellStyle name="Normal 19 2 4 2 2 4 3" xfId="27791" xr:uid="{00000000-0005-0000-0000-0000FD0F0000}"/>
    <cellStyle name="Normal 19 2 4 2 2 5" xfId="7672" xr:uid="{00000000-0005-0000-0000-0000FE0F0000}"/>
    <cellStyle name="Normal 19 2 4 2 2 5 2" xfId="38007" xr:uid="{00000000-0005-0000-0000-0000FF0F0000}"/>
    <cellStyle name="Normal 19 2 4 2 2 5 3" xfId="22774" xr:uid="{00000000-0005-0000-0000-000000100000}"/>
    <cellStyle name="Normal 19 2 4 2 2 6" xfId="32995" xr:uid="{00000000-0005-0000-0000-000001100000}"/>
    <cellStyle name="Normal 19 2 4 2 2 7" xfId="17761" xr:uid="{00000000-0005-0000-0000-000002100000}"/>
    <cellStyle name="Normal 19 2 4 2 3" xfId="3454" xr:uid="{00000000-0005-0000-0000-000003100000}"/>
    <cellStyle name="Normal 19 2 4 2 3 2" xfId="13528" xr:uid="{00000000-0005-0000-0000-000004100000}"/>
    <cellStyle name="Normal 19 2 4 2 3 2 2" xfId="43859" xr:uid="{00000000-0005-0000-0000-000005100000}"/>
    <cellStyle name="Normal 19 2 4 2 3 2 3" xfId="28626" xr:uid="{00000000-0005-0000-0000-000006100000}"/>
    <cellStyle name="Normal 19 2 4 2 3 3" xfId="8508" xr:uid="{00000000-0005-0000-0000-000007100000}"/>
    <cellStyle name="Normal 19 2 4 2 3 3 2" xfId="38842" xr:uid="{00000000-0005-0000-0000-000008100000}"/>
    <cellStyle name="Normal 19 2 4 2 3 3 3" xfId="23609" xr:uid="{00000000-0005-0000-0000-000009100000}"/>
    <cellStyle name="Normal 19 2 4 2 3 4" xfId="33829" xr:uid="{00000000-0005-0000-0000-00000A100000}"/>
    <cellStyle name="Normal 19 2 4 2 3 5" xfId="18596" xr:uid="{00000000-0005-0000-0000-00000B100000}"/>
    <cellStyle name="Normal 19 2 4 2 4" xfId="5147" xr:uid="{00000000-0005-0000-0000-00000C100000}"/>
    <cellStyle name="Normal 19 2 4 2 4 2" xfId="15199" xr:uid="{00000000-0005-0000-0000-00000D100000}"/>
    <cellStyle name="Normal 19 2 4 2 4 2 2" xfId="45530" xr:uid="{00000000-0005-0000-0000-00000E100000}"/>
    <cellStyle name="Normal 19 2 4 2 4 2 3" xfId="30297" xr:uid="{00000000-0005-0000-0000-00000F100000}"/>
    <cellStyle name="Normal 19 2 4 2 4 3" xfId="10179" xr:uid="{00000000-0005-0000-0000-000010100000}"/>
    <cellStyle name="Normal 19 2 4 2 4 3 2" xfId="40513" xr:uid="{00000000-0005-0000-0000-000011100000}"/>
    <cellStyle name="Normal 19 2 4 2 4 3 3" xfId="25280" xr:uid="{00000000-0005-0000-0000-000012100000}"/>
    <cellStyle name="Normal 19 2 4 2 4 4" xfId="35500" xr:uid="{00000000-0005-0000-0000-000013100000}"/>
    <cellStyle name="Normal 19 2 4 2 4 5" xfId="20267" xr:uid="{00000000-0005-0000-0000-000014100000}"/>
    <cellStyle name="Normal 19 2 4 2 5" xfId="11857" xr:uid="{00000000-0005-0000-0000-000015100000}"/>
    <cellStyle name="Normal 19 2 4 2 5 2" xfId="42188" xr:uid="{00000000-0005-0000-0000-000016100000}"/>
    <cellStyle name="Normal 19 2 4 2 5 3" xfId="26955" xr:uid="{00000000-0005-0000-0000-000017100000}"/>
    <cellStyle name="Normal 19 2 4 2 6" xfId="6836" xr:uid="{00000000-0005-0000-0000-000018100000}"/>
    <cellStyle name="Normal 19 2 4 2 6 2" xfId="37171" xr:uid="{00000000-0005-0000-0000-000019100000}"/>
    <cellStyle name="Normal 19 2 4 2 6 3" xfId="21938" xr:uid="{00000000-0005-0000-0000-00001A100000}"/>
    <cellStyle name="Normal 19 2 4 2 7" xfId="32159" xr:uid="{00000000-0005-0000-0000-00001B100000}"/>
    <cellStyle name="Normal 19 2 4 2 8" xfId="16925" xr:uid="{00000000-0005-0000-0000-00001C100000}"/>
    <cellStyle name="Normal 19 2 4 3" xfId="2183" xr:uid="{00000000-0005-0000-0000-00001D100000}"/>
    <cellStyle name="Normal 19 2 4 3 2" xfId="3873" xr:uid="{00000000-0005-0000-0000-00001E100000}"/>
    <cellStyle name="Normal 19 2 4 3 2 2" xfId="13946" xr:uid="{00000000-0005-0000-0000-00001F100000}"/>
    <cellStyle name="Normal 19 2 4 3 2 2 2" xfId="44277" xr:uid="{00000000-0005-0000-0000-000020100000}"/>
    <cellStyle name="Normal 19 2 4 3 2 2 3" xfId="29044" xr:uid="{00000000-0005-0000-0000-000021100000}"/>
    <cellStyle name="Normal 19 2 4 3 2 3" xfId="8926" xr:uid="{00000000-0005-0000-0000-000022100000}"/>
    <cellStyle name="Normal 19 2 4 3 2 3 2" xfId="39260" xr:uid="{00000000-0005-0000-0000-000023100000}"/>
    <cellStyle name="Normal 19 2 4 3 2 3 3" xfId="24027" xr:uid="{00000000-0005-0000-0000-000024100000}"/>
    <cellStyle name="Normal 19 2 4 3 2 4" xfId="34247" xr:uid="{00000000-0005-0000-0000-000025100000}"/>
    <cellStyle name="Normal 19 2 4 3 2 5" xfId="19014" xr:uid="{00000000-0005-0000-0000-000026100000}"/>
    <cellStyle name="Normal 19 2 4 3 3" xfId="5565" xr:uid="{00000000-0005-0000-0000-000027100000}"/>
    <cellStyle name="Normal 19 2 4 3 3 2" xfId="15617" xr:uid="{00000000-0005-0000-0000-000028100000}"/>
    <cellStyle name="Normal 19 2 4 3 3 2 2" xfId="45948" xr:uid="{00000000-0005-0000-0000-000029100000}"/>
    <cellStyle name="Normal 19 2 4 3 3 2 3" xfId="30715" xr:uid="{00000000-0005-0000-0000-00002A100000}"/>
    <cellStyle name="Normal 19 2 4 3 3 3" xfId="10597" xr:uid="{00000000-0005-0000-0000-00002B100000}"/>
    <cellStyle name="Normal 19 2 4 3 3 3 2" xfId="40931" xr:uid="{00000000-0005-0000-0000-00002C100000}"/>
    <cellStyle name="Normal 19 2 4 3 3 3 3" xfId="25698" xr:uid="{00000000-0005-0000-0000-00002D100000}"/>
    <cellStyle name="Normal 19 2 4 3 3 4" xfId="35918" xr:uid="{00000000-0005-0000-0000-00002E100000}"/>
    <cellStyle name="Normal 19 2 4 3 3 5" xfId="20685" xr:uid="{00000000-0005-0000-0000-00002F100000}"/>
    <cellStyle name="Normal 19 2 4 3 4" xfId="12275" xr:uid="{00000000-0005-0000-0000-000030100000}"/>
    <cellStyle name="Normal 19 2 4 3 4 2" xfId="42606" xr:uid="{00000000-0005-0000-0000-000031100000}"/>
    <cellStyle name="Normal 19 2 4 3 4 3" xfId="27373" xr:uid="{00000000-0005-0000-0000-000032100000}"/>
    <cellStyle name="Normal 19 2 4 3 5" xfId="7254" xr:uid="{00000000-0005-0000-0000-000033100000}"/>
    <cellStyle name="Normal 19 2 4 3 5 2" xfId="37589" xr:uid="{00000000-0005-0000-0000-000034100000}"/>
    <cellStyle name="Normal 19 2 4 3 5 3" xfId="22356" xr:uid="{00000000-0005-0000-0000-000035100000}"/>
    <cellStyle name="Normal 19 2 4 3 6" xfId="32577" xr:uid="{00000000-0005-0000-0000-000036100000}"/>
    <cellStyle name="Normal 19 2 4 3 7" xfId="17343" xr:uid="{00000000-0005-0000-0000-000037100000}"/>
    <cellStyle name="Normal 19 2 4 4" xfId="3036" xr:uid="{00000000-0005-0000-0000-000038100000}"/>
    <cellStyle name="Normal 19 2 4 4 2" xfId="13110" xr:uid="{00000000-0005-0000-0000-000039100000}"/>
    <cellStyle name="Normal 19 2 4 4 2 2" xfId="43441" xr:uid="{00000000-0005-0000-0000-00003A100000}"/>
    <cellStyle name="Normal 19 2 4 4 2 3" xfId="28208" xr:uid="{00000000-0005-0000-0000-00003B100000}"/>
    <cellStyle name="Normal 19 2 4 4 3" xfId="8090" xr:uid="{00000000-0005-0000-0000-00003C100000}"/>
    <cellStyle name="Normal 19 2 4 4 3 2" xfId="38424" xr:uid="{00000000-0005-0000-0000-00003D100000}"/>
    <cellStyle name="Normal 19 2 4 4 3 3" xfId="23191" xr:uid="{00000000-0005-0000-0000-00003E100000}"/>
    <cellStyle name="Normal 19 2 4 4 4" xfId="33411" xr:uid="{00000000-0005-0000-0000-00003F100000}"/>
    <cellStyle name="Normal 19 2 4 4 5" xfId="18178" xr:uid="{00000000-0005-0000-0000-000040100000}"/>
    <cellStyle name="Normal 19 2 4 5" xfId="4729" xr:uid="{00000000-0005-0000-0000-000041100000}"/>
    <cellStyle name="Normal 19 2 4 5 2" xfId="14781" xr:uid="{00000000-0005-0000-0000-000042100000}"/>
    <cellStyle name="Normal 19 2 4 5 2 2" xfId="45112" xr:uid="{00000000-0005-0000-0000-000043100000}"/>
    <cellStyle name="Normal 19 2 4 5 2 3" xfId="29879" xr:uid="{00000000-0005-0000-0000-000044100000}"/>
    <cellStyle name="Normal 19 2 4 5 3" xfId="9761" xr:uid="{00000000-0005-0000-0000-000045100000}"/>
    <cellStyle name="Normal 19 2 4 5 3 2" xfId="40095" xr:uid="{00000000-0005-0000-0000-000046100000}"/>
    <cellStyle name="Normal 19 2 4 5 3 3" xfId="24862" xr:uid="{00000000-0005-0000-0000-000047100000}"/>
    <cellStyle name="Normal 19 2 4 5 4" xfId="35082" xr:uid="{00000000-0005-0000-0000-000048100000}"/>
    <cellStyle name="Normal 19 2 4 5 5" xfId="19849" xr:uid="{00000000-0005-0000-0000-000049100000}"/>
    <cellStyle name="Normal 19 2 4 6" xfId="11439" xr:uid="{00000000-0005-0000-0000-00004A100000}"/>
    <cellStyle name="Normal 19 2 4 6 2" xfId="41770" xr:uid="{00000000-0005-0000-0000-00004B100000}"/>
    <cellStyle name="Normal 19 2 4 6 3" xfId="26537" xr:uid="{00000000-0005-0000-0000-00004C100000}"/>
    <cellStyle name="Normal 19 2 4 7" xfId="6418" xr:uid="{00000000-0005-0000-0000-00004D100000}"/>
    <cellStyle name="Normal 19 2 4 7 2" xfId="36753" xr:uid="{00000000-0005-0000-0000-00004E100000}"/>
    <cellStyle name="Normal 19 2 4 7 3" xfId="21520" xr:uid="{00000000-0005-0000-0000-00004F100000}"/>
    <cellStyle name="Normal 19 2 4 8" xfId="31741" xr:uid="{00000000-0005-0000-0000-000050100000}"/>
    <cellStyle name="Normal 19 2 4 9" xfId="16507" xr:uid="{00000000-0005-0000-0000-000051100000}"/>
    <cellStyle name="Normal 19 2 5" xfId="1552" xr:uid="{00000000-0005-0000-0000-000052100000}"/>
    <cellStyle name="Normal 19 2 5 2" xfId="2393" xr:uid="{00000000-0005-0000-0000-000053100000}"/>
    <cellStyle name="Normal 19 2 5 2 2" xfId="4083" xr:uid="{00000000-0005-0000-0000-000054100000}"/>
    <cellStyle name="Normal 19 2 5 2 2 2" xfId="14156" xr:uid="{00000000-0005-0000-0000-000055100000}"/>
    <cellStyle name="Normal 19 2 5 2 2 2 2" xfId="44487" xr:uid="{00000000-0005-0000-0000-000056100000}"/>
    <cellStyle name="Normal 19 2 5 2 2 2 3" xfId="29254" xr:uid="{00000000-0005-0000-0000-000057100000}"/>
    <cellStyle name="Normal 19 2 5 2 2 3" xfId="9136" xr:uid="{00000000-0005-0000-0000-000058100000}"/>
    <cellStyle name="Normal 19 2 5 2 2 3 2" xfId="39470" xr:uid="{00000000-0005-0000-0000-000059100000}"/>
    <cellStyle name="Normal 19 2 5 2 2 3 3" xfId="24237" xr:uid="{00000000-0005-0000-0000-00005A100000}"/>
    <cellStyle name="Normal 19 2 5 2 2 4" xfId="34457" xr:uid="{00000000-0005-0000-0000-00005B100000}"/>
    <cellStyle name="Normal 19 2 5 2 2 5" xfId="19224" xr:uid="{00000000-0005-0000-0000-00005C100000}"/>
    <cellStyle name="Normal 19 2 5 2 3" xfId="5775" xr:uid="{00000000-0005-0000-0000-00005D100000}"/>
    <cellStyle name="Normal 19 2 5 2 3 2" xfId="15827" xr:uid="{00000000-0005-0000-0000-00005E100000}"/>
    <cellStyle name="Normal 19 2 5 2 3 2 2" xfId="46158" xr:uid="{00000000-0005-0000-0000-00005F100000}"/>
    <cellStyle name="Normal 19 2 5 2 3 2 3" xfId="30925" xr:uid="{00000000-0005-0000-0000-000060100000}"/>
    <cellStyle name="Normal 19 2 5 2 3 3" xfId="10807" xr:uid="{00000000-0005-0000-0000-000061100000}"/>
    <cellStyle name="Normal 19 2 5 2 3 3 2" xfId="41141" xr:uid="{00000000-0005-0000-0000-000062100000}"/>
    <cellStyle name="Normal 19 2 5 2 3 3 3" xfId="25908" xr:uid="{00000000-0005-0000-0000-000063100000}"/>
    <cellStyle name="Normal 19 2 5 2 3 4" xfId="36128" xr:uid="{00000000-0005-0000-0000-000064100000}"/>
    <cellStyle name="Normal 19 2 5 2 3 5" xfId="20895" xr:uid="{00000000-0005-0000-0000-000065100000}"/>
    <cellStyle name="Normal 19 2 5 2 4" xfId="12485" xr:uid="{00000000-0005-0000-0000-000066100000}"/>
    <cellStyle name="Normal 19 2 5 2 4 2" xfId="42816" xr:uid="{00000000-0005-0000-0000-000067100000}"/>
    <cellStyle name="Normal 19 2 5 2 4 3" xfId="27583" xr:uid="{00000000-0005-0000-0000-000068100000}"/>
    <cellStyle name="Normal 19 2 5 2 5" xfId="7464" xr:uid="{00000000-0005-0000-0000-000069100000}"/>
    <cellStyle name="Normal 19 2 5 2 5 2" xfId="37799" xr:uid="{00000000-0005-0000-0000-00006A100000}"/>
    <cellStyle name="Normal 19 2 5 2 5 3" xfId="22566" xr:uid="{00000000-0005-0000-0000-00006B100000}"/>
    <cellStyle name="Normal 19 2 5 2 6" xfId="32787" xr:uid="{00000000-0005-0000-0000-00006C100000}"/>
    <cellStyle name="Normal 19 2 5 2 7" xfId="17553" xr:uid="{00000000-0005-0000-0000-00006D100000}"/>
    <cellStyle name="Normal 19 2 5 3" xfId="3246" xr:uid="{00000000-0005-0000-0000-00006E100000}"/>
    <cellStyle name="Normal 19 2 5 3 2" xfId="13320" xr:uid="{00000000-0005-0000-0000-00006F100000}"/>
    <cellStyle name="Normal 19 2 5 3 2 2" xfId="43651" xr:uid="{00000000-0005-0000-0000-000070100000}"/>
    <cellStyle name="Normal 19 2 5 3 2 3" xfId="28418" xr:uid="{00000000-0005-0000-0000-000071100000}"/>
    <cellStyle name="Normal 19 2 5 3 3" xfId="8300" xr:uid="{00000000-0005-0000-0000-000072100000}"/>
    <cellStyle name="Normal 19 2 5 3 3 2" xfId="38634" xr:uid="{00000000-0005-0000-0000-000073100000}"/>
    <cellStyle name="Normal 19 2 5 3 3 3" xfId="23401" xr:uid="{00000000-0005-0000-0000-000074100000}"/>
    <cellStyle name="Normal 19 2 5 3 4" xfId="33621" xr:uid="{00000000-0005-0000-0000-000075100000}"/>
    <cellStyle name="Normal 19 2 5 3 5" xfId="18388" xr:uid="{00000000-0005-0000-0000-000076100000}"/>
    <cellStyle name="Normal 19 2 5 4" xfId="4939" xr:uid="{00000000-0005-0000-0000-000077100000}"/>
    <cellStyle name="Normal 19 2 5 4 2" xfId="14991" xr:uid="{00000000-0005-0000-0000-000078100000}"/>
    <cellStyle name="Normal 19 2 5 4 2 2" xfId="45322" xr:uid="{00000000-0005-0000-0000-000079100000}"/>
    <cellStyle name="Normal 19 2 5 4 2 3" xfId="30089" xr:uid="{00000000-0005-0000-0000-00007A100000}"/>
    <cellStyle name="Normal 19 2 5 4 3" xfId="9971" xr:uid="{00000000-0005-0000-0000-00007B100000}"/>
    <cellStyle name="Normal 19 2 5 4 3 2" xfId="40305" xr:uid="{00000000-0005-0000-0000-00007C100000}"/>
    <cellStyle name="Normal 19 2 5 4 3 3" xfId="25072" xr:uid="{00000000-0005-0000-0000-00007D100000}"/>
    <cellStyle name="Normal 19 2 5 4 4" xfId="35292" xr:uid="{00000000-0005-0000-0000-00007E100000}"/>
    <cellStyle name="Normal 19 2 5 4 5" xfId="20059" xr:uid="{00000000-0005-0000-0000-00007F100000}"/>
    <cellStyle name="Normal 19 2 5 5" xfId="11649" xr:uid="{00000000-0005-0000-0000-000080100000}"/>
    <cellStyle name="Normal 19 2 5 5 2" xfId="41980" xr:uid="{00000000-0005-0000-0000-000081100000}"/>
    <cellStyle name="Normal 19 2 5 5 3" xfId="26747" xr:uid="{00000000-0005-0000-0000-000082100000}"/>
    <cellStyle name="Normal 19 2 5 6" xfId="6628" xr:uid="{00000000-0005-0000-0000-000083100000}"/>
    <cellStyle name="Normal 19 2 5 6 2" xfId="36963" xr:uid="{00000000-0005-0000-0000-000084100000}"/>
    <cellStyle name="Normal 19 2 5 6 3" xfId="21730" xr:uid="{00000000-0005-0000-0000-000085100000}"/>
    <cellStyle name="Normal 19 2 5 7" xfId="31951" xr:uid="{00000000-0005-0000-0000-000086100000}"/>
    <cellStyle name="Normal 19 2 5 8" xfId="16717" xr:uid="{00000000-0005-0000-0000-000087100000}"/>
    <cellStyle name="Normal 19 2 6" xfId="1973" xr:uid="{00000000-0005-0000-0000-000088100000}"/>
    <cellStyle name="Normal 19 2 6 2" xfId="3665" xr:uid="{00000000-0005-0000-0000-000089100000}"/>
    <cellStyle name="Normal 19 2 6 2 2" xfId="13738" xr:uid="{00000000-0005-0000-0000-00008A100000}"/>
    <cellStyle name="Normal 19 2 6 2 2 2" xfId="44069" xr:uid="{00000000-0005-0000-0000-00008B100000}"/>
    <cellStyle name="Normal 19 2 6 2 2 3" xfId="28836" xr:uid="{00000000-0005-0000-0000-00008C100000}"/>
    <cellStyle name="Normal 19 2 6 2 3" xfId="8718" xr:uid="{00000000-0005-0000-0000-00008D100000}"/>
    <cellStyle name="Normal 19 2 6 2 3 2" xfId="39052" xr:uid="{00000000-0005-0000-0000-00008E100000}"/>
    <cellStyle name="Normal 19 2 6 2 3 3" xfId="23819" xr:uid="{00000000-0005-0000-0000-00008F100000}"/>
    <cellStyle name="Normal 19 2 6 2 4" xfId="34039" xr:uid="{00000000-0005-0000-0000-000090100000}"/>
    <cellStyle name="Normal 19 2 6 2 5" xfId="18806" xr:uid="{00000000-0005-0000-0000-000091100000}"/>
    <cellStyle name="Normal 19 2 6 3" xfId="5357" xr:uid="{00000000-0005-0000-0000-000092100000}"/>
    <cellStyle name="Normal 19 2 6 3 2" xfId="15409" xr:uid="{00000000-0005-0000-0000-000093100000}"/>
    <cellStyle name="Normal 19 2 6 3 2 2" xfId="45740" xr:uid="{00000000-0005-0000-0000-000094100000}"/>
    <cellStyle name="Normal 19 2 6 3 2 3" xfId="30507" xr:uid="{00000000-0005-0000-0000-000095100000}"/>
    <cellStyle name="Normal 19 2 6 3 3" xfId="10389" xr:uid="{00000000-0005-0000-0000-000096100000}"/>
    <cellStyle name="Normal 19 2 6 3 3 2" xfId="40723" xr:uid="{00000000-0005-0000-0000-000097100000}"/>
    <cellStyle name="Normal 19 2 6 3 3 3" xfId="25490" xr:uid="{00000000-0005-0000-0000-000098100000}"/>
    <cellStyle name="Normal 19 2 6 3 4" xfId="35710" xr:uid="{00000000-0005-0000-0000-000099100000}"/>
    <cellStyle name="Normal 19 2 6 3 5" xfId="20477" xr:uid="{00000000-0005-0000-0000-00009A100000}"/>
    <cellStyle name="Normal 19 2 6 4" xfId="12067" xr:uid="{00000000-0005-0000-0000-00009B100000}"/>
    <cellStyle name="Normal 19 2 6 4 2" xfId="42398" xr:uid="{00000000-0005-0000-0000-00009C100000}"/>
    <cellStyle name="Normal 19 2 6 4 3" xfId="27165" xr:uid="{00000000-0005-0000-0000-00009D100000}"/>
    <cellStyle name="Normal 19 2 6 5" xfId="7046" xr:uid="{00000000-0005-0000-0000-00009E100000}"/>
    <cellStyle name="Normal 19 2 6 5 2" xfId="37381" xr:uid="{00000000-0005-0000-0000-00009F100000}"/>
    <cellStyle name="Normal 19 2 6 5 3" xfId="22148" xr:uid="{00000000-0005-0000-0000-0000A0100000}"/>
    <cellStyle name="Normal 19 2 6 6" xfId="32369" xr:uid="{00000000-0005-0000-0000-0000A1100000}"/>
    <cellStyle name="Normal 19 2 6 7" xfId="17135" xr:uid="{00000000-0005-0000-0000-0000A2100000}"/>
    <cellStyle name="Normal 19 2 7" xfId="2824" xr:uid="{00000000-0005-0000-0000-0000A3100000}"/>
    <cellStyle name="Normal 19 2 7 2" xfId="12902" xr:uid="{00000000-0005-0000-0000-0000A4100000}"/>
    <cellStyle name="Normal 19 2 7 2 2" xfId="43233" xr:uid="{00000000-0005-0000-0000-0000A5100000}"/>
    <cellStyle name="Normal 19 2 7 2 3" xfId="28000" xr:uid="{00000000-0005-0000-0000-0000A6100000}"/>
    <cellStyle name="Normal 19 2 7 3" xfId="7882" xr:uid="{00000000-0005-0000-0000-0000A7100000}"/>
    <cellStyle name="Normal 19 2 7 3 2" xfId="38216" xr:uid="{00000000-0005-0000-0000-0000A8100000}"/>
    <cellStyle name="Normal 19 2 7 3 3" xfId="22983" xr:uid="{00000000-0005-0000-0000-0000A9100000}"/>
    <cellStyle name="Normal 19 2 7 4" xfId="33203" xr:uid="{00000000-0005-0000-0000-0000AA100000}"/>
    <cellStyle name="Normal 19 2 7 5" xfId="17970" xr:uid="{00000000-0005-0000-0000-0000AB100000}"/>
    <cellStyle name="Normal 19 2 8" xfId="4518" xr:uid="{00000000-0005-0000-0000-0000AC100000}"/>
    <cellStyle name="Normal 19 2 8 2" xfId="14573" xr:uid="{00000000-0005-0000-0000-0000AD100000}"/>
    <cellStyle name="Normal 19 2 8 2 2" xfId="44904" xr:uid="{00000000-0005-0000-0000-0000AE100000}"/>
    <cellStyle name="Normal 19 2 8 2 3" xfId="29671" xr:uid="{00000000-0005-0000-0000-0000AF100000}"/>
    <cellStyle name="Normal 19 2 8 3" xfId="9553" xr:uid="{00000000-0005-0000-0000-0000B0100000}"/>
    <cellStyle name="Normal 19 2 8 3 2" xfId="39887" xr:uid="{00000000-0005-0000-0000-0000B1100000}"/>
    <cellStyle name="Normal 19 2 8 3 3" xfId="24654" xr:uid="{00000000-0005-0000-0000-0000B2100000}"/>
    <cellStyle name="Normal 19 2 8 4" xfId="34874" xr:uid="{00000000-0005-0000-0000-0000B3100000}"/>
    <cellStyle name="Normal 19 2 8 5" xfId="19641" xr:uid="{00000000-0005-0000-0000-0000B4100000}"/>
    <cellStyle name="Normal 19 2 9" xfId="11229" xr:uid="{00000000-0005-0000-0000-0000B5100000}"/>
    <cellStyle name="Normal 19 2 9 2" xfId="41562" xr:uid="{00000000-0005-0000-0000-0000B6100000}"/>
    <cellStyle name="Normal 19 2 9 3" xfId="26329" xr:uid="{00000000-0005-0000-0000-0000B7100000}"/>
    <cellStyle name="Normal 2" xfId="133" xr:uid="{00000000-0005-0000-0000-0000B8100000}"/>
    <cellStyle name="Normal 2 2" xfId="134" xr:uid="{00000000-0005-0000-0000-0000B9100000}"/>
    <cellStyle name="Normal 2 2 2" xfId="524" xr:uid="{00000000-0005-0000-0000-0000BA100000}"/>
    <cellStyle name="Normal 2 2 2 2" xfId="46816" xr:uid="{00000000-0005-0000-0000-0000BB100000}"/>
    <cellStyle name="Normal 2 2 3" xfId="837" xr:uid="{00000000-0005-0000-0000-0000BC100000}"/>
    <cellStyle name="Normal 2 2 3 10" xfId="6209" xr:uid="{00000000-0005-0000-0000-0000BD100000}"/>
    <cellStyle name="Normal 2 2 3 10 2" xfId="36546" xr:uid="{00000000-0005-0000-0000-0000BE100000}"/>
    <cellStyle name="Normal 2 2 3 10 3" xfId="21313" xr:uid="{00000000-0005-0000-0000-0000BF100000}"/>
    <cellStyle name="Normal 2 2 3 11" xfId="31537" xr:uid="{00000000-0005-0000-0000-0000C0100000}"/>
    <cellStyle name="Normal 2 2 3 12" xfId="16298" xr:uid="{00000000-0005-0000-0000-0000C1100000}"/>
    <cellStyle name="Normal 2 2 3 2" xfId="1173" xr:uid="{00000000-0005-0000-0000-0000C2100000}"/>
    <cellStyle name="Normal 2 2 3 2 10" xfId="31589" xr:uid="{00000000-0005-0000-0000-0000C3100000}"/>
    <cellStyle name="Normal 2 2 3 2 11" xfId="16352" xr:uid="{00000000-0005-0000-0000-0000C4100000}"/>
    <cellStyle name="Normal 2 2 3 2 2" xfId="1281" xr:uid="{00000000-0005-0000-0000-0000C5100000}"/>
    <cellStyle name="Normal 2 2 3 2 2 10" xfId="16456" xr:uid="{00000000-0005-0000-0000-0000C6100000}"/>
    <cellStyle name="Normal 2 2 3 2 2 2" xfId="1498" xr:uid="{00000000-0005-0000-0000-0000C7100000}"/>
    <cellStyle name="Normal 2 2 3 2 2 2 2" xfId="1919" xr:uid="{00000000-0005-0000-0000-0000C8100000}"/>
    <cellStyle name="Normal 2 2 3 2 2 2 2 2" xfId="2758" xr:uid="{00000000-0005-0000-0000-0000C9100000}"/>
    <cellStyle name="Normal 2 2 3 2 2 2 2 2 2" xfId="4448" xr:uid="{00000000-0005-0000-0000-0000CA100000}"/>
    <cellStyle name="Normal 2 2 3 2 2 2 2 2 2 2" xfId="14521" xr:uid="{00000000-0005-0000-0000-0000CB100000}"/>
    <cellStyle name="Normal 2 2 3 2 2 2 2 2 2 2 2" xfId="44852" xr:uid="{00000000-0005-0000-0000-0000CC100000}"/>
    <cellStyle name="Normal 2 2 3 2 2 2 2 2 2 2 3" xfId="29619" xr:uid="{00000000-0005-0000-0000-0000CD100000}"/>
    <cellStyle name="Normal 2 2 3 2 2 2 2 2 2 3" xfId="9501" xr:uid="{00000000-0005-0000-0000-0000CE100000}"/>
    <cellStyle name="Normal 2 2 3 2 2 2 2 2 2 3 2" xfId="39835" xr:uid="{00000000-0005-0000-0000-0000CF100000}"/>
    <cellStyle name="Normal 2 2 3 2 2 2 2 2 2 3 3" xfId="24602" xr:uid="{00000000-0005-0000-0000-0000D0100000}"/>
    <cellStyle name="Normal 2 2 3 2 2 2 2 2 2 4" xfId="34822" xr:uid="{00000000-0005-0000-0000-0000D1100000}"/>
    <cellStyle name="Normal 2 2 3 2 2 2 2 2 2 5" xfId="19589" xr:uid="{00000000-0005-0000-0000-0000D2100000}"/>
    <cellStyle name="Normal 2 2 3 2 2 2 2 2 3" xfId="6140" xr:uid="{00000000-0005-0000-0000-0000D3100000}"/>
    <cellStyle name="Normal 2 2 3 2 2 2 2 2 3 2" xfId="16192" xr:uid="{00000000-0005-0000-0000-0000D4100000}"/>
    <cellStyle name="Normal 2 2 3 2 2 2 2 2 3 2 2" xfId="46523" xr:uid="{00000000-0005-0000-0000-0000D5100000}"/>
    <cellStyle name="Normal 2 2 3 2 2 2 2 2 3 2 3" xfId="31290" xr:uid="{00000000-0005-0000-0000-0000D6100000}"/>
    <cellStyle name="Normal 2 2 3 2 2 2 2 2 3 3" xfId="11172" xr:uid="{00000000-0005-0000-0000-0000D7100000}"/>
    <cellStyle name="Normal 2 2 3 2 2 2 2 2 3 3 2" xfId="41506" xr:uid="{00000000-0005-0000-0000-0000D8100000}"/>
    <cellStyle name="Normal 2 2 3 2 2 2 2 2 3 3 3" xfId="26273" xr:uid="{00000000-0005-0000-0000-0000D9100000}"/>
    <cellStyle name="Normal 2 2 3 2 2 2 2 2 3 4" xfId="36493" xr:uid="{00000000-0005-0000-0000-0000DA100000}"/>
    <cellStyle name="Normal 2 2 3 2 2 2 2 2 3 5" xfId="21260" xr:uid="{00000000-0005-0000-0000-0000DB100000}"/>
    <cellStyle name="Normal 2 2 3 2 2 2 2 2 4" xfId="12850" xr:uid="{00000000-0005-0000-0000-0000DC100000}"/>
    <cellStyle name="Normal 2 2 3 2 2 2 2 2 4 2" xfId="43181" xr:uid="{00000000-0005-0000-0000-0000DD100000}"/>
    <cellStyle name="Normal 2 2 3 2 2 2 2 2 4 3" xfId="27948" xr:uid="{00000000-0005-0000-0000-0000DE100000}"/>
    <cellStyle name="Normal 2 2 3 2 2 2 2 2 5" xfId="7829" xr:uid="{00000000-0005-0000-0000-0000DF100000}"/>
    <cellStyle name="Normal 2 2 3 2 2 2 2 2 5 2" xfId="38164" xr:uid="{00000000-0005-0000-0000-0000E0100000}"/>
    <cellStyle name="Normal 2 2 3 2 2 2 2 2 5 3" xfId="22931" xr:uid="{00000000-0005-0000-0000-0000E1100000}"/>
    <cellStyle name="Normal 2 2 3 2 2 2 2 2 6" xfId="33152" xr:uid="{00000000-0005-0000-0000-0000E2100000}"/>
    <cellStyle name="Normal 2 2 3 2 2 2 2 2 7" xfId="17918" xr:uid="{00000000-0005-0000-0000-0000E3100000}"/>
    <cellStyle name="Normal 2 2 3 2 2 2 2 3" xfId="3611" xr:uid="{00000000-0005-0000-0000-0000E4100000}"/>
    <cellStyle name="Normal 2 2 3 2 2 2 2 3 2" xfId="13685" xr:uid="{00000000-0005-0000-0000-0000E5100000}"/>
    <cellStyle name="Normal 2 2 3 2 2 2 2 3 2 2" xfId="44016" xr:uid="{00000000-0005-0000-0000-0000E6100000}"/>
    <cellStyle name="Normal 2 2 3 2 2 2 2 3 2 3" xfId="28783" xr:uid="{00000000-0005-0000-0000-0000E7100000}"/>
    <cellStyle name="Normal 2 2 3 2 2 2 2 3 3" xfId="8665" xr:uid="{00000000-0005-0000-0000-0000E8100000}"/>
    <cellStyle name="Normal 2 2 3 2 2 2 2 3 3 2" xfId="38999" xr:uid="{00000000-0005-0000-0000-0000E9100000}"/>
    <cellStyle name="Normal 2 2 3 2 2 2 2 3 3 3" xfId="23766" xr:uid="{00000000-0005-0000-0000-0000EA100000}"/>
    <cellStyle name="Normal 2 2 3 2 2 2 2 3 4" xfId="33986" xr:uid="{00000000-0005-0000-0000-0000EB100000}"/>
    <cellStyle name="Normal 2 2 3 2 2 2 2 3 5" xfId="18753" xr:uid="{00000000-0005-0000-0000-0000EC100000}"/>
    <cellStyle name="Normal 2 2 3 2 2 2 2 4" xfId="5304" xr:uid="{00000000-0005-0000-0000-0000ED100000}"/>
    <cellStyle name="Normal 2 2 3 2 2 2 2 4 2" xfId="15356" xr:uid="{00000000-0005-0000-0000-0000EE100000}"/>
    <cellStyle name="Normal 2 2 3 2 2 2 2 4 2 2" xfId="45687" xr:uid="{00000000-0005-0000-0000-0000EF100000}"/>
    <cellStyle name="Normal 2 2 3 2 2 2 2 4 2 3" xfId="30454" xr:uid="{00000000-0005-0000-0000-0000F0100000}"/>
    <cellStyle name="Normal 2 2 3 2 2 2 2 4 3" xfId="10336" xr:uid="{00000000-0005-0000-0000-0000F1100000}"/>
    <cellStyle name="Normal 2 2 3 2 2 2 2 4 3 2" xfId="40670" xr:uid="{00000000-0005-0000-0000-0000F2100000}"/>
    <cellStyle name="Normal 2 2 3 2 2 2 2 4 3 3" xfId="25437" xr:uid="{00000000-0005-0000-0000-0000F3100000}"/>
    <cellStyle name="Normal 2 2 3 2 2 2 2 4 4" xfId="35657" xr:uid="{00000000-0005-0000-0000-0000F4100000}"/>
    <cellStyle name="Normal 2 2 3 2 2 2 2 4 5" xfId="20424" xr:uid="{00000000-0005-0000-0000-0000F5100000}"/>
    <cellStyle name="Normal 2 2 3 2 2 2 2 5" xfId="12014" xr:uid="{00000000-0005-0000-0000-0000F6100000}"/>
    <cellStyle name="Normal 2 2 3 2 2 2 2 5 2" xfId="42345" xr:uid="{00000000-0005-0000-0000-0000F7100000}"/>
    <cellStyle name="Normal 2 2 3 2 2 2 2 5 3" xfId="27112" xr:uid="{00000000-0005-0000-0000-0000F8100000}"/>
    <cellStyle name="Normal 2 2 3 2 2 2 2 6" xfId="6993" xr:uid="{00000000-0005-0000-0000-0000F9100000}"/>
    <cellStyle name="Normal 2 2 3 2 2 2 2 6 2" xfId="37328" xr:uid="{00000000-0005-0000-0000-0000FA100000}"/>
    <cellStyle name="Normal 2 2 3 2 2 2 2 6 3" xfId="22095" xr:uid="{00000000-0005-0000-0000-0000FB100000}"/>
    <cellStyle name="Normal 2 2 3 2 2 2 2 7" xfId="32316" xr:uid="{00000000-0005-0000-0000-0000FC100000}"/>
    <cellStyle name="Normal 2 2 3 2 2 2 2 8" xfId="17082" xr:uid="{00000000-0005-0000-0000-0000FD100000}"/>
    <cellStyle name="Normal 2 2 3 2 2 2 3" xfId="2340" xr:uid="{00000000-0005-0000-0000-0000FE100000}"/>
    <cellStyle name="Normal 2 2 3 2 2 2 3 2" xfId="4030" xr:uid="{00000000-0005-0000-0000-0000FF100000}"/>
    <cellStyle name="Normal 2 2 3 2 2 2 3 2 2" xfId="14103" xr:uid="{00000000-0005-0000-0000-000000110000}"/>
    <cellStyle name="Normal 2 2 3 2 2 2 3 2 2 2" xfId="44434" xr:uid="{00000000-0005-0000-0000-000001110000}"/>
    <cellStyle name="Normal 2 2 3 2 2 2 3 2 2 3" xfId="29201" xr:uid="{00000000-0005-0000-0000-000002110000}"/>
    <cellStyle name="Normal 2 2 3 2 2 2 3 2 3" xfId="9083" xr:uid="{00000000-0005-0000-0000-000003110000}"/>
    <cellStyle name="Normal 2 2 3 2 2 2 3 2 3 2" xfId="39417" xr:uid="{00000000-0005-0000-0000-000004110000}"/>
    <cellStyle name="Normal 2 2 3 2 2 2 3 2 3 3" xfId="24184" xr:uid="{00000000-0005-0000-0000-000005110000}"/>
    <cellStyle name="Normal 2 2 3 2 2 2 3 2 4" xfId="34404" xr:uid="{00000000-0005-0000-0000-000006110000}"/>
    <cellStyle name="Normal 2 2 3 2 2 2 3 2 5" xfId="19171" xr:uid="{00000000-0005-0000-0000-000007110000}"/>
    <cellStyle name="Normal 2 2 3 2 2 2 3 3" xfId="5722" xr:uid="{00000000-0005-0000-0000-000008110000}"/>
    <cellStyle name="Normal 2 2 3 2 2 2 3 3 2" xfId="15774" xr:uid="{00000000-0005-0000-0000-000009110000}"/>
    <cellStyle name="Normal 2 2 3 2 2 2 3 3 2 2" xfId="46105" xr:uid="{00000000-0005-0000-0000-00000A110000}"/>
    <cellStyle name="Normal 2 2 3 2 2 2 3 3 2 3" xfId="30872" xr:uid="{00000000-0005-0000-0000-00000B110000}"/>
    <cellStyle name="Normal 2 2 3 2 2 2 3 3 3" xfId="10754" xr:uid="{00000000-0005-0000-0000-00000C110000}"/>
    <cellStyle name="Normal 2 2 3 2 2 2 3 3 3 2" xfId="41088" xr:uid="{00000000-0005-0000-0000-00000D110000}"/>
    <cellStyle name="Normal 2 2 3 2 2 2 3 3 3 3" xfId="25855" xr:uid="{00000000-0005-0000-0000-00000E110000}"/>
    <cellStyle name="Normal 2 2 3 2 2 2 3 3 4" xfId="36075" xr:uid="{00000000-0005-0000-0000-00000F110000}"/>
    <cellStyle name="Normal 2 2 3 2 2 2 3 3 5" xfId="20842" xr:uid="{00000000-0005-0000-0000-000010110000}"/>
    <cellStyle name="Normal 2 2 3 2 2 2 3 4" xfId="12432" xr:uid="{00000000-0005-0000-0000-000011110000}"/>
    <cellStyle name="Normal 2 2 3 2 2 2 3 4 2" xfId="42763" xr:uid="{00000000-0005-0000-0000-000012110000}"/>
    <cellStyle name="Normal 2 2 3 2 2 2 3 4 3" xfId="27530" xr:uid="{00000000-0005-0000-0000-000013110000}"/>
    <cellStyle name="Normal 2 2 3 2 2 2 3 5" xfId="7411" xr:uid="{00000000-0005-0000-0000-000014110000}"/>
    <cellStyle name="Normal 2 2 3 2 2 2 3 5 2" xfId="37746" xr:uid="{00000000-0005-0000-0000-000015110000}"/>
    <cellStyle name="Normal 2 2 3 2 2 2 3 5 3" xfId="22513" xr:uid="{00000000-0005-0000-0000-000016110000}"/>
    <cellStyle name="Normal 2 2 3 2 2 2 3 6" xfId="32734" xr:uid="{00000000-0005-0000-0000-000017110000}"/>
    <cellStyle name="Normal 2 2 3 2 2 2 3 7" xfId="17500" xr:uid="{00000000-0005-0000-0000-000018110000}"/>
    <cellStyle name="Normal 2 2 3 2 2 2 4" xfId="3193" xr:uid="{00000000-0005-0000-0000-000019110000}"/>
    <cellStyle name="Normal 2 2 3 2 2 2 4 2" xfId="13267" xr:uid="{00000000-0005-0000-0000-00001A110000}"/>
    <cellStyle name="Normal 2 2 3 2 2 2 4 2 2" xfId="43598" xr:uid="{00000000-0005-0000-0000-00001B110000}"/>
    <cellStyle name="Normal 2 2 3 2 2 2 4 2 3" xfId="28365" xr:uid="{00000000-0005-0000-0000-00001C110000}"/>
    <cellStyle name="Normal 2 2 3 2 2 2 4 3" xfId="8247" xr:uid="{00000000-0005-0000-0000-00001D110000}"/>
    <cellStyle name="Normal 2 2 3 2 2 2 4 3 2" xfId="38581" xr:uid="{00000000-0005-0000-0000-00001E110000}"/>
    <cellStyle name="Normal 2 2 3 2 2 2 4 3 3" xfId="23348" xr:uid="{00000000-0005-0000-0000-00001F110000}"/>
    <cellStyle name="Normal 2 2 3 2 2 2 4 4" xfId="33568" xr:uid="{00000000-0005-0000-0000-000020110000}"/>
    <cellStyle name="Normal 2 2 3 2 2 2 4 5" xfId="18335" xr:uid="{00000000-0005-0000-0000-000021110000}"/>
    <cellStyle name="Normal 2 2 3 2 2 2 5" xfId="4886" xr:uid="{00000000-0005-0000-0000-000022110000}"/>
    <cellStyle name="Normal 2 2 3 2 2 2 5 2" xfId="14938" xr:uid="{00000000-0005-0000-0000-000023110000}"/>
    <cellStyle name="Normal 2 2 3 2 2 2 5 2 2" xfId="45269" xr:uid="{00000000-0005-0000-0000-000024110000}"/>
    <cellStyle name="Normal 2 2 3 2 2 2 5 2 3" xfId="30036" xr:uid="{00000000-0005-0000-0000-000025110000}"/>
    <cellStyle name="Normal 2 2 3 2 2 2 5 3" xfId="9918" xr:uid="{00000000-0005-0000-0000-000026110000}"/>
    <cellStyle name="Normal 2 2 3 2 2 2 5 3 2" xfId="40252" xr:uid="{00000000-0005-0000-0000-000027110000}"/>
    <cellStyle name="Normal 2 2 3 2 2 2 5 3 3" xfId="25019" xr:uid="{00000000-0005-0000-0000-000028110000}"/>
    <cellStyle name="Normal 2 2 3 2 2 2 5 4" xfId="35239" xr:uid="{00000000-0005-0000-0000-000029110000}"/>
    <cellStyle name="Normal 2 2 3 2 2 2 5 5" xfId="20006" xr:uid="{00000000-0005-0000-0000-00002A110000}"/>
    <cellStyle name="Normal 2 2 3 2 2 2 6" xfId="11596" xr:uid="{00000000-0005-0000-0000-00002B110000}"/>
    <cellStyle name="Normal 2 2 3 2 2 2 6 2" xfId="41927" xr:uid="{00000000-0005-0000-0000-00002C110000}"/>
    <cellStyle name="Normal 2 2 3 2 2 2 6 3" xfId="26694" xr:uid="{00000000-0005-0000-0000-00002D110000}"/>
    <cellStyle name="Normal 2 2 3 2 2 2 7" xfId="6575" xr:uid="{00000000-0005-0000-0000-00002E110000}"/>
    <cellStyle name="Normal 2 2 3 2 2 2 7 2" xfId="36910" xr:uid="{00000000-0005-0000-0000-00002F110000}"/>
    <cellStyle name="Normal 2 2 3 2 2 2 7 3" xfId="21677" xr:uid="{00000000-0005-0000-0000-000030110000}"/>
    <cellStyle name="Normal 2 2 3 2 2 2 8" xfId="31898" xr:uid="{00000000-0005-0000-0000-000031110000}"/>
    <cellStyle name="Normal 2 2 3 2 2 2 9" xfId="16664" xr:uid="{00000000-0005-0000-0000-000032110000}"/>
    <cellStyle name="Normal 2 2 3 2 2 3" xfId="1711" xr:uid="{00000000-0005-0000-0000-000033110000}"/>
    <cellStyle name="Normal 2 2 3 2 2 3 2" xfId="2550" xr:uid="{00000000-0005-0000-0000-000034110000}"/>
    <cellStyle name="Normal 2 2 3 2 2 3 2 2" xfId="4240" xr:uid="{00000000-0005-0000-0000-000035110000}"/>
    <cellStyle name="Normal 2 2 3 2 2 3 2 2 2" xfId="14313" xr:uid="{00000000-0005-0000-0000-000036110000}"/>
    <cellStyle name="Normal 2 2 3 2 2 3 2 2 2 2" xfId="44644" xr:uid="{00000000-0005-0000-0000-000037110000}"/>
    <cellStyle name="Normal 2 2 3 2 2 3 2 2 2 3" xfId="29411" xr:uid="{00000000-0005-0000-0000-000038110000}"/>
    <cellStyle name="Normal 2 2 3 2 2 3 2 2 3" xfId="9293" xr:uid="{00000000-0005-0000-0000-000039110000}"/>
    <cellStyle name="Normal 2 2 3 2 2 3 2 2 3 2" xfId="39627" xr:uid="{00000000-0005-0000-0000-00003A110000}"/>
    <cellStyle name="Normal 2 2 3 2 2 3 2 2 3 3" xfId="24394" xr:uid="{00000000-0005-0000-0000-00003B110000}"/>
    <cellStyle name="Normal 2 2 3 2 2 3 2 2 4" xfId="34614" xr:uid="{00000000-0005-0000-0000-00003C110000}"/>
    <cellStyle name="Normal 2 2 3 2 2 3 2 2 5" xfId="19381" xr:uid="{00000000-0005-0000-0000-00003D110000}"/>
    <cellStyle name="Normal 2 2 3 2 2 3 2 3" xfId="5932" xr:uid="{00000000-0005-0000-0000-00003E110000}"/>
    <cellStyle name="Normal 2 2 3 2 2 3 2 3 2" xfId="15984" xr:uid="{00000000-0005-0000-0000-00003F110000}"/>
    <cellStyle name="Normal 2 2 3 2 2 3 2 3 2 2" xfId="46315" xr:uid="{00000000-0005-0000-0000-000040110000}"/>
    <cellStyle name="Normal 2 2 3 2 2 3 2 3 2 3" xfId="31082" xr:uid="{00000000-0005-0000-0000-000041110000}"/>
    <cellStyle name="Normal 2 2 3 2 2 3 2 3 3" xfId="10964" xr:uid="{00000000-0005-0000-0000-000042110000}"/>
    <cellStyle name="Normal 2 2 3 2 2 3 2 3 3 2" xfId="41298" xr:uid="{00000000-0005-0000-0000-000043110000}"/>
    <cellStyle name="Normal 2 2 3 2 2 3 2 3 3 3" xfId="26065" xr:uid="{00000000-0005-0000-0000-000044110000}"/>
    <cellStyle name="Normal 2 2 3 2 2 3 2 3 4" xfId="36285" xr:uid="{00000000-0005-0000-0000-000045110000}"/>
    <cellStyle name="Normal 2 2 3 2 2 3 2 3 5" xfId="21052" xr:uid="{00000000-0005-0000-0000-000046110000}"/>
    <cellStyle name="Normal 2 2 3 2 2 3 2 4" xfId="12642" xr:uid="{00000000-0005-0000-0000-000047110000}"/>
    <cellStyle name="Normal 2 2 3 2 2 3 2 4 2" xfId="42973" xr:uid="{00000000-0005-0000-0000-000048110000}"/>
    <cellStyle name="Normal 2 2 3 2 2 3 2 4 3" xfId="27740" xr:uid="{00000000-0005-0000-0000-000049110000}"/>
    <cellStyle name="Normal 2 2 3 2 2 3 2 5" xfId="7621" xr:uid="{00000000-0005-0000-0000-00004A110000}"/>
    <cellStyle name="Normal 2 2 3 2 2 3 2 5 2" xfId="37956" xr:uid="{00000000-0005-0000-0000-00004B110000}"/>
    <cellStyle name="Normal 2 2 3 2 2 3 2 5 3" xfId="22723" xr:uid="{00000000-0005-0000-0000-00004C110000}"/>
    <cellStyle name="Normal 2 2 3 2 2 3 2 6" xfId="32944" xr:uid="{00000000-0005-0000-0000-00004D110000}"/>
    <cellStyle name="Normal 2 2 3 2 2 3 2 7" xfId="17710" xr:uid="{00000000-0005-0000-0000-00004E110000}"/>
    <cellStyle name="Normal 2 2 3 2 2 3 3" xfId="3403" xr:uid="{00000000-0005-0000-0000-00004F110000}"/>
    <cellStyle name="Normal 2 2 3 2 2 3 3 2" xfId="13477" xr:uid="{00000000-0005-0000-0000-000050110000}"/>
    <cellStyle name="Normal 2 2 3 2 2 3 3 2 2" xfId="43808" xr:uid="{00000000-0005-0000-0000-000051110000}"/>
    <cellStyle name="Normal 2 2 3 2 2 3 3 2 3" xfId="28575" xr:uid="{00000000-0005-0000-0000-000052110000}"/>
    <cellStyle name="Normal 2 2 3 2 2 3 3 3" xfId="8457" xr:uid="{00000000-0005-0000-0000-000053110000}"/>
    <cellStyle name="Normal 2 2 3 2 2 3 3 3 2" xfId="38791" xr:uid="{00000000-0005-0000-0000-000054110000}"/>
    <cellStyle name="Normal 2 2 3 2 2 3 3 3 3" xfId="23558" xr:uid="{00000000-0005-0000-0000-000055110000}"/>
    <cellStyle name="Normal 2 2 3 2 2 3 3 4" xfId="33778" xr:uid="{00000000-0005-0000-0000-000056110000}"/>
    <cellStyle name="Normal 2 2 3 2 2 3 3 5" xfId="18545" xr:uid="{00000000-0005-0000-0000-000057110000}"/>
    <cellStyle name="Normal 2 2 3 2 2 3 4" xfId="5096" xr:uid="{00000000-0005-0000-0000-000058110000}"/>
    <cellStyle name="Normal 2 2 3 2 2 3 4 2" xfId="15148" xr:uid="{00000000-0005-0000-0000-000059110000}"/>
    <cellStyle name="Normal 2 2 3 2 2 3 4 2 2" xfId="45479" xr:uid="{00000000-0005-0000-0000-00005A110000}"/>
    <cellStyle name="Normal 2 2 3 2 2 3 4 2 3" xfId="30246" xr:uid="{00000000-0005-0000-0000-00005B110000}"/>
    <cellStyle name="Normal 2 2 3 2 2 3 4 3" xfId="10128" xr:uid="{00000000-0005-0000-0000-00005C110000}"/>
    <cellStyle name="Normal 2 2 3 2 2 3 4 3 2" xfId="40462" xr:uid="{00000000-0005-0000-0000-00005D110000}"/>
    <cellStyle name="Normal 2 2 3 2 2 3 4 3 3" xfId="25229" xr:uid="{00000000-0005-0000-0000-00005E110000}"/>
    <cellStyle name="Normal 2 2 3 2 2 3 4 4" xfId="35449" xr:uid="{00000000-0005-0000-0000-00005F110000}"/>
    <cellStyle name="Normal 2 2 3 2 2 3 4 5" xfId="20216" xr:uid="{00000000-0005-0000-0000-000060110000}"/>
    <cellStyle name="Normal 2 2 3 2 2 3 5" xfId="11806" xr:uid="{00000000-0005-0000-0000-000061110000}"/>
    <cellStyle name="Normal 2 2 3 2 2 3 5 2" xfId="42137" xr:uid="{00000000-0005-0000-0000-000062110000}"/>
    <cellStyle name="Normal 2 2 3 2 2 3 5 3" xfId="26904" xr:uid="{00000000-0005-0000-0000-000063110000}"/>
    <cellStyle name="Normal 2 2 3 2 2 3 6" xfId="6785" xr:uid="{00000000-0005-0000-0000-000064110000}"/>
    <cellStyle name="Normal 2 2 3 2 2 3 6 2" xfId="37120" xr:uid="{00000000-0005-0000-0000-000065110000}"/>
    <cellStyle name="Normal 2 2 3 2 2 3 6 3" xfId="21887" xr:uid="{00000000-0005-0000-0000-000066110000}"/>
    <cellStyle name="Normal 2 2 3 2 2 3 7" xfId="32108" xr:uid="{00000000-0005-0000-0000-000067110000}"/>
    <cellStyle name="Normal 2 2 3 2 2 3 8" xfId="16874" xr:uid="{00000000-0005-0000-0000-000068110000}"/>
    <cellStyle name="Normal 2 2 3 2 2 4" xfId="2132" xr:uid="{00000000-0005-0000-0000-000069110000}"/>
    <cellStyle name="Normal 2 2 3 2 2 4 2" xfId="3822" xr:uid="{00000000-0005-0000-0000-00006A110000}"/>
    <cellStyle name="Normal 2 2 3 2 2 4 2 2" xfId="13895" xr:uid="{00000000-0005-0000-0000-00006B110000}"/>
    <cellStyle name="Normal 2 2 3 2 2 4 2 2 2" xfId="44226" xr:uid="{00000000-0005-0000-0000-00006C110000}"/>
    <cellStyle name="Normal 2 2 3 2 2 4 2 2 3" xfId="28993" xr:uid="{00000000-0005-0000-0000-00006D110000}"/>
    <cellStyle name="Normal 2 2 3 2 2 4 2 3" xfId="8875" xr:uid="{00000000-0005-0000-0000-00006E110000}"/>
    <cellStyle name="Normal 2 2 3 2 2 4 2 3 2" xfId="39209" xr:uid="{00000000-0005-0000-0000-00006F110000}"/>
    <cellStyle name="Normal 2 2 3 2 2 4 2 3 3" xfId="23976" xr:uid="{00000000-0005-0000-0000-000070110000}"/>
    <cellStyle name="Normal 2 2 3 2 2 4 2 4" xfId="34196" xr:uid="{00000000-0005-0000-0000-000071110000}"/>
    <cellStyle name="Normal 2 2 3 2 2 4 2 5" xfId="18963" xr:uid="{00000000-0005-0000-0000-000072110000}"/>
    <cellStyle name="Normal 2 2 3 2 2 4 3" xfId="5514" xr:uid="{00000000-0005-0000-0000-000073110000}"/>
    <cellStyle name="Normal 2 2 3 2 2 4 3 2" xfId="15566" xr:uid="{00000000-0005-0000-0000-000074110000}"/>
    <cellStyle name="Normal 2 2 3 2 2 4 3 2 2" xfId="45897" xr:uid="{00000000-0005-0000-0000-000075110000}"/>
    <cellStyle name="Normal 2 2 3 2 2 4 3 2 3" xfId="30664" xr:uid="{00000000-0005-0000-0000-000076110000}"/>
    <cellStyle name="Normal 2 2 3 2 2 4 3 3" xfId="10546" xr:uid="{00000000-0005-0000-0000-000077110000}"/>
    <cellStyle name="Normal 2 2 3 2 2 4 3 3 2" xfId="40880" xr:uid="{00000000-0005-0000-0000-000078110000}"/>
    <cellStyle name="Normal 2 2 3 2 2 4 3 3 3" xfId="25647" xr:uid="{00000000-0005-0000-0000-000079110000}"/>
    <cellStyle name="Normal 2 2 3 2 2 4 3 4" xfId="35867" xr:uid="{00000000-0005-0000-0000-00007A110000}"/>
    <cellStyle name="Normal 2 2 3 2 2 4 3 5" xfId="20634" xr:uid="{00000000-0005-0000-0000-00007B110000}"/>
    <cellStyle name="Normal 2 2 3 2 2 4 4" xfId="12224" xr:uid="{00000000-0005-0000-0000-00007C110000}"/>
    <cellStyle name="Normal 2 2 3 2 2 4 4 2" xfId="42555" xr:uid="{00000000-0005-0000-0000-00007D110000}"/>
    <cellStyle name="Normal 2 2 3 2 2 4 4 3" xfId="27322" xr:uid="{00000000-0005-0000-0000-00007E110000}"/>
    <cellStyle name="Normal 2 2 3 2 2 4 5" xfId="7203" xr:uid="{00000000-0005-0000-0000-00007F110000}"/>
    <cellStyle name="Normal 2 2 3 2 2 4 5 2" xfId="37538" xr:uid="{00000000-0005-0000-0000-000080110000}"/>
    <cellStyle name="Normal 2 2 3 2 2 4 5 3" xfId="22305" xr:uid="{00000000-0005-0000-0000-000081110000}"/>
    <cellStyle name="Normal 2 2 3 2 2 4 6" xfId="32526" xr:uid="{00000000-0005-0000-0000-000082110000}"/>
    <cellStyle name="Normal 2 2 3 2 2 4 7" xfId="17292" xr:uid="{00000000-0005-0000-0000-000083110000}"/>
    <cellStyle name="Normal 2 2 3 2 2 5" xfId="2985" xr:uid="{00000000-0005-0000-0000-000084110000}"/>
    <cellStyle name="Normal 2 2 3 2 2 5 2" xfId="13059" xr:uid="{00000000-0005-0000-0000-000085110000}"/>
    <cellStyle name="Normal 2 2 3 2 2 5 2 2" xfId="43390" xr:uid="{00000000-0005-0000-0000-000086110000}"/>
    <cellStyle name="Normal 2 2 3 2 2 5 2 3" xfId="28157" xr:uid="{00000000-0005-0000-0000-000087110000}"/>
    <cellStyle name="Normal 2 2 3 2 2 5 3" xfId="8039" xr:uid="{00000000-0005-0000-0000-000088110000}"/>
    <cellStyle name="Normal 2 2 3 2 2 5 3 2" xfId="38373" xr:uid="{00000000-0005-0000-0000-000089110000}"/>
    <cellStyle name="Normal 2 2 3 2 2 5 3 3" xfId="23140" xr:uid="{00000000-0005-0000-0000-00008A110000}"/>
    <cellStyle name="Normal 2 2 3 2 2 5 4" xfId="33360" xr:uid="{00000000-0005-0000-0000-00008B110000}"/>
    <cellStyle name="Normal 2 2 3 2 2 5 5" xfId="18127" xr:uid="{00000000-0005-0000-0000-00008C110000}"/>
    <cellStyle name="Normal 2 2 3 2 2 6" xfId="4678" xr:uid="{00000000-0005-0000-0000-00008D110000}"/>
    <cellStyle name="Normal 2 2 3 2 2 6 2" xfId="14730" xr:uid="{00000000-0005-0000-0000-00008E110000}"/>
    <cellStyle name="Normal 2 2 3 2 2 6 2 2" xfId="45061" xr:uid="{00000000-0005-0000-0000-00008F110000}"/>
    <cellStyle name="Normal 2 2 3 2 2 6 2 3" xfId="29828" xr:uid="{00000000-0005-0000-0000-000090110000}"/>
    <cellStyle name="Normal 2 2 3 2 2 6 3" xfId="9710" xr:uid="{00000000-0005-0000-0000-000091110000}"/>
    <cellStyle name="Normal 2 2 3 2 2 6 3 2" xfId="40044" xr:uid="{00000000-0005-0000-0000-000092110000}"/>
    <cellStyle name="Normal 2 2 3 2 2 6 3 3" xfId="24811" xr:uid="{00000000-0005-0000-0000-000093110000}"/>
    <cellStyle name="Normal 2 2 3 2 2 6 4" xfId="35031" xr:uid="{00000000-0005-0000-0000-000094110000}"/>
    <cellStyle name="Normal 2 2 3 2 2 6 5" xfId="19798" xr:uid="{00000000-0005-0000-0000-000095110000}"/>
    <cellStyle name="Normal 2 2 3 2 2 7" xfId="11388" xr:uid="{00000000-0005-0000-0000-000096110000}"/>
    <cellStyle name="Normal 2 2 3 2 2 7 2" xfId="41719" xr:uid="{00000000-0005-0000-0000-000097110000}"/>
    <cellStyle name="Normal 2 2 3 2 2 7 3" xfId="26486" xr:uid="{00000000-0005-0000-0000-000098110000}"/>
    <cellStyle name="Normal 2 2 3 2 2 8" xfId="6367" xr:uid="{00000000-0005-0000-0000-000099110000}"/>
    <cellStyle name="Normal 2 2 3 2 2 8 2" xfId="36702" xr:uid="{00000000-0005-0000-0000-00009A110000}"/>
    <cellStyle name="Normal 2 2 3 2 2 8 3" xfId="21469" xr:uid="{00000000-0005-0000-0000-00009B110000}"/>
    <cellStyle name="Normal 2 2 3 2 2 9" xfId="31690" xr:uid="{00000000-0005-0000-0000-00009C110000}"/>
    <cellStyle name="Normal 2 2 3 2 3" xfId="1394" xr:uid="{00000000-0005-0000-0000-00009D110000}"/>
    <cellStyle name="Normal 2 2 3 2 3 2" xfId="1815" xr:uid="{00000000-0005-0000-0000-00009E110000}"/>
    <cellStyle name="Normal 2 2 3 2 3 2 2" xfId="2654" xr:uid="{00000000-0005-0000-0000-00009F110000}"/>
    <cellStyle name="Normal 2 2 3 2 3 2 2 2" xfId="4344" xr:uid="{00000000-0005-0000-0000-0000A0110000}"/>
    <cellStyle name="Normal 2 2 3 2 3 2 2 2 2" xfId="14417" xr:uid="{00000000-0005-0000-0000-0000A1110000}"/>
    <cellStyle name="Normal 2 2 3 2 3 2 2 2 2 2" xfId="44748" xr:uid="{00000000-0005-0000-0000-0000A2110000}"/>
    <cellStyle name="Normal 2 2 3 2 3 2 2 2 2 3" xfId="29515" xr:uid="{00000000-0005-0000-0000-0000A3110000}"/>
    <cellStyle name="Normal 2 2 3 2 3 2 2 2 3" xfId="9397" xr:uid="{00000000-0005-0000-0000-0000A4110000}"/>
    <cellStyle name="Normal 2 2 3 2 3 2 2 2 3 2" xfId="39731" xr:uid="{00000000-0005-0000-0000-0000A5110000}"/>
    <cellStyle name="Normal 2 2 3 2 3 2 2 2 3 3" xfId="24498" xr:uid="{00000000-0005-0000-0000-0000A6110000}"/>
    <cellStyle name="Normal 2 2 3 2 3 2 2 2 4" xfId="34718" xr:uid="{00000000-0005-0000-0000-0000A7110000}"/>
    <cellStyle name="Normal 2 2 3 2 3 2 2 2 5" xfId="19485" xr:uid="{00000000-0005-0000-0000-0000A8110000}"/>
    <cellStyle name="Normal 2 2 3 2 3 2 2 3" xfId="6036" xr:uid="{00000000-0005-0000-0000-0000A9110000}"/>
    <cellStyle name="Normal 2 2 3 2 3 2 2 3 2" xfId="16088" xr:uid="{00000000-0005-0000-0000-0000AA110000}"/>
    <cellStyle name="Normal 2 2 3 2 3 2 2 3 2 2" xfId="46419" xr:uid="{00000000-0005-0000-0000-0000AB110000}"/>
    <cellStyle name="Normal 2 2 3 2 3 2 2 3 2 3" xfId="31186" xr:uid="{00000000-0005-0000-0000-0000AC110000}"/>
    <cellStyle name="Normal 2 2 3 2 3 2 2 3 3" xfId="11068" xr:uid="{00000000-0005-0000-0000-0000AD110000}"/>
    <cellStyle name="Normal 2 2 3 2 3 2 2 3 3 2" xfId="41402" xr:uid="{00000000-0005-0000-0000-0000AE110000}"/>
    <cellStyle name="Normal 2 2 3 2 3 2 2 3 3 3" xfId="26169" xr:uid="{00000000-0005-0000-0000-0000AF110000}"/>
    <cellStyle name="Normal 2 2 3 2 3 2 2 3 4" xfId="36389" xr:uid="{00000000-0005-0000-0000-0000B0110000}"/>
    <cellStyle name="Normal 2 2 3 2 3 2 2 3 5" xfId="21156" xr:uid="{00000000-0005-0000-0000-0000B1110000}"/>
    <cellStyle name="Normal 2 2 3 2 3 2 2 4" xfId="12746" xr:uid="{00000000-0005-0000-0000-0000B2110000}"/>
    <cellStyle name="Normal 2 2 3 2 3 2 2 4 2" xfId="43077" xr:uid="{00000000-0005-0000-0000-0000B3110000}"/>
    <cellStyle name="Normal 2 2 3 2 3 2 2 4 3" xfId="27844" xr:uid="{00000000-0005-0000-0000-0000B4110000}"/>
    <cellStyle name="Normal 2 2 3 2 3 2 2 5" xfId="7725" xr:uid="{00000000-0005-0000-0000-0000B5110000}"/>
    <cellStyle name="Normal 2 2 3 2 3 2 2 5 2" xfId="38060" xr:uid="{00000000-0005-0000-0000-0000B6110000}"/>
    <cellStyle name="Normal 2 2 3 2 3 2 2 5 3" xfId="22827" xr:uid="{00000000-0005-0000-0000-0000B7110000}"/>
    <cellStyle name="Normal 2 2 3 2 3 2 2 6" xfId="33048" xr:uid="{00000000-0005-0000-0000-0000B8110000}"/>
    <cellStyle name="Normal 2 2 3 2 3 2 2 7" xfId="17814" xr:uid="{00000000-0005-0000-0000-0000B9110000}"/>
    <cellStyle name="Normal 2 2 3 2 3 2 3" xfId="3507" xr:uid="{00000000-0005-0000-0000-0000BA110000}"/>
    <cellStyle name="Normal 2 2 3 2 3 2 3 2" xfId="13581" xr:uid="{00000000-0005-0000-0000-0000BB110000}"/>
    <cellStyle name="Normal 2 2 3 2 3 2 3 2 2" xfId="43912" xr:uid="{00000000-0005-0000-0000-0000BC110000}"/>
    <cellStyle name="Normal 2 2 3 2 3 2 3 2 3" xfId="28679" xr:uid="{00000000-0005-0000-0000-0000BD110000}"/>
    <cellStyle name="Normal 2 2 3 2 3 2 3 3" xfId="8561" xr:uid="{00000000-0005-0000-0000-0000BE110000}"/>
    <cellStyle name="Normal 2 2 3 2 3 2 3 3 2" xfId="38895" xr:uid="{00000000-0005-0000-0000-0000BF110000}"/>
    <cellStyle name="Normal 2 2 3 2 3 2 3 3 3" xfId="23662" xr:uid="{00000000-0005-0000-0000-0000C0110000}"/>
    <cellStyle name="Normal 2 2 3 2 3 2 3 4" xfId="33882" xr:uid="{00000000-0005-0000-0000-0000C1110000}"/>
    <cellStyle name="Normal 2 2 3 2 3 2 3 5" xfId="18649" xr:uid="{00000000-0005-0000-0000-0000C2110000}"/>
    <cellStyle name="Normal 2 2 3 2 3 2 4" xfId="5200" xr:uid="{00000000-0005-0000-0000-0000C3110000}"/>
    <cellStyle name="Normal 2 2 3 2 3 2 4 2" xfId="15252" xr:uid="{00000000-0005-0000-0000-0000C4110000}"/>
    <cellStyle name="Normal 2 2 3 2 3 2 4 2 2" xfId="45583" xr:uid="{00000000-0005-0000-0000-0000C5110000}"/>
    <cellStyle name="Normal 2 2 3 2 3 2 4 2 3" xfId="30350" xr:uid="{00000000-0005-0000-0000-0000C6110000}"/>
    <cellStyle name="Normal 2 2 3 2 3 2 4 3" xfId="10232" xr:uid="{00000000-0005-0000-0000-0000C7110000}"/>
    <cellStyle name="Normal 2 2 3 2 3 2 4 3 2" xfId="40566" xr:uid="{00000000-0005-0000-0000-0000C8110000}"/>
    <cellStyle name="Normal 2 2 3 2 3 2 4 3 3" xfId="25333" xr:uid="{00000000-0005-0000-0000-0000C9110000}"/>
    <cellStyle name="Normal 2 2 3 2 3 2 4 4" xfId="35553" xr:uid="{00000000-0005-0000-0000-0000CA110000}"/>
    <cellStyle name="Normal 2 2 3 2 3 2 4 5" xfId="20320" xr:uid="{00000000-0005-0000-0000-0000CB110000}"/>
    <cellStyle name="Normal 2 2 3 2 3 2 5" xfId="11910" xr:uid="{00000000-0005-0000-0000-0000CC110000}"/>
    <cellStyle name="Normal 2 2 3 2 3 2 5 2" xfId="42241" xr:uid="{00000000-0005-0000-0000-0000CD110000}"/>
    <cellStyle name="Normal 2 2 3 2 3 2 5 3" xfId="27008" xr:uid="{00000000-0005-0000-0000-0000CE110000}"/>
    <cellStyle name="Normal 2 2 3 2 3 2 6" xfId="6889" xr:uid="{00000000-0005-0000-0000-0000CF110000}"/>
    <cellStyle name="Normal 2 2 3 2 3 2 6 2" xfId="37224" xr:uid="{00000000-0005-0000-0000-0000D0110000}"/>
    <cellStyle name="Normal 2 2 3 2 3 2 6 3" xfId="21991" xr:uid="{00000000-0005-0000-0000-0000D1110000}"/>
    <cellStyle name="Normal 2 2 3 2 3 2 7" xfId="32212" xr:uid="{00000000-0005-0000-0000-0000D2110000}"/>
    <cellStyle name="Normal 2 2 3 2 3 2 8" xfId="16978" xr:uid="{00000000-0005-0000-0000-0000D3110000}"/>
    <cellStyle name="Normal 2 2 3 2 3 3" xfId="2236" xr:uid="{00000000-0005-0000-0000-0000D4110000}"/>
    <cellStyle name="Normal 2 2 3 2 3 3 2" xfId="3926" xr:uid="{00000000-0005-0000-0000-0000D5110000}"/>
    <cellStyle name="Normal 2 2 3 2 3 3 2 2" xfId="13999" xr:uid="{00000000-0005-0000-0000-0000D6110000}"/>
    <cellStyle name="Normal 2 2 3 2 3 3 2 2 2" xfId="44330" xr:uid="{00000000-0005-0000-0000-0000D7110000}"/>
    <cellStyle name="Normal 2 2 3 2 3 3 2 2 3" xfId="29097" xr:uid="{00000000-0005-0000-0000-0000D8110000}"/>
    <cellStyle name="Normal 2 2 3 2 3 3 2 3" xfId="8979" xr:uid="{00000000-0005-0000-0000-0000D9110000}"/>
    <cellStyle name="Normal 2 2 3 2 3 3 2 3 2" xfId="39313" xr:uid="{00000000-0005-0000-0000-0000DA110000}"/>
    <cellStyle name="Normal 2 2 3 2 3 3 2 3 3" xfId="24080" xr:uid="{00000000-0005-0000-0000-0000DB110000}"/>
    <cellStyle name="Normal 2 2 3 2 3 3 2 4" xfId="34300" xr:uid="{00000000-0005-0000-0000-0000DC110000}"/>
    <cellStyle name="Normal 2 2 3 2 3 3 2 5" xfId="19067" xr:uid="{00000000-0005-0000-0000-0000DD110000}"/>
    <cellStyle name="Normal 2 2 3 2 3 3 3" xfId="5618" xr:uid="{00000000-0005-0000-0000-0000DE110000}"/>
    <cellStyle name="Normal 2 2 3 2 3 3 3 2" xfId="15670" xr:uid="{00000000-0005-0000-0000-0000DF110000}"/>
    <cellStyle name="Normal 2 2 3 2 3 3 3 2 2" xfId="46001" xr:uid="{00000000-0005-0000-0000-0000E0110000}"/>
    <cellStyle name="Normal 2 2 3 2 3 3 3 2 3" xfId="30768" xr:uid="{00000000-0005-0000-0000-0000E1110000}"/>
    <cellStyle name="Normal 2 2 3 2 3 3 3 3" xfId="10650" xr:uid="{00000000-0005-0000-0000-0000E2110000}"/>
    <cellStyle name="Normal 2 2 3 2 3 3 3 3 2" xfId="40984" xr:uid="{00000000-0005-0000-0000-0000E3110000}"/>
    <cellStyle name="Normal 2 2 3 2 3 3 3 3 3" xfId="25751" xr:uid="{00000000-0005-0000-0000-0000E4110000}"/>
    <cellStyle name="Normal 2 2 3 2 3 3 3 4" xfId="35971" xr:uid="{00000000-0005-0000-0000-0000E5110000}"/>
    <cellStyle name="Normal 2 2 3 2 3 3 3 5" xfId="20738" xr:uid="{00000000-0005-0000-0000-0000E6110000}"/>
    <cellStyle name="Normal 2 2 3 2 3 3 4" xfId="12328" xr:uid="{00000000-0005-0000-0000-0000E7110000}"/>
    <cellStyle name="Normal 2 2 3 2 3 3 4 2" xfId="42659" xr:uid="{00000000-0005-0000-0000-0000E8110000}"/>
    <cellStyle name="Normal 2 2 3 2 3 3 4 3" xfId="27426" xr:uid="{00000000-0005-0000-0000-0000E9110000}"/>
    <cellStyle name="Normal 2 2 3 2 3 3 5" xfId="7307" xr:uid="{00000000-0005-0000-0000-0000EA110000}"/>
    <cellStyle name="Normal 2 2 3 2 3 3 5 2" xfId="37642" xr:uid="{00000000-0005-0000-0000-0000EB110000}"/>
    <cellStyle name="Normal 2 2 3 2 3 3 5 3" xfId="22409" xr:uid="{00000000-0005-0000-0000-0000EC110000}"/>
    <cellStyle name="Normal 2 2 3 2 3 3 6" xfId="32630" xr:uid="{00000000-0005-0000-0000-0000ED110000}"/>
    <cellStyle name="Normal 2 2 3 2 3 3 7" xfId="17396" xr:uid="{00000000-0005-0000-0000-0000EE110000}"/>
    <cellStyle name="Normal 2 2 3 2 3 4" xfId="3089" xr:uid="{00000000-0005-0000-0000-0000EF110000}"/>
    <cellStyle name="Normal 2 2 3 2 3 4 2" xfId="13163" xr:uid="{00000000-0005-0000-0000-0000F0110000}"/>
    <cellStyle name="Normal 2 2 3 2 3 4 2 2" xfId="43494" xr:uid="{00000000-0005-0000-0000-0000F1110000}"/>
    <cellStyle name="Normal 2 2 3 2 3 4 2 3" xfId="28261" xr:uid="{00000000-0005-0000-0000-0000F2110000}"/>
    <cellStyle name="Normal 2 2 3 2 3 4 3" xfId="8143" xr:uid="{00000000-0005-0000-0000-0000F3110000}"/>
    <cellStyle name="Normal 2 2 3 2 3 4 3 2" xfId="38477" xr:uid="{00000000-0005-0000-0000-0000F4110000}"/>
    <cellStyle name="Normal 2 2 3 2 3 4 3 3" xfId="23244" xr:uid="{00000000-0005-0000-0000-0000F5110000}"/>
    <cellStyle name="Normal 2 2 3 2 3 4 4" xfId="33464" xr:uid="{00000000-0005-0000-0000-0000F6110000}"/>
    <cellStyle name="Normal 2 2 3 2 3 4 5" xfId="18231" xr:uid="{00000000-0005-0000-0000-0000F7110000}"/>
    <cellStyle name="Normal 2 2 3 2 3 5" xfId="4782" xr:uid="{00000000-0005-0000-0000-0000F8110000}"/>
    <cellStyle name="Normal 2 2 3 2 3 5 2" xfId="14834" xr:uid="{00000000-0005-0000-0000-0000F9110000}"/>
    <cellStyle name="Normal 2 2 3 2 3 5 2 2" xfId="45165" xr:uid="{00000000-0005-0000-0000-0000FA110000}"/>
    <cellStyle name="Normal 2 2 3 2 3 5 2 3" xfId="29932" xr:uid="{00000000-0005-0000-0000-0000FB110000}"/>
    <cellStyle name="Normal 2 2 3 2 3 5 3" xfId="9814" xr:uid="{00000000-0005-0000-0000-0000FC110000}"/>
    <cellStyle name="Normal 2 2 3 2 3 5 3 2" xfId="40148" xr:uid="{00000000-0005-0000-0000-0000FD110000}"/>
    <cellStyle name="Normal 2 2 3 2 3 5 3 3" xfId="24915" xr:uid="{00000000-0005-0000-0000-0000FE110000}"/>
    <cellStyle name="Normal 2 2 3 2 3 5 4" xfId="35135" xr:uid="{00000000-0005-0000-0000-0000FF110000}"/>
    <cellStyle name="Normal 2 2 3 2 3 5 5" xfId="19902" xr:uid="{00000000-0005-0000-0000-000000120000}"/>
    <cellStyle name="Normal 2 2 3 2 3 6" xfId="11492" xr:uid="{00000000-0005-0000-0000-000001120000}"/>
    <cellStyle name="Normal 2 2 3 2 3 6 2" xfId="41823" xr:uid="{00000000-0005-0000-0000-000002120000}"/>
    <cellStyle name="Normal 2 2 3 2 3 6 3" xfId="26590" xr:uid="{00000000-0005-0000-0000-000003120000}"/>
    <cellStyle name="Normal 2 2 3 2 3 7" xfId="6471" xr:uid="{00000000-0005-0000-0000-000004120000}"/>
    <cellStyle name="Normal 2 2 3 2 3 7 2" xfId="36806" xr:uid="{00000000-0005-0000-0000-000005120000}"/>
    <cellStyle name="Normal 2 2 3 2 3 7 3" xfId="21573" xr:uid="{00000000-0005-0000-0000-000006120000}"/>
    <cellStyle name="Normal 2 2 3 2 3 8" xfId="31794" xr:uid="{00000000-0005-0000-0000-000007120000}"/>
    <cellStyle name="Normal 2 2 3 2 3 9" xfId="16560" xr:uid="{00000000-0005-0000-0000-000008120000}"/>
    <cellStyle name="Normal 2 2 3 2 4" xfId="1607" xr:uid="{00000000-0005-0000-0000-000009120000}"/>
    <cellStyle name="Normal 2 2 3 2 4 2" xfId="2446" xr:uid="{00000000-0005-0000-0000-00000A120000}"/>
    <cellStyle name="Normal 2 2 3 2 4 2 2" xfId="4136" xr:uid="{00000000-0005-0000-0000-00000B120000}"/>
    <cellStyle name="Normal 2 2 3 2 4 2 2 2" xfId="14209" xr:uid="{00000000-0005-0000-0000-00000C120000}"/>
    <cellStyle name="Normal 2 2 3 2 4 2 2 2 2" xfId="44540" xr:uid="{00000000-0005-0000-0000-00000D120000}"/>
    <cellStyle name="Normal 2 2 3 2 4 2 2 2 3" xfId="29307" xr:uid="{00000000-0005-0000-0000-00000E120000}"/>
    <cellStyle name="Normal 2 2 3 2 4 2 2 3" xfId="9189" xr:uid="{00000000-0005-0000-0000-00000F120000}"/>
    <cellStyle name="Normal 2 2 3 2 4 2 2 3 2" xfId="39523" xr:uid="{00000000-0005-0000-0000-000010120000}"/>
    <cellStyle name="Normal 2 2 3 2 4 2 2 3 3" xfId="24290" xr:uid="{00000000-0005-0000-0000-000011120000}"/>
    <cellStyle name="Normal 2 2 3 2 4 2 2 4" xfId="34510" xr:uid="{00000000-0005-0000-0000-000012120000}"/>
    <cellStyle name="Normal 2 2 3 2 4 2 2 5" xfId="19277" xr:uid="{00000000-0005-0000-0000-000013120000}"/>
    <cellStyle name="Normal 2 2 3 2 4 2 3" xfId="5828" xr:uid="{00000000-0005-0000-0000-000014120000}"/>
    <cellStyle name="Normal 2 2 3 2 4 2 3 2" xfId="15880" xr:uid="{00000000-0005-0000-0000-000015120000}"/>
    <cellStyle name="Normal 2 2 3 2 4 2 3 2 2" xfId="46211" xr:uid="{00000000-0005-0000-0000-000016120000}"/>
    <cellStyle name="Normal 2 2 3 2 4 2 3 2 3" xfId="30978" xr:uid="{00000000-0005-0000-0000-000017120000}"/>
    <cellStyle name="Normal 2 2 3 2 4 2 3 3" xfId="10860" xr:uid="{00000000-0005-0000-0000-000018120000}"/>
    <cellStyle name="Normal 2 2 3 2 4 2 3 3 2" xfId="41194" xr:uid="{00000000-0005-0000-0000-000019120000}"/>
    <cellStyle name="Normal 2 2 3 2 4 2 3 3 3" xfId="25961" xr:uid="{00000000-0005-0000-0000-00001A120000}"/>
    <cellStyle name="Normal 2 2 3 2 4 2 3 4" xfId="36181" xr:uid="{00000000-0005-0000-0000-00001B120000}"/>
    <cellStyle name="Normal 2 2 3 2 4 2 3 5" xfId="20948" xr:uid="{00000000-0005-0000-0000-00001C120000}"/>
    <cellStyle name="Normal 2 2 3 2 4 2 4" xfId="12538" xr:uid="{00000000-0005-0000-0000-00001D120000}"/>
    <cellStyle name="Normal 2 2 3 2 4 2 4 2" xfId="42869" xr:uid="{00000000-0005-0000-0000-00001E120000}"/>
    <cellStyle name="Normal 2 2 3 2 4 2 4 3" xfId="27636" xr:uid="{00000000-0005-0000-0000-00001F120000}"/>
    <cellStyle name="Normal 2 2 3 2 4 2 5" xfId="7517" xr:uid="{00000000-0005-0000-0000-000020120000}"/>
    <cellStyle name="Normal 2 2 3 2 4 2 5 2" xfId="37852" xr:uid="{00000000-0005-0000-0000-000021120000}"/>
    <cellStyle name="Normal 2 2 3 2 4 2 5 3" xfId="22619" xr:uid="{00000000-0005-0000-0000-000022120000}"/>
    <cellStyle name="Normal 2 2 3 2 4 2 6" xfId="32840" xr:uid="{00000000-0005-0000-0000-000023120000}"/>
    <cellStyle name="Normal 2 2 3 2 4 2 7" xfId="17606" xr:uid="{00000000-0005-0000-0000-000024120000}"/>
    <cellStyle name="Normal 2 2 3 2 4 3" xfId="3299" xr:uid="{00000000-0005-0000-0000-000025120000}"/>
    <cellStyle name="Normal 2 2 3 2 4 3 2" xfId="13373" xr:uid="{00000000-0005-0000-0000-000026120000}"/>
    <cellStyle name="Normal 2 2 3 2 4 3 2 2" xfId="43704" xr:uid="{00000000-0005-0000-0000-000027120000}"/>
    <cellStyle name="Normal 2 2 3 2 4 3 2 3" xfId="28471" xr:uid="{00000000-0005-0000-0000-000028120000}"/>
    <cellStyle name="Normal 2 2 3 2 4 3 3" xfId="8353" xr:uid="{00000000-0005-0000-0000-000029120000}"/>
    <cellStyle name="Normal 2 2 3 2 4 3 3 2" xfId="38687" xr:uid="{00000000-0005-0000-0000-00002A120000}"/>
    <cellStyle name="Normal 2 2 3 2 4 3 3 3" xfId="23454" xr:uid="{00000000-0005-0000-0000-00002B120000}"/>
    <cellStyle name="Normal 2 2 3 2 4 3 4" xfId="33674" xr:uid="{00000000-0005-0000-0000-00002C120000}"/>
    <cellStyle name="Normal 2 2 3 2 4 3 5" xfId="18441" xr:uid="{00000000-0005-0000-0000-00002D120000}"/>
    <cellStyle name="Normal 2 2 3 2 4 4" xfId="4992" xr:uid="{00000000-0005-0000-0000-00002E120000}"/>
    <cellStyle name="Normal 2 2 3 2 4 4 2" xfId="15044" xr:uid="{00000000-0005-0000-0000-00002F120000}"/>
    <cellStyle name="Normal 2 2 3 2 4 4 2 2" xfId="45375" xr:uid="{00000000-0005-0000-0000-000030120000}"/>
    <cellStyle name="Normal 2 2 3 2 4 4 2 3" xfId="30142" xr:uid="{00000000-0005-0000-0000-000031120000}"/>
    <cellStyle name="Normal 2 2 3 2 4 4 3" xfId="10024" xr:uid="{00000000-0005-0000-0000-000032120000}"/>
    <cellStyle name="Normal 2 2 3 2 4 4 3 2" xfId="40358" xr:uid="{00000000-0005-0000-0000-000033120000}"/>
    <cellStyle name="Normal 2 2 3 2 4 4 3 3" xfId="25125" xr:uid="{00000000-0005-0000-0000-000034120000}"/>
    <cellStyle name="Normal 2 2 3 2 4 4 4" xfId="35345" xr:uid="{00000000-0005-0000-0000-000035120000}"/>
    <cellStyle name="Normal 2 2 3 2 4 4 5" xfId="20112" xr:uid="{00000000-0005-0000-0000-000036120000}"/>
    <cellStyle name="Normal 2 2 3 2 4 5" xfId="11702" xr:uid="{00000000-0005-0000-0000-000037120000}"/>
    <cellStyle name="Normal 2 2 3 2 4 5 2" xfId="42033" xr:uid="{00000000-0005-0000-0000-000038120000}"/>
    <cellStyle name="Normal 2 2 3 2 4 5 3" xfId="26800" xr:uid="{00000000-0005-0000-0000-000039120000}"/>
    <cellStyle name="Normal 2 2 3 2 4 6" xfId="6681" xr:uid="{00000000-0005-0000-0000-00003A120000}"/>
    <cellStyle name="Normal 2 2 3 2 4 6 2" xfId="37016" xr:uid="{00000000-0005-0000-0000-00003B120000}"/>
    <cellStyle name="Normal 2 2 3 2 4 6 3" xfId="21783" xr:uid="{00000000-0005-0000-0000-00003C120000}"/>
    <cellStyle name="Normal 2 2 3 2 4 7" xfId="32004" xr:uid="{00000000-0005-0000-0000-00003D120000}"/>
    <cellStyle name="Normal 2 2 3 2 4 8" xfId="16770" xr:uid="{00000000-0005-0000-0000-00003E120000}"/>
    <cellStyle name="Normal 2 2 3 2 5" xfId="2028" xr:uid="{00000000-0005-0000-0000-00003F120000}"/>
    <cellStyle name="Normal 2 2 3 2 5 2" xfId="3718" xr:uid="{00000000-0005-0000-0000-000040120000}"/>
    <cellStyle name="Normal 2 2 3 2 5 2 2" xfId="13791" xr:uid="{00000000-0005-0000-0000-000041120000}"/>
    <cellStyle name="Normal 2 2 3 2 5 2 2 2" xfId="44122" xr:uid="{00000000-0005-0000-0000-000042120000}"/>
    <cellStyle name="Normal 2 2 3 2 5 2 2 3" xfId="28889" xr:uid="{00000000-0005-0000-0000-000043120000}"/>
    <cellStyle name="Normal 2 2 3 2 5 2 3" xfId="8771" xr:uid="{00000000-0005-0000-0000-000044120000}"/>
    <cellStyle name="Normal 2 2 3 2 5 2 3 2" xfId="39105" xr:uid="{00000000-0005-0000-0000-000045120000}"/>
    <cellStyle name="Normal 2 2 3 2 5 2 3 3" xfId="23872" xr:uid="{00000000-0005-0000-0000-000046120000}"/>
    <cellStyle name="Normal 2 2 3 2 5 2 4" xfId="34092" xr:uid="{00000000-0005-0000-0000-000047120000}"/>
    <cellStyle name="Normal 2 2 3 2 5 2 5" xfId="18859" xr:uid="{00000000-0005-0000-0000-000048120000}"/>
    <cellStyle name="Normal 2 2 3 2 5 3" xfId="5410" xr:uid="{00000000-0005-0000-0000-000049120000}"/>
    <cellStyle name="Normal 2 2 3 2 5 3 2" xfId="15462" xr:uid="{00000000-0005-0000-0000-00004A120000}"/>
    <cellStyle name="Normal 2 2 3 2 5 3 2 2" xfId="45793" xr:uid="{00000000-0005-0000-0000-00004B120000}"/>
    <cellStyle name="Normal 2 2 3 2 5 3 2 3" xfId="30560" xr:uid="{00000000-0005-0000-0000-00004C120000}"/>
    <cellStyle name="Normal 2 2 3 2 5 3 3" xfId="10442" xr:uid="{00000000-0005-0000-0000-00004D120000}"/>
    <cellStyle name="Normal 2 2 3 2 5 3 3 2" xfId="40776" xr:uid="{00000000-0005-0000-0000-00004E120000}"/>
    <cellStyle name="Normal 2 2 3 2 5 3 3 3" xfId="25543" xr:uid="{00000000-0005-0000-0000-00004F120000}"/>
    <cellStyle name="Normal 2 2 3 2 5 3 4" xfId="35763" xr:uid="{00000000-0005-0000-0000-000050120000}"/>
    <cellStyle name="Normal 2 2 3 2 5 3 5" xfId="20530" xr:uid="{00000000-0005-0000-0000-000051120000}"/>
    <cellStyle name="Normal 2 2 3 2 5 4" xfId="12120" xr:uid="{00000000-0005-0000-0000-000052120000}"/>
    <cellStyle name="Normal 2 2 3 2 5 4 2" xfId="42451" xr:uid="{00000000-0005-0000-0000-000053120000}"/>
    <cellStyle name="Normal 2 2 3 2 5 4 3" xfId="27218" xr:uid="{00000000-0005-0000-0000-000054120000}"/>
    <cellStyle name="Normal 2 2 3 2 5 5" xfId="7099" xr:uid="{00000000-0005-0000-0000-000055120000}"/>
    <cellStyle name="Normal 2 2 3 2 5 5 2" xfId="37434" xr:uid="{00000000-0005-0000-0000-000056120000}"/>
    <cellStyle name="Normal 2 2 3 2 5 5 3" xfId="22201" xr:uid="{00000000-0005-0000-0000-000057120000}"/>
    <cellStyle name="Normal 2 2 3 2 5 6" xfId="32422" xr:uid="{00000000-0005-0000-0000-000058120000}"/>
    <cellStyle name="Normal 2 2 3 2 5 7" xfId="17188" xr:uid="{00000000-0005-0000-0000-000059120000}"/>
    <cellStyle name="Normal 2 2 3 2 6" xfId="2881" xr:uid="{00000000-0005-0000-0000-00005A120000}"/>
    <cellStyle name="Normal 2 2 3 2 6 2" xfId="12955" xr:uid="{00000000-0005-0000-0000-00005B120000}"/>
    <cellStyle name="Normal 2 2 3 2 6 2 2" xfId="43286" xr:uid="{00000000-0005-0000-0000-00005C120000}"/>
    <cellStyle name="Normal 2 2 3 2 6 2 3" xfId="28053" xr:uid="{00000000-0005-0000-0000-00005D120000}"/>
    <cellStyle name="Normal 2 2 3 2 6 3" xfId="7935" xr:uid="{00000000-0005-0000-0000-00005E120000}"/>
    <cellStyle name="Normal 2 2 3 2 6 3 2" xfId="38269" xr:uid="{00000000-0005-0000-0000-00005F120000}"/>
    <cellStyle name="Normal 2 2 3 2 6 3 3" xfId="23036" xr:uid="{00000000-0005-0000-0000-000060120000}"/>
    <cellStyle name="Normal 2 2 3 2 6 4" xfId="33256" xr:uid="{00000000-0005-0000-0000-000061120000}"/>
    <cellStyle name="Normal 2 2 3 2 6 5" xfId="18023" xr:uid="{00000000-0005-0000-0000-000062120000}"/>
    <cellStyle name="Normal 2 2 3 2 7" xfId="4574" xr:uid="{00000000-0005-0000-0000-000063120000}"/>
    <cellStyle name="Normal 2 2 3 2 7 2" xfId="14626" xr:uid="{00000000-0005-0000-0000-000064120000}"/>
    <cellStyle name="Normal 2 2 3 2 7 2 2" xfId="44957" xr:uid="{00000000-0005-0000-0000-000065120000}"/>
    <cellStyle name="Normal 2 2 3 2 7 2 3" xfId="29724" xr:uid="{00000000-0005-0000-0000-000066120000}"/>
    <cellStyle name="Normal 2 2 3 2 7 3" xfId="9606" xr:uid="{00000000-0005-0000-0000-000067120000}"/>
    <cellStyle name="Normal 2 2 3 2 7 3 2" xfId="39940" xr:uid="{00000000-0005-0000-0000-000068120000}"/>
    <cellStyle name="Normal 2 2 3 2 7 3 3" xfId="24707" xr:uid="{00000000-0005-0000-0000-000069120000}"/>
    <cellStyle name="Normal 2 2 3 2 7 4" xfId="34927" xr:uid="{00000000-0005-0000-0000-00006A120000}"/>
    <cellStyle name="Normal 2 2 3 2 7 5" xfId="19694" xr:uid="{00000000-0005-0000-0000-00006B120000}"/>
    <cellStyle name="Normal 2 2 3 2 8" xfId="11284" xr:uid="{00000000-0005-0000-0000-00006C120000}"/>
    <cellStyle name="Normal 2 2 3 2 8 2" xfId="41615" xr:uid="{00000000-0005-0000-0000-00006D120000}"/>
    <cellStyle name="Normal 2 2 3 2 8 3" xfId="26382" xr:uid="{00000000-0005-0000-0000-00006E120000}"/>
    <cellStyle name="Normal 2 2 3 2 9" xfId="6263" xr:uid="{00000000-0005-0000-0000-00006F120000}"/>
    <cellStyle name="Normal 2 2 3 2 9 2" xfId="36598" xr:uid="{00000000-0005-0000-0000-000070120000}"/>
    <cellStyle name="Normal 2 2 3 2 9 3" xfId="21365" xr:uid="{00000000-0005-0000-0000-000071120000}"/>
    <cellStyle name="Normal 2 2 3 3" xfId="1227" xr:uid="{00000000-0005-0000-0000-000072120000}"/>
    <cellStyle name="Normal 2 2 3 3 10" xfId="16404" xr:uid="{00000000-0005-0000-0000-000073120000}"/>
    <cellStyle name="Normal 2 2 3 3 2" xfId="1446" xr:uid="{00000000-0005-0000-0000-000074120000}"/>
    <cellStyle name="Normal 2 2 3 3 2 2" xfId="1867" xr:uid="{00000000-0005-0000-0000-000075120000}"/>
    <cellStyle name="Normal 2 2 3 3 2 2 2" xfId="2706" xr:uid="{00000000-0005-0000-0000-000076120000}"/>
    <cellStyle name="Normal 2 2 3 3 2 2 2 2" xfId="4396" xr:uid="{00000000-0005-0000-0000-000077120000}"/>
    <cellStyle name="Normal 2 2 3 3 2 2 2 2 2" xfId="14469" xr:uid="{00000000-0005-0000-0000-000078120000}"/>
    <cellStyle name="Normal 2 2 3 3 2 2 2 2 2 2" xfId="44800" xr:uid="{00000000-0005-0000-0000-000079120000}"/>
    <cellStyle name="Normal 2 2 3 3 2 2 2 2 2 3" xfId="29567" xr:uid="{00000000-0005-0000-0000-00007A120000}"/>
    <cellStyle name="Normal 2 2 3 3 2 2 2 2 3" xfId="9449" xr:uid="{00000000-0005-0000-0000-00007B120000}"/>
    <cellStyle name="Normal 2 2 3 3 2 2 2 2 3 2" xfId="39783" xr:uid="{00000000-0005-0000-0000-00007C120000}"/>
    <cellStyle name="Normal 2 2 3 3 2 2 2 2 3 3" xfId="24550" xr:uid="{00000000-0005-0000-0000-00007D120000}"/>
    <cellStyle name="Normal 2 2 3 3 2 2 2 2 4" xfId="34770" xr:uid="{00000000-0005-0000-0000-00007E120000}"/>
    <cellStyle name="Normal 2 2 3 3 2 2 2 2 5" xfId="19537" xr:uid="{00000000-0005-0000-0000-00007F120000}"/>
    <cellStyle name="Normal 2 2 3 3 2 2 2 3" xfId="6088" xr:uid="{00000000-0005-0000-0000-000080120000}"/>
    <cellStyle name="Normal 2 2 3 3 2 2 2 3 2" xfId="16140" xr:uid="{00000000-0005-0000-0000-000081120000}"/>
    <cellStyle name="Normal 2 2 3 3 2 2 2 3 2 2" xfId="46471" xr:uid="{00000000-0005-0000-0000-000082120000}"/>
    <cellStyle name="Normal 2 2 3 3 2 2 2 3 2 3" xfId="31238" xr:uid="{00000000-0005-0000-0000-000083120000}"/>
    <cellStyle name="Normal 2 2 3 3 2 2 2 3 3" xfId="11120" xr:uid="{00000000-0005-0000-0000-000084120000}"/>
    <cellStyle name="Normal 2 2 3 3 2 2 2 3 3 2" xfId="41454" xr:uid="{00000000-0005-0000-0000-000085120000}"/>
    <cellStyle name="Normal 2 2 3 3 2 2 2 3 3 3" xfId="26221" xr:uid="{00000000-0005-0000-0000-000086120000}"/>
    <cellStyle name="Normal 2 2 3 3 2 2 2 3 4" xfId="36441" xr:uid="{00000000-0005-0000-0000-000087120000}"/>
    <cellStyle name="Normal 2 2 3 3 2 2 2 3 5" xfId="21208" xr:uid="{00000000-0005-0000-0000-000088120000}"/>
    <cellStyle name="Normal 2 2 3 3 2 2 2 4" xfId="12798" xr:uid="{00000000-0005-0000-0000-000089120000}"/>
    <cellStyle name="Normal 2 2 3 3 2 2 2 4 2" xfId="43129" xr:uid="{00000000-0005-0000-0000-00008A120000}"/>
    <cellStyle name="Normal 2 2 3 3 2 2 2 4 3" xfId="27896" xr:uid="{00000000-0005-0000-0000-00008B120000}"/>
    <cellStyle name="Normal 2 2 3 3 2 2 2 5" xfId="7777" xr:uid="{00000000-0005-0000-0000-00008C120000}"/>
    <cellStyle name="Normal 2 2 3 3 2 2 2 5 2" xfId="38112" xr:uid="{00000000-0005-0000-0000-00008D120000}"/>
    <cellStyle name="Normal 2 2 3 3 2 2 2 5 3" xfId="22879" xr:uid="{00000000-0005-0000-0000-00008E120000}"/>
    <cellStyle name="Normal 2 2 3 3 2 2 2 6" xfId="33100" xr:uid="{00000000-0005-0000-0000-00008F120000}"/>
    <cellStyle name="Normal 2 2 3 3 2 2 2 7" xfId="17866" xr:uid="{00000000-0005-0000-0000-000090120000}"/>
    <cellStyle name="Normal 2 2 3 3 2 2 3" xfId="3559" xr:uid="{00000000-0005-0000-0000-000091120000}"/>
    <cellStyle name="Normal 2 2 3 3 2 2 3 2" xfId="13633" xr:uid="{00000000-0005-0000-0000-000092120000}"/>
    <cellStyle name="Normal 2 2 3 3 2 2 3 2 2" xfId="43964" xr:uid="{00000000-0005-0000-0000-000093120000}"/>
    <cellStyle name="Normal 2 2 3 3 2 2 3 2 3" xfId="28731" xr:uid="{00000000-0005-0000-0000-000094120000}"/>
    <cellStyle name="Normal 2 2 3 3 2 2 3 3" xfId="8613" xr:uid="{00000000-0005-0000-0000-000095120000}"/>
    <cellStyle name="Normal 2 2 3 3 2 2 3 3 2" xfId="38947" xr:uid="{00000000-0005-0000-0000-000096120000}"/>
    <cellStyle name="Normal 2 2 3 3 2 2 3 3 3" xfId="23714" xr:uid="{00000000-0005-0000-0000-000097120000}"/>
    <cellStyle name="Normal 2 2 3 3 2 2 3 4" xfId="33934" xr:uid="{00000000-0005-0000-0000-000098120000}"/>
    <cellStyle name="Normal 2 2 3 3 2 2 3 5" xfId="18701" xr:uid="{00000000-0005-0000-0000-000099120000}"/>
    <cellStyle name="Normal 2 2 3 3 2 2 4" xfId="5252" xr:uid="{00000000-0005-0000-0000-00009A120000}"/>
    <cellStyle name="Normal 2 2 3 3 2 2 4 2" xfId="15304" xr:uid="{00000000-0005-0000-0000-00009B120000}"/>
    <cellStyle name="Normal 2 2 3 3 2 2 4 2 2" xfId="45635" xr:uid="{00000000-0005-0000-0000-00009C120000}"/>
    <cellStyle name="Normal 2 2 3 3 2 2 4 2 3" xfId="30402" xr:uid="{00000000-0005-0000-0000-00009D120000}"/>
    <cellStyle name="Normal 2 2 3 3 2 2 4 3" xfId="10284" xr:uid="{00000000-0005-0000-0000-00009E120000}"/>
    <cellStyle name="Normal 2 2 3 3 2 2 4 3 2" xfId="40618" xr:uid="{00000000-0005-0000-0000-00009F120000}"/>
    <cellStyle name="Normal 2 2 3 3 2 2 4 3 3" xfId="25385" xr:uid="{00000000-0005-0000-0000-0000A0120000}"/>
    <cellStyle name="Normal 2 2 3 3 2 2 4 4" xfId="35605" xr:uid="{00000000-0005-0000-0000-0000A1120000}"/>
    <cellStyle name="Normal 2 2 3 3 2 2 4 5" xfId="20372" xr:uid="{00000000-0005-0000-0000-0000A2120000}"/>
    <cellStyle name="Normal 2 2 3 3 2 2 5" xfId="11962" xr:uid="{00000000-0005-0000-0000-0000A3120000}"/>
    <cellStyle name="Normal 2 2 3 3 2 2 5 2" xfId="42293" xr:uid="{00000000-0005-0000-0000-0000A4120000}"/>
    <cellStyle name="Normal 2 2 3 3 2 2 5 3" xfId="27060" xr:uid="{00000000-0005-0000-0000-0000A5120000}"/>
    <cellStyle name="Normal 2 2 3 3 2 2 6" xfId="6941" xr:uid="{00000000-0005-0000-0000-0000A6120000}"/>
    <cellStyle name="Normal 2 2 3 3 2 2 6 2" xfId="37276" xr:uid="{00000000-0005-0000-0000-0000A7120000}"/>
    <cellStyle name="Normal 2 2 3 3 2 2 6 3" xfId="22043" xr:uid="{00000000-0005-0000-0000-0000A8120000}"/>
    <cellStyle name="Normal 2 2 3 3 2 2 7" xfId="32264" xr:uid="{00000000-0005-0000-0000-0000A9120000}"/>
    <cellStyle name="Normal 2 2 3 3 2 2 8" xfId="17030" xr:uid="{00000000-0005-0000-0000-0000AA120000}"/>
    <cellStyle name="Normal 2 2 3 3 2 3" xfId="2288" xr:uid="{00000000-0005-0000-0000-0000AB120000}"/>
    <cellStyle name="Normal 2 2 3 3 2 3 2" xfId="3978" xr:uid="{00000000-0005-0000-0000-0000AC120000}"/>
    <cellStyle name="Normal 2 2 3 3 2 3 2 2" xfId="14051" xr:uid="{00000000-0005-0000-0000-0000AD120000}"/>
    <cellStyle name="Normal 2 2 3 3 2 3 2 2 2" xfId="44382" xr:uid="{00000000-0005-0000-0000-0000AE120000}"/>
    <cellStyle name="Normal 2 2 3 3 2 3 2 2 3" xfId="29149" xr:uid="{00000000-0005-0000-0000-0000AF120000}"/>
    <cellStyle name="Normal 2 2 3 3 2 3 2 3" xfId="9031" xr:uid="{00000000-0005-0000-0000-0000B0120000}"/>
    <cellStyle name="Normal 2 2 3 3 2 3 2 3 2" xfId="39365" xr:uid="{00000000-0005-0000-0000-0000B1120000}"/>
    <cellStyle name="Normal 2 2 3 3 2 3 2 3 3" xfId="24132" xr:uid="{00000000-0005-0000-0000-0000B2120000}"/>
    <cellStyle name="Normal 2 2 3 3 2 3 2 4" xfId="34352" xr:uid="{00000000-0005-0000-0000-0000B3120000}"/>
    <cellStyle name="Normal 2 2 3 3 2 3 2 5" xfId="19119" xr:uid="{00000000-0005-0000-0000-0000B4120000}"/>
    <cellStyle name="Normal 2 2 3 3 2 3 3" xfId="5670" xr:uid="{00000000-0005-0000-0000-0000B5120000}"/>
    <cellStyle name="Normal 2 2 3 3 2 3 3 2" xfId="15722" xr:uid="{00000000-0005-0000-0000-0000B6120000}"/>
    <cellStyle name="Normal 2 2 3 3 2 3 3 2 2" xfId="46053" xr:uid="{00000000-0005-0000-0000-0000B7120000}"/>
    <cellStyle name="Normal 2 2 3 3 2 3 3 2 3" xfId="30820" xr:uid="{00000000-0005-0000-0000-0000B8120000}"/>
    <cellStyle name="Normal 2 2 3 3 2 3 3 3" xfId="10702" xr:uid="{00000000-0005-0000-0000-0000B9120000}"/>
    <cellStyle name="Normal 2 2 3 3 2 3 3 3 2" xfId="41036" xr:uid="{00000000-0005-0000-0000-0000BA120000}"/>
    <cellStyle name="Normal 2 2 3 3 2 3 3 3 3" xfId="25803" xr:uid="{00000000-0005-0000-0000-0000BB120000}"/>
    <cellStyle name="Normal 2 2 3 3 2 3 3 4" xfId="36023" xr:uid="{00000000-0005-0000-0000-0000BC120000}"/>
    <cellStyle name="Normal 2 2 3 3 2 3 3 5" xfId="20790" xr:uid="{00000000-0005-0000-0000-0000BD120000}"/>
    <cellStyle name="Normal 2 2 3 3 2 3 4" xfId="12380" xr:uid="{00000000-0005-0000-0000-0000BE120000}"/>
    <cellStyle name="Normal 2 2 3 3 2 3 4 2" xfId="42711" xr:uid="{00000000-0005-0000-0000-0000BF120000}"/>
    <cellStyle name="Normal 2 2 3 3 2 3 4 3" xfId="27478" xr:uid="{00000000-0005-0000-0000-0000C0120000}"/>
    <cellStyle name="Normal 2 2 3 3 2 3 5" xfId="7359" xr:uid="{00000000-0005-0000-0000-0000C1120000}"/>
    <cellStyle name="Normal 2 2 3 3 2 3 5 2" xfId="37694" xr:uid="{00000000-0005-0000-0000-0000C2120000}"/>
    <cellStyle name="Normal 2 2 3 3 2 3 5 3" xfId="22461" xr:uid="{00000000-0005-0000-0000-0000C3120000}"/>
    <cellStyle name="Normal 2 2 3 3 2 3 6" xfId="32682" xr:uid="{00000000-0005-0000-0000-0000C4120000}"/>
    <cellStyle name="Normal 2 2 3 3 2 3 7" xfId="17448" xr:uid="{00000000-0005-0000-0000-0000C5120000}"/>
    <cellStyle name="Normal 2 2 3 3 2 4" xfId="3141" xr:uid="{00000000-0005-0000-0000-0000C6120000}"/>
    <cellStyle name="Normal 2 2 3 3 2 4 2" xfId="13215" xr:uid="{00000000-0005-0000-0000-0000C7120000}"/>
    <cellStyle name="Normal 2 2 3 3 2 4 2 2" xfId="43546" xr:uid="{00000000-0005-0000-0000-0000C8120000}"/>
    <cellStyle name="Normal 2 2 3 3 2 4 2 3" xfId="28313" xr:uid="{00000000-0005-0000-0000-0000C9120000}"/>
    <cellStyle name="Normal 2 2 3 3 2 4 3" xfId="8195" xr:uid="{00000000-0005-0000-0000-0000CA120000}"/>
    <cellStyle name="Normal 2 2 3 3 2 4 3 2" xfId="38529" xr:uid="{00000000-0005-0000-0000-0000CB120000}"/>
    <cellStyle name="Normal 2 2 3 3 2 4 3 3" xfId="23296" xr:uid="{00000000-0005-0000-0000-0000CC120000}"/>
    <cellStyle name="Normal 2 2 3 3 2 4 4" xfId="33516" xr:uid="{00000000-0005-0000-0000-0000CD120000}"/>
    <cellStyle name="Normal 2 2 3 3 2 4 5" xfId="18283" xr:uid="{00000000-0005-0000-0000-0000CE120000}"/>
    <cellStyle name="Normal 2 2 3 3 2 5" xfId="4834" xr:uid="{00000000-0005-0000-0000-0000CF120000}"/>
    <cellStyle name="Normal 2 2 3 3 2 5 2" xfId="14886" xr:uid="{00000000-0005-0000-0000-0000D0120000}"/>
    <cellStyle name="Normal 2 2 3 3 2 5 2 2" xfId="45217" xr:uid="{00000000-0005-0000-0000-0000D1120000}"/>
    <cellStyle name="Normal 2 2 3 3 2 5 2 3" xfId="29984" xr:uid="{00000000-0005-0000-0000-0000D2120000}"/>
    <cellStyle name="Normal 2 2 3 3 2 5 3" xfId="9866" xr:uid="{00000000-0005-0000-0000-0000D3120000}"/>
    <cellStyle name="Normal 2 2 3 3 2 5 3 2" xfId="40200" xr:uid="{00000000-0005-0000-0000-0000D4120000}"/>
    <cellStyle name="Normal 2 2 3 3 2 5 3 3" xfId="24967" xr:uid="{00000000-0005-0000-0000-0000D5120000}"/>
    <cellStyle name="Normal 2 2 3 3 2 5 4" xfId="35187" xr:uid="{00000000-0005-0000-0000-0000D6120000}"/>
    <cellStyle name="Normal 2 2 3 3 2 5 5" xfId="19954" xr:uid="{00000000-0005-0000-0000-0000D7120000}"/>
    <cellStyle name="Normal 2 2 3 3 2 6" xfId="11544" xr:uid="{00000000-0005-0000-0000-0000D8120000}"/>
    <cellStyle name="Normal 2 2 3 3 2 6 2" xfId="41875" xr:uid="{00000000-0005-0000-0000-0000D9120000}"/>
    <cellStyle name="Normal 2 2 3 3 2 6 3" xfId="26642" xr:uid="{00000000-0005-0000-0000-0000DA120000}"/>
    <cellStyle name="Normal 2 2 3 3 2 7" xfId="6523" xr:uid="{00000000-0005-0000-0000-0000DB120000}"/>
    <cellStyle name="Normal 2 2 3 3 2 7 2" xfId="36858" xr:uid="{00000000-0005-0000-0000-0000DC120000}"/>
    <cellStyle name="Normal 2 2 3 3 2 7 3" xfId="21625" xr:uid="{00000000-0005-0000-0000-0000DD120000}"/>
    <cellStyle name="Normal 2 2 3 3 2 8" xfId="31846" xr:uid="{00000000-0005-0000-0000-0000DE120000}"/>
    <cellStyle name="Normal 2 2 3 3 2 9" xfId="16612" xr:uid="{00000000-0005-0000-0000-0000DF120000}"/>
    <cellStyle name="Normal 2 2 3 3 3" xfId="1659" xr:uid="{00000000-0005-0000-0000-0000E0120000}"/>
    <cellStyle name="Normal 2 2 3 3 3 2" xfId="2498" xr:uid="{00000000-0005-0000-0000-0000E1120000}"/>
    <cellStyle name="Normal 2 2 3 3 3 2 2" xfId="4188" xr:uid="{00000000-0005-0000-0000-0000E2120000}"/>
    <cellStyle name="Normal 2 2 3 3 3 2 2 2" xfId="14261" xr:uid="{00000000-0005-0000-0000-0000E3120000}"/>
    <cellStyle name="Normal 2 2 3 3 3 2 2 2 2" xfId="44592" xr:uid="{00000000-0005-0000-0000-0000E4120000}"/>
    <cellStyle name="Normal 2 2 3 3 3 2 2 2 3" xfId="29359" xr:uid="{00000000-0005-0000-0000-0000E5120000}"/>
    <cellStyle name="Normal 2 2 3 3 3 2 2 3" xfId="9241" xr:uid="{00000000-0005-0000-0000-0000E6120000}"/>
    <cellStyle name="Normal 2 2 3 3 3 2 2 3 2" xfId="39575" xr:uid="{00000000-0005-0000-0000-0000E7120000}"/>
    <cellStyle name="Normal 2 2 3 3 3 2 2 3 3" xfId="24342" xr:uid="{00000000-0005-0000-0000-0000E8120000}"/>
    <cellStyle name="Normal 2 2 3 3 3 2 2 4" xfId="34562" xr:uid="{00000000-0005-0000-0000-0000E9120000}"/>
    <cellStyle name="Normal 2 2 3 3 3 2 2 5" xfId="19329" xr:uid="{00000000-0005-0000-0000-0000EA120000}"/>
    <cellStyle name="Normal 2 2 3 3 3 2 3" xfId="5880" xr:uid="{00000000-0005-0000-0000-0000EB120000}"/>
    <cellStyle name="Normal 2 2 3 3 3 2 3 2" xfId="15932" xr:uid="{00000000-0005-0000-0000-0000EC120000}"/>
    <cellStyle name="Normal 2 2 3 3 3 2 3 2 2" xfId="46263" xr:uid="{00000000-0005-0000-0000-0000ED120000}"/>
    <cellStyle name="Normal 2 2 3 3 3 2 3 2 3" xfId="31030" xr:uid="{00000000-0005-0000-0000-0000EE120000}"/>
    <cellStyle name="Normal 2 2 3 3 3 2 3 3" xfId="10912" xr:uid="{00000000-0005-0000-0000-0000EF120000}"/>
    <cellStyle name="Normal 2 2 3 3 3 2 3 3 2" xfId="41246" xr:uid="{00000000-0005-0000-0000-0000F0120000}"/>
    <cellStyle name="Normal 2 2 3 3 3 2 3 3 3" xfId="26013" xr:uid="{00000000-0005-0000-0000-0000F1120000}"/>
    <cellStyle name="Normal 2 2 3 3 3 2 3 4" xfId="36233" xr:uid="{00000000-0005-0000-0000-0000F2120000}"/>
    <cellStyle name="Normal 2 2 3 3 3 2 3 5" xfId="21000" xr:uid="{00000000-0005-0000-0000-0000F3120000}"/>
    <cellStyle name="Normal 2 2 3 3 3 2 4" xfId="12590" xr:uid="{00000000-0005-0000-0000-0000F4120000}"/>
    <cellStyle name="Normal 2 2 3 3 3 2 4 2" xfId="42921" xr:uid="{00000000-0005-0000-0000-0000F5120000}"/>
    <cellStyle name="Normal 2 2 3 3 3 2 4 3" xfId="27688" xr:uid="{00000000-0005-0000-0000-0000F6120000}"/>
    <cellStyle name="Normal 2 2 3 3 3 2 5" xfId="7569" xr:uid="{00000000-0005-0000-0000-0000F7120000}"/>
    <cellStyle name="Normal 2 2 3 3 3 2 5 2" xfId="37904" xr:uid="{00000000-0005-0000-0000-0000F8120000}"/>
    <cellStyle name="Normal 2 2 3 3 3 2 5 3" xfId="22671" xr:uid="{00000000-0005-0000-0000-0000F9120000}"/>
    <cellStyle name="Normal 2 2 3 3 3 2 6" xfId="32892" xr:uid="{00000000-0005-0000-0000-0000FA120000}"/>
    <cellStyle name="Normal 2 2 3 3 3 2 7" xfId="17658" xr:uid="{00000000-0005-0000-0000-0000FB120000}"/>
    <cellStyle name="Normal 2 2 3 3 3 3" xfId="3351" xr:uid="{00000000-0005-0000-0000-0000FC120000}"/>
    <cellStyle name="Normal 2 2 3 3 3 3 2" xfId="13425" xr:uid="{00000000-0005-0000-0000-0000FD120000}"/>
    <cellStyle name="Normal 2 2 3 3 3 3 2 2" xfId="43756" xr:uid="{00000000-0005-0000-0000-0000FE120000}"/>
    <cellStyle name="Normal 2 2 3 3 3 3 2 3" xfId="28523" xr:uid="{00000000-0005-0000-0000-0000FF120000}"/>
    <cellStyle name="Normal 2 2 3 3 3 3 3" xfId="8405" xr:uid="{00000000-0005-0000-0000-000000130000}"/>
    <cellStyle name="Normal 2 2 3 3 3 3 3 2" xfId="38739" xr:uid="{00000000-0005-0000-0000-000001130000}"/>
    <cellStyle name="Normal 2 2 3 3 3 3 3 3" xfId="23506" xr:uid="{00000000-0005-0000-0000-000002130000}"/>
    <cellStyle name="Normal 2 2 3 3 3 3 4" xfId="33726" xr:uid="{00000000-0005-0000-0000-000003130000}"/>
    <cellStyle name="Normal 2 2 3 3 3 3 5" xfId="18493" xr:uid="{00000000-0005-0000-0000-000004130000}"/>
    <cellStyle name="Normal 2 2 3 3 3 4" xfId="5044" xr:uid="{00000000-0005-0000-0000-000005130000}"/>
    <cellStyle name="Normal 2 2 3 3 3 4 2" xfId="15096" xr:uid="{00000000-0005-0000-0000-000006130000}"/>
    <cellStyle name="Normal 2 2 3 3 3 4 2 2" xfId="45427" xr:uid="{00000000-0005-0000-0000-000007130000}"/>
    <cellStyle name="Normal 2 2 3 3 3 4 2 3" xfId="30194" xr:uid="{00000000-0005-0000-0000-000008130000}"/>
    <cellStyle name="Normal 2 2 3 3 3 4 3" xfId="10076" xr:uid="{00000000-0005-0000-0000-000009130000}"/>
    <cellStyle name="Normal 2 2 3 3 3 4 3 2" xfId="40410" xr:uid="{00000000-0005-0000-0000-00000A130000}"/>
    <cellStyle name="Normal 2 2 3 3 3 4 3 3" xfId="25177" xr:uid="{00000000-0005-0000-0000-00000B130000}"/>
    <cellStyle name="Normal 2 2 3 3 3 4 4" xfId="35397" xr:uid="{00000000-0005-0000-0000-00000C130000}"/>
    <cellStyle name="Normal 2 2 3 3 3 4 5" xfId="20164" xr:uid="{00000000-0005-0000-0000-00000D130000}"/>
    <cellStyle name="Normal 2 2 3 3 3 5" xfId="11754" xr:uid="{00000000-0005-0000-0000-00000E130000}"/>
    <cellStyle name="Normal 2 2 3 3 3 5 2" xfId="42085" xr:uid="{00000000-0005-0000-0000-00000F130000}"/>
    <cellStyle name="Normal 2 2 3 3 3 5 3" xfId="26852" xr:uid="{00000000-0005-0000-0000-000010130000}"/>
    <cellStyle name="Normal 2 2 3 3 3 6" xfId="6733" xr:uid="{00000000-0005-0000-0000-000011130000}"/>
    <cellStyle name="Normal 2 2 3 3 3 6 2" xfId="37068" xr:uid="{00000000-0005-0000-0000-000012130000}"/>
    <cellStyle name="Normal 2 2 3 3 3 6 3" xfId="21835" xr:uid="{00000000-0005-0000-0000-000013130000}"/>
    <cellStyle name="Normal 2 2 3 3 3 7" xfId="32056" xr:uid="{00000000-0005-0000-0000-000014130000}"/>
    <cellStyle name="Normal 2 2 3 3 3 8" xfId="16822" xr:uid="{00000000-0005-0000-0000-000015130000}"/>
    <cellStyle name="Normal 2 2 3 3 4" xfId="2080" xr:uid="{00000000-0005-0000-0000-000016130000}"/>
    <cellStyle name="Normal 2 2 3 3 4 2" xfId="3770" xr:uid="{00000000-0005-0000-0000-000017130000}"/>
    <cellStyle name="Normal 2 2 3 3 4 2 2" xfId="13843" xr:uid="{00000000-0005-0000-0000-000018130000}"/>
    <cellStyle name="Normal 2 2 3 3 4 2 2 2" xfId="44174" xr:uid="{00000000-0005-0000-0000-000019130000}"/>
    <cellStyle name="Normal 2 2 3 3 4 2 2 3" xfId="28941" xr:uid="{00000000-0005-0000-0000-00001A130000}"/>
    <cellStyle name="Normal 2 2 3 3 4 2 3" xfId="8823" xr:uid="{00000000-0005-0000-0000-00001B130000}"/>
    <cellStyle name="Normal 2 2 3 3 4 2 3 2" xfId="39157" xr:uid="{00000000-0005-0000-0000-00001C130000}"/>
    <cellStyle name="Normal 2 2 3 3 4 2 3 3" xfId="23924" xr:uid="{00000000-0005-0000-0000-00001D130000}"/>
    <cellStyle name="Normal 2 2 3 3 4 2 4" xfId="34144" xr:uid="{00000000-0005-0000-0000-00001E130000}"/>
    <cellStyle name="Normal 2 2 3 3 4 2 5" xfId="18911" xr:uid="{00000000-0005-0000-0000-00001F130000}"/>
    <cellStyle name="Normal 2 2 3 3 4 3" xfId="5462" xr:uid="{00000000-0005-0000-0000-000020130000}"/>
    <cellStyle name="Normal 2 2 3 3 4 3 2" xfId="15514" xr:uid="{00000000-0005-0000-0000-000021130000}"/>
    <cellStyle name="Normal 2 2 3 3 4 3 2 2" xfId="45845" xr:uid="{00000000-0005-0000-0000-000022130000}"/>
    <cellStyle name="Normal 2 2 3 3 4 3 2 3" xfId="30612" xr:uid="{00000000-0005-0000-0000-000023130000}"/>
    <cellStyle name="Normal 2 2 3 3 4 3 3" xfId="10494" xr:uid="{00000000-0005-0000-0000-000024130000}"/>
    <cellStyle name="Normal 2 2 3 3 4 3 3 2" xfId="40828" xr:uid="{00000000-0005-0000-0000-000025130000}"/>
    <cellStyle name="Normal 2 2 3 3 4 3 3 3" xfId="25595" xr:uid="{00000000-0005-0000-0000-000026130000}"/>
    <cellStyle name="Normal 2 2 3 3 4 3 4" xfId="35815" xr:uid="{00000000-0005-0000-0000-000027130000}"/>
    <cellStyle name="Normal 2 2 3 3 4 3 5" xfId="20582" xr:uid="{00000000-0005-0000-0000-000028130000}"/>
    <cellStyle name="Normal 2 2 3 3 4 4" xfId="12172" xr:uid="{00000000-0005-0000-0000-000029130000}"/>
    <cellStyle name="Normal 2 2 3 3 4 4 2" xfId="42503" xr:uid="{00000000-0005-0000-0000-00002A130000}"/>
    <cellStyle name="Normal 2 2 3 3 4 4 3" xfId="27270" xr:uid="{00000000-0005-0000-0000-00002B130000}"/>
    <cellStyle name="Normal 2 2 3 3 4 5" xfId="7151" xr:uid="{00000000-0005-0000-0000-00002C130000}"/>
    <cellStyle name="Normal 2 2 3 3 4 5 2" xfId="37486" xr:uid="{00000000-0005-0000-0000-00002D130000}"/>
    <cellStyle name="Normal 2 2 3 3 4 5 3" xfId="22253" xr:uid="{00000000-0005-0000-0000-00002E130000}"/>
    <cellStyle name="Normal 2 2 3 3 4 6" xfId="32474" xr:uid="{00000000-0005-0000-0000-00002F130000}"/>
    <cellStyle name="Normal 2 2 3 3 4 7" xfId="17240" xr:uid="{00000000-0005-0000-0000-000030130000}"/>
    <cellStyle name="Normal 2 2 3 3 5" xfId="2933" xr:uid="{00000000-0005-0000-0000-000031130000}"/>
    <cellStyle name="Normal 2 2 3 3 5 2" xfId="13007" xr:uid="{00000000-0005-0000-0000-000032130000}"/>
    <cellStyle name="Normal 2 2 3 3 5 2 2" xfId="43338" xr:uid="{00000000-0005-0000-0000-000033130000}"/>
    <cellStyle name="Normal 2 2 3 3 5 2 3" xfId="28105" xr:uid="{00000000-0005-0000-0000-000034130000}"/>
    <cellStyle name="Normal 2 2 3 3 5 3" xfId="7987" xr:uid="{00000000-0005-0000-0000-000035130000}"/>
    <cellStyle name="Normal 2 2 3 3 5 3 2" xfId="38321" xr:uid="{00000000-0005-0000-0000-000036130000}"/>
    <cellStyle name="Normal 2 2 3 3 5 3 3" xfId="23088" xr:uid="{00000000-0005-0000-0000-000037130000}"/>
    <cellStyle name="Normal 2 2 3 3 5 4" xfId="33308" xr:uid="{00000000-0005-0000-0000-000038130000}"/>
    <cellStyle name="Normal 2 2 3 3 5 5" xfId="18075" xr:uid="{00000000-0005-0000-0000-000039130000}"/>
    <cellStyle name="Normal 2 2 3 3 6" xfId="4626" xr:uid="{00000000-0005-0000-0000-00003A130000}"/>
    <cellStyle name="Normal 2 2 3 3 6 2" xfId="14678" xr:uid="{00000000-0005-0000-0000-00003B130000}"/>
    <cellStyle name="Normal 2 2 3 3 6 2 2" xfId="45009" xr:uid="{00000000-0005-0000-0000-00003C130000}"/>
    <cellStyle name="Normal 2 2 3 3 6 2 3" xfId="29776" xr:uid="{00000000-0005-0000-0000-00003D130000}"/>
    <cellStyle name="Normal 2 2 3 3 6 3" xfId="9658" xr:uid="{00000000-0005-0000-0000-00003E130000}"/>
    <cellStyle name="Normal 2 2 3 3 6 3 2" xfId="39992" xr:uid="{00000000-0005-0000-0000-00003F130000}"/>
    <cellStyle name="Normal 2 2 3 3 6 3 3" xfId="24759" xr:uid="{00000000-0005-0000-0000-000040130000}"/>
    <cellStyle name="Normal 2 2 3 3 6 4" xfId="34979" xr:uid="{00000000-0005-0000-0000-000041130000}"/>
    <cellStyle name="Normal 2 2 3 3 6 5" xfId="19746" xr:uid="{00000000-0005-0000-0000-000042130000}"/>
    <cellStyle name="Normal 2 2 3 3 7" xfId="11336" xr:uid="{00000000-0005-0000-0000-000043130000}"/>
    <cellStyle name="Normal 2 2 3 3 7 2" xfId="41667" xr:uid="{00000000-0005-0000-0000-000044130000}"/>
    <cellStyle name="Normal 2 2 3 3 7 3" xfId="26434" xr:uid="{00000000-0005-0000-0000-000045130000}"/>
    <cellStyle name="Normal 2 2 3 3 8" xfId="6315" xr:uid="{00000000-0005-0000-0000-000046130000}"/>
    <cellStyle name="Normal 2 2 3 3 8 2" xfId="36650" xr:uid="{00000000-0005-0000-0000-000047130000}"/>
    <cellStyle name="Normal 2 2 3 3 8 3" xfId="21417" xr:uid="{00000000-0005-0000-0000-000048130000}"/>
    <cellStyle name="Normal 2 2 3 3 9" xfId="31639" xr:uid="{00000000-0005-0000-0000-000049130000}"/>
    <cellStyle name="Normal 2 2 3 4" xfId="1340" xr:uid="{00000000-0005-0000-0000-00004A130000}"/>
    <cellStyle name="Normal 2 2 3 4 2" xfId="1763" xr:uid="{00000000-0005-0000-0000-00004B130000}"/>
    <cellStyle name="Normal 2 2 3 4 2 2" xfId="2602" xr:uid="{00000000-0005-0000-0000-00004C130000}"/>
    <cellStyle name="Normal 2 2 3 4 2 2 2" xfId="4292" xr:uid="{00000000-0005-0000-0000-00004D130000}"/>
    <cellStyle name="Normal 2 2 3 4 2 2 2 2" xfId="14365" xr:uid="{00000000-0005-0000-0000-00004E130000}"/>
    <cellStyle name="Normal 2 2 3 4 2 2 2 2 2" xfId="44696" xr:uid="{00000000-0005-0000-0000-00004F130000}"/>
    <cellStyle name="Normal 2 2 3 4 2 2 2 2 3" xfId="29463" xr:uid="{00000000-0005-0000-0000-000050130000}"/>
    <cellStyle name="Normal 2 2 3 4 2 2 2 3" xfId="9345" xr:uid="{00000000-0005-0000-0000-000051130000}"/>
    <cellStyle name="Normal 2 2 3 4 2 2 2 3 2" xfId="39679" xr:uid="{00000000-0005-0000-0000-000052130000}"/>
    <cellStyle name="Normal 2 2 3 4 2 2 2 3 3" xfId="24446" xr:uid="{00000000-0005-0000-0000-000053130000}"/>
    <cellStyle name="Normal 2 2 3 4 2 2 2 4" xfId="34666" xr:uid="{00000000-0005-0000-0000-000054130000}"/>
    <cellStyle name="Normal 2 2 3 4 2 2 2 5" xfId="19433" xr:uid="{00000000-0005-0000-0000-000055130000}"/>
    <cellStyle name="Normal 2 2 3 4 2 2 3" xfId="5984" xr:uid="{00000000-0005-0000-0000-000056130000}"/>
    <cellStyle name="Normal 2 2 3 4 2 2 3 2" xfId="16036" xr:uid="{00000000-0005-0000-0000-000057130000}"/>
    <cellStyle name="Normal 2 2 3 4 2 2 3 2 2" xfId="46367" xr:uid="{00000000-0005-0000-0000-000058130000}"/>
    <cellStyle name="Normal 2 2 3 4 2 2 3 2 3" xfId="31134" xr:uid="{00000000-0005-0000-0000-000059130000}"/>
    <cellStyle name="Normal 2 2 3 4 2 2 3 3" xfId="11016" xr:uid="{00000000-0005-0000-0000-00005A130000}"/>
    <cellStyle name="Normal 2 2 3 4 2 2 3 3 2" xfId="41350" xr:uid="{00000000-0005-0000-0000-00005B130000}"/>
    <cellStyle name="Normal 2 2 3 4 2 2 3 3 3" xfId="26117" xr:uid="{00000000-0005-0000-0000-00005C130000}"/>
    <cellStyle name="Normal 2 2 3 4 2 2 3 4" xfId="36337" xr:uid="{00000000-0005-0000-0000-00005D130000}"/>
    <cellStyle name="Normal 2 2 3 4 2 2 3 5" xfId="21104" xr:uid="{00000000-0005-0000-0000-00005E130000}"/>
    <cellStyle name="Normal 2 2 3 4 2 2 4" xfId="12694" xr:uid="{00000000-0005-0000-0000-00005F130000}"/>
    <cellStyle name="Normal 2 2 3 4 2 2 4 2" xfId="43025" xr:uid="{00000000-0005-0000-0000-000060130000}"/>
    <cellStyle name="Normal 2 2 3 4 2 2 4 3" xfId="27792" xr:uid="{00000000-0005-0000-0000-000061130000}"/>
    <cellStyle name="Normal 2 2 3 4 2 2 5" xfId="7673" xr:uid="{00000000-0005-0000-0000-000062130000}"/>
    <cellStyle name="Normal 2 2 3 4 2 2 5 2" xfId="38008" xr:uid="{00000000-0005-0000-0000-000063130000}"/>
    <cellStyle name="Normal 2 2 3 4 2 2 5 3" xfId="22775" xr:uid="{00000000-0005-0000-0000-000064130000}"/>
    <cellStyle name="Normal 2 2 3 4 2 2 6" xfId="32996" xr:uid="{00000000-0005-0000-0000-000065130000}"/>
    <cellStyle name="Normal 2 2 3 4 2 2 7" xfId="17762" xr:uid="{00000000-0005-0000-0000-000066130000}"/>
    <cellStyle name="Normal 2 2 3 4 2 3" xfId="3455" xr:uid="{00000000-0005-0000-0000-000067130000}"/>
    <cellStyle name="Normal 2 2 3 4 2 3 2" xfId="13529" xr:uid="{00000000-0005-0000-0000-000068130000}"/>
    <cellStyle name="Normal 2 2 3 4 2 3 2 2" xfId="43860" xr:uid="{00000000-0005-0000-0000-000069130000}"/>
    <cellStyle name="Normal 2 2 3 4 2 3 2 3" xfId="28627" xr:uid="{00000000-0005-0000-0000-00006A130000}"/>
    <cellStyle name="Normal 2 2 3 4 2 3 3" xfId="8509" xr:uid="{00000000-0005-0000-0000-00006B130000}"/>
    <cellStyle name="Normal 2 2 3 4 2 3 3 2" xfId="38843" xr:uid="{00000000-0005-0000-0000-00006C130000}"/>
    <cellStyle name="Normal 2 2 3 4 2 3 3 3" xfId="23610" xr:uid="{00000000-0005-0000-0000-00006D130000}"/>
    <cellStyle name="Normal 2 2 3 4 2 3 4" xfId="33830" xr:uid="{00000000-0005-0000-0000-00006E130000}"/>
    <cellStyle name="Normal 2 2 3 4 2 3 5" xfId="18597" xr:uid="{00000000-0005-0000-0000-00006F130000}"/>
    <cellStyle name="Normal 2 2 3 4 2 4" xfId="5148" xr:uid="{00000000-0005-0000-0000-000070130000}"/>
    <cellStyle name="Normal 2 2 3 4 2 4 2" xfId="15200" xr:uid="{00000000-0005-0000-0000-000071130000}"/>
    <cellStyle name="Normal 2 2 3 4 2 4 2 2" xfId="45531" xr:uid="{00000000-0005-0000-0000-000072130000}"/>
    <cellStyle name="Normal 2 2 3 4 2 4 2 3" xfId="30298" xr:uid="{00000000-0005-0000-0000-000073130000}"/>
    <cellStyle name="Normal 2 2 3 4 2 4 3" xfId="10180" xr:uid="{00000000-0005-0000-0000-000074130000}"/>
    <cellStyle name="Normal 2 2 3 4 2 4 3 2" xfId="40514" xr:uid="{00000000-0005-0000-0000-000075130000}"/>
    <cellStyle name="Normal 2 2 3 4 2 4 3 3" xfId="25281" xr:uid="{00000000-0005-0000-0000-000076130000}"/>
    <cellStyle name="Normal 2 2 3 4 2 4 4" xfId="35501" xr:uid="{00000000-0005-0000-0000-000077130000}"/>
    <cellStyle name="Normal 2 2 3 4 2 4 5" xfId="20268" xr:uid="{00000000-0005-0000-0000-000078130000}"/>
    <cellStyle name="Normal 2 2 3 4 2 5" xfId="11858" xr:uid="{00000000-0005-0000-0000-000079130000}"/>
    <cellStyle name="Normal 2 2 3 4 2 5 2" xfId="42189" xr:uid="{00000000-0005-0000-0000-00007A130000}"/>
    <cellStyle name="Normal 2 2 3 4 2 5 3" xfId="26956" xr:uid="{00000000-0005-0000-0000-00007B130000}"/>
    <cellStyle name="Normal 2 2 3 4 2 6" xfId="6837" xr:uid="{00000000-0005-0000-0000-00007C130000}"/>
    <cellStyle name="Normal 2 2 3 4 2 6 2" xfId="37172" xr:uid="{00000000-0005-0000-0000-00007D130000}"/>
    <cellStyle name="Normal 2 2 3 4 2 6 3" xfId="21939" xr:uid="{00000000-0005-0000-0000-00007E130000}"/>
    <cellStyle name="Normal 2 2 3 4 2 7" xfId="32160" xr:uid="{00000000-0005-0000-0000-00007F130000}"/>
    <cellStyle name="Normal 2 2 3 4 2 8" xfId="16926" xr:uid="{00000000-0005-0000-0000-000080130000}"/>
    <cellStyle name="Normal 2 2 3 4 3" xfId="2184" xr:uid="{00000000-0005-0000-0000-000081130000}"/>
    <cellStyle name="Normal 2 2 3 4 3 2" xfId="3874" xr:uid="{00000000-0005-0000-0000-000082130000}"/>
    <cellStyle name="Normal 2 2 3 4 3 2 2" xfId="13947" xr:uid="{00000000-0005-0000-0000-000083130000}"/>
    <cellStyle name="Normal 2 2 3 4 3 2 2 2" xfId="44278" xr:uid="{00000000-0005-0000-0000-000084130000}"/>
    <cellStyle name="Normal 2 2 3 4 3 2 2 3" xfId="29045" xr:uid="{00000000-0005-0000-0000-000085130000}"/>
    <cellStyle name="Normal 2 2 3 4 3 2 3" xfId="8927" xr:uid="{00000000-0005-0000-0000-000086130000}"/>
    <cellStyle name="Normal 2 2 3 4 3 2 3 2" xfId="39261" xr:uid="{00000000-0005-0000-0000-000087130000}"/>
    <cellStyle name="Normal 2 2 3 4 3 2 3 3" xfId="24028" xr:uid="{00000000-0005-0000-0000-000088130000}"/>
    <cellStyle name="Normal 2 2 3 4 3 2 4" xfId="34248" xr:uid="{00000000-0005-0000-0000-000089130000}"/>
    <cellStyle name="Normal 2 2 3 4 3 2 5" xfId="19015" xr:uid="{00000000-0005-0000-0000-00008A130000}"/>
    <cellStyle name="Normal 2 2 3 4 3 3" xfId="5566" xr:uid="{00000000-0005-0000-0000-00008B130000}"/>
    <cellStyle name="Normal 2 2 3 4 3 3 2" xfId="15618" xr:uid="{00000000-0005-0000-0000-00008C130000}"/>
    <cellStyle name="Normal 2 2 3 4 3 3 2 2" xfId="45949" xr:uid="{00000000-0005-0000-0000-00008D130000}"/>
    <cellStyle name="Normal 2 2 3 4 3 3 2 3" xfId="30716" xr:uid="{00000000-0005-0000-0000-00008E130000}"/>
    <cellStyle name="Normal 2 2 3 4 3 3 3" xfId="10598" xr:uid="{00000000-0005-0000-0000-00008F130000}"/>
    <cellStyle name="Normal 2 2 3 4 3 3 3 2" xfId="40932" xr:uid="{00000000-0005-0000-0000-000090130000}"/>
    <cellStyle name="Normal 2 2 3 4 3 3 3 3" xfId="25699" xr:uid="{00000000-0005-0000-0000-000091130000}"/>
    <cellStyle name="Normal 2 2 3 4 3 3 4" xfId="35919" xr:uid="{00000000-0005-0000-0000-000092130000}"/>
    <cellStyle name="Normal 2 2 3 4 3 3 5" xfId="20686" xr:uid="{00000000-0005-0000-0000-000093130000}"/>
    <cellStyle name="Normal 2 2 3 4 3 4" xfId="12276" xr:uid="{00000000-0005-0000-0000-000094130000}"/>
    <cellStyle name="Normal 2 2 3 4 3 4 2" xfId="42607" xr:uid="{00000000-0005-0000-0000-000095130000}"/>
    <cellStyle name="Normal 2 2 3 4 3 4 3" xfId="27374" xr:uid="{00000000-0005-0000-0000-000096130000}"/>
    <cellStyle name="Normal 2 2 3 4 3 5" xfId="7255" xr:uid="{00000000-0005-0000-0000-000097130000}"/>
    <cellStyle name="Normal 2 2 3 4 3 5 2" xfId="37590" xr:uid="{00000000-0005-0000-0000-000098130000}"/>
    <cellStyle name="Normal 2 2 3 4 3 5 3" xfId="22357" xr:uid="{00000000-0005-0000-0000-000099130000}"/>
    <cellStyle name="Normal 2 2 3 4 3 6" xfId="32578" xr:uid="{00000000-0005-0000-0000-00009A130000}"/>
    <cellStyle name="Normal 2 2 3 4 3 7" xfId="17344" xr:uid="{00000000-0005-0000-0000-00009B130000}"/>
    <cellStyle name="Normal 2 2 3 4 4" xfId="3037" xr:uid="{00000000-0005-0000-0000-00009C130000}"/>
    <cellStyle name="Normal 2 2 3 4 4 2" xfId="13111" xr:uid="{00000000-0005-0000-0000-00009D130000}"/>
    <cellStyle name="Normal 2 2 3 4 4 2 2" xfId="43442" xr:uid="{00000000-0005-0000-0000-00009E130000}"/>
    <cellStyle name="Normal 2 2 3 4 4 2 3" xfId="28209" xr:uid="{00000000-0005-0000-0000-00009F130000}"/>
    <cellStyle name="Normal 2 2 3 4 4 3" xfId="8091" xr:uid="{00000000-0005-0000-0000-0000A0130000}"/>
    <cellStyle name="Normal 2 2 3 4 4 3 2" xfId="38425" xr:uid="{00000000-0005-0000-0000-0000A1130000}"/>
    <cellStyle name="Normal 2 2 3 4 4 3 3" xfId="23192" xr:uid="{00000000-0005-0000-0000-0000A2130000}"/>
    <cellStyle name="Normal 2 2 3 4 4 4" xfId="33412" xr:uid="{00000000-0005-0000-0000-0000A3130000}"/>
    <cellStyle name="Normal 2 2 3 4 4 5" xfId="18179" xr:uid="{00000000-0005-0000-0000-0000A4130000}"/>
    <cellStyle name="Normal 2 2 3 4 5" xfId="4730" xr:uid="{00000000-0005-0000-0000-0000A5130000}"/>
    <cellStyle name="Normal 2 2 3 4 5 2" xfId="14782" xr:uid="{00000000-0005-0000-0000-0000A6130000}"/>
    <cellStyle name="Normal 2 2 3 4 5 2 2" xfId="45113" xr:uid="{00000000-0005-0000-0000-0000A7130000}"/>
    <cellStyle name="Normal 2 2 3 4 5 2 3" xfId="29880" xr:uid="{00000000-0005-0000-0000-0000A8130000}"/>
    <cellStyle name="Normal 2 2 3 4 5 3" xfId="9762" xr:uid="{00000000-0005-0000-0000-0000A9130000}"/>
    <cellStyle name="Normal 2 2 3 4 5 3 2" xfId="40096" xr:uid="{00000000-0005-0000-0000-0000AA130000}"/>
    <cellStyle name="Normal 2 2 3 4 5 3 3" xfId="24863" xr:uid="{00000000-0005-0000-0000-0000AB130000}"/>
    <cellStyle name="Normal 2 2 3 4 5 4" xfId="35083" xr:uid="{00000000-0005-0000-0000-0000AC130000}"/>
    <cellStyle name="Normal 2 2 3 4 5 5" xfId="19850" xr:uid="{00000000-0005-0000-0000-0000AD130000}"/>
    <cellStyle name="Normal 2 2 3 4 6" xfId="11440" xr:uid="{00000000-0005-0000-0000-0000AE130000}"/>
    <cellStyle name="Normal 2 2 3 4 6 2" xfId="41771" xr:uid="{00000000-0005-0000-0000-0000AF130000}"/>
    <cellStyle name="Normal 2 2 3 4 6 3" xfId="26538" xr:uid="{00000000-0005-0000-0000-0000B0130000}"/>
    <cellStyle name="Normal 2 2 3 4 7" xfId="6419" xr:uid="{00000000-0005-0000-0000-0000B1130000}"/>
    <cellStyle name="Normal 2 2 3 4 7 2" xfId="36754" xr:uid="{00000000-0005-0000-0000-0000B2130000}"/>
    <cellStyle name="Normal 2 2 3 4 7 3" xfId="21521" xr:uid="{00000000-0005-0000-0000-0000B3130000}"/>
    <cellStyle name="Normal 2 2 3 4 8" xfId="31742" xr:uid="{00000000-0005-0000-0000-0000B4130000}"/>
    <cellStyle name="Normal 2 2 3 4 9" xfId="16508" xr:uid="{00000000-0005-0000-0000-0000B5130000}"/>
    <cellStyle name="Normal 2 2 3 5" xfId="1553" xr:uid="{00000000-0005-0000-0000-0000B6130000}"/>
    <cellStyle name="Normal 2 2 3 5 2" xfId="2394" xr:uid="{00000000-0005-0000-0000-0000B7130000}"/>
    <cellStyle name="Normal 2 2 3 5 2 2" xfId="4084" xr:uid="{00000000-0005-0000-0000-0000B8130000}"/>
    <cellStyle name="Normal 2 2 3 5 2 2 2" xfId="14157" xr:uid="{00000000-0005-0000-0000-0000B9130000}"/>
    <cellStyle name="Normal 2 2 3 5 2 2 2 2" xfId="44488" xr:uid="{00000000-0005-0000-0000-0000BA130000}"/>
    <cellStyle name="Normal 2 2 3 5 2 2 2 3" xfId="29255" xr:uid="{00000000-0005-0000-0000-0000BB130000}"/>
    <cellStyle name="Normal 2 2 3 5 2 2 3" xfId="9137" xr:uid="{00000000-0005-0000-0000-0000BC130000}"/>
    <cellStyle name="Normal 2 2 3 5 2 2 3 2" xfId="39471" xr:uid="{00000000-0005-0000-0000-0000BD130000}"/>
    <cellStyle name="Normal 2 2 3 5 2 2 3 3" xfId="24238" xr:uid="{00000000-0005-0000-0000-0000BE130000}"/>
    <cellStyle name="Normal 2 2 3 5 2 2 4" xfId="34458" xr:uid="{00000000-0005-0000-0000-0000BF130000}"/>
    <cellStyle name="Normal 2 2 3 5 2 2 5" xfId="19225" xr:uid="{00000000-0005-0000-0000-0000C0130000}"/>
    <cellStyle name="Normal 2 2 3 5 2 3" xfId="5776" xr:uid="{00000000-0005-0000-0000-0000C1130000}"/>
    <cellStyle name="Normal 2 2 3 5 2 3 2" xfId="15828" xr:uid="{00000000-0005-0000-0000-0000C2130000}"/>
    <cellStyle name="Normal 2 2 3 5 2 3 2 2" xfId="46159" xr:uid="{00000000-0005-0000-0000-0000C3130000}"/>
    <cellStyle name="Normal 2 2 3 5 2 3 2 3" xfId="30926" xr:uid="{00000000-0005-0000-0000-0000C4130000}"/>
    <cellStyle name="Normal 2 2 3 5 2 3 3" xfId="10808" xr:uid="{00000000-0005-0000-0000-0000C5130000}"/>
    <cellStyle name="Normal 2 2 3 5 2 3 3 2" xfId="41142" xr:uid="{00000000-0005-0000-0000-0000C6130000}"/>
    <cellStyle name="Normal 2 2 3 5 2 3 3 3" xfId="25909" xr:uid="{00000000-0005-0000-0000-0000C7130000}"/>
    <cellStyle name="Normal 2 2 3 5 2 3 4" xfId="36129" xr:uid="{00000000-0005-0000-0000-0000C8130000}"/>
    <cellStyle name="Normal 2 2 3 5 2 3 5" xfId="20896" xr:uid="{00000000-0005-0000-0000-0000C9130000}"/>
    <cellStyle name="Normal 2 2 3 5 2 4" xfId="12486" xr:uid="{00000000-0005-0000-0000-0000CA130000}"/>
    <cellStyle name="Normal 2 2 3 5 2 4 2" xfId="42817" xr:uid="{00000000-0005-0000-0000-0000CB130000}"/>
    <cellStyle name="Normal 2 2 3 5 2 4 3" xfId="27584" xr:uid="{00000000-0005-0000-0000-0000CC130000}"/>
    <cellStyle name="Normal 2 2 3 5 2 5" xfId="7465" xr:uid="{00000000-0005-0000-0000-0000CD130000}"/>
    <cellStyle name="Normal 2 2 3 5 2 5 2" xfId="37800" xr:uid="{00000000-0005-0000-0000-0000CE130000}"/>
    <cellStyle name="Normal 2 2 3 5 2 5 3" xfId="22567" xr:uid="{00000000-0005-0000-0000-0000CF130000}"/>
    <cellStyle name="Normal 2 2 3 5 2 6" xfId="32788" xr:uid="{00000000-0005-0000-0000-0000D0130000}"/>
    <cellStyle name="Normal 2 2 3 5 2 7" xfId="17554" xr:uid="{00000000-0005-0000-0000-0000D1130000}"/>
    <cellStyle name="Normal 2 2 3 5 3" xfId="3247" xr:uid="{00000000-0005-0000-0000-0000D2130000}"/>
    <cellStyle name="Normal 2 2 3 5 3 2" xfId="13321" xr:uid="{00000000-0005-0000-0000-0000D3130000}"/>
    <cellStyle name="Normal 2 2 3 5 3 2 2" xfId="43652" xr:uid="{00000000-0005-0000-0000-0000D4130000}"/>
    <cellStyle name="Normal 2 2 3 5 3 2 3" xfId="28419" xr:uid="{00000000-0005-0000-0000-0000D5130000}"/>
    <cellStyle name="Normal 2 2 3 5 3 3" xfId="8301" xr:uid="{00000000-0005-0000-0000-0000D6130000}"/>
    <cellStyle name="Normal 2 2 3 5 3 3 2" xfId="38635" xr:uid="{00000000-0005-0000-0000-0000D7130000}"/>
    <cellStyle name="Normal 2 2 3 5 3 3 3" xfId="23402" xr:uid="{00000000-0005-0000-0000-0000D8130000}"/>
    <cellStyle name="Normal 2 2 3 5 3 4" xfId="33622" xr:uid="{00000000-0005-0000-0000-0000D9130000}"/>
    <cellStyle name="Normal 2 2 3 5 3 5" xfId="18389" xr:uid="{00000000-0005-0000-0000-0000DA130000}"/>
    <cellStyle name="Normal 2 2 3 5 4" xfId="4940" xr:uid="{00000000-0005-0000-0000-0000DB130000}"/>
    <cellStyle name="Normal 2 2 3 5 4 2" xfId="14992" xr:uid="{00000000-0005-0000-0000-0000DC130000}"/>
    <cellStyle name="Normal 2 2 3 5 4 2 2" xfId="45323" xr:uid="{00000000-0005-0000-0000-0000DD130000}"/>
    <cellStyle name="Normal 2 2 3 5 4 2 3" xfId="30090" xr:uid="{00000000-0005-0000-0000-0000DE130000}"/>
    <cellStyle name="Normal 2 2 3 5 4 3" xfId="9972" xr:uid="{00000000-0005-0000-0000-0000DF130000}"/>
    <cellStyle name="Normal 2 2 3 5 4 3 2" xfId="40306" xr:uid="{00000000-0005-0000-0000-0000E0130000}"/>
    <cellStyle name="Normal 2 2 3 5 4 3 3" xfId="25073" xr:uid="{00000000-0005-0000-0000-0000E1130000}"/>
    <cellStyle name="Normal 2 2 3 5 4 4" xfId="35293" xr:uid="{00000000-0005-0000-0000-0000E2130000}"/>
    <cellStyle name="Normal 2 2 3 5 4 5" xfId="20060" xr:uid="{00000000-0005-0000-0000-0000E3130000}"/>
    <cellStyle name="Normal 2 2 3 5 5" xfId="11650" xr:uid="{00000000-0005-0000-0000-0000E4130000}"/>
    <cellStyle name="Normal 2 2 3 5 5 2" xfId="41981" xr:uid="{00000000-0005-0000-0000-0000E5130000}"/>
    <cellStyle name="Normal 2 2 3 5 5 3" xfId="26748" xr:uid="{00000000-0005-0000-0000-0000E6130000}"/>
    <cellStyle name="Normal 2 2 3 5 6" xfId="6629" xr:uid="{00000000-0005-0000-0000-0000E7130000}"/>
    <cellStyle name="Normal 2 2 3 5 6 2" xfId="36964" xr:uid="{00000000-0005-0000-0000-0000E8130000}"/>
    <cellStyle name="Normal 2 2 3 5 6 3" xfId="21731" xr:uid="{00000000-0005-0000-0000-0000E9130000}"/>
    <cellStyle name="Normal 2 2 3 5 7" xfId="31952" xr:uid="{00000000-0005-0000-0000-0000EA130000}"/>
    <cellStyle name="Normal 2 2 3 5 8" xfId="16718" xr:uid="{00000000-0005-0000-0000-0000EB130000}"/>
    <cellStyle name="Normal 2 2 3 6" xfId="1974" xr:uid="{00000000-0005-0000-0000-0000EC130000}"/>
    <cellStyle name="Normal 2 2 3 6 2" xfId="3666" xr:uid="{00000000-0005-0000-0000-0000ED130000}"/>
    <cellStyle name="Normal 2 2 3 6 2 2" xfId="13739" xr:uid="{00000000-0005-0000-0000-0000EE130000}"/>
    <cellStyle name="Normal 2 2 3 6 2 2 2" xfId="44070" xr:uid="{00000000-0005-0000-0000-0000EF130000}"/>
    <cellStyle name="Normal 2 2 3 6 2 2 3" xfId="28837" xr:uid="{00000000-0005-0000-0000-0000F0130000}"/>
    <cellStyle name="Normal 2 2 3 6 2 3" xfId="8719" xr:uid="{00000000-0005-0000-0000-0000F1130000}"/>
    <cellStyle name="Normal 2 2 3 6 2 3 2" xfId="39053" xr:uid="{00000000-0005-0000-0000-0000F2130000}"/>
    <cellStyle name="Normal 2 2 3 6 2 3 3" xfId="23820" xr:uid="{00000000-0005-0000-0000-0000F3130000}"/>
    <cellStyle name="Normal 2 2 3 6 2 4" xfId="34040" xr:uid="{00000000-0005-0000-0000-0000F4130000}"/>
    <cellStyle name="Normal 2 2 3 6 2 5" xfId="18807" xr:uid="{00000000-0005-0000-0000-0000F5130000}"/>
    <cellStyle name="Normal 2 2 3 6 3" xfId="5358" xr:uid="{00000000-0005-0000-0000-0000F6130000}"/>
    <cellStyle name="Normal 2 2 3 6 3 2" xfId="15410" xr:uid="{00000000-0005-0000-0000-0000F7130000}"/>
    <cellStyle name="Normal 2 2 3 6 3 2 2" xfId="45741" xr:uid="{00000000-0005-0000-0000-0000F8130000}"/>
    <cellStyle name="Normal 2 2 3 6 3 2 3" xfId="30508" xr:uid="{00000000-0005-0000-0000-0000F9130000}"/>
    <cellStyle name="Normal 2 2 3 6 3 3" xfId="10390" xr:uid="{00000000-0005-0000-0000-0000FA130000}"/>
    <cellStyle name="Normal 2 2 3 6 3 3 2" xfId="40724" xr:uid="{00000000-0005-0000-0000-0000FB130000}"/>
    <cellStyle name="Normal 2 2 3 6 3 3 3" xfId="25491" xr:uid="{00000000-0005-0000-0000-0000FC130000}"/>
    <cellStyle name="Normal 2 2 3 6 3 4" xfId="35711" xr:uid="{00000000-0005-0000-0000-0000FD130000}"/>
    <cellStyle name="Normal 2 2 3 6 3 5" xfId="20478" xr:uid="{00000000-0005-0000-0000-0000FE130000}"/>
    <cellStyle name="Normal 2 2 3 6 4" xfId="12068" xr:uid="{00000000-0005-0000-0000-0000FF130000}"/>
    <cellStyle name="Normal 2 2 3 6 4 2" xfId="42399" xr:uid="{00000000-0005-0000-0000-000000140000}"/>
    <cellStyle name="Normal 2 2 3 6 4 3" xfId="27166" xr:uid="{00000000-0005-0000-0000-000001140000}"/>
    <cellStyle name="Normal 2 2 3 6 5" xfId="7047" xr:uid="{00000000-0005-0000-0000-000002140000}"/>
    <cellStyle name="Normal 2 2 3 6 5 2" xfId="37382" xr:uid="{00000000-0005-0000-0000-000003140000}"/>
    <cellStyle name="Normal 2 2 3 6 5 3" xfId="22149" xr:uid="{00000000-0005-0000-0000-000004140000}"/>
    <cellStyle name="Normal 2 2 3 6 6" xfId="32370" xr:uid="{00000000-0005-0000-0000-000005140000}"/>
    <cellStyle name="Normal 2 2 3 6 7" xfId="17136" xr:uid="{00000000-0005-0000-0000-000006140000}"/>
    <cellStyle name="Normal 2 2 3 7" xfId="2825" xr:uid="{00000000-0005-0000-0000-000007140000}"/>
    <cellStyle name="Normal 2 2 3 7 2" xfId="12903" xr:uid="{00000000-0005-0000-0000-000008140000}"/>
    <cellStyle name="Normal 2 2 3 7 2 2" xfId="43234" xr:uid="{00000000-0005-0000-0000-000009140000}"/>
    <cellStyle name="Normal 2 2 3 7 2 3" xfId="28001" xr:uid="{00000000-0005-0000-0000-00000A140000}"/>
    <cellStyle name="Normal 2 2 3 7 3" xfId="7883" xr:uid="{00000000-0005-0000-0000-00000B140000}"/>
    <cellStyle name="Normal 2 2 3 7 3 2" xfId="38217" xr:uid="{00000000-0005-0000-0000-00000C140000}"/>
    <cellStyle name="Normal 2 2 3 7 3 3" xfId="22984" xr:uid="{00000000-0005-0000-0000-00000D140000}"/>
    <cellStyle name="Normal 2 2 3 7 4" xfId="33204" xr:uid="{00000000-0005-0000-0000-00000E140000}"/>
    <cellStyle name="Normal 2 2 3 7 5" xfId="17971" xr:uid="{00000000-0005-0000-0000-00000F140000}"/>
    <cellStyle name="Normal 2 2 3 8" xfId="4519" xr:uid="{00000000-0005-0000-0000-000010140000}"/>
    <cellStyle name="Normal 2 2 3 8 2" xfId="14574" xr:uid="{00000000-0005-0000-0000-000011140000}"/>
    <cellStyle name="Normal 2 2 3 8 2 2" xfId="44905" xr:uid="{00000000-0005-0000-0000-000012140000}"/>
    <cellStyle name="Normal 2 2 3 8 2 3" xfId="29672" xr:uid="{00000000-0005-0000-0000-000013140000}"/>
    <cellStyle name="Normal 2 2 3 8 3" xfId="9554" xr:uid="{00000000-0005-0000-0000-000014140000}"/>
    <cellStyle name="Normal 2 2 3 8 3 2" xfId="39888" xr:uid="{00000000-0005-0000-0000-000015140000}"/>
    <cellStyle name="Normal 2 2 3 8 3 3" xfId="24655" xr:uid="{00000000-0005-0000-0000-000016140000}"/>
    <cellStyle name="Normal 2 2 3 8 4" xfId="34875" xr:uid="{00000000-0005-0000-0000-000017140000}"/>
    <cellStyle name="Normal 2 2 3 8 5" xfId="19642" xr:uid="{00000000-0005-0000-0000-000018140000}"/>
    <cellStyle name="Normal 2 2 3 9" xfId="11230" xr:uid="{00000000-0005-0000-0000-000019140000}"/>
    <cellStyle name="Normal 2 2 3 9 2" xfId="41563" xr:uid="{00000000-0005-0000-0000-00001A140000}"/>
    <cellStyle name="Normal 2 2 3 9 3" xfId="26330" xr:uid="{00000000-0005-0000-0000-00001B140000}"/>
    <cellStyle name="Normal 2 2 4" xfId="425" xr:uid="{00000000-0005-0000-0000-00001C140000}"/>
    <cellStyle name="Normal 2 2 5" xfId="31437" xr:uid="{00000000-0005-0000-0000-00001D140000}"/>
    <cellStyle name="Normal 2 3" xfId="135" xr:uid="{00000000-0005-0000-0000-00001E140000}"/>
    <cellStyle name="Normal 2 3 2" xfId="839" xr:uid="{00000000-0005-0000-0000-00001F140000}"/>
    <cellStyle name="Normal 2 3 2 10" xfId="6211" xr:uid="{00000000-0005-0000-0000-000020140000}"/>
    <cellStyle name="Normal 2 3 2 10 2" xfId="36548" xr:uid="{00000000-0005-0000-0000-000021140000}"/>
    <cellStyle name="Normal 2 3 2 10 3" xfId="21315" xr:uid="{00000000-0005-0000-0000-000022140000}"/>
    <cellStyle name="Normal 2 3 2 11" xfId="31539" xr:uid="{00000000-0005-0000-0000-000023140000}"/>
    <cellStyle name="Normal 2 3 2 12" xfId="16300" xr:uid="{00000000-0005-0000-0000-000024140000}"/>
    <cellStyle name="Normal 2 3 2 2" xfId="1175" xr:uid="{00000000-0005-0000-0000-000025140000}"/>
    <cellStyle name="Normal 2 3 2 2 10" xfId="31591" xr:uid="{00000000-0005-0000-0000-000026140000}"/>
    <cellStyle name="Normal 2 3 2 2 11" xfId="16354" xr:uid="{00000000-0005-0000-0000-000027140000}"/>
    <cellStyle name="Normal 2 3 2 2 2" xfId="1283" xr:uid="{00000000-0005-0000-0000-000028140000}"/>
    <cellStyle name="Normal 2 3 2 2 2 10" xfId="16458" xr:uid="{00000000-0005-0000-0000-000029140000}"/>
    <cellStyle name="Normal 2 3 2 2 2 2" xfId="1500" xr:uid="{00000000-0005-0000-0000-00002A140000}"/>
    <cellStyle name="Normal 2 3 2 2 2 2 2" xfId="1921" xr:uid="{00000000-0005-0000-0000-00002B140000}"/>
    <cellStyle name="Normal 2 3 2 2 2 2 2 2" xfId="2760" xr:uid="{00000000-0005-0000-0000-00002C140000}"/>
    <cellStyle name="Normal 2 3 2 2 2 2 2 2 2" xfId="4450" xr:uid="{00000000-0005-0000-0000-00002D140000}"/>
    <cellStyle name="Normal 2 3 2 2 2 2 2 2 2 2" xfId="14523" xr:uid="{00000000-0005-0000-0000-00002E140000}"/>
    <cellStyle name="Normal 2 3 2 2 2 2 2 2 2 2 2" xfId="44854" xr:uid="{00000000-0005-0000-0000-00002F140000}"/>
    <cellStyle name="Normal 2 3 2 2 2 2 2 2 2 2 3" xfId="29621" xr:uid="{00000000-0005-0000-0000-000030140000}"/>
    <cellStyle name="Normal 2 3 2 2 2 2 2 2 2 3" xfId="9503" xr:uid="{00000000-0005-0000-0000-000031140000}"/>
    <cellStyle name="Normal 2 3 2 2 2 2 2 2 2 3 2" xfId="39837" xr:uid="{00000000-0005-0000-0000-000032140000}"/>
    <cellStyle name="Normal 2 3 2 2 2 2 2 2 2 3 3" xfId="24604" xr:uid="{00000000-0005-0000-0000-000033140000}"/>
    <cellStyle name="Normal 2 3 2 2 2 2 2 2 2 4" xfId="34824" xr:uid="{00000000-0005-0000-0000-000034140000}"/>
    <cellStyle name="Normal 2 3 2 2 2 2 2 2 2 5" xfId="19591" xr:uid="{00000000-0005-0000-0000-000035140000}"/>
    <cellStyle name="Normal 2 3 2 2 2 2 2 2 3" xfId="6142" xr:uid="{00000000-0005-0000-0000-000036140000}"/>
    <cellStyle name="Normal 2 3 2 2 2 2 2 2 3 2" xfId="16194" xr:uid="{00000000-0005-0000-0000-000037140000}"/>
    <cellStyle name="Normal 2 3 2 2 2 2 2 2 3 2 2" xfId="46525" xr:uid="{00000000-0005-0000-0000-000038140000}"/>
    <cellStyle name="Normal 2 3 2 2 2 2 2 2 3 2 3" xfId="31292" xr:uid="{00000000-0005-0000-0000-000039140000}"/>
    <cellStyle name="Normal 2 3 2 2 2 2 2 2 3 3" xfId="11174" xr:uid="{00000000-0005-0000-0000-00003A140000}"/>
    <cellStyle name="Normal 2 3 2 2 2 2 2 2 3 3 2" xfId="41508" xr:uid="{00000000-0005-0000-0000-00003B140000}"/>
    <cellStyle name="Normal 2 3 2 2 2 2 2 2 3 3 3" xfId="26275" xr:uid="{00000000-0005-0000-0000-00003C140000}"/>
    <cellStyle name="Normal 2 3 2 2 2 2 2 2 3 4" xfId="36495" xr:uid="{00000000-0005-0000-0000-00003D140000}"/>
    <cellStyle name="Normal 2 3 2 2 2 2 2 2 3 5" xfId="21262" xr:uid="{00000000-0005-0000-0000-00003E140000}"/>
    <cellStyle name="Normal 2 3 2 2 2 2 2 2 4" xfId="12852" xr:uid="{00000000-0005-0000-0000-00003F140000}"/>
    <cellStyle name="Normal 2 3 2 2 2 2 2 2 4 2" xfId="43183" xr:uid="{00000000-0005-0000-0000-000040140000}"/>
    <cellStyle name="Normal 2 3 2 2 2 2 2 2 4 3" xfId="27950" xr:uid="{00000000-0005-0000-0000-000041140000}"/>
    <cellStyle name="Normal 2 3 2 2 2 2 2 2 5" xfId="7831" xr:uid="{00000000-0005-0000-0000-000042140000}"/>
    <cellStyle name="Normal 2 3 2 2 2 2 2 2 5 2" xfId="38166" xr:uid="{00000000-0005-0000-0000-000043140000}"/>
    <cellStyle name="Normal 2 3 2 2 2 2 2 2 5 3" xfId="22933" xr:uid="{00000000-0005-0000-0000-000044140000}"/>
    <cellStyle name="Normal 2 3 2 2 2 2 2 2 6" xfId="33154" xr:uid="{00000000-0005-0000-0000-000045140000}"/>
    <cellStyle name="Normal 2 3 2 2 2 2 2 2 7" xfId="17920" xr:uid="{00000000-0005-0000-0000-000046140000}"/>
    <cellStyle name="Normal 2 3 2 2 2 2 2 3" xfId="3613" xr:uid="{00000000-0005-0000-0000-000047140000}"/>
    <cellStyle name="Normal 2 3 2 2 2 2 2 3 2" xfId="13687" xr:uid="{00000000-0005-0000-0000-000048140000}"/>
    <cellStyle name="Normal 2 3 2 2 2 2 2 3 2 2" xfId="44018" xr:uid="{00000000-0005-0000-0000-000049140000}"/>
    <cellStyle name="Normal 2 3 2 2 2 2 2 3 2 3" xfId="28785" xr:uid="{00000000-0005-0000-0000-00004A140000}"/>
    <cellStyle name="Normal 2 3 2 2 2 2 2 3 3" xfId="8667" xr:uid="{00000000-0005-0000-0000-00004B140000}"/>
    <cellStyle name="Normal 2 3 2 2 2 2 2 3 3 2" xfId="39001" xr:uid="{00000000-0005-0000-0000-00004C140000}"/>
    <cellStyle name="Normal 2 3 2 2 2 2 2 3 3 3" xfId="23768" xr:uid="{00000000-0005-0000-0000-00004D140000}"/>
    <cellStyle name="Normal 2 3 2 2 2 2 2 3 4" xfId="33988" xr:uid="{00000000-0005-0000-0000-00004E140000}"/>
    <cellStyle name="Normal 2 3 2 2 2 2 2 3 5" xfId="18755" xr:uid="{00000000-0005-0000-0000-00004F140000}"/>
    <cellStyle name="Normal 2 3 2 2 2 2 2 4" xfId="5306" xr:uid="{00000000-0005-0000-0000-000050140000}"/>
    <cellStyle name="Normal 2 3 2 2 2 2 2 4 2" xfId="15358" xr:uid="{00000000-0005-0000-0000-000051140000}"/>
    <cellStyle name="Normal 2 3 2 2 2 2 2 4 2 2" xfId="45689" xr:uid="{00000000-0005-0000-0000-000052140000}"/>
    <cellStyle name="Normal 2 3 2 2 2 2 2 4 2 3" xfId="30456" xr:uid="{00000000-0005-0000-0000-000053140000}"/>
    <cellStyle name="Normal 2 3 2 2 2 2 2 4 3" xfId="10338" xr:uid="{00000000-0005-0000-0000-000054140000}"/>
    <cellStyle name="Normal 2 3 2 2 2 2 2 4 3 2" xfId="40672" xr:uid="{00000000-0005-0000-0000-000055140000}"/>
    <cellStyle name="Normal 2 3 2 2 2 2 2 4 3 3" xfId="25439" xr:uid="{00000000-0005-0000-0000-000056140000}"/>
    <cellStyle name="Normal 2 3 2 2 2 2 2 4 4" xfId="35659" xr:uid="{00000000-0005-0000-0000-000057140000}"/>
    <cellStyle name="Normal 2 3 2 2 2 2 2 4 5" xfId="20426" xr:uid="{00000000-0005-0000-0000-000058140000}"/>
    <cellStyle name="Normal 2 3 2 2 2 2 2 5" xfId="12016" xr:uid="{00000000-0005-0000-0000-000059140000}"/>
    <cellStyle name="Normal 2 3 2 2 2 2 2 5 2" xfId="42347" xr:uid="{00000000-0005-0000-0000-00005A140000}"/>
    <cellStyle name="Normal 2 3 2 2 2 2 2 5 3" xfId="27114" xr:uid="{00000000-0005-0000-0000-00005B140000}"/>
    <cellStyle name="Normal 2 3 2 2 2 2 2 6" xfId="6995" xr:uid="{00000000-0005-0000-0000-00005C140000}"/>
    <cellStyle name="Normal 2 3 2 2 2 2 2 6 2" xfId="37330" xr:uid="{00000000-0005-0000-0000-00005D140000}"/>
    <cellStyle name="Normal 2 3 2 2 2 2 2 6 3" xfId="22097" xr:uid="{00000000-0005-0000-0000-00005E140000}"/>
    <cellStyle name="Normal 2 3 2 2 2 2 2 7" xfId="32318" xr:uid="{00000000-0005-0000-0000-00005F140000}"/>
    <cellStyle name="Normal 2 3 2 2 2 2 2 8" xfId="17084" xr:uid="{00000000-0005-0000-0000-000060140000}"/>
    <cellStyle name="Normal 2 3 2 2 2 2 3" xfId="2342" xr:uid="{00000000-0005-0000-0000-000061140000}"/>
    <cellStyle name="Normal 2 3 2 2 2 2 3 2" xfId="4032" xr:uid="{00000000-0005-0000-0000-000062140000}"/>
    <cellStyle name="Normal 2 3 2 2 2 2 3 2 2" xfId="14105" xr:uid="{00000000-0005-0000-0000-000063140000}"/>
    <cellStyle name="Normal 2 3 2 2 2 2 3 2 2 2" xfId="44436" xr:uid="{00000000-0005-0000-0000-000064140000}"/>
    <cellStyle name="Normal 2 3 2 2 2 2 3 2 2 3" xfId="29203" xr:uid="{00000000-0005-0000-0000-000065140000}"/>
    <cellStyle name="Normal 2 3 2 2 2 2 3 2 3" xfId="9085" xr:uid="{00000000-0005-0000-0000-000066140000}"/>
    <cellStyle name="Normal 2 3 2 2 2 2 3 2 3 2" xfId="39419" xr:uid="{00000000-0005-0000-0000-000067140000}"/>
    <cellStyle name="Normal 2 3 2 2 2 2 3 2 3 3" xfId="24186" xr:uid="{00000000-0005-0000-0000-000068140000}"/>
    <cellStyle name="Normal 2 3 2 2 2 2 3 2 4" xfId="34406" xr:uid="{00000000-0005-0000-0000-000069140000}"/>
    <cellStyle name="Normal 2 3 2 2 2 2 3 2 5" xfId="19173" xr:uid="{00000000-0005-0000-0000-00006A140000}"/>
    <cellStyle name="Normal 2 3 2 2 2 2 3 3" xfId="5724" xr:uid="{00000000-0005-0000-0000-00006B140000}"/>
    <cellStyle name="Normal 2 3 2 2 2 2 3 3 2" xfId="15776" xr:uid="{00000000-0005-0000-0000-00006C140000}"/>
    <cellStyle name="Normal 2 3 2 2 2 2 3 3 2 2" xfId="46107" xr:uid="{00000000-0005-0000-0000-00006D140000}"/>
    <cellStyle name="Normal 2 3 2 2 2 2 3 3 2 3" xfId="30874" xr:uid="{00000000-0005-0000-0000-00006E140000}"/>
    <cellStyle name="Normal 2 3 2 2 2 2 3 3 3" xfId="10756" xr:uid="{00000000-0005-0000-0000-00006F140000}"/>
    <cellStyle name="Normal 2 3 2 2 2 2 3 3 3 2" xfId="41090" xr:uid="{00000000-0005-0000-0000-000070140000}"/>
    <cellStyle name="Normal 2 3 2 2 2 2 3 3 3 3" xfId="25857" xr:uid="{00000000-0005-0000-0000-000071140000}"/>
    <cellStyle name="Normal 2 3 2 2 2 2 3 3 4" xfId="36077" xr:uid="{00000000-0005-0000-0000-000072140000}"/>
    <cellStyle name="Normal 2 3 2 2 2 2 3 3 5" xfId="20844" xr:uid="{00000000-0005-0000-0000-000073140000}"/>
    <cellStyle name="Normal 2 3 2 2 2 2 3 4" xfId="12434" xr:uid="{00000000-0005-0000-0000-000074140000}"/>
    <cellStyle name="Normal 2 3 2 2 2 2 3 4 2" xfId="42765" xr:uid="{00000000-0005-0000-0000-000075140000}"/>
    <cellStyle name="Normal 2 3 2 2 2 2 3 4 3" xfId="27532" xr:uid="{00000000-0005-0000-0000-000076140000}"/>
    <cellStyle name="Normal 2 3 2 2 2 2 3 5" xfId="7413" xr:uid="{00000000-0005-0000-0000-000077140000}"/>
    <cellStyle name="Normal 2 3 2 2 2 2 3 5 2" xfId="37748" xr:uid="{00000000-0005-0000-0000-000078140000}"/>
    <cellStyle name="Normal 2 3 2 2 2 2 3 5 3" xfId="22515" xr:uid="{00000000-0005-0000-0000-000079140000}"/>
    <cellStyle name="Normal 2 3 2 2 2 2 3 6" xfId="32736" xr:uid="{00000000-0005-0000-0000-00007A140000}"/>
    <cellStyle name="Normal 2 3 2 2 2 2 3 7" xfId="17502" xr:uid="{00000000-0005-0000-0000-00007B140000}"/>
    <cellStyle name="Normal 2 3 2 2 2 2 4" xfId="3195" xr:uid="{00000000-0005-0000-0000-00007C140000}"/>
    <cellStyle name="Normal 2 3 2 2 2 2 4 2" xfId="13269" xr:uid="{00000000-0005-0000-0000-00007D140000}"/>
    <cellStyle name="Normal 2 3 2 2 2 2 4 2 2" xfId="43600" xr:uid="{00000000-0005-0000-0000-00007E140000}"/>
    <cellStyle name="Normal 2 3 2 2 2 2 4 2 3" xfId="28367" xr:uid="{00000000-0005-0000-0000-00007F140000}"/>
    <cellStyle name="Normal 2 3 2 2 2 2 4 3" xfId="8249" xr:uid="{00000000-0005-0000-0000-000080140000}"/>
    <cellStyle name="Normal 2 3 2 2 2 2 4 3 2" xfId="38583" xr:uid="{00000000-0005-0000-0000-000081140000}"/>
    <cellStyle name="Normal 2 3 2 2 2 2 4 3 3" xfId="23350" xr:uid="{00000000-0005-0000-0000-000082140000}"/>
    <cellStyle name="Normal 2 3 2 2 2 2 4 4" xfId="33570" xr:uid="{00000000-0005-0000-0000-000083140000}"/>
    <cellStyle name="Normal 2 3 2 2 2 2 4 5" xfId="18337" xr:uid="{00000000-0005-0000-0000-000084140000}"/>
    <cellStyle name="Normal 2 3 2 2 2 2 5" xfId="4888" xr:uid="{00000000-0005-0000-0000-000085140000}"/>
    <cellStyle name="Normal 2 3 2 2 2 2 5 2" xfId="14940" xr:uid="{00000000-0005-0000-0000-000086140000}"/>
    <cellStyle name="Normal 2 3 2 2 2 2 5 2 2" xfId="45271" xr:uid="{00000000-0005-0000-0000-000087140000}"/>
    <cellStyle name="Normal 2 3 2 2 2 2 5 2 3" xfId="30038" xr:uid="{00000000-0005-0000-0000-000088140000}"/>
    <cellStyle name="Normal 2 3 2 2 2 2 5 3" xfId="9920" xr:uid="{00000000-0005-0000-0000-000089140000}"/>
    <cellStyle name="Normal 2 3 2 2 2 2 5 3 2" xfId="40254" xr:uid="{00000000-0005-0000-0000-00008A140000}"/>
    <cellStyle name="Normal 2 3 2 2 2 2 5 3 3" xfId="25021" xr:uid="{00000000-0005-0000-0000-00008B140000}"/>
    <cellStyle name="Normal 2 3 2 2 2 2 5 4" xfId="35241" xr:uid="{00000000-0005-0000-0000-00008C140000}"/>
    <cellStyle name="Normal 2 3 2 2 2 2 5 5" xfId="20008" xr:uid="{00000000-0005-0000-0000-00008D140000}"/>
    <cellStyle name="Normal 2 3 2 2 2 2 6" xfId="11598" xr:uid="{00000000-0005-0000-0000-00008E140000}"/>
    <cellStyle name="Normal 2 3 2 2 2 2 6 2" xfId="41929" xr:uid="{00000000-0005-0000-0000-00008F140000}"/>
    <cellStyle name="Normal 2 3 2 2 2 2 6 3" xfId="26696" xr:uid="{00000000-0005-0000-0000-000090140000}"/>
    <cellStyle name="Normal 2 3 2 2 2 2 7" xfId="6577" xr:uid="{00000000-0005-0000-0000-000091140000}"/>
    <cellStyle name="Normal 2 3 2 2 2 2 7 2" xfId="36912" xr:uid="{00000000-0005-0000-0000-000092140000}"/>
    <cellStyle name="Normal 2 3 2 2 2 2 7 3" xfId="21679" xr:uid="{00000000-0005-0000-0000-000093140000}"/>
    <cellStyle name="Normal 2 3 2 2 2 2 8" xfId="31900" xr:uid="{00000000-0005-0000-0000-000094140000}"/>
    <cellStyle name="Normal 2 3 2 2 2 2 9" xfId="16666" xr:uid="{00000000-0005-0000-0000-000095140000}"/>
    <cellStyle name="Normal 2 3 2 2 2 3" xfId="1713" xr:uid="{00000000-0005-0000-0000-000096140000}"/>
    <cellStyle name="Normal 2 3 2 2 2 3 2" xfId="2552" xr:uid="{00000000-0005-0000-0000-000097140000}"/>
    <cellStyle name="Normal 2 3 2 2 2 3 2 2" xfId="4242" xr:uid="{00000000-0005-0000-0000-000098140000}"/>
    <cellStyle name="Normal 2 3 2 2 2 3 2 2 2" xfId="14315" xr:uid="{00000000-0005-0000-0000-000099140000}"/>
    <cellStyle name="Normal 2 3 2 2 2 3 2 2 2 2" xfId="44646" xr:uid="{00000000-0005-0000-0000-00009A140000}"/>
    <cellStyle name="Normal 2 3 2 2 2 3 2 2 2 3" xfId="29413" xr:uid="{00000000-0005-0000-0000-00009B140000}"/>
    <cellStyle name="Normal 2 3 2 2 2 3 2 2 3" xfId="9295" xr:uid="{00000000-0005-0000-0000-00009C140000}"/>
    <cellStyle name="Normal 2 3 2 2 2 3 2 2 3 2" xfId="39629" xr:uid="{00000000-0005-0000-0000-00009D140000}"/>
    <cellStyle name="Normal 2 3 2 2 2 3 2 2 3 3" xfId="24396" xr:uid="{00000000-0005-0000-0000-00009E140000}"/>
    <cellStyle name="Normal 2 3 2 2 2 3 2 2 4" xfId="34616" xr:uid="{00000000-0005-0000-0000-00009F140000}"/>
    <cellStyle name="Normal 2 3 2 2 2 3 2 2 5" xfId="19383" xr:uid="{00000000-0005-0000-0000-0000A0140000}"/>
    <cellStyle name="Normal 2 3 2 2 2 3 2 3" xfId="5934" xr:uid="{00000000-0005-0000-0000-0000A1140000}"/>
    <cellStyle name="Normal 2 3 2 2 2 3 2 3 2" xfId="15986" xr:uid="{00000000-0005-0000-0000-0000A2140000}"/>
    <cellStyle name="Normal 2 3 2 2 2 3 2 3 2 2" xfId="46317" xr:uid="{00000000-0005-0000-0000-0000A3140000}"/>
    <cellStyle name="Normal 2 3 2 2 2 3 2 3 2 3" xfId="31084" xr:uid="{00000000-0005-0000-0000-0000A4140000}"/>
    <cellStyle name="Normal 2 3 2 2 2 3 2 3 3" xfId="10966" xr:uid="{00000000-0005-0000-0000-0000A5140000}"/>
    <cellStyle name="Normal 2 3 2 2 2 3 2 3 3 2" xfId="41300" xr:uid="{00000000-0005-0000-0000-0000A6140000}"/>
    <cellStyle name="Normal 2 3 2 2 2 3 2 3 3 3" xfId="26067" xr:uid="{00000000-0005-0000-0000-0000A7140000}"/>
    <cellStyle name="Normal 2 3 2 2 2 3 2 3 4" xfId="36287" xr:uid="{00000000-0005-0000-0000-0000A8140000}"/>
    <cellStyle name="Normal 2 3 2 2 2 3 2 3 5" xfId="21054" xr:uid="{00000000-0005-0000-0000-0000A9140000}"/>
    <cellStyle name="Normal 2 3 2 2 2 3 2 4" xfId="12644" xr:uid="{00000000-0005-0000-0000-0000AA140000}"/>
    <cellStyle name="Normal 2 3 2 2 2 3 2 4 2" xfId="42975" xr:uid="{00000000-0005-0000-0000-0000AB140000}"/>
    <cellStyle name="Normal 2 3 2 2 2 3 2 4 3" xfId="27742" xr:uid="{00000000-0005-0000-0000-0000AC140000}"/>
    <cellStyle name="Normal 2 3 2 2 2 3 2 5" xfId="7623" xr:uid="{00000000-0005-0000-0000-0000AD140000}"/>
    <cellStyle name="Normal 2 3 2 2 2 3 2 5 2" xfId="37958" xr:uid="{00000000-0005-0000-0000-0000AE140000}"/>
    <cellStyle name="Normal 2 3 2 2 2 3 2 5 3" xfId="22725" xr:uid="{00000000-0005-0000-0000-0000AF140000}"/>
    <cellStyle name="Normal 2 3 2 2 2 3 2 6" xfId="32946" xr:uid="{00000000-0005-0000-0000-0000B0140000}"/>
    <cellStyle name="Normal 2 3 2 2 2 3 2 7" xfId="17712" xr:uid="{00000000-0005-0000-0000-0000B1140000}"/>
    <cellStyle name="Normal 2 3 2 2 2 3 3" xfId="3405" xr:uid="{00000000-0005-0000-0000-0000B2140000}"/>
    <cellStyle name="Normal 2 3 2 2 2 3 3 2" xfId="13479" xr:uid="{00000000-0005-0000-0000-0000B3140000}"/>
    <cellStyle name="Normal 2 3 2 2 2 3 3 2 2" xfId="43810" xr:uid="{00000000-0005-0000-0000-0000B4140000}"/>
    <cellStyle name="Normal 2 3 2 2 2 3 3 2 3" xfId="28577" xr:uid="{00000000-0005-0000-0000-0000B5140000}"/>
    <cellStyle name="Normal 2 3 2 2 2 3 3 3" xfId="8459" xr:uid="{00000000-0005-0000-0000-0000B6140000}"/>
    <cellStyle name="Normal 2 3 2 2 2 3 3 3 2" xfId="38793" xr:uid="{00000000-0005-0000-0000-0000B7140000}"/>
    <cellStyle name="Normal 2 3 2 2 2 3 3 3 3" xfId="23560" xr:uid="{00000000-0005-0000-0000-0000B8140000}"/>
    <cellStyle name="Normal 2 3 2 2 2 3 3 4" xfId="33780" xr:uid="{00000000-0005-0000-0000-0000B9140000}"/>
    <cellStyle name="Normal 2 3 2 2 2 3 3 5" xfId="18547" xr:uid="{00000000-0005-0000-0000-0000BA140000}"/>
    <cellStyle name="Normal 2 3 2 2 2 3 4" xfId="5098" xr:uid="{00000000-0005-0000-0000-0000BB140000}"/>
    <cellStyle name="Normal 2 3 2 2 2 3 4 2" xfId="15150" xr:uid="{00000000-0005-0000-0000-0000BC140000}"/>
    <cellStyle name="Normal 2 3 2 2 2 3 4 2 2" xfId="45481" xr:uid="{00000000-0005-0000-0000-0000BD140000}"/>
    <cellStyle name="Normal 2 3 2 2 2 3 4 2 3" xfId="30248" xr:uid="{00000000-0005-0000-0000-0000BE140000}"/>
    <cellStyle name="Normal 2 3 2 2 2 3 4 3" xfId="10130" xr:uid="{00000000-0005-0000-0000-0000BF140000}"/>
    <cellStyle name="Normal 2 3 2 2 2 3 4 3 2" xfId="40464" xr:uid="{00000000-0005-0000-0000-0000C0140000}"/>
    <cellStyle name="Normal 2 3 2 2 2 3 4 3 3" xfId="25231" xr:uid="{00000000-0005-0000-0000-0000C1140000}"/>
    <cellStyle name="Normal 2 3 2 2 2 3 4 4" xfId="35451" xr:uid="{00000000-0005-0000-0000-0000C2140000}"/>
    <cellStyle name="Normal 2 3 2 2 2 3 4 5" xfId="20218" xr:uid="{00000000-0005-0000-0000-0000C3140000}"/>
    <cellStyle name="Normal 2 3 2 2 2 3 5" xfId="11808" xr:uid="{00000000-0005-0000-0000-0000C4140000}"/>
    <cellStyle name="Normal 2 3 2 2 2 3 5 2" xfId="42139" xr:uid="{00000000-0005-0000-0000-0000C5140000}"/>
    <cellStyle name="Normal 2 3 2 2 2 3 5 3" xfId="26906" xr:uid="{00000000-0005-0000-0000-0000C6140000}"/>
    <cellStyle name="Normal 2 3 2 2 2 3 6" xfId="6787" xr:uid="{00000000-0005-0000-0000-0000C7140000}"/>
    <cellStyle name="Normal 2 3 2 2 2 3 6 2" xfId="37122" xr:uid="{00000000-0005-0000-0000-0000C8140000}"/>
    <cellStyle name="Normal 2 3 2 2 2 3 6 3" xfId="21889" xr:uid="{00000000-0005-0000-0000-0000C9140000}"/>
    <cellStyle name="Normal 2 3 2 2 2 3 7" xfId="32110" xr:uid="{00000000-0005-0000-0000-0000CA140000}"/>
    <cellStyle name="Normal 2 3 2 2 2 3 8" xfId="16876" xr:uid="{00000000-0005-0000-0000-0000CB140000}"/>
    <cellStyle name="Normal 2 3 2 2 2 4" xfId="2134" xr:uid="{00000000-0005-0000-0000-0000CC140000}"/>
    <cellStyle name="Normal 2 3 2 2 2 4 2" xfId="3824" xr:uid="{00000000-0005-0000-0000-0000CD140000}"/>
    <cellStyle name="Normal 2 3 2 2 2 4 2 2" xfId="13897" xr:uid="{00000000-0005-0000-0000-0000CE140000}"/>
    <cellStyle name="Normal 2 3 2 2 2 4 2 2 2" xfId="44228" xr:uid="{00000000-0005-0000-0000-0000CF140000}"/>
    <cellStyle name="Normal 2 3 2 2 2 4 2 2 3" xfId="28995" xr:uid="{00000000-0005-0000-0000-0000D0140000}"/>
    <cellStyle name="Normal 2 3 2 2 2 4 2 3" xfId="8877" xr:uid="{00000000-0005-0000-0000-0000D1140000}"/>
    <cellStyle name="Normal 2 3 2 2 2 4 2 3 2" xfId="39211" xr:uid="{00000000-0005-0000-0000-0000D2140000}"/>
    <cellStyle name="Normal 2 3 2 2 2 4 2 3 3" xfId="23978" xr:uid="{00000000-0005-0000-0000-0000D3140000}"/>
    <cellStyle name="Normal 2 3 2 2 2 4 2 4" xfId="34198" xr:uid="{00000000-0005-0000-0000-0000D4140000}"/>
    <cellStyle name="Normal 2 3 2 2 2 4 2 5" xfId="18965" xr:uid="{00000000-0005-0000-0000-0000D5140000}"/>
    <cellStyle name="Normal 2 3 2 2 2 4 3" xfId="5516" xr:uid="{00000000-0005-0000-0000-0000D6140000}"/>
    <cellStyle name="Normal 2 3 2 2 2 4 3 2" xfId="15568" xr:uid="{00000000-0005-0000-0000-0000D7140000}"/>
    <cellStyle name="Normal 2 3 2 2 2 4 3 2 2" xfId="45899" xr:uid="{00000000-0005-0000-0000-0000D8140000}"/>
    <cellStyle name="Normal 2 3 2 2 2 4 3 2 3" xfId="30666" xr:uid="{00000000-0005-0000-0000-0000D9140000}"/>
    <cellStyle name="Normal 2 3 2 2 2 4 3 3" xfId="10548" xr:uid="{00000000-0005-0000-0000-0000DA140000}"/>
    <cellStyle name="Normal 2 3 2 2 2 4 3 3 2" xfId="40882" xr:uid="{00000000-0005-0000-0000-0000DB140000}"/>
    <cellStyle name="Normal 2 3 2 2 2 4 3 3 3" xfId="25649" xr:uid="{00000000-0005-0000-0000-0000DC140000}"/>
    <cellStyle name="Normal 2 3 2 2 2 4 3 4" xfId="35869" xr:uid="{00000000-0005-0000-0000-0000DD140000}"/>
    <cellStyle name="Normal 2 3 2 2 2 4 3 5" xfId="20636" xr:uid="{00000000-0005-0000-0000-0000DE140000}"/>
    <cellStyle name="Normal 2 3 2 2 2 4 4" xfId="12226" xr:uid="{00000000-0005-0000-0000-0000DF140000}"/>
    <cellStyle name="Normal 2 3 2 2 2 4 4 2" xfId="42557" xr:uid="{00000000-0005-0000-0000-0000E0140000}"/>
    <cellStyle name="Normal 2 3 2 2 2 4 4 3" xfId="27324" xr:uid="{00000000-0005-0000-0000-0000E1140000}"/>
    <cellStyle name="Normal 2 3 2 2 2 4 5" xfId="7205" xr:uid="{00000000-0005-0000-0000-0000E2140000}"/>
    <cellStyle name="Normal 2 3 2 2 2 4 5 2" xfId="37540" xr:uid="{00000000-0005-0000-0000-0000E3140000}"/>
    <cellStyle name="Normal 2 3 2 2 2 4 5 3" xfId="22307" xr:uid="{00000000-0005-0000-0000-0000E4140000}"/>
    <cellStyle name="Normal 2 3 2 2 2 4 6" xfId="32528" xr:uid="{00000000-0005-0000-0000-0000E5140000}"/>
    <cellStyle name="Normal 2 3 2 2 2 4 7" xfId="17294" xr:uid="{00000000-0005-0000-0000-0000E6140000}"/>
    <cellStyle name="Normal 2 3 2 2 2 5" xfId="2987" xr:uid="{00000000-0005-0000-0000-0000E7140000}"/>
    <cellStyle name="Normal 2 3 2 2 2 5 2" xfId="13061" xr:uid="{00000000-0005-0000-0000-0000E8140000}"/>
    <cellStyle name="Normal 2 3 2 2 2 5 2 2" xfId="43392" xr:uid="{00000000-0005-0000-0000-0000E9140000}"/>
    <cellStyle name="Normal 2 3 2 2 2 5 2 3" xfId="28159" xr:uid="{00000000-0005-0000-0000-0000EA140000}"/>
    <cellStyle name="Normal 2 3 2 2 2 5 3" xfId="8041" xr:uid="{00000000-0005-0000-0000-0000EB140000}"/>
    <cellStyle name="Normal 2 3 2 2 2 5 3 2" xfId="38375" xr:uid="{00000000-0005-0000-0000-0000EC140000}"/>
    <cellStyle name="Normal 2 3 2 2 2 5 3 3" xfId="23142" xr:uid="{00000000-0005-0000-0000-0000ED140000}"/>
    <cellStyle name="Normal 2 3 2 2 2 5 4" xfId="33362" xr:uid="{00000000-0005-0000-0000-0000EE140000}"/>
    <cellStyle name="Normal 2 3 2 2 2 5 5" xfId="18129" xr:uid="{00000000-0005-0000-0000-0000EF140000}"/>
    <cellStyle name="Normal 2 3 2 2 2 6" xfId="4680" xr:uid="{00000000-0005-0000-0000-0000F0140000}"/>
    <cellStyle name="Normal 2 3 2 2 2 6 2" xfId="14732" xr:uid="{00000000-0005-0000-0000-0000F1140000}"/>
    <cellStyle name="Normal 2 3 2 2 2 6 2 2" xfId="45063" xr:uid="{00000000-0005-0000-0000-0000F2140000}"/>
    <cellStyle name="Normal 2 3 2 2 2 6 2 3" xfId="29830" xr:uid="{00000000-0005-0000-0000-0000F3140000}"/>
    <cellStyle name="Normal 2 3 2 2 2 6 3" xfId="9712" xr:uid="{00000000-0005-0000-0000-0000F4140000}"/>
    <cellStyle name="Normal 2 3 2 2 2 6 3 2" xfId="40046" xr:uid="{00000000-0005-0000-0000-0000F5140000}"/>
    <cellStyle name="Normal 2 3 2 2 2 6 3 3" xfId="24813" xr:uid="{00000000-0005-0000-0000-0000F6140000}"/>
    <cellStyle name="Normal 2 3 2 2 2 6 4" xfId="35033" xr:uid="{00000000-0005-0000-0000-0000F7140000}"/>
    <cellStyle name="Normal 2 3 2 2 2 6 5" xfId="19800" xr:uid="{00000000-0005-0000-0000-0000F8140000}"/>
    <cellStyle name="Normal 2 3 2 2 2 7" xfId="11390" xr:uid="{00000000-0005-0000-0000-0000F9140000}"/>
    <cellStyle name="Normal 2 3 2 2 2 7 2" xfId="41721" xr:uid="{00000000-0005-0000-0000-0000FA140000}"/>
    <cellStyle name="Normal 2 3 2 2 2 7 3" xfId="26488" xr:uid="{00000000-0005-0000-0000-0000FB140000}"/>
    <cellStyle name="Normal 2 3 2 2 2 8" xfId="6369" xr:uid="{00000000-0005-0000-0000-0000FC140000}"/>
    <cellStyle name="Normal 2 3 2 2 2 8 2" xfId="36704" xr:uid="{00000000-0005-0000-0000-0000FD140000}"/>
    <cellStyle name="Normal 2 3 2 2 2 8 3" xfId="21471" xr:uid="{00000000-0005-0000-0000-0000FE140000}"/>
    <cellStyle name="Normal 2 3 2 2 2 9" xfId="31692" xr:uid="{00000000-0005-0000-0000-0000FF140000}"/>
    <cellStyle name="Normal 2 3 2 2 3" xfId="1396" xr:uid="{00000000-0005-0000-0000-000000150000}"/>
    <cellStyle name="Normal 2 3 2 2 3 2" xfId="1817" xr:uid="{00000000-0005-0000-0000-000001150000}"/>
    <cellStyle name="Normal 2 3 2 2 3 2 2" xfId="2656" xr:uid="{00000000-0005-0000-0000-000002150000}"/>
    <cellStyle name="Normal 2 3 2 2 3 2 2 2" xfId="4346" xr:uid="{00000000-0005-0000-0000-000003150000}"/>
    <cellStyle name="Normal 2 3 2 2 3 2 2 2 2" xfId="14419" xr:uid="{00000000-0005-0000-0000-000004150000}"/>
    <cellStyle name="Normal 2 3 2 2 3 2 2 2 2 2" xfId="44750" xr:uid="{00000000-0005-0000-0000-000005150000}"/>
    <cellStyle name="Normal 2 3 2 2 3 2 2 2 2 3" xfId="29517" xr:uid="{00000000-0005-0000-0000-000006150000}"/>
    <cellStyle name="Normal 2 3 2 2 3 2 2 2 3" xfId="9399" xr:uid="{00000000-0005-0000-0000-000007150000}"/>
    <cellStyle name="Normal 2 3 2 2 3 2 2 2 3 2" xfId="39733" xr:uid="{00000000-0005-0000-0000-000008150000}"/>
    <cellStyle name="Normal 2 3 2 2 3 2 2 2 3 3" xfId="24500" xr:uid="{00000000-0005-0000-0000-000009150000}"/>
    <cellStyle name="Normal 2 3 2 2 3 2 2 2 4" xfId="34720" xr:uid="{00000000-0005-0000-0000-00000A150000}"/>
    <cellStyle name="Normal 2 3 2 2 3 2 2 2 5" xfId="19487" xr:uid="{00000000-0005-0000-0000-00000B150000}"/>
    <cellStyle name="Normal 2 3 2 2 3 2 2 3" xfId="6038" xr:uid="{00000000-0005-0000-0000-00000C150000}"/>
    <cellStyle name="Normal 2 3 2 2 3 2 2 3 2" xfId="16090" xr:uid="{00000000-0005-0000-0000-00000D150000}"/>
    <cellStyle name="Normal 2 3 2 2 3 2 2 3 2 2" xfId="46421" xr:uid="{00000000-0005-0000-0000-00000E150000}"/>
    <cellStyle name="Normal 2 3 2 2 3 2 2 3 2 3" xfId="31188" xr:uid="{00000000-0005-0000-0000-00000F150000}"/>
    <cellStyle name="Normal 2 3 2 2 3 2 2 3 3" xfId="11070" xr:uid="{00000000-0005-0000-0000-000010150000}"/>
    <cellStyle name="Normal 2 3 2 2 3 2 2 3 3 2" xfId="41404" xr:uid="{00000000-0005-0000-0000-000011150000}"/>
    <cellStyle name="Normal 2 3 2 2 3 2 2 3 3 3" xfId="26171" xr:uid="{00000000-0005-0000-0000-000012150000}"/>
    <cellStyle name="Normal 2 3 2 2 3 2 2 3 4" xfId="36391" xr:uid="{00000000-0005-0000-0000-000013150000}"/>
    <cellStyle name="Normal 2 3 2 2 3 2 2 3 5" xfId="21158" xr:uid="{00000000-0005-0000-0000-000014150000}"/>
    <cellStyle name="Normal 2 3 2 2 3 2 2 4" xfId="12748" xr:uid="{00000000-0005-0000-0000-000015150000}"/>
    <cellStyle name="Normal 2 3 2 2 3 2 2 4 2" xfId="43079" xr:uid="{00000000-0005-0000-0000-000016150000}"/>
    <cellStyle name="Normal 2 3 2 2 3 2 2 4 3" xfId="27846" xr:uid="{00000000-0005-0000-0000-000017150000}"/>
    <cellStyle name="Normal 2 3 2 2 3 2 2 5" xfId="7727" xr:uid="{00000000-0005-0000-0000-000018150000}"/>
    <cellStyle name="Normal 2 3 2 2 3 2 2 5 2" xfId="38062" xr:uid="{00000000-0005-0000-0000-000019150000}"/>
    <cellStyle name="Normal 2 3 2 2 3 2 2 5 3" xfId="22829" xr:uid="{00000000-0005-0000-0000-00001A150000}"/>
    <cellStyle name="Normal 2 3 2 2 3 2 2 6" xfId="33050" xr:uid="{00000000-0005-0000-0000-00001B150000}"/>
    <cellStyle name="Normal 2 3 2 2 3 2 2 7" xfId="17816" xr:uid="{00000000-0005-0000-0000-00001C150000}"/>
    <cellStyle name="Normal 2 3 2 2 3 2 3" xfId="3509" xr:uid="{00000000-0005-0000-0000-00001D150000}"/>
    <cellStyle name="Normal 2 3 2 2 3 2 3 2" xfId="13583" xr:uid="{00000000-0005-0000-0000-00001E150000}"/>
    <cellStyle name="Normal 2 3 2 2 3 2 3 2 2" xfId="43914" xr:uid="{00000000-0005-0000-0000-00001F150000}"/>
    <cellStyle name="Normal 2 3 2 2 3 2 3 2 3" xfId="28681" xr:uid="{00000000-0005-0000-0000-000020150000}"/>
    <cellStyle name="Normal 2 3 2 2 3 2 3 3" xfId="8563" xr:uid="{00000000-0005-0000-0000-000021150000}"/>
    <cellStyle name="Normal 2 3 2 2 3 2 3 3 2" xfId="38897" xr:uid="{00000000-0005-0000-0000-000022150000}"/>
    <cellStyle name="Normal 2 3 2 2 3 2 3 3 3" xfId="23664" xr:uid="{00000000-0005-0000-0000-000023150000}"/>
    <cellStyle name="Normal 2 3 2 2 3 2 3 4" xfId="33884" xr:uid="{00000000-0005-0000-0000-000024150000}"/>
    <cellStyle name="Normal 2 3 2 2 3 2 3 5" xfId="18651" xr:uid="{00000000-0005-0000-0000-000025150000}"/>
    <cellStyle name="Normal 2 3 2 2 3 2 4" xfId="5202" xr:uid="{00000000-0005-0000-0000-000026150000}"/>
    <cellStyle name="Normal 2 3 2 2 3 2 4 2" xfId="15254" xr:uid="{00000000-0005-0000-0000-000027150000}"/>
    <cellStyle name="Normal 2 3 2 2 3 2 4 2 2" xfId="45585" xr:uid="{00000000-0005-0000-0000-000028150000}"/>
    <cellStyle name="Normal 2 3 2 2 3 2 4 2 3" xfId="30352" xr:uid="{00000000-0005-0000-0000-000029150000}"/>
    <cellStyle name="Normal 2 3 2 2 3 2 4 3" xfId="10234" xr:uid="{00000000-0005-0000-0000-00002A150000}"/>
    <cellStyle name="Normal 2 3 2 2 3 2 4 3 2" xfId="40568" xr:uid="{00000000-0005-0000-0000-00002B150000}"/>
    <cellStyle name="Normal 2 3 2 2 3 2 4 3 3" xfId="25335" xr:uid="{00000000-0005-0000-0000-00002C150000}"/>
    <cellStyle name="Normal 2 3 2 2 3 2 4 4" xfId="35555" xr:uid="{00000000-0005-0000-0000-00002D150000}"/>
    <cellStyle name="Normal 2 3 2 2 3 2 4 5" xfId="20322" xr:uid="{00000000-0005-0000-0000-00002E150000}"/>
    <cellStyle name="Normal 2 3 2 2 3 2 5" xfId="11912" xr:uid="{00000000-0005-0000-0000-00002F150000}"/>
    <cellStyle name="Normal 2 3 2 2 3 2 5 2" xfId="42243" xr:uid="{00000000-0005-0000-0000-000030150000}"/>
    <cellStyle name="Normal 2 3 2 2 3 2 5 3" xfId="27010" xr:uid="{00000000-0005-0000-0000-000031150000}"/>
    <cellStyle name="Normal 2 3 2 2 3 2 6" xfId="6891" xr:uid="{00000000-0005-0000-0000-000032150000}"/>
    <cellStyle name="Normal 2 3 2 2 3 2 6 2" xfId="37226" xr:uid="{00000000-0005-0000-0000-000033150000}"/>
    <cellStyle name="Normal 2 3 2 2 3 2 6 3" xfId="21993" xr:uid="{00000000-0005-0000-0000-000034150000}"/>
    <cellStyle name="Normal 2 3 2 2 3 2 7" xfId="32214" xr:uid="{00000000-0005-0000-0000-000035150000}"/>
    <cellStyle name="Normal 2 3 2 2 3 2 8" xfId="16980" xr:uid="{00000000-0005-0000-0000-000036150000}"/>
    <cellStyle name="Normal 2 3 2 2 3 3" xfId="2238" xr:uid="{00000000-0005-0000-0000-000037150000}"/>
    <cellStyle name="Normal 2 3 2 2 3 3 2" xfId="3928" xr:uid="{00000000-0005-0000-0000-000038150000}"/>
    <cellStyle name="Normal 2 3 2 2 3 3 2 2" xfId="14001" xr:uid="{00000000-0005-0000-0000-000039150000}"/>
    <cellStyle name="Normal 2 3 2 2 3 3 2 2 2" xfId="44332" xr:uid="{00000000-0005-0000-0000-00003A150000}"/>
    <cellStyle name="Normal 2 3 2 2 3 3 2 2 3" xfId="29099" xr:uid="{00000000-0005-0000-0000-00003B150000}"/>
    <cellStyle name="Normal 2 3 2 2 3 3 2 3" xfId="8981" xr:uid="{00000000-0005-0000-0000-00003C150000}"/>
    <cellStyle name="Normal 2 3 2 2 3 3 2 3 2" xfId="39315" xr:uid="{00000000-0005-0000-0000-00003D150000}"/>
    <cellStyle name="Normal 2 3 2 2 3 3 2 3 3" xfId="24082" xr:uid="{00000000-0005-0000-0000-00003E150000}"/>
    <cellStyle name="Normal 2 3 2 2 3 3 2 4" xfId="34302" xr:uid="{00000000-0005-0000-0000-00003F150000}"/>
    <cellStyle name="Normal 2 3 2 2 3 3 2 5" xfId="19069" xr:uid="{00000000-0005-0000-0000-000040150000}"/>
    <cellStyle name="Normal 2 3 2 2 3 3 3" xfId="5620" xr:uid="{00000000-0005-0000-0000-000041150000}"/>
    <cellStyle name="Normal 2 3 2 2 3 3 3 2" xfId="15672" xr:uid="{00000000-0005-0000-0000-000042150000}"/>
    <cellStyle name="Normal 2 3 2 2 3 3 3 2 2" xfId="46003" xr:uid="{00000000-0005-0000-0000-000043150000}"/>
    <cellStyle name="Normal 2 3 2 2 3 3 3 2 3" xfId="30770" xr:uid="{00000000-0005-0000-0000-000044150000}"/>
    <cellStyle name="Normal 2 3 2 2 3 3 3 3" xfId="10652" xr:uid="{00000000-0005-0000-0000-000045150000}"/>
    <cellStyle name="Normal 2 3 2 2 3 3 3 3 2" xfId="40986" xr:uid="{00000000-0005-0000-0000-000046150000}"/>
    <cellStyle name="Normal 2 3 2 2 3 3 3 3 3" xfId="25753" xr:uid="{00000000-0005-0000-0000-000047150000}"/>
    <cellStyle name="Normal 2 3 2 2 3 3 3 4" xfId="35973" xr:uid="{00000000-0005-0000-0000-000048150000}"/>
    <cellStyle name="Normal 2 3 2 2 3 3 3 5" xfId="20740" xr:uid="{00000000-0005-0000-0000-000049150000}"/>
    <cellStyle name="Normal 2 3 2 2 3 3 4" xfId="12330" xr:uid="{00000000-0005-0000-0000-00004A150000}"/>
    <cellStyle name="Normal 2 3 2 2 3 3 4 2" xfId="42661" xr:uid="{00000000-0005-0000-0000-00004B150000}"/>
    <cellStyle name="Normal 2 3 2 2 3 3 4 3" xfId="27428" xr:uid="{00000000-0005-0000-0000-00004C150000}"/>
    <cellStyle name="Normal 2 3 2 2 3 3 5" xfId="7309" xr:uid="{00000000-0005-0000-0000-00004D150000}"/>
    <cellStyle name="Normal 2 3 2 2 3 3 5 2" xfId="37644" xr:uid="{00000000-0005-0000-0000-00004E150000}"/>
    <cellStyle name="Normal 2 3 2 2 3 3 5 3" xfId="22411" xr:uid="{00000000-0005-0000-0000-00004F150000}"/>
    <cellStyle name="Normal 2 3 2 2 3 3 6" xfId="32632" xr:uid="{00000000-0005-0000-0000-000050150000}"/>
    <cellStyle name="Normal 2 3 2 2 3 3 7" xfId="17398" xr:uid="{00000000-0005-0000-0000-000051150000}"/>
    <cellStyle name="Normal 2 3 2 2 3 4" xfId="3091" xr:uid="{00000000-0005-0000-0000-000052150000}"/>
    <cellStyle name="Normal 2 3 2 2 3 4 2" xfId="13165" xr:uid="{00000000-0005-0000-0000-000053150000}"/>
    <cellStyle name="Normal 2 3 2 2 3 4 2 2" xfId="43496" xr:uid="{00000000-0005-0000-0000-000054150000}"/>
    <cellStyle name="Normal 2 3 2 2 3 4 2 3" xfId="28263" xr:uid="{00000000-0005-0000-0000-000055150000}"/>
    <cellStyle name="Normal 2 3 2 2 3 4 3" xfId="8145" xr:uid="{00000000-0005-0000-0000-000056150000}"/>
    <cellStyle name="Normal 2 3 2 2 3 4 3 2" xfId="38479" xr:uid="{00000000-0005-0000-0000-000057150000}"/>
    <cellStyle name="Normal 2 3 2 2 3 4 3 3" xfId="23246" xr:uid="{00000000-0005-0000-0000-000058150000}"/>
    <cellStyle name="Normal 2 3 2 2 3 4 4" xfId="33466" xr:uid="{00000000-0005-0000-0000-000059150000}"/>
    <cellStyle name="Normal 2 3 2 2 3 4 5" xfId="18233" xr:uid="{00000000-0005-0000-0000-00005A150000}"/>
    <cellStyle name="Normal 2 3 2 2 3 5" xfId="4784" xr:uid="{00000000-0005-0000-0000-00005B150000}"/>
    <cellStyle name="Normal 2 3 2 2 3 5 2" xfId="14836" xr:uid="{00000000-0005-0000-0000-00005C150000}"/>
    <cellStyle name="Normal 2 3 2 2 3 5 2 2" xfId="45167" xr:uid="{00000000-0005-0000-0000-00005D150000}"/>
    <cellStyle name="Normal 2 3 2 2 3 5 2 3" xfId="29934" xr:uid="{00000000-0005-0000-0000-00005E150000}"/>
    <cellStyle name="Normal 2 3 2 2 3 5 3" xfId="9816" xr:uid="{00000000-0005-0000-0000-00005F150000}"/>
    <cellStyle name="Normal 2 3 2 2 3 5 3 2" xfId="40150" xr:uid="{00000000-0005-0000-0000-000060150000}"/>
    <cellStyle name="Normal 2 3 2 2 3 5 3 3" xfId="24917" xr:uid="{00000000-0005-0000-0000-000061150000}"/>
    <cellStyle name="Normal 2 3 2 2 3 5 4" xfId="35137" xr:uid="{00000000-0005-0000-0000-000062150000}"/>
    <cellStyle name="Normal 2 3 2 2 3 5 5" xfId="19904" xr:uid="{00000000-0005-0000-0000-000063150000}"/>
    <cellStyle name="Normal 2 3 2 2 3 6" xfId="11494" xr:uid="{00000000-0005-0000-0000-000064150000}"/>
    <cellStyle name="Normal 2 3 2 2 3 6 2" xfId="41825" xr:uid="{00000000-0005-0000-0000-000065150000}"/>
    <cellStyle name="Normal 2 3 2 2 3 6 3" xfId="26592" xr:uid="{00000000-0005-0000-0000-000066150000}"/>
    <cellStyle name="Normal 2 3 2 2 3 7" xfId="6473" xr:uid="{00000000-0005-0000-0000-000067150000}"/>
    <cellStyle name="Normal 2 3 2 2 3 7 2" xfId="36808" xr:uid="{00000000-0005-0000-0000-000068150000}"/>
    <cellStyle name="Normal 2 3 2 2 3 7 3" xfId="21575" xr:uid="{00000000-0005-0000-0000-000069150000}"/>
    <cellStyle name="Normal 2 3 2 2 3 8" xfId="31796" xr:uid="{00000000-0005-0000-0000-00006A150000}"/>
    <cellStyle name="Normal 2 3 2 2 3 9" xfId="16562" xr:uid="{00000000-0005-0000-0000-00006B150000}"/>
    <cellStyle name="Normal 2 3 2 2 4" xfId="1609" xr:uid="{00000000-0005-0000-0000-00006C150000}"/>
    <cellStyle name="Normal 2 3 2 2 4 2" xfId="2448" xr:uid="{00000000-0005-0000-0000-00006D150000}"/>
    <cellStyle name="Normal 2 3 2 2 4 2 2" xfId="4138" xr:uid="{00000000-0005-0000-0000-00006E150000}"/>
    <cellStyle name="Normal 2 3 2 2 4 2 2 2" xfId="14211" xr:uid="{00000000-0005-0000-0000-00006F150000}"/>
    <cellStyle name="Normal 2 3 2 2 4 2 2 2 2" xfId="44542" xr:uid="{00000000-0005-0000-0000-000070150000}"/>
    <cellStyle name="Normal 2 3 2 2 4 2 2 2 3" xfId="29309" xr:uid="{00000000-0005-0000-0000-000071150000}"/>
    <cellStyle name="Normal 2 3 2 2 4 2 2 3" xfId="9191" xr:uid="{00000000-0005-0000-0000-000072150000}"/>
    <cellStyle name="Normal 2 3 2 2 4 2 2 3 2" xfId="39525" xr:uid="{00000000-0005-0000-0000-000073150000}"/>
    <cellStyle name="Normal 2 3 2 2 4 2 2 3 3" xfId="24292" xr:uid="{00000000-0005-0000-0000-000074150000}"/>
    <cellStyle name="Normal 2 3 2 2 4 2 2 4" xfId="34512" xr:uid="{00000000-0005-0000-0000-000075150000}"/>
    <cellStyle name="Normal 2 3 2 2 4 2 2 5" xfId="19279" xr:uid="{00000000-0005-0000-0000-000076150000}"/>
    <cellStyle name="Normal 2 3 2 2 4 2 3" xfId="5830" xr:uid="{00000000-0005-0000-0000-000077150000}"/>
    <cellStyle name="Normal 2 3 2 2 4 2 3 2" xfId="15882" xr:uid="{00000000-0005-0000-0000-000078150000}"/>
    <cellStyle name="Normal 2 3 2 2 4 2 3 2 2" xfId="46213" xr:uid="{00000000-0005-0000-0000-000079150000}"/>
    <cellStyle name="Normal 2 3 2 2 4 2 3 2 3" xfId="30980" xr:uid="{00000000-0005-0000-0000-00007A150000}"/>
    <cellStyle name="Normal 2 3 2 2 4 2 3 3" xfId="10862" xr:uid="{00000000-0005-0000-0000-00007B150000}"/>
    <cellStyle name="Normal 2 3 2 2 4 2 3 3 2" xfId="41196" xr:uid="{00000000-0005-0000-0000-00007C150000}"/>
    <cellStyle name="Normal 2 3 2 2 4 2 3 3 3" xfId="25963" xr:uid="{00000000-0005-0000-0000-00007D150000}"/>
    <cellStyle name="Normal 2 3 2 2 4 2 3 4" xfId="36183" xr:uid="{00000000-0005-0000-0000-00007E150000}"/>
    <cellStyle name="Normal 2 3 2 2 4 2 3 5" xfId="20950" xr:uid="{00000000-0005-0000-0000-00007F150000}"/>
    <cellStyle name="Normal 2 3 2 2 4 2 4" xfId="12540" xr:uid="{00000000-0005-0000-0000-000080150000}"/>
    <cellStyle name="Normal 2 3 2 2 4 2 4 2" xfId="42871" xr:uid="{00000000-0005-0000-0000-000081150000}"/>
    <cellStyle name="Normal 2 3 2 2 4 2 4 3" xfId="27638" xr:uid="{00000000-0005-0000-0000-000082150000}"/>
    <cellStyle name="Normal 2 3 2 2 4 2 5" xfId="7519" xr:uid="{00000000-0005-0000-0000-000083150000}"/>
    <cellStyle name="Normal 2 3 2 2 4 2 5 2" xfId="37854" xr:uid="{00000000-0005-0000-0000-000084150000}"/>
    <cellStyle name="Normal 2 3 2 2 4 2 5 3" xfId="22621" xr:uid="{00000000-0005-0000-0000-000085150000}"/>
    <cellStyle name="Normal 2 3 2 2 4 2 6" xfId="32842" xr:uid="{00000000-0005-0000-0000-000086150000}"/>
    <cellStyle name="Normal 2 3 2 2 4 2 7" xfId="17608" xr:uid="{00000000-0005-0000-0000-000087150000}"/>
    <cellStyle name="Normal 2 3 2 2 4 3" xfId="3301" xr:uid="{00000000-0005-0000-0000-000088150000}"/>
    <cellStyle name="Normal 2 3 2 2 4 3 2" xfId="13375" xr:uid="{00000000-0005-0000-0000-000089150000}"/>
    <cellStyle name="Normal 2 3 2 2 4 3 2 2" xfId="43706" xr:uid="{00000000-0005-0000-0000-00008A150000}"/>
    <cellStyle name="Normal 2 3 2 2 4 3 2 3" xfId="28473" xr:uid="{00000000-0005-0000-0000-00008B150000}"/>
    <cellStyle name="Normal 2 3 2 2 4 3 3" xfId="8355" xr:uid="{00000000-0005-0000-0000-00008C150000}"/>
    <cellStyle name="Normal 2 3 2 2 4 3 3 2" xfId="38689" xr:uid="{00000000-0005-0000-0000-00008D150000}"/>
    <cellStyle name="Normal 2 3 2 2 4 3 3 3" xfId="23456" xr:uid="{00000000-0005-0000-0000-00008E150000}"/>
    <cellStyle name="Normal 2 3 2 2 4 3 4" xfId="33676" xr:uid="{00000000-0005-0000-0000-00008F150000}"/>
    <cellStyle name="Normal 2 3 2 2 4 3 5" xfId="18443" xr:uid="{00000000-0005-0000-0000-000090150000}"/>
    <cellStyle name="Normal 2 3 2 2 4 4" xfId="4994" xr:uid="{00000000-0005-0000-0000-000091150000}"/>
    <cellStyle name="Normal 2 3 2 2 4 4 2" xfId="15046" xr:uid="{00000000-0005-0000-0000-000092150000}"/>
    <cellStyle name="Normal 2 3 2 2 4 4 2 2" xfId="45377" xr:uid="{00000000-0005-0000-0000-000093150000}"/>
    <cellStyle name="Normal 2 3 2 2 4 4 2 3" xfId="30144" xr:uid="{00000000-0005-0000-0000-000094150000}"/>
    <cellStyle name="Normal 2 3 2 2 4 4 3" xfId="10026" xr:uid="{00000000-0005-0000-0000-000095150000}"/>
    <cellStyle name="Normal 2 3 2 2 4 4 3 2" xfId="40360" xr:uid="{00000000-0005-0000-0000-000096150000}"/>
    <cellStyle name="Normal 2 3 2 2 4 4 3 3" xfId="25127" xr:uid="{00000000-0005-0000-0000-000097150000}"/>
    <cellStyle name="Normal 2 3 2 2 4 4 4" xfId="35347" xr:uid="{00000000-0005-0000-0000-000098150000}"/>
    <cellStyle name="Normal 2 3 2 2 4 4 5" xfId="20114" xr:uid="{00000000-0005-0000-0000-000099150000}"/>
    <cellStyle name="Normal 2 3 2 2 4 5" xfId="11704" xr:uid="{00000000-0005-0000-0000-00009A150000}"/>
    <cellStyle name="Normal 2 3 2 2 4 5 2" xfId="42035" xr:uid="{00000000-0005-0000-0000-00009B150000}"/>
    <cellStyle name="Normal 2 3 2 2 4 5 3" xfId="26802" xr:uid="{00000000-0005-0000-0000-00009C150000}"/>
    <cellStyle name="Normal 2 3 2 2 4 6" xfId="6683" xr:uid="{00000000-0005-0000-0000-00009D150000}"/>
    <cellStyle name="Normal 2 3 2 2 4 6 2" xfId="37018" xr:uid="{00000000-0005-0000-0000-00009E150000}"/>
    <cellStyle name="Normal 2 3 2 2 4 6 3" xfId="21785" xr:uid="{00000000-0005-0000-0000-00009F150000}"/>
    <cellStyle name="Normal 2 3 2 2 4 7" xfId="32006" xr:uid="{00000000-0005-0000-0000-0000A0150000}"/>
    <cellStyle name="Normal 2 3 2 2 4 8" xfId="16772" xr:uid="{00000000-0005-0000-0000-0000A1150000}"/>
    <cellStyle name="Normal 2 3 2 2 5" xfId="2030" xr:uid="{00000000-0005-0000-0000-0000A2150000}"/>
    <cellStyle name="Normal 2 3 2 2 5 2" xfId="3720" xr:uid="{00000000-0005-0000-0000-0000A3150000}"/>
    <cellStyle name="Normal 2 3 2 2 5 2 2" xfId="13793" xr:uid="{00000000-0005-0000-0000-0000A4150000}"/>
    <cellStyle name="Normal 2 3 2 2 5 2 2 2" xfId="44124" xr:uid="{00000000-0005-0000-0000-0000A5150000}"/>
    <cellStyle name="Normal 2 3 2 2 5 2 2 3" xfId="28891" xr:uid="{00000000-0005-0000-0000-0000A6150000}"/>
    <cellStyle name="Normal 2 3 2 2 5 2 3" xfId="8773" xr:uid="{00000000-0005-0000-0000-0000A7150000}"/>
    <cellStyle name="Normal 2 3 2 2 5 2 3 2" xfId="39107" xr:uid="{00000000-0005-0000-0000-0000A8150000}"/>
    <cellStyle name="Normal 2 3 2 2 5 2 3 3" xfId="23874" xr:uid="{00000000-0005-0000-0000-0000A9150000}"/>
    <cellStyle name="Normal 2 3 2 2 5 2 4" xfId="34094" xr:uid="{00000000-0005-0000-0000-0000AA150000}"/>
    <cellStyle name="Normal 2 3 2 2 5 2 5" xfId="18861" xr:uid="{00000000-0005-0000-0000-0000AB150000}"/>
    <cellStyle name="Normal 2 3 2 2 5 3" xfId="5412" xr:uid="{00000000-0005-0000-0000-0000AC150000}"/>
    <cellStyle name="Normal 2 3 2 2 5 3 2" xfId="15464" xr:uid="{00000000-0005-0000-0000-0000AD150000}"/>
    <cellStyle name="Normal 2 3 2 2 5 3 2 2" xfId="45795" xr:uid="{00000000-0005-0000-0000-0000AE150000}"/>
    <cellStyle name="Normal 2 3 2 2 5 3 2 3" xfId="30562" xr:uid="{00000000-0005-0000-0000-0000AF150000}"/>
    <cellStyle name="Normal 2 3 2 2 5 3 3" xfId="10444" xr:uid="{00000000-0005-0000-0000-0000B0150000}"/>
    <cellStyle name="Normal 2 3 2 2 5 3 3 2" xfId="40778" xr:uid="{00000000-0005-0000-0000-0000B1150000}"/>
    <cellStyle name="Normal 2 3 2 2 5 3 3 3" xfId="25545" xr:uid="{00000000-0005-0000-0000-0000B2150000}"/>
    <cellStyle name="Normal 2 3 2 2 5 3 4" xfId="35765" xr:uid="{00000000-0005-0000-0000-0000B3150000}"/>
    <cellStyle name="Normal 2 3 2 2 5 3 5" xfId="20532" xr:uid="{00000000-0005-0000-0000-0000B4150000}"/>
    <cellStyle name="Normal 2 3 2 2 5 4" xfId="12122" xr:uid="{00000000-0005-0000-0000-0000B5150000}"/>
    <cellStyle name="Normal 2 3 2 2 5 4 2" xfId="42453" xr:uid="{00000000-0005-0000-0000-0000B6150000}"/>
    <cellStyle name="Normal 2 3 2 2 5 4 3" xfId="27220" xr:uid="{00000000-0005-0000-0000-0000B7150000}"/>
    <cellStyle name="Normal 2 3 2 2 5 5" xfId="7101" xr:uid="{00000000-0005-0000-0000-0000B8150000}"/>
    <cellStyle name="Normal 2 3 2 2 5 5 2" xfId="37436" xr:uid="{00000000-0005-0000-0000-0000B9150000}"/>
    <cellStyle name="Normal 2 3 2 2 5 5 3" xfId="22203" xr:uid="{00000000-0005-0000-0000-0000BA150000}"/>
    <cellStyle name="Normal 2 3 2 2 5 6" xfId="32424" xr:uid="{00000000-0005-0000-0000-0000BB150000}"/>
    <cellStyle name="Normal 2 3 2 2 5 7" xfId="17190" xr:uid="{00000000-0005-0000-0000-0000BC150000}"/>
    <cellStyle name="Normal 2 3 2 2 6" xfId="2883" xr:uid="{00000000-0005-0000-0000-0000BD150000}"/>
    <cellStyle name="Normal 2 3 2 2 6 2" xfId="12957" xr:uid="{00000000-0005-0000-0000-0000BE150000}"/>
    <cellStyle name="Normal 2 3 2 2 6 2 2" xfId="43288" xr:uid="{00000000-0005-0000-0000-0000BF150000}"/>
    <cellStyle name="Normal 2 3 2 2 6 2 3" xfId="28055" xr:uid="{00000000-0005-0000-0000-0000C0150000}"/>
    <cellStyle name="Normal 2 3 2 2 6 3" xfId="7937" xr:uid="{00000000-0005-0000-0000-0000C1150000}"/>
    <cellStyle name="Normal 2 3 2 2 6 3 2" xfId="38271" xr:uid="{00000000-0005-0000-0000-0000C2150000}"/>
    <cellStyle name="Normal 2 3 2 2 6 3 3" xfId="23038" xr:uid="{00000000-0005-0000-0000-0000C3150000}"/>
    <cellStyle name="Normal 2 3 2 2 6 4" xfId="33258" xr:uid="{00000000-0005-0000-0000-0000C4150000}"/>
    <cellStyle name="Normal 2 3 2 2 6 5" xfId="18025" xr:uid="{00000000-0005-0000-0000-0000C5150000}"/>
    <cellStyle name="Normal 2 3 2 2 7" xfId="4576" xr:uid="{00000000-0005-0000-0000-0000C6150000}"/>
    <cellStyle name="Normal 2 3 2 2 7 2" xfId="14628" xr:uid="{00000000-0005-0000-0000-0000C7150000}"/>
    <cellStyle name="Normal 2 3 2 2 7 2 2" xfId="44959" xr:uid="{00000000-0005-0000-0000-0000C8150000}"/>
    <cellStyle name="Normal 2 3 2 2 7 2 3" xfId="29726" xr:uid="{00000000-0005-0000-0000-0000C9150000}"/>
    <cellStyle name="Normal 2 3 2 2 7 3" xfId="9608" xr:uid="{00000000-0005-0000-0000-0000CA150000}"/>
    <cellStyle name="Normal 2 3 2 2 7 3 2" xfId="39942" xr:uid="{00000000-0005-0000-0000-0000CB150000}"/>
    <cellStyle name="Normal 2 3 2 2 7 3 3" xfId="24709" xr:uid="{00000000-0005-0000-0000-0000CC150000}"/>
    <cellStyle name="Normal 2 3 2 2 7 4" xfId="34929" xr:uid="{00000000-0005-0000-0000-0000CD150000}"/>
    <cellStyle name="Normal 2 3 2 2 7 5" xfId="19696" xr:uid="{00000000-0005-0000-0000-0000CE150000}"/>
    <cellStyle name="Normal 2 3 2 2 8" xfId="11286" xr:uid="{00000000-0005-0000-0000-0000CF150000}"/>
    <cellStyle name="Normal 2 3 2 2 8 2" xfId="41617" xr:uid="{00000000-0005-0000-0000-0000D0150000}"/>
    <cellStyle name="Normal 2 3 2 2 8 3" xfId="26384" xr:uid="{00000000-0005-0000-0000-0000D1150000}"/>
    <cellStyle name="Normal 2 3 2 2 9" xfId="6265" xr:uid="{00000000-0005-0000-0000-0000D2150000}"/>
    <cellStyle name="Normal 2 3 2 2 9 2" xfId="36600" xr:uid="{00000000-0005-0000-0000-0000D3150000}"/>
    <cellStyle name="Normal 2 3 2 2 9 3" xfId="21367" xr:uid="{00000000-0005-0000-0000-0000D4150000}"/>
    <cellStyle name="Normal 2 3 2 3" xfId="1229" xr:uid="{00000000-0005-0000-0000-0000D5150000}"/>
    <cellStyle name="Normal 2 3 2 3 10" xfId="16406" xr:uid="{00000000-0005-0000-0000-0000D6150000}"/>
    <cellStyle name="Normal 2 3 2 3 2" xfId="1448" xr:uid="{00000000-0005-0000-0000-0000D7150000}"/>
    <cellStyle name="Normal 2 3 2 3 2 2" xfId="1869" xr:uid="{00000000-0005-0000-0000-0000D8150000}"/>
    <cellStyle name="Normal 2 3 2 3 2 2 2" xfId="2708" xr:uid="{00000000-0005-0000-0000-0000D9150000}"/>
    <cellStyle name="Normal 2 3 2 3 2 2 2 2" xfId="4398" xr:uid="{00000000-0005-0000-0000-0000DA150000}"/>
    <cellStyle name="Normal 2 3 2 3 2 2 2 2 2" xfId="14471" xr:uid="{00000000-0005-0000-0000-0000DB150000}"/>
    <cellStyle name="Normal 2 3 2 3 2 2 2 2 2 2" xfId="44802" xr:uid="{00000000-0005-0000-0000-0000DC150000}"/>
    <cellStyle name="Normal 2 3 2 3 2 2 2 2 2 3" xfId="29569" xr:uid="{00000000-0005-0000-0000-0000DD150000}"/>
    <cellStyle name="Normal 2 3 2 3 2 2 2 2 3" xfId="9451" xr:uid="{00000000-0005-0000-0000-0000DE150000}"/>
    <cellStyle name="Normal 2 3 2 3 2 2 2 2 3 2" xfId="39785" xr:uid="{00000000-0005-0000-0000-0000DF150000}"/>
    <cellStyle name="Normal 2 3 2 3 2 2 2 2 3 3" xfId="24552" xr:uid="{00000000-0005-0000-0000-0000E0150000}"/>
    <cellStyle name="Normal 2 3 2 3 2 2 2 2 4" xfId="34772" xr:uid="{00000000-0005-0000-0000-0000E1150000}"/>
    <cellStyle name="Normal 2 3 2 3 2 2 2 2 5" xfId="19539" xr:uid="{00000000-0005-0000-0000-0000E2150000}"/>
    <cellStyle name="Normal 2 3 2 3 2 2 2 3" xfId="6090" xr:uid="{00000000-0005-0000-0000-0000E3150000}"/>
    <cellStyle name="Normal 2 3 2 3 2 2 2 3 2" xfId="16142" xr:uid="{00000000-0005-0000-0000-0000E4150000}"/>
    <cellStyle name="Normal 2 3 2 3 2 2 2 3 2 2" xfId="46473" xr:uid="{00000000-0005-0000-0000-0000E5150000}"/>
    <cellStyle name="Normal 2 3 2 3 2 2 2 3 2 3" xfId="31240" xr:uid="{00000000-0005-0000-0000-0000E6150000}"/>
    <cellStyle name="Normal 2 3 2 3 2 2 2 3 3" xfId="11122" xr:uid="{00000000-0005-0000-0000-0000E7150000}"/>
    <cellStyle name="Normal 2 3 2 3 2 2 2 3 3 2" xfId="41456" xr:uid="{00000000-0005-0000-0000-0000E8150000}"/>
    <cellStyle name="Normal 2 3 2 3 2 2 2 3 3 3" xfId="26223" xr:uid="{00000000-0005-0000-0000-0000E9150000}"/>
    <cellStyle name="Normal 2 3 2 3 2 2 2 3 4" xfId="36443" xr:uid="{00000000-0005-0000-0000-0000EA150000}"/>
    <cellStyle name="Normal 2 3 2 3 2 2 2 3 5" xfId="21210" xr:uid="{00000000-0005-0000-0000-0000EB150000}"/>
    <cellStyle name="Normal 2 3 2 3 2 2 2 4" xfId="12800" xr:uid="{00000000-0005-0000-0000-0000EC150000}"/>
    <cellStyle name="Normal 2 3 2 3 2 2 2 4 2" xfId="43131" xr:uid="{00000000-0005-0000-0000-0000ED150000}"/>
    <cellStyle name="Normal 2 3 2 3 2 2 2 4 3" xfId="27898" xr:uid="{00000000-0005-0000-0000-0000EE150000}"/>
    <cellStyle name="Normal 2 3 2 3 2 2 2 5" xfId="7779" xr:uid="{00000000-0005-0000-0000-0000EF150000}"/>
    <cellStyle name="Normal 2 3 2 3 2 2 2 5 2" xfId="38114" xr:uid="{00000000-0005-0000-0000-0000F0150000}"/>
    <cellStyle name="Normal 2 3 2 3 2 2 2 5 3" xfId="22881" xr:uid="{00000000-0005-0000-0000-0000F1150000}"/>
    <cellStyle name="Normal 2 3 2 3 2 2 2 6" xfId="33102" xr:uid="{00000000-0005-0000-0000-0000F2150000}"/>
    <cellStyle name="Normal 2 3 2 3 2 2 2 7" xfId="17868" xr:uid="{00000000-0005-0000-0000-0000F3150000}"/>
    <cellStyle name="Normal 2 3 2 3 2 2 3" xfId="3561" xr:uid="{00000000-0005-0000-0000-0000F4150000}"/>
    <cellStyle name="Normal 2 3 2 3 2 2 3 2" xfId="13635" xr:uid="{00000000-0005-0000-0000-0000F5150000}"/>
    <cellStyle name="Normal 2 3 2 3 2 2 3 2 2" xfId="43966" xr:uid="{00000000-0005-0000-0000-0000F6150000}"/>
    <cellStyle name="Normal 2 3 2 3 2 2 3 2 3" xfId="28733" xr:uid="{00000000-0005-0000-0000-0000F7150000}"/>
    <cellStyle name="Normal 2 3 2 3 2 2 3 3" xfId="8615" xr:uid="{00000000-0005-0000-0000-0000F8150000}"/>
    <cellStyle name="Normal 2 3 2 3 2 2 3 3 2" xfId="38949" xr:uid="{00000000-0005-0000-0000-0000F9150000}"/>
    <cellStyle name="Normal 2 3 2 3 2 2 3 3 3" xfId="23716" xr:uid="{00000000-0005-0000-0000-0000FA150000}"/>
    <cellStyle name="Normal 2 3 2 3 2 2 3 4" xfId="33936" xr:uid="{00000000-0005-0000-0000-0000FB150000}"/>
    <cellStyle name="Normal 2 3 2 3 2 2 3 5" xfId="18703" xr:uid="{00000000-0005-0000-0000-0000FC150000}"/>
    <cellStyle name="Normal 2 3 2 3 2 2 4" xfId="5254" xr:uid="{00000000-0005-0000-0000-0000FD150000}"/>
    <cellStyle name="Normal 2 3 2 3 2 2 4 2" xfId="15306" xr:uid="{00000000-0005-0000-0000-0000FE150000}"/>
    <cellStyle name="Normal 2 3 2 3 2 2 4 2 2" xfId="45637" xr:uid="{00000000-0005-0000-0000-0000FF150000}"/>
    <cellStyle name="Normal 2 3 2 3 2 2 4 2 3" xfId="30404" xr:uid="{00000000-0005-0000-0000-000000160000}"/>
    <cellStyle name="Normal 2 3 2 3 2 2 4 3" xfId="10286" xr:uid="{00000000-0005-0000-0000-000001160000}"/>
    <cellStyle name="Normal 2 3 2 3 2 2 4 3 2" xfId="40620" xr:uid="{00000000-0005-0000-0000-000002160000}"/>
    <cellStyle name="Normal 2 3 2 3 2 2 4 3 3" xfId="25387" xr:uid="{00000000-0005-0000-0000-000003160000}"/>
    <cellStyle name="Normal 2 3 2 3 2 2 4 4" xfId="35607" xr:uid="{00000000-0005-0000-0000-000004160000}"/>
    <cellStyle name="Normal 2 3 2 3 2 2 4 5" xfId="20374" xr:uid="{00000000-0005-0000-0000-000005160000}"/>
    <cellStyle name="Normal 2 3 2 3 2 2 5" xfId="11964" xr:uid="{00000000-0005-0000-0000-000006160000}"/>
    <cellStyle name="Normal 2 3 2 3 2 2 5 2" xfId="42295" xr:uid="{00000000-0005-0000-0000-000007160000}"/>
    <cellStyle name="Normal 2 3 2 3 2 2 5 3" xfId="27062" xr:uid="{00000000-0005-0000-0000-000008160000}"/>
    <cellStyle name="Normal 2 3 2 3 2 2 6" xfId="6943" xr:uid="{00000000-0005-0000-0000-000009160000}"/>
    <cellStyle name="Normal 2 3 2 3 2 2 6 2" xfId="37278" xr:uid="{00000000-0005-0000-0000-00000A160000}"/>
    <cellStyle name="Normal 2 3 2 3 2 2 6 3" xfId="22045" xr:uid="{00000000-0005-0000-0000-00000B160000}"/>
    <cellStyle name="Normal 2 3 2 3 2 2 7" xfId="32266" xr:uid="{00000000-0005-0000-0000-00000C160000}"/>
    <cellStyle name="Normal 2 3 2 3 2 2 8" xfId="17032" xr:uid="{00000000-0005-0000-0000-00000D160000}"/>
    <cellStyle name="Normal 2 3 2 3 2 3" xfId="2290" xr:uid="{00000000-0005-0000-0000-00000E160000}"/>
    <cellStyle name="Normal 2 3 2 3 2 3 2" xfId="3980" xr:uid="{00000000-0005-0000-0000-00000F160000}"/>
    <cellStyle name="Normal 2 3 2 3 2 3 2 2" xfId="14053" xr:uid="{00000000-0005-0000-0000-000010160000}"/>
    <cellStyle name="Normal 2 3 2 3 2 3 2 2 2" xfId="44384" xr:uid="{00000000-0005-0000-0000-000011160000}"/>
    <cellStyle name="Normal 2 3 2 3 2 3 2 2 3" xfId="29151" xr:uid="{00000000-0005-0000-0000-000012160000}"/>
    <cellStyle name="Normal 2 3 2 3 2 3 2 3" xfId="9033" xr:uid="{00000000-0005-0000-0000-000013160000}"/>
    <cellStyle name="Normal 2 3 2 3 2 3 2 3 2" xfId="39367" xr:uid="{00000000-0005-0000-0000-000014160000}"/>
    <cellStyle name="Normal 2 3 2 3 2 3 2 3 3" xfId="24134" xr:uid="{00000000-0005-0000-0000-000015160000}"/>
    <cellStyle name="Normal 2 3 2 3 2 3 2 4" xfId="34354" xr:uid="{00000000-0005-0000-0000-000016160000}"/>
    <cellStyle name="Normal 2 3 2 3 2 3 2 5" xfId="19121" xr:uid="{00000000-0005-0000-0000-000017160000}"/>
    <cellStyle name="Normal 2 3 2 3 2 3 3" xfId="5672" xr:uid="{00000000-0005-0000-0000-000018160000}"/>
    <cellStyle name="Normal 2 3 2 3 2 3 3 2" xfId="15724" xr:uid="{00000000-0005-0000-0000-000019160000}"/>
    <cellStyle name="Normal 2 3 2 3 2 3 3 2 2" xfId="46055" xr:uid="{00000000-0005-0000-0000-00001A160000}"/>
    <cellStyle name="Normal 2 3 2 3 2 3 3 2 3" xfId="30822" xr:uid="{00000000-0005-0000-0000-00001B160000}"/>
    <cellStyle name="Normal 2 3 2 3 2 3 3 3" xfId="10704" xr:uid="{00000000-0005-0000-0000-00001C160000}"/>
    <cellStyle name="Normal 2 3 2 3 2 3 3 3 2" xfId="41038" xr:uid="{00000000-0005-0000-0000-00001D160000}"/>
    <cellStyle name="Normal 2 3 2 3 2 3 3 3 3" xfId="25805" xr:uid="{00000000-0005-0000-0000-00001E160000}"/>
    <cellStyle name="Normal 2 3 2 3 2 3 3 4" xfId="36025" xr:uid="{00000000-0005-0000-0000-00001F160000}"/>
    <cellStyle name="Normal 2 3 2 3 2 3 3 5" xfId="20792" xr:uid="{00000000-0005-0000-0000-000020160000}"/>
    <cellStyle name="Normal 2 3 2 3 2 3 4" xfId="12382" xr:uid="{00000000-0005-0000-0000-000021160000}"/>
    <cellStyle name="Normal 2 3 2 3 2 3 4 2" xfId="42713" xr:uid="{00000000-0005-0000-0000-000022160000}"/>
    <cellStyle name="Normal 2 3 2 3 2 3 4 3" xfId="27480" xr:uid="{00000000-0005-0000-0000-000023160000}"/>
    <cellStyle name="Normal 2 3 2 3 2 3 5" xfId="7361" xr:uid="{00000000-0005-0000-0000-000024160000}"/>
    <cellStyle name="Normal 2 3 2 3 2 3 5 2" xfId="37696" xr:uid="{00000000-0005-0000-0000-000025160000}"/>
    <cellStyle name="Normal 2 3 2 3 2 3 5 3" xfId="22463" xr:uid="{00000000-0005-0000-0000-000026160000}"/>
    <cellStyle name="Normal 2 3 2 3 2 3 6" xfId="32684" xr:uid="{00000000-0005-0000-0000-000027160000}"/>
    <cellStyle name="Normal 2 3 2 3 2 3 7" xfId="17450" xr:uid="{00000000-0005-0000-0000-000028160000}"/>
    <cellStyle name="Normal 2 3 2 3 2 4" xfId="3143" xr:uid="{00000000-0005-0000-0000-000029160000}"/>
    <cellStyle name="Normal 2 3 2 3 2 4 2" xfId="13217" xr:uid="{00000000-0005-0000-0000-00002A160000}"/>
    <cellStyle name="Normal 2 3 2 3 2 4 2 2" xfId="43548" xr:uid="{00000000-0005-0000-0000-00002B160000}"/>
    <cellStyle name="Normal 2 3 2 3 2 4 2 3" xfId="28315" xr:uid="{00000000-0005-0000-0000-00002C160000}"/>
    <cellStyle name="Normal 2 3 2 3 2 4 3" xfId="8197" xr:uid="{00000000-0005-0000-0000-00002D160000}"/>
    <cellStyle name="Normal 2 3 2 3 2 4 3 2" xfId="38531" xr:uid="{00000000-0005-0000-0000-00002E160000}"/>
    <cellStyle name="Normal 2 3 2 3 2 4 3 3" xfId="23298" xr:uid="{00000000-0005-0000-0000-00002F160000}"/>
    <cellStyle name="Normal 2 3 2 3 2 4 4" xfId="33518" xr:uid="{00000000-0005-0000-0000-000030160000}"/>
    <cellStyle name="Normal 2 3 2 3 2 4 5" xfId="18285" xr:uid="{00000000-0005-0000-0000-000031160000}"/>
    <cellStyle name="Normal 2 3 2 3 2 5" xfId="4836" xr:uid="{00000000-0005-0000-0000-000032160000}"/>
    <cellStyle name="Normal 2 3 2 3 2 5 2" xfId="14888" xr:uid="{00000000-0005-0000-0000-000033160000}"/>
    <cellStyle name="Normal 2 3 2 3 2 5 2 2" xfId="45219" xr:uid="{00000000-0005-0000-0000-000034160000}"/>
    <cellStyle name="Normal 2 3 2 3 2 5 2 3" xfId="29986" xr:uid="{00000000-0005-0000-0000-000035160000}"/>
    <cellStyle name="Normal 2 3 2 3 2 5 3" xfId="9868" xr:uid="{00000000-0005-0000-0000-000036160000}"/>
    <cellStyle name="Normal 2 3 2 3 2 5 3 2" xfId="40202" xr:uid="{00000000-0005-0000-0000-000037160000}"/>
    <cellStyle name="Normal 2 3 2 3 2 5 3 3" xfId="24969" xr:uid="{00000000-0005-0000-0000-000038160000}"/>
    <cellStyle name="Normal 2 3 2 3 2 5 4" xfId="35189" xr:uid="{00000000-0005-0000-0000-000039160000}"/>
    <cellStyle name="Normal 2 3 2 3 2 5 5" xfId="19956" xr:uid="{00000000-0005-0000-0000-00003A160000}"/>
    <cellStyle name="Normal 2 3 2 3 2 6" xfId="11546" xr:uid="{00000000-0005-0000-0000-00003B160000}"/>
    <cellStyle name="Normal 2 3 2 3 2 6 2" xfId="41877" xr:uid="{00000000-0005-0000-0000-00003C160000}"/>
    <cellStyle name="Normal 2 3 2 3 2 6 3" xfId="26644" xr:uid="{00000000-0005-0000-0000-00003D160000}"/>
    <cellStyle name="Normal 2 3 2 3 2 7" xfId="6525" xr:uid="{00000000-0005-0000-0000-00003E160000}"/>
    <cellStyle name="Normal 2 3 2 3 2 7 2" xfId="36860" xr:uid="{00000000-0005-0000-0000-00003F160000}"/>
    <cellStyle name="Normal 2 3 2 3 2 7 3" xfId="21627" xr:uid="{00000000-0005-0000-0000-000040160000}"/>
    <cellStyle name="Normal 2 3 2 3 2 8" xfId="31848" xr:uid="{00000000-0005-0000-0000-000041160000}"/>
    <cellStyle name="Normal 2 3 2 3 2 9" xfId="16614" xr:uid="{00000000-0005-0000-0000-000042160000}"/>
    <cellStyle name="Normal 2 3 2 3 3" xfId="1661" xr:uid="{00000000-0005-0000-0000-000043160000}"/>
    <cellStyle name="Normal 2 3 2 3 3 2" xfId="2500" xr:uid="{00000000-0005-0000-0000-000044160000}"/>
    <cellStyle name="Normal 2 3 2 3 3 2 2" xfId="4190" xr:uid="{00000000-0005-0000-0000-000045160000}"/>
    <cellStyle name="Normal 2 3 2 3 3 2 2 2" xfId="14263" xr:uid="{00000000-0005-0000-0000-000046160000}"/>
    <cellStyle name="Normal 2 3 2 3 3 2 2 2 2" xfId="44594" xr:uid="{00000000-0005-0000-0000-000047160000}"/>
    <cellStyle name="Normal 2 3 2 3 3 2 2 2 3" xfId="29361" xr:uid="{00000000-0005-0000-0000-000048160000}"/>
    <cellStyle name="Normal 2 3 2 3 3 2 2 3" xfId="9243" xr:uid="{00000000-0005-0000-0000-000049160000}"/>
    <cellStyle name="Normal 2 3 2 3 3 2 2 3 2" xfId="39577" xr:uid="{00000000-0005-0000-0000-00004A160000}"/>
    <cellStyle name="Normal 2 3 2 3 3 2 2 3 3" xfId="24344" xr:uid="{00000000-0005-0000-0000-00004B160000}"/>
    <cellStyle name="Normal 2 3 2 3 3 2 2 4" xfId="34564" xr:uid="{00000000-0005-0000-0000-00004C160000}"/>
    <cellStyle name="Normal 2 3 2 3 3 2 2 5" xfId="19331" xr:uid="{00000000-0005-0000-0000-00004D160000}"/>
    <cellStyle name="Normal 2 3 2 3 3 2 3" xfId="5882" xr:uid="{00000000-0005-0000-0000-00004E160000}"/>
    <cellStyle name="Normal 2 3 2 3 3 2 3 2" xfId="15934" xr:uid="{00000000-0005-0000-0000-00004F160000}"/>
    <cellStyle name="Normal 2 3 2 3 3 2 3 2 2" xfId="46265" xr:uid="{00000000-0005-0000-0000-000050160000}"/>
    <cellStyle name="Normal 2 3 2 3 3 2 3 2 3" xfId="31032" xr:uid="{00000000-0005-0000-0000-000051160000}"/>
    <cellStyle name="Normal 2 3 2 3 3 2 3 3" xfId="10914" xr:uid="{00000000-0005-0000-0000-000052160000}"/>
    <cellStyle name="Normal 2 3 2 3 3 2 3 3 2" xfId="41248" xr:uid="{00000000-0005-0000-0000-000053160000}"/>
    <cellStyle name="Normal 2 3 2 3 3 2 3 3 3" xfId="26015" xr:uid="{00000000-0005-0000-0000-000054160000}"/>
    <cellStyle name="Normal 2 3 2 3 3 2 3 4" xfId="36235" xr:uid="{00000000-0005-0000-0000-000055160000}"/>
    <cellStyle name="Normal 2 3 2 3 3 2 3 5" xfId="21002" xr:uid="{00000000-0005-0000-0000-000056160000}"/>
    <cellStyle name="Normal 2 3 2 3 3 2 4" xfId="12592" xr:uid="{00000000-0005-0000-0000-000057160000}"/>
    <cellStyle name="Normal 2 3 2 3 3 2 4 2" xfId="42923" xr:uid="{00000000-0005-0000-0000-000058160000}"/>
    <cellStyle name="Normal 2 3 2 3 3 2 4 3" xfId="27690" xr:uid="{00000000-0005-0000-0000-000059160000}"/>
    <cellStyle name="Normal 2 3 2 3 3 2 5" xfId="7571" xr:uid="{00000000-0005-0000-0000-00005A160000}"/>
    <cellStyle name="Normal 2 3 2 3 3 2 5 2" xfId="37906" xr:uid="{00000000-0005-0000-0000-00005B160000}"/>
    <cellStyle name="Normal 2 3 2 3 3 2 5 3" xfId="22673" xr:uid="{00000000-0005-0000-0000-00005C160000}"/>
    <cellStyle name="Normal 2 3 2 3 3 2 6" xfId="32894" xr:uid="{00000000-0005-0000-0000-00005D160000}"/>
    <cellStyle name="Normal 2 3 2 3 3 2 7" xfId="17660" xr:uid="{00000000-0005-0000-0000-00005E160000}"/>
    <cellStyle name="Normal 2 3 2 3 3 3" xfId="3353" xr:uid="{00000000-0005-0000-0000-00005F160000}"/>
    <cellStyle name="Normal 2 3 2 3 3 3 2" xfId="13427" xr:uid="{00000000-0005-0000-0000-000060160000}"/>
    <cellStyle name="Normal 2 3 2 3 3 3 2 2" xfId="43758" xr:uid="{00000000-0005-0000-0000-000061160000}"/>
    <cellStyle name="Normal 2 3 2 3 3 3 2 3" xfId="28525" xr:uid="{00000000-0005-0000-0000-000062160000}"/>
    <cellStyle name="Normal 2 3 2 3 3 3 3" xfId="8407" xr:uid="{00000000-0005-0000-0000-000063160000}"/>
    <cellStyle name="Normal 2 3 2 3 3 3 3 2" xfId="38741" xr:uid="{00000000-0005-0000-0000-000064160000}"/>
    <cellStyle name="Normal 2 3 2 3 3 3 3 3" xfId="23508" xr:uid="{00000000-0005-0000-0000-000065160000}"/>
    <cellStyle name="Normal 2 3 2 3 3 3 4" xfId="33728" xr:uid="{00000000-0005-0000-0000-000066160000}"/>
    <cellStyle name="Normal 2 3 2 3 3 3 5" xfId="18495" xr:uid="{00000000-0005-0000-0000-000067160000}"/>
    <cellStyle name="Normal 2 3 2 3 3 4" xfId="5046" xr:uid="{00000000-0005-0000-0000-000068160000}"/>
    <cellStyle name="Normal 2 3 2 3 3 4 2" xfId="15098" xr:uid="{00000000-0005-0000-0000-000069160000}"/>
    <cellStyle name="Normal 2 3 2 3 3 4 2 2" xfId="45429" xr:uid="{00000000-0005-0000-0000-00006A160000}"/>
    <cellStyle name="Normal 2 3 2 3 3 4 2 3" xfId="30196" xr:uid="{00000000-0005-0000-0000-00006B160000}"/>
    <cellStyle name="Normal 2 3 2 3 3 4 3" xfId="10078" xr:uid="{00000000-0005-0000-0000-00006C160000}"/>
    <cellStyle name="Normal 2 3 2 3 3 4 3 2" xfId="40412" xr:uid="{00000000-0005-0000-0000-00006D160000}"/>
    <cellStyle name="Normal 2 3 2 3 3 4 3 3" xfId="25179" xr:uid="{00000000-0005-0000-0000-00006E160000}"/>
    <cellStyle name="Normal 2 3 2 3 3 4 4" xfId="35399" xr:uid="{00000000-0005-0000-0000-00006F160000}"/>
    <cellStyle name="Normal 2 3 2 3 3 4 5" xfId="20166" xr:uid="{00000000-0005-0000-0000-000070160000}"/>
    <cellStyle name="Normal 2 3 2 3 3 5" xfId="11756" xr:uid="{00000000-0005-0000-0000-000071160000}"/>
    <cellStyle name="Normal 2 3 2 3 3 5 2" xfId="42087" xr:uid="{00000000-0005-0000-0000-000072160000}"/>
    <cellStyle name="Normal 2 3 2 3 3 5 3" xfId="26854" xr:uid="{00000000-0005-0000-0000-000073160000}"/>
    <cellStyle name="Normal 2 3 2 3 3 6" xfId="6735" xr:uid="{00000000-0005-0000-0000-000074160000}"/>
    <cellStyle name="Normal 2 3 2 3 3 6 2" xfId="37070" xr:uid="{00000000-0005-0000-0000-000075160000}"/>
    <cellStyle name="Normal 2 3 2 3 3 6 3" xfId="21837" xr:uid="{00000000-0005-0000-0000-000076160000}"/>
    <cellStyle name="Normal 2 3 2 3 3 7" xfId="32058" xr:uid="{00000000-0005-0000-0000-000077160000}"/>
    <cellStyle name="Normal 2 3 2 3 3 8" xfId="16824" xr:uid="{00000000-0005-0000-0000-000078160000}"/>
    <cellStyle name="Normal 2 3 2 3 4" xfId="2082" xr:uid="{00000000-0005-0000-0000-000079160000}"/>
    <cellStyle name="Normal 2 3 2 3 4 2" xfId="3772" xr:uid="{00000000-0005-0000-0000-00007A160000}"/>
    <cellStyle name="Normal 2 3 2 3 4 2 2" xfId="13845" xr:uid="{00000000-0005-0000-0000-00007B160000}"/>
    <cellStyle name="Normal 2 3 2 3 4 2 2 2" xfId="44176" xr:uid="{00000000-0005-0000-0000-00007C160000}"/>
    <cellStyle name="Normal 2 3 2 3 4 2 2 3" xfId="28943" xr:uid="{00000000-0005-0000-0000-00007D160000}"/>
    <cellStyle name="Normal 2 3 2 3 4 2 3" xfId="8825" xr:uid="{00000000-0005-0000-0000-00007E160000}"/>
    <cellStyle name="Normal 2 3 2 3 4 2 3 2" xfId="39159" xr:uid="{00000000-0005-0000-0000-00007F160000}"/>
    <cellStyle name="Normal 2 3 2 3 4 2 3 3" xfId="23926" xr:uid="{00000000-0005-0000-0000-000080160000}"/>
    <cellStyle name="Normal 2 3 2 3 4 2 4" xfId="34146" xr:uid="{00000000-0005-0000-0000-000081160000}"/>
    <cellStyle name="Normal 2 3 2 3 4 2 5" xfId="18913" xr:uid="{00000000-0005-0000-0000-000082160000}"/>
    <cellStyle name="Normal 2 3 2 3 4 3" xfId="5464" xr:uid="{00000000-0005-0000-0000-000083160000}"/>
    <cellStyle name="Normal 2 3 2 3 4 3 2" xfId="15516" xr:uid="{00000000-0005-0000-0000-000084160000}"/>
    <cellStyle name="Normal 2 3 2 3 4 3 2 2" xfId="45847" xr:uid="{00000000-0005-0000-0000-000085160000}"/>
    <cellStyle name="Normal 2 3 2 3 4 3 2 3" xfId="30614" xr:uid="{00000000-0005-0000-0000-000086160000}"/>
    <cellStyle name="Normal 2 3 2 3 4 3 3" xfId="10496" xr:uid="{00000000-0005-0000-0000-000087160000}"/>
    <cellStyle name="Normal 2 3 2 3 4 3 3 2" xfId="40830" xr:uid="{00000000-0005-0000-0000-000088160000}"/>
    <cellStyle name="Normal 2 3 2 3 4 3 3 3" xfId="25597" xr:uid="{00000000-0005-0000-0000-000089160000}"/>
    <cellStyle name="Normal 2 3 2 3 4 3 4" xfId="35817" xr:uid="{00000000-0005-0000-0000-00008A160000}"/>
    <cellStyle name="Normal 2 3 2 3 4 3 5" xfId="20584" xr:uid="{00000000-0005-0000-0000-00008B160000}"/>
    <cellStyle name="Normal 2 3 2 3 4 4" xfId="12174" xr:uid="{00000000-0005-0000-0000-00008C160000}"/>
    <cellStyle name="Normal 2 3 2 3 4 4 2" xfId="42505" xr:uid="{00000000-0005-0000-0000-00008D160000}"/>
    <cellStyle name="Normal 2 3 2 3 4 4 3" xfId="27272" xr:uid="{00000000-0005-0000-0000-00008E160000}"/>
    <cellStyle name="Normal 2 3 2 3 4 5" xfId="7153" xr:uid="{00000000-0005-0000-0000-00008F160000}"/>
    <cellStyle name="Normal 2 3 2 3 4 5 2" xfId="37488" xr:uid="{00000000-0005-0000-0000-000090160000}"/>
    <cellStyle name="Normal 2 3 2 3 4 5 3" xfId="22255" xr:uid="{00000000-0005-0000-0000-000091160000}"/>
    <cellStyle name="Normal 2 3 2 3 4 6" xfId="32476" xr:uid="{00000000-0005-0000-0000-000092160000}"/>
    <cellStyle name="Normal 2 3 2 3 4 7" xfId="17242" xr:uid="{00000000-0005-0000-0000-000093160000}"/>
    <cellStyle name="Normal 2 3 2 3 5" xfId="2935" xr:uid="{00000000-0005-0000-0000-000094160000}"/>
    <cellStyle name="Normal 2 3 2 3 5 2" xfId="13009" xr:uid="{00000000-0005-0000-0000-000095160000}"/>
    <cellStyle name="Normal 2 3 2 3 5 2 2" xfId="43340" xr:uid="{00000000-0005-0000-0000-000096160000}"/>
    <cellStyle name="Normal 2 3 2 3 5 2 3" xfId="28107" xr:uid="{00000000-0005-0000-0000-000097160000}"/>
    <cellStyle name="Normal 2 3 2 3 5 3" xfId="7989" xr:uid="{00000000-0005-0000-0000-000098160000}"/>
    <cellStyle name="Normal 2 3 2 3 5 3 2" xfId="38323" xr:uid="{00000000-0005-0000-0000-000099160000}"/>
    <cellStyle name="Normal 2 3 2 3 5 3 3" xfId="23090" xr:uid="{00000000-0005-0000-0000-00009A160000}"/>
    <cellStyle name="Normal 2 3 2 3 5 4" xfId="33310" xr:uid="{00000000-0005-0000-0000-00009B160000}"/>
    <cellStyle name="Normal 2 3 2 3 5 5" xfId="18077" xr:uid="{00000000-0005-0000-0000-00009C160000}"/>
    <cellStyle name="Normal 2 3 2 3 6" xfId="4628" xr:uid="{00000000-0005-0000-0000-00009D160000}"/>
    <cellStyle name="Normal 2 3 2 3 6 2" xfId="14680" xr:uid="{00000000-0005-0000-0000-00009E160000}"/>
    <cellStyle name="Normal 2 3 2 3 6 2 2" xfId="45011" xr:uid="{00000000-0005-0000-0000-00009F160000}"/>
    <cellStyle name="Normal 2 3 2 3 6 2 3" xfId="29778" xr:uid="{00000000-0005-0000-0000-0000A0160000}"/>
    <cellStyle name="Normal 2 3 2 3 6 3" xfId="9660" xr:uid="{00000000-0005-0000-0000-0000A1160000}"/>
    <cellStyle name="Normal 2 3 2 3 6 3 2" xfId="39994" xr:uid="{00000000-0005-0000-0000-0000A2160000}"/>
    <cellStyle name="Normal 2 3 2 3 6 3 3" xfId="24761" xr:uid="{00000000-0005-0000-0000-0000A3160000}"/>
    <cellStyle name="Normal 2 3 2 3 6 4" xfId="34981" xr:uid="{00000000-0005-0000-0000-0000A4160000}"/>
    <cellStyle name="Normal 2 3 2 3 6 5" xfId="19748" xr:uid="{00000000-0005-0000-0000-0000A5160000}"/>
    <cellStyle name="Normal 2 3 2 3 7" xfId="11338" xr:uid="{00000000-0005-0000-0000-0000A6160000}"/>
    <cellStyle name="Normal 2 3 2 3 7 2" xfId="41669" xr:uid="{00000000-0005-0000-0000-0000A7160000}"/>
    <cellStyle name="Normal 2 3 2 3 7 3" xfId="26436" xr:uid="{00000000-0005-0000-0000-0000A8160000}"/>
    <cellStyle name="Normal 2 3 2 3 8" xfId="6317" xr:uid="{00000000-0005-0000-0000-0000A9160000}"/>
    <cellStyle name="Normal 2 3 2 3 8 2" xfId="36652" xr:uid="{00000000-0005-0000-0000-0000AA160000}"/>
    <cellStyle name="Normal 2 3 2 3 8 3" xfId="21419" xr:uid="{00000000-0005-0000-0000-0000AB160000}"/>
    <cellStyle name="Normal 2 3 2 3 9" xfId="31641" xr:uid="{00000000-0005-0000-0000-0000AC160000}"/>
    <cellStyle name="Normal 2 3 2 4" xfId="1342" xr:uid="{00000000-0005-0000-0000-0000AD160000}"/>
    <cellStyle name="Normal 2 3 2 4 2" xfId="1765" xr:uid="{00000000-0005-0000-0000-0000AE160000}"/>
    <cellStyle name="Normal 2 3 2 4 2 2" xfId="2604" xr:uid="{00000000-0005-0000-0000-0000AF160000}"/>
    <cellStyle name="Normal 2 3 2 4 2 2 2" xfId="4294" xr:uid="{00000000-0005-0000-0000-0000B0160000}"/>
    <cellStyle name="Normal 2 3 2 4 2 2 2 2" xfId="14367" xr:uid="{00000000-0005-0000-0000-0000B1160000}"/>
    <cellStyle name="Normal 2 3 2 4 2 2 2 2 2" xfId="44698" xr:uid="{00000000-0005-0000-0000-0000B2160000}"/>
    <cellStyle name="Normal 2 3 2 4 2 2 2 2 3" xfId="29465" xr:uid="{00000000-0005-0000-0000-0000B3160000}"/>
    <cellStyle name="Normal 2 3 2 4 2 2 2 3" xfId="9347" xr:uid="{00000000-0005-0000-0000-0000B4160000}"/>
    <cellStyle name="Normal 2 3 2 4 2 2 2 3 2" xfId="39681" xr:uid="{00000000-0005-0000-0000-0000B5160000}"/>
    <cellStyle name="Normal 2 3 2 4 2 2 2 3 3" xfId="24448" xr:uid="{00000000-0005-0000-0000-0000B6160000}"/>
    <cellStyle name="Normal 2 3 2 4 2 2 2 4" xfId="34668" xr:uid="{00000000-0005-0000-0000-0000B7160000}"/>
    <cellStyle name="Normal 2 3 2 4 2 2 2 5" xfId="19435" xr:uid="{00000000-0005-0000-0000-0000B8160000}"/>
    <cellStyle name="Normal 2 3 2 4 2 2 3" xfId="5986" xr:uid="{00000000-0005-0000-0000-0000B9160000}"/>
    <cellStyle name="Normal 2 3 2 4 2 2 3 2" xfId="16038" xr:uid="{00000000-0005-0000-0000-0000BA160000}"/>
    <cellStyle name="Normal 2 3 2 4 2 2 3 2 2" xfId="46369" xr:uid="{00000000-0005-0000-0000-0000BB160000}"/>
    <cellStyle name="Normal 2 3 2 4 2 2 3 2 3" xfId="31136" xr:uid="{00000000-0005-0000-0000-0000BC160000}"/>
    <cellStyle name="Normal 2 3 2 4 2 2 3 3" xfId="11018" xr:uid="{00000000-0005-0000-0000-0000BD160000}"/>
    <cellStyle name="Normal 2 3 2 4 2 2 3 3 2" xfId="41352" xr:uid="{00000000-0005-0000-0000-0000BE160000}"/>
    <cellStyle name="Normal 2 3 2 4 2 2 3 3 3" xfId="26119" xr:uid="{00000000-0005-0000-0000-0000BF160000}"/>
    <cellStyle name="Normal 2 3 2 4 2 2 3 4" xfId="36339" xr:uid="{00000000-0005-0000-0000-0000C0160000}"/>
    <cellStyle name="Normal 2 3 2 4 2 2 3 5" xfId="21106" xr:uid="{00000000-0005-0000-0000-0000C1160000}"/>
    <cellStyle name="Normal 2 3 2 4 2 2 4" xfId="12696" xr:uid="{00000000-0005-0000-0000-0000C2160000}"/>
    <cellStyle name="Normal 2 3 2 4 2 2 4 2" xfId="43027" xr:uid="{00000000-0005-0000-0000-0000C3160000}"/>
    <cellStyle name="Normal 2 3 2 4 2 2 4 3" xfId="27794" xr:uid="{00000000-0005-0000-0000-0000C4160000}"/>
    <cellStyle name="Normal 2 3 2 4 2 2 5" xfId="7675" xr:uid="{00000000-0005-0000-0000-0000C5160000}"/>
    <cellStyle name="Normal 2 3 2 4 2 2 5 2" xfId="38010" xr:uid="{00000000-0005-0000-0000-0000C6160000}"/>
    <cellStyle name="Normal 2 3 2 4 2 2 5 3" xfId="22777" xr:uid="{00000000-0005-0000-0000-0000C7160000}"/>
    <cellStyle name="Normal 2 3 2 4 2 2 6" xfId="32998" xr:uid="{00000000-0005-0000-0000-0000C8160000}"/>
    <cellStyle name="Normal 2 3 2 4 2 2 7" xfId="17764" xr:uid="{00000000-0005-0000-0000-0000C9160000}"/>
    <cellStyle name="Normal 2 3 2 4 2 3" xfId="3457" xr:uid="{00000000-0005-0000-0000-0000CA160000}"/>
    <cellStyle name="Normal 2 3 2 4 2 3 2" xfId="13531" xr:uid="{00000000-0005-0000-0000-0000CB160000}"/>
    <cellStyle name="Normal 2 3 2 4 2 3 2 2" xfId="43862" xr:uid="{00000000-0005-0000-0000-0000CC160000}"/>
    <cellStyle name="Normal 2 3 2 4 2 3 2 3" xfId="28629" xr:uid="{00000000-0005-0000-0000-0000CD160000}"/>
    <cellStyle name="Normal 2 3 2 4 2 3 3" xfId="8511" xr:uid="{00000000-0005-0000-0000-0000CE160000}"/>
    <cellStyle name="Normal 2 3 2 4 2 3 3 2" xfId="38845" xr:uid="{00000000-0005-0000-0000-0000CF160000}"/>
    <cellStyle name="Normal 2 3 2 4 2 3 3 3" xfId="23612" xr:uid="{00000000-0005-0000-0000-0000D0160000}"/>
    <cellStyle name="Normal 2 3 2 4 2 3 4" xfId="33832" xr:uid="{00000000-0005-0000-0000-0000D1160000}"/>
    <cellStyle name="Normal 2 3 2 4 2 3 5" xfId="18599" xr:uid="{00000000-0005-0000-0000-0000D2160000}"/>
    <cellStyle name="Normal 2 3 2 4 2 4" xfId="5150" xr:uid="{00000000-0005-0000-0000-0000D3160000}"/>
    <cellStyle name="Normal 2 3 2 4 2 4 2" xfId="15202" xr:uid="{00000000-0005-0000-0000-0000D4160000}"/>
    <cellStyle name="Normal 2 3 2 4 2 4 2 2" xfId="45533" xr:uid="{00000000-0005-0000-0000-0000D5160000}"/>
    <cellStyle name="Normal 2 3 2 4 2 4 2 3" xfId="30300" xr:uid="{00000000-0005-0000-0000-0000D6160000}"/>
    <cellStyle name="Normal 2 3 2 4 2 4 3" xfId="10182" xr:uid="{00000000-0005-0000-0000-0000D7160000}"/>
    <cellStyle name="Normal 2 3 2 4 2 4 3 2" xfId="40516" xr:uid="{00000000-0005-0000-0000-0000D8160000}"/>
    <cellStyle name="Normal 2 3 2 4 2 4 3 3" xfId="25283" xr:uid="{00000000-0005-0000-0000-0000D9160000}"/>
    <cellStyle name="Normal 2 3 2 4 2 4 4" xfId="35503" xr:uid="{00000000-0005-0000-0000-0000DA160000}"/>
    <cellStyle name="Normal 2 3 2 4 2 4 5" xfId="20270" xr:uid="{00000000-0005-0000-0000-0000DB160000}"/>
    <cellStyle name="Normal 2 3 2 4 2 5" xfId="11860" xr:uid="{00000000-0005-0000-0000-0000DC160000}"/>
    <cellStyle name="Normal 2 3 2 4 2 5 2" xfId="42191" xr:uid="{00000000-0005-0000-0000-0000DD160000}"/>
    <cellStyle name="Normal 2 3 2 4 2 5 3" xfId="26958" xr:uid="{00000000-0005-0000-0000-0000DE160000}"/>
    <cellStyle name="Normal 2 3 2 4 2 6" xfId="6839" xr:uid="{00000000-0005-0000-0000-0000DF160000}"/>
    <cellStyle name="Normal 2 3 2 4 2 6 2" xfId="37174" xr:uid="{00000000-0005-0000-0000-0000E0160000}"/>
    <cellStyle name="Normal 2 3 2 4 2 6 3" xfId="21941" xr:uid="{00000000-0005-0000-0000-0000E1160000}"/>
    <cellStyle name="Normal 2 3 2 4 2 7" xfId="32162" xr:uid="{00000000-0005-0000-0000-0000E2160000}"/>
    <cellStyle name="Normal 2 3 2 4 2 8" xfId="16928" xr:uid="{00000000-0005-0000-0000-0000E3160000}"/>
    <cellStyle name="Normal 2 3 2 4 3" xfId="2186" xr:uid="{00000000-0005-0000-0000-0000E4160000}"/>
    <cellStyle name="Normal 2 3 2 4 3 2" xfId="3876" xr:uid="{00000000-0005-0000-0000-0000E5160000}"/>
    <cellStyle name="Normal 2 3 2 4 3 2 2" xfId="13949" xr:uid="{00000000-0005-0000-0000-0000E6160000}"/>
    <cellStyle name="Normal 2 3 2 4 3 2 2 2" xfId="44280" xr:uid="{00000000-0005-0000-0000-0000E7160000}"/>
    <cellStyle name="Normal 2 3 2 4 3 2 2 3" xfId="29047" xr:uid="{00000000-0005-0000-0000-0000E8160000}"/>
    <cellStyle name="Normal 2 3 2 4 3 2 3" xfId="8929" xr:uid="{00000000-0005-0000-0000-0000E9160000}"/>
    <cellStyle name="Normal 2 3 2 4 3 2 3 2" xfId="39263" xr:uid="{00000000-0005-0000-0000-0000EA160000}"/>
    <cellStyle name="Normal 2 3 2 4 3 2 3 3" xfId="24030" xr:uid="{00000000-0005-0000-0000-0000EB160000}"/>
    <cellStyle name="Normal 2 3 2 4 3 2 4" xfId="34250" xr:uid="{00000000-0005-0000-0000-0000EC160000}"/>
    <cellStyle name="Normal 2 3 2 4 3 2 5" xfId="19017" xr:uid="{00000000-0005-0000-0000-0000ED160000}"/>
    <cellStyle name="Normal 2 3 2 4 3 3" xfId="5568" xr:uid="{00000000-0005-0000-0000-0000EE160000}"/>
    <cellStyle name="Normal 2 3 2 4 3 3 2" xfId="15620" xr:uid="{00000000-0005-0000-0000-0000EF160000}"/>
    <cellStyle name="Normal 2 3 2 4 3 3 2 2" xfId="45951" xr:uid="{00000000-0005-0000-0000-0000F0160000}"/>
    <cellStyle name="Normal 2 3 2 4 3 3 2 3" xfId="30718" xr:uid="{00000000-0005-0000-0000-0000F1160000}"/>
    <cellStyle name="Normal 2 3 2 4 3 3 3" xfId="10600" xr:uid="{00000000-0005-0000-0000-0000F2160000}"/>
    <cellStyle name="Normal 2 3 2 4 3 3 3 2" xfId="40934" xr:uid="{00000000-0005-0000-0000-0000F3160000}"/>
    <cellStyle name="Normal 2 3 2 4 3 3 3 3" xfId="25701" xr:uid="{00000000-0005-0000-0000-0000F4160000}"/>
    <cellStyle name="Normal 2 3 2 4 3 3 4" xfId="35921" xr:uid="{00000000-0005-0000-0000-0000F5160000}"/>
    <cellStyle name="Normal 2 3 2 4 3 3 5" xfId="20688" xr:uid="{00000000-0005-0000-0000-0000F6160000}"/>
    <cellStyle name="Normal 2 3 2 4 3 4" xfId="12278" xr:uid="{00000000-0005-0000-0000-0000F7160000}"/>
    <cellStyle name="Normal 2 3 2 4 3 4 2" xfId="42609" xr:uid="{00000000-0005-0000-0000-0000F8160000}"/>
    <cellStyle name="Normal 2 3 2 4 3 4 3" xfId="27376" xr:uid="{00000000-0005-0000-0000-0000F9160000}"/>
    <cellStyle name="Normal 2 3 2 4 3 5" xfId="7257" xr:uid="{00000000-0005-0000-0000-0000FA160000}"/>
    <cellStyle name="Normal 2 3 2 4 3 5 2" xfId="37592" xr:uid="{00000000-0005-0000-0000-0000FB160000}"/>
    <cellStyle name="Normal 2 3 2 4 3 5 3" xfId="22359" xr:uid="{00000000-0005-0000-0000-0000FC160000}"/>
    <cellStyle name="Normal 2 3 2 4 3 6" xfId="32580" xr:uid="{00000000-0005-0000-0000-0000FD160000}"/>
    <cellStyle name="Normal 2 3 2 4 3 7" xfId="17346" xr:uid="{00000000-0005-0000-0000-0000FE160000}"/>
    <cellStyle name="Normal 2 3 2 4 4" xfId="3039" xr:uid="{00000000-0005-0000-0000-0000FF160000}"/>
    <cellStyle name="Normal 2 3 2 4 4 2" xfId="13113" xr:uid="{00000000-0005-0000-0000-000000170000}"/>
    <cellStyle name="Normal 2 3 2 4 4 2 2" xfId="43444" xr:uid="{00000000-0005-0000-0000-000001170000}"/>
    <cellStyle name="Normal 2 3 2 4 4 2 3" xfId="28211" xr:uid="{00000000-0005-0000-0000-000002170000}"/>
    <cellStyle name="Normal 2 3 2 4 4 3" xfId="8093" xr:uid="{00000000-0005-0000-0000-000003170000}"/>
    <cellStyle name="Normal 2 3 2 4 4 3 2" xfId="38427" xr:uid="{00000000-0005-0000-0000-000004170000}"/>
    <cellStyle name="Normal 2 3 2 4 4 3 3" xfId="23194" xr:uid="{00000000-0005-0000-0000-000005170000}"/>
    <cellStyle name="Normal 2 3 2 4 4 4" xfId="33414" xr:uid="{00000000-0005-0000-0000-000006170000}"/>
    <cellStyle name="Normal 2 3 2 4 4 5" xfId="18181" xr:uid="{00000000-0005-0000-0000-000007170000}"/>
    <cellStyle name="Normal 2 3 2 4 5" xfId="4732" xr:uid="{00000000-0005-0000-0000-000008170000}"/>
    <cellStyle name="Normal 2 3 2 4 5 2" xfId="14784" xr:uid="{00000000-0005-0000-0000-000009170000}"/>
    <cellStyle name="Normal 2 3 2 4 5 2 2" xfId="45115" xr:uid="{00000000-0005-0000-0000-00000A170000}"/>
    <cellStyle name="Normal 2 3 2 4 5 2 3" xfId="29882" xr:uid="{00000000-0005-0000-0000-00000B170000}"/>
    <cellStyle name="Normal 2 3 2 4 5 3" xfId="9764" xr:uid="{00000000-0005-0000-0000-00000C170000}"/>
    <cellStyle name="Normal 2 3 2 4 5 3 2" xfId="40098" xr:uid="{00000000-0005-0000-0000-00000D170000}"/>
    <cellStyle name="Normal 2 3 2 4 5 3 3" xfId="24865" xr:uid="{00000000-0005-0000-0000-00000E170000}"/>
    <cellStyle name="Normal 2 3 2 4 5 4" xfId="35085" xr:uid="{00000000-0005-0000-0000-00000F170000}"/>
    <cellStyle name="Normal 2 3 2 4 5 5" xfId="19852" xr:uid="{00000000-0005-0000-0000-000010170000}"/>
    <cellStyle name="Normal 2 3 2 4 6" xfId="11442" xr:uid="{00000000-0005-0000-0000-000011170000}"/>
    <cellStyle name="Normal 2 3 2 4 6 2" xfId="41773" xr:uid="{00000000-0005-0000-0000-000012170000}"/>
    <cellStyle name="Normal 2 3 2 4 6 3" xfId="26540" xr:uid="{00000000-0005-0000-0000-000013170000}"/>
    <cellStyle name="Normal 2 3 2 4 7" xfId="6421" xr:uid="{00000000-0005-0000-0000-000014170000}"/>
    <cellStyle name="Normal 2 3 2 4 7 2" xfId="36756" xr:uid="{00000000-0005-0000-0000-000015170000}"/>
    <cellStyle name="Normal 2 3 2 4 7 3" xfId="21523" xr:uid="{00000000-0005-0000-0000-000016170000}"/>
    <cellStyle name="Normal 2 3 2 4 8" xfId="31744" xr:uid="{00000000-0005-0000-0000-000017170000}"/>
    <cellStyle name="Normal 2 3 2 4 9" xfId="16510" xr:uid="{00000000-0005-0000-0000-000018170000}"/>
    <cellStyle name="Normal 2 3 2 5" xfId="1555" xr:uid="{00000000-0005-0000-0000-000019170000}"/>
    <cellStyle name="Normal 2 3 2 5 2" xfId="2396" xr:uid="{00000000-0005-0000-0000-00001A170000}"/>
    <cellStyle name="Normal 2 3 2 5 2 2" xfId="4086" xr:uid="{00000000-0005-0000-0000-00001B170000}"/>
    <cellStyle name="Normal 2 3 2 5 2 2 2" xfId="14159" xr:uid="{00000000-0005-0000-0000-00001C170000}"/>
    <cellStyle name="Normal 2 3 2 5 2 2 2 2" xfId="44490" xr:uid="{00000000-0005-0000-0000-00001D170000}"/>
    <cellStyle name="Normal 2 3 2 5 2 2 2 3" xfId="29257" xr:uid="{00000000-0005-0000-0000-00001E170000}"/>
    <cellStyle name="Normal 2 3 2 5 2 2 3" xfId="9139" xr:uid="{00000000-0005-0000-0000-00001F170000}"/>
    <cellStyle name="Normal 2 3 2 5 2 2 3 2" xfId="39473" xr:uid="{00000000-0005-0000-0000-000020170000}"/>
    <cellStyle name="Normal 2 3 2 5 2 2 3 3" xfId="24240" xr:uid="{00000000-0005-0000-0000-000021170000}"/>
    <cellStyle name="Normal 2 3 2 5 2 2 4" xfId="34460" xr:uid="{00000000-0005-0000-0000-000022170000}"/>
    <cellStyle name="Normal 2 3 2 5 2 2 5" xfId="19227" xr:uid="{00000000-0005-0000-0000-000023170000}"/>
    <cellStyle name="Normal 2 3 2 5 2 3" xfId="5778" xr:uid="{00000000-0005-0000-0000-000024170000}"/>
    <cellStyle name="Normal 2 3 2 5 2 3 2" xfId="15830" xr:uid="{00000000-0005-0000-0000-000025170000}"/>
    <cellStyle name="Normal 2 3 2 5 2 3 2 2" xfId="46161" xr:uid="{00000000-0005-0000-0000-000026170000}"/>
    <cellStyle name="Normal 2 3 2 5 2 3 2 3" xfId="30928" xr:uid="{00000000-0005-0000-0000-000027170000}"/>
    <cellStyle name="Normal 2 3 2 5 2 3 3" xfId="10810" xr:uid="{00000000-0005-0000-0000-000028170000}"/>
    <cellStyle name="Normal 2 3 2 5 2 3 3 2" xfId="41144" xr:uid="{00000000-0005-0000-0000-000029170000}"/>
    <cellStyle name="Normal 2 3 2 5 2 3 3 3" xfId="25911" xr:uid="{00000000-0005-0000-0000-00002A170000}"/>
    <cellStyle name="Normal 2 3 2 5 2 3 4" xfId="36131" xr:uid="{00000000-0005-0000-0000-00002B170000}"/>
    <cellStyle name="Normal 2 3 2 5 2 3 5" xfId="20898" xr:uid="{00000000-0005-0000-0000-00002C170000}"/>
    <cellStyle name="Normal 2 3 2 5 2 4" xfId="12488" xr:uid="{00000000-0005-0000-0000-00002D170000}"/>
    <cellStyle name="Normal 2 3 2 5 2 4 2" xfId="42819" xr:uid="{00000000-0005-0000-0000-00002E170000}"/>
    <cellStyle name="Normal 2 3 2 5 2 4 3" xfId="27586" xr:uid="{00000000-0005-0000-0000-00002F170000}"/>
    <cellStyle name="Normal 2 3 2 5 2 5" xfId="7467" xr:uid="{00000000-0005-0000-0000-000030170000}"/>
    <cellStyle name="Normal 2 3 2 5 2 5 2" xfId="37802" xr:uid="{00000000-0005-0000-0000-000031170000}"/>
    <cellStyle name="Normal 2 3 2 5 2 5 3" xfId="22569" xr:uid="{00000000-0005-0000-0000-000032170000}"/>
    <cellStyle name="Normal 2 3 2 5 2 6" xfId="32790" xr:uid="{00000000-0005-0000-0000-000033170000}"/>
    <cellStyle name="Normal 2 3 2 5 2 7" xfId="17556" xr:uid="{00000000-0005-0000-0000-000034170000}"/>
    <cellStyle name="Normal 2 3 2 5 3" xfId="3249" xr:uid="{00000000-0005-0000-0000-000035170000}"/>
    <cellStyle name="Normal 2 3 2 5 3 2" xfId="13323" xr:uid="{00000000-0005-0000-0000-000036170000}"/>
    <cellStyle name="Normal 2 3 2 5 3 2 2" xfId="43654" xr:uid="{00000000-0005-0000-0000-000037170000}"/>
    <cellStyle name="Normal 2 3 2 5 3 2 3" xfId="28421" xr:uid="{00000000-0005-0000-0000-000038170000}"/>
    <cellStyle name="Normal 2 3 2 5 3 3" xfId="8303" xr:uid="{00000000-0005-0000-0000-000039170000}"/>
    <cellStyle name="Normal 2 3 2 5 3 3 2" xfId="38637" xr:uid="{00000000-0005-0000-0000-00003A170000}"/>
    <cellStyle name="Normal 2 3 2 5 3 3 3" xfId="23404" xr:uid="{00000000-0005-0000-0000-00003B170000}"/>
    <cellStyle name="Normal 2 3 2 5 3 4" xfId="33624" xr:uid="{00000000-0005-0000-0000-00003C170000}"/>
    <cellStyle name="Normal 2 3 2 5 3 5" xfId="18391" xr:uid="{00000000-0005-0000-0000-00003D170000}"/>
    <cellStyle name="Normal 2 3 2 5 4" xfId="4942" xr:uid="{00000000-0005-0000-0000-00003E170000}"/>
    <cellStyle name="Normal 2 3 2 5 4 2" xfId="14994" xr:uid="{00000000-0005-0000-0000-00003F170000}"/>
    <cellStyle name="Normal 2 3 2 5 4 2 2" xfId="45325" xr:uid="{00000000-0005-0000-0000-000040170000}"/>
    <cellStyle name="Normal 2 3 2 5 4 2 3" xfId="30092" xr:uid="{00000000-0005-0000-0000-000041170000}"/>
    <cellStyle name="Normal 2 3 2 5 4 3" xfId="9974" xr:uid="{00000000-0005-0000-0000-000042170000}"/>
    <cellStyle name="Normal 2 3 2 5 4 3 2" xfId="40308" xr:uid="{00000000-0005-0000-0000-000043170000}"/>
    <cellStyle name="Normal 2 3 2 5 4 3 3" xfId="25075" xr:uid="{00000000-0005-0000-0000-000044170000}"/>
    <cellStyle name="Normal 2 3 2 5 4 4" xfId="35295" xr:uid="{00000000-0005-0000-0000-000045170000}"/>
    <cellStyle name="Normal 2 3 2 5 4 5" xfId="20062" xr:uid="{00000000-0005-0000-0000-000046170000}"/>
    <cellStyle name="Normal 2 3 2 5 5" xfId="11652" xr:uid="{00000000-0005-0000-0000-000047170000}"/>
    <cellStyle name="Normal 2 3 2 5 5 2" xfId="41983" xr:uid="{00000000-0005-0000-0000-000048170000}"/>
    <cellStyle name="Normal 2 3 2 5 5 3" xfId="26750" xr:uid="{00000000-0005-0000-0000-000049170000}"/>
    <cellStyle name="Normal 2 3 2 5 6" xfId="6631" xr:uid="{00000000-0005-0000-0000-00004A170000}"/>
    <cellStyle name="Normal 2 3 2 5 6 2" xfId="36966" xr:uid="{00000000-0005-0000-0000-00004B170000}"/>
    <cellStyle name="Normal 2 3 2 5 6 3" xfId="21733" xr:uid="{00000000-0005-0000-0000-00004C170000}"/>
    <cellStyle name="Normal 2 3 2 5 7" xfId="31954" xr:uid="{00000000-0005-0000-0000-00004D170000}"/>
    <cellStyle name="Normal 2 3 2 5 8" xfId="16720" xr:uid="{00000000-0005-0000-0000-00004E170000}"/>
    <cellStyle name="Normal 2 3 2 6" xfId="1976" xr:uid="{00000000-0005-0000-0000-00004F170000}"/>
    <cellStyle name="Normal 2 3 2 6 2" xfId="3668" xr:uid="{00000000-0005-0000-0000-000050170000}"/>
    <cellStyle name="Normal 2 3 2 6 2 2" xfId="13741" xr:uid="{00000000-0005-0000-0000-000051170000}"/>
    <cellStyle name="Normal 2 3 2 6 2 2 2" xfId="44072" xr:uid="{00000000-0005-0000-0000-000052170000}"/>
    <cellStyle name="Normal 2 3 2 6 2 2 3" xfId="28839" xr:uid="{00000000-0005-0000-0000-000053170000}"/>
    <cellStyle name="Normal 2 3 2 6 2 3" xfId="8721" xr:uid="{00000000-0005-0000-0000-000054170000}"/>
    <cellStyle name="Normal 2 3 2 6 2 3 2" xfId="39055" xr:uid="{00000000-0005-0000-0000-000055170000}"/>
    <cellStyle name="Normal 2 3 2 6 2 3 3" xfId="23822" xr:uid="{00000000-0005-0000-0000-000056170000}"/>
    <cellStyle name="Normal 2 3 2 6 2 4" xfId="34042" xr:uid="{00000000-0005-0000-0000-000057170000}"/>
    <cellStyle name="Normal 2 3 2 6 2 5" xfId="18809" xr:uid="{00000000-0005-0000-0000-000058170000}"/>
    <cellStyle name="Normal 2 3 2 6 3" xfId="5360" xr:uid="{00000000-0005-0000-0000-000059170000}"/>
    <cellStyle name="Normal 2 3 2 6 3 2" xfId="15412" xr:uid="{00000000-0005-0000-0000-00005A170000}"/>
    <cellStyle name="Normal 2 3 2 6 3 2 2" xfId="45743" xr:uid="{00000000-0005-0000-0000-00005B170000}"/>
    <cellStyle name="Normal 2 3 2 6 3 2 3" xfId="30510" xr:uid="{00000000-0005-0000-0000-00005C170000}"/>
    <cellStyle name="Normal 2 3 2 6 3 3" xfId="10392" xr:uid="{00000000-0005-0000-0000-00005D170000}"/>
    <cellStyle name="Normal 2 3 2 6 3 3 2" xfId="40726" xr:uid="{00000000-0005-0000-0000-00005E170000}"/>
    <cellStyle name="Normal 2 3 2 6 3 3 3" xfId="25493" xr:uid="{00000000-0005-0000-0000-00005F170000}"/>
    <cellStyle name="Normal 2 3 2 6 3 4" xfId="35713" xr:uid="{00000000-0005-0000-0000-000060170000}"/>
    <cellStyle name="Normal 2 3 2 6 3 5" xfId="20480" xr:uid="{00000000-0005-0000-0000-000061170000}"/>
    <cellStyle name="Normal 2 3 2 6 4" xfId="12070" xr:uid="{00000000-0005-0000-0000-000062170000}"/>
    <cellStyle name="Normal 2 3 2 6 4 2" xfId="42401" xr:uid="{00000000-0005-0000-0000-000063170000}"/>
    <cellStyle name="Normal 2 3 2 6 4 3" xfId="27168" xr:uid="{00000000-0005-0000-0000-000064170000}"/>
    <cellStyle name="Normal 2 3 2 6 5" xfId="7049" xr:uid="{00000000-0005-0000-0000-000065170000}"/>
    <cellStyle name="Normal 2 3 2 6 5 2" xfId="37384" xr:uid="{00000000-0005-0000-0000-000066170000}"/>
    <cellStyle name="Normal 2 3 2 6 5 3" xfId="22151" xr:uid="{00000000-0005-0000-0000-000067170000}"/>
    <cellStyle name="Normal 2 3 2 6 6" xfId="32372" xr:uid="{00000000-0005-0000-0000-000068170000}"/>
    <cellStyle name="Normal 2 3 2 6 7" xfId="17138" xr:uid="{00000000-0005-0000-0000-000069170000}"/>
    <cellStyle name="Normal 2 3 2 7" xfId="2827" xr:uid="{00000000-0005-0000-0000-00006A170000}"/>
    <cellStyle name="Normal 2 3 2 7 2" xfId="12905" xr:uid="{00000000-0005-0000-0000-00006B170000}"/>
    <cellStyle name="Normal 2 3 2 7 2 2" xfId="43236" xr:uid="{00000000-0005-0000-0000-00006C170000}"/>
    <cellStyle name="Normal 2 3 2 7 2 3" xfId="28003" xr:uid="{00000000-0005-0000-0000-00006D170000}"/>
    <cellStyle name="Normal 2 3 2 7 3" xfId="7885" xr:uid="{00000000-0005-0000-0000-00006E170000}"/>
    <cellStyle name="Normal 2 3 2 7 3 2" xfId="38219" xr:uid="{00000000-0005-0000-0000-00006F170000}"/>
    <cellStyle name="Normal 2 3 2 7 3 3" xfId="22986" xr:uid="{00000000-0005-0000-0000-000070170000}"/>
    <cellStyle name="Normal 2 3 2 7 4" xfId="33206" xr:uid="{00000000-0005-0000-0000-000071170000}"/>
    <cellStyle name="Normal 2 3 2 7 5" xfId="17973" xr:uid="{00000000-0005-0000-0000-000072170000}"/>
    <cellStyle name="Normal 2 3 2 8" xfId="4521" xr:uid="{00000000-0005-0000-0000-000073170000}"/>
    <cellStyle name="Normal 2 3 2 8 2" xfId="14576" xr:uid="{00000000-0005-0000-0000-000074170000}"/>
    <cellStyle name="Normal 2 3 2 8 2 2" xfId="44907" xr:uid="{00000000-0005-0000-0000-000075170000}"/>
    <cellStyle name="Normal 2 3 2 8 2 3" xfId="29674" xr:uid="{00000000-0005-0000-0000-000076170000}"/>
    <cellStyle name="Normal 2 3 2 8 3" xfId="9556" xr:uid="{00000000-0005-0000-0000-000077170000}"/>
    <cellStyle name="Normal 2 3 2 8 3 2" xfId="39890" xr:uid="{00000000-0005-0000-0000-000078170000}"/>
    <cellStyle name="Normal 2 3 2 8 3 3" xfId="24657" xr:uid="{00000000-0005-0000-0000-000079170000}"/>
    <cellStyle name="Normal 2 3 2 8 4" xfId="34877" xr:uid="{00000000-0005-0000-0000-00007A170000}"/>
    <cellStyle name="Normal 2 3 2 8 5" xfId="19644" xr:uid="{00000000-0005-0000-0000-00007B170000}"/>
    <cellStyle name="Normal 2 3 2 9" xfId="11232" xr:uid="{00000000-0005-0000-0000-00007C170000}"/>
    <cellStyle name="Normal 2 3 2 9 2" xfId="41565" xr:uid="{00000000-0005-0000-0000-00007D170000}"/>
    <cellStyle name="Normal 2 3 2 9 3" xfId="26332" xr:uid="{00000000-0005-0000-0000-00007E170000}"/>
    <cellStyle name="Normal 2 3 3" xfId="840" xr:uid="{00000000-0005-0000-0000-00007F170000}"/>
    <cellStyle name="Normal 2 3 4" xfId="841" xr:uid="{00000000-0005-0000-0000-000080170000}"/>
    <cellStyle name="Normal 2 3 4 10" xfId="6212" xr:uid="{00000000-0005-0000-0000-000081170000}"/>
    <cellStyle name="Normal 2 3 4 10 2" xfId="36549" xr:uid="{00000000-0005-0000-0000-000082170000}"/>
    <cellStyle name="Normal 2 3 4 10 3" xfId="21316" xr:uid="{00000000-0005-0000-0000-000083170000}"/>
    <cellStyle name="Normal 2 3 4 11" xfId="31540" xr:uid="{00000000-0005-0000-0000-000084170000}"/>
    <cellStyle name="Normal 2 3 4 12" xfId="16301" xr:uid="{00000000-0005-0000-0000-000085170000}"/>
    <cellStyle name="Normal 2 3 4 2" xfId="1176" xr:uid="{00000000-0005-0000-0000-000086170000}"/>
    <cellStyle name="Normal 2 3 4 2 10" xfId="31592" xr:uid="{00000000-0005-0000-0000-000087170000}"/>
    <cellStyle name="Normal 2 3 4 2 11" xfId="16355" xr:uid="{00000000-0005-0000-0000-000088170000}"/>
    <cellStyle name="Normal 2 3 4 2 2" xfId="1284" xr:uid="{00000000-0005-0000-0000-000089170000}"/>
    <cellStyle name="Normal 2 3 4 2 2 10" xfId="16459" xr:uid="{00000000-0005-0000-0000-00008A170000}"/>
    <cellStyle name="Normal 2 3 4 2 2 2" xfId="1501" xr:uid="{00000000-0005-0000-0000-00008B170000}"/>
    <cellStyle name="Normal 2 3 4 2 2 2 2" xfId="1922" xr:uid="{00000000-0005-0000-0000-00008C170000}"/>
    <cellStyle name="Normal 2 3 4 2 2 2 2 2" xfId="2761" xr:uid="{00000000-0005-0000-0000-00008D170000}"/>
    <cellStyle name="Normal 2 3 4 2 2 2 2 2 2" xfId="4451" xr:uid="{00000000-0005-0000-0000-00008E170000}"/>
    <cellStyle name="Normal 2 3 4 2 2 2 2 2 2 2" xfId="14524" xr:uid="{00000000-0005-0000-0000-00008F170000}"/>
    <cellStyle name="Normal 2 3 4 2 2 2 2 2 2 2 2" xfId="44855" xr:uid="{00000000-0005-0000-0000-000090170000}"/>
    <cellStyle name="Normal 2 3 4 2 2 2 2 2 2 2 3" xfId="29622" xr:uid="{00000000-0005-0000-0000-000091170000}"/>
    <cellStyle name="Normal 2 3 4 2 2 2 2 2 2 3" xfId="9504" xr:uid="{00000000-0005-0000-0000-000092170000}"/>
    <cellStyle name="Normal 2 3 4 2 2 2 2 2 2 3 2" xfId="39838" xr:uid="{00000000-0005-0000-0000-000093170000}"/>
    <cellStyle name="Normal 2 3 4 2 2 2 2 2 2 3 3" xfId="24605" xr:uid="{00000000-0005-0000-0000-000094170000}"/>
    <cellStyle name="Normal 2 3 4 2 2 2 2 2 2 4" xfId="34825" xr:uid="{00000000-0005-0000-0000-000095170000}"/>
    <cellStyle name="Normal 2 3 4 2 2 2 2 2 2 5" xfId="19592" xr:uid="{00000000-0005-0000-0000-000096170000}"/>
    <cellStyle name="Normal 2 3 4 2 2 2 2 2 3" xfId="6143" xr:uid="{00000000-0005-0000-0000-000097170000}"/>
    <cellStyle name="Normal 2 3 4 2 2 2 2 2 3 2" xfId="16195" xr:uid="{00000000-0005-0000-0000-000098170000}"/>
    <cellStyle name="Normal 2 3 4 2 2 2 2 2 3 2 2" xfId="46526" xr:uid="{00000000-0005-0000-0000-000099170000}"/>
    <cellStyle name="Normal 2 3 4 2 2 2 2 2 3 2 3" xfId="31293" xr:uid="{00000000-0005-0000-0000-00009A170000}"/>
    <cellStyle name="Normal 2 3 4 2 2 2 2 2 3 3" xfId="11175" xr:uid="{00000000-0005-0000-0000-00009B170000}"/>
    <cellStyle name="Normal 2 3 4 2 2 2 2 2 3 3 2" xfId="41509" xr:uid="{00000000-0005-0000-0000-00009C170000}"/>
    <cellStyle name="Normal 2 3 4 2 2 2 2 2 3 3 3" xfId="26276" xr:uid="{00000000-0005-0000-0000-00009D170000}"/>
    <cellStyle name="Normal 2 3 4 2 2 2 2 2 3 4" xfId="36496" xr:uid="{00000000-0005-0000-0000-00009E170000}"/>
    <cellStyle name="Normal 2 3 4 2 2 2 2 2 3 5" xfId="21263" xr:uid="{00000000-0005-0000-0000-00009F170000}"/>
    <cellStyle name="Normal 2 3 4 2 2 2 2 2 4" xfId="12853" xr:uid="{00000000-0005-0000-0000-0000A0170000}"/>
    <cellStyle name="Normal 2 3 4 2 2 2 2 2 4 2" xfId="43184" xr:uid="{00000000-0005-0000-0000-0000A1170000}"/>
    <cellStyle name="Normal 2 3 4 2 2 2 2 2 4 3" xfId="27951" xr:uid="{00000000-0005-0000-0000-0000A2170000}"/>
    <cellStyle name="Normal 2 3 4 2 2 2 2 2 5" xfId="7832" xr:uid="{00000000-0005-0000-0000-0000A3170000}"/>
    <cellStyle name="Normal 2 3 4 2 2 2 2 2 5 2" xfId="38167" xr:uid="{00000000-0005-0000-0000-0000A4170000}"/>
    <cellStyle name="Normal 2 3 4 2 2 2 2 2 5 3" xfId="22934" xr:uid="{00000000-0005-0000-0000-0000A5170000}"/>
    <cellStyle name="Normal 2 3 4 2 2 2 2 2 6" xfId="33155" xr:uid="{00000000-0005-0000-0000-0000A6170000}"/>
    <cellStyle name="Normal 2 3 4 2 2 2 2 2 7" xfId="17921" xr:uid="{00000000-0005-0000-0000-0000A7170000}"/>
    <cellStyle name="Normal 2 3 4 2 2 2 2 3" xfId="3614" xr:uid="{00000000-0005-0000-0000-0000A8170000}"/>
    <cellStyle name="Normal 2 3 4 2 2 2 2 3 2" xfId="13688" xr:uid="{00000000-0005-0000-0000-0000A9170000}"/>
    <cellStyle name="Normal 2 3 4 2 2 2 2 3 2 2" xfId="44019" xr:uid="{00000000-0005-0000-0000-0000AA170000}"/>
    <cellStyle name="Normal 2 3 4 2 2 2 2 3 2 3" xfId="28786" xr:uid="{00000000-0005-0000-0000-0000AB170000}"/>
    <cellStyle name="Normal 2 3 4 2 2 2 2 3 3" xfId="8668" xr:uid="{00000000-0005-0000-0000-0000AC170000}"/>
    <cellStyle name="Normal 2 3 4 2 2 2 2 3 3 2" xfId="39002" xr:uid="{00000000-0005-0000-0000-0000AD170000}"/>
    <cellStyle name="Normal 2 3 4 2 2 2 2 3 3 3" xfId="23769" xr:uid="{00000000-0005-0000-0000-0000AE170000}"/>
    <cellStyle name="Normal 2 3 4 2 2 2 2 3 4" xfId="33989" xr:uid="{00000000-0005-0000-0000-0000AF170000}"/>
    <cellStyle name="Normal 2 3 4 2 2 2 2 3 5" xfId="18756" xr:uid="{00000000-0005-0000-0000-0000B0170000}"/>
    <cellStyle name="Normal 2 3 4 2 2 2 2 4" xfId="5307" xr:uid="{00000000-0005-0000-0000-0000B1170000}"/>
    <cellStyle name="Normal 2 3 4 2 2 2 2 4 2" xfId="15359" xr:uid="{00000000-0005-0000-0000-0000B2170000}"/>
    <cellStyle name="Normal 2 3 4 2 2 2 2 4 2 2" xfId="45690" xr:uid="{00000000-0005-0000-0000-0000B3170000}"/>
    <cellStyle name="Normal 2 3 4 2 2 2 2 4 2 3" xfId="30457" xr:uid="{00000000-0005-0000-0000-0000B4170000}"/>
    <cellStyle name="Normal 2 3 4 2 2 2 2 4 3" xfId="10339" xr:uid="{00000000-0005-0000-0000-0000B5170000}"/>
    <cellStyle name="Normal 2 3 4 2 2 2 2 4 3 2" xfId="40673" xr:uid="{00000000-0005-0000-0000-0000B6170000}"/>
    <cellStyle name="Normal 2 3 4 2 2 2 2 4 3 3" xfId="25440" xr:uid="{00000000-0005-0000-0000-0000B7170000}"/>
    <cellStyle name="Normal 2 3 4 2 2 2 2 4 4" xfId="35660" xr:uid="{00000000-0005-0000-0000-0000B8170000}"/>
    <cellStyle name="Normal 2 3 4 2 2 2 2 4 5" xfId="20427" xr:uid="{00000000-0005-0000-0000-0000B9170000}"/>
    <cellStyle name="Normal 2 3 4 2 2 2 2 5" xfId="12017" xr:uid="{00000000-0005-0000-0000-0000BA170000}"/>
    <cellStyle name="Normal 2 3 4 2 2 2 2 5 2" xfId="42348" xr:uid="{00000000-0005-0000-0000-0000BB170000}"/>
    <cellStyle name="Normal 2 3 4 2 2 2 2 5 3" xfId="27115" xr:uid="{00000000-0005-0000-0000-0000BC170000}"/>
    <cellStyle name="Normal 2 3 4 2 2 2 2 6" xfId="6996" xr:uid="{00000000-0005-0000-0000-0000BD170000}"/>
    <cellStyle name="Normal 2 3 4 2 2 2 2 6 2" xfId="37331" xr:uid="{00000000-0005-0000-0000-0000BE170000}"/>
    <cellStyle name="Normal 2 3 4 2 2 2 2 6 3" xfId="22098" xr:uid="{00000000-0005-0000-0000-0000BF170000}"/>
    <cellStyle name="Normal 2 3 4 2 2 2 2 7" xfId="32319" xr:uid="{00000000-0005-0000-0000-0000C0170000}"/>
    <cellStyle name="Normal 2 3 4 2 2 2 2 8" xfId="17085" xr:uid="{00000000-0005-0000-0000-0000C1170000}"/>
    <cellStyle name="Normal 2 3 4 2 2 2 3" xfId="2343" xr:uid="{00000000-0005-0000-0000-0000C2170000}"/>
    <cellStyle name="Normal 2 3 4 2 2 2 3 2" xfId="4033" xr:uid="{00000000-0005-0000-0000-0000C3170000}"/>
    <cellStyle name="Normal 2 3 4 2 2 2 3 2 2" xfId="14106" xr:uid="{00000000-0005-0000-0000-0000C4170000}"/>
    <cellStyle name="Normal 2 3 4 2 2 2 3 2 2 2" xfId="44437" xr:uid="{00000000-0005-0000-0000-0000C5170000}"/>
    <cellStyle name="Normal 2 3 4 2 2 2 3 2 2 3" xfId="29204" xr:uid="{00000000-0005-0000-0000-0000C6170000}"/>
    <cellStyle name="Normal 2 3 4 2 2 2 3 2 3" xfId="9086" xr:uid="{00000000-0005-0000-0000-0000C7170000}"/>
    <cellStyle name="Normal 2 3 4 2 2 2 3 2 3 2" xfId="39420" xr:uid="{00000000-0005-0000-0000-0000C8170000}"/>
    <cellStyle name="Normal 2 3 4 2 2 2 3 2 3 3" xfId="24187" xr:uid="{00000000-0005-0000-0000-0000C9170000}"/>
    <cellStyle name="Normal 2 3 4 2 2 2 3 2 4" xfId="34407" xr:uid="{00000000-0005-0000-0000-0000CA170000}"/>
    <cellStyle name="Normal 2 3 4 2 2 2 3 2 5" xfId="19174" xr:uid="{00000000-0005-0000-0000-0000CB170000}"/>
    <cellStyle name="Normal 2 3 4 2 2 2 3 3" xfId="5725" xr:uid="{00000000-0005-0000-0000-0000CC170000}"/>
    <cellStyle name="Normal 2 3 4 2 2 2 3 3 2" xfId="15777" xr:uid="{00000000-0005-0000-0000-0000CD170000}"/>
    <cellStyle name="Normal 2 3 4 2 2 2 3 3 2 2" xfId="46108" xr:uid="{00000000-0005-0000-0000-0000CE170000}"/>
    <cellStyle name="Normal 2 3 4 2 2 2 3 3 2 3" xfId="30875" xr:uid="{00000000-0005-0000-0000-0000CF170000}"/>
    <cellStyle name="Normal 2 3 4 2 2 2 3 3 3" xfId="10757" xr:uid="{00000000-0005-0000-0000-0000D0170000}"/>
    <cellStyle name="Normal 2 3 4 2 2 2 3 3 3 2" xfId="41091" xr:uid="{00000000-0005-0000-0000-0000D1170000}"/>
    <cellStyle name="Normal 2 3 4 2 2 2 3 3 3 3" xfId="25858" xr:uid="{00000000-0005-0000-0000-0000D2170000}"/>
    <cellStyle name="Normal 2 3 4 2 2 2 3 3 4" xfId="36078" xr:uid="{00000000-0005-0000-0000-0000D3170000}"/>
    <cellStyle name="Normal 2 3 4 2 2 2 3 3 5" xfId="20845" xr:uid="{00000000-0005-0000-0000-0000D4170000}"/>
    <cellStyle name="Normal 2 3 4 2 2 2 3 4" xfId="12435" xr:uid="{00000000-0005-0000-0000-0000D5170000}"/>
    <cellStyle name="Normal 2 3 4 2 2 2 3 4 2" xfId="42766" xr:uid="{00000000-0005-0000-0000-0000D6170000}"/>
    <cellStyle name="Normal 2 3 4 2 2 2 3 4 3" xfId="27533" xr:uid="{00000000-0005-0000-0000-0000D7170000}"/>
    <cellStyle name="Normal 2 3 4 2 2 2 3 5" xfId="7414" xr:uid="{00000000-0005-0000-0000-0000D8170000}"/>
    <cellStyle name="Normal 2 3 4 2 2 2 3 5 2" xfId="37749" xr:uid="{00000000-0005-0000-0000-0000D9170000}"/>
    <cellStyle name="Normal 2 3 4 2 2 2 3 5 3" xfId="22516" xr:uid="{00000000-0005-0000-0000-0000DA170000}"/>
    <cellStyle name="Normal 2 3 4 2 2 2 3 6" xfId="32737" xr:uid="{00000000-0005-0000-0000-0000DB170000}"/>
    <cellStyle name="Normal 2 3 4 2 2 2 3 7" xfId="17503" xr:uid="{00000000-0005-0000-0000-0000DC170000}"/>
    <cellStyle name="Normal 2 3 4 2 2 2 4" xfId="3196" xr:uid="{00000000-0005-0000-0000-0000DD170000}"/>
    <cellStyle name="Normal 2 3 4 2 2 2 4 2" xfId="13270" xr:uid="{00000000-0005-0000-0000-0000DE170000}"/>
    <cellStyle name="Normal 2 3 4 2 2 2 4 2 2" xfId="43601" xr:uid="{00000000-0005-0000-0000-0000DF170000}"/>
    <cellStyle name="Normal 2 3 4 2 2 2 4 2 3" xfId="28368" xr:uid="{00000000-0005-0000-0000-0000E0170000}"/>
    <cellStyle name="Normal 2 3 4 2 2 2 4 3" xfId="8250" xr:uid="{00000000-0005-0000-0000-0000E1170000}"/>
    <cellStyle name="Normal 2 3 4 2 2 2 4 3 2" xfId="38584" xr:uid="{00000000-0005-0000-0000-0000E2170000}"/>
    <cellStyle name="Normal 2 3 4 2 2 2 4 3 3" xfId="23351" xr:uid="{00000000-0005-0000-0000-0000E3170000}"/>
    <cellStyle name="Normal 2 3 4 2 2 2 4 4" xfId="33571" xr:uid="{00000000-0005-0000-0000-0000E4170000}"/>
    <cellStyle name="Normal 2 3 4 2 2 2 4 5" xfId="18338" xr:uid="{00000000-0005-0000-0000-0000E5170000}"/>
    <cellStyle name="Normal 2 3 4 2 2 2 5" xfId="4889" xr:uid="{00000000-0005-0000-0000-0000E6170000}"/>
    <cellStyle name="Normal 2 3 4 2 2 2 5 2" xfId="14941" xr:uid="{00000000-0005-0000-0000-0000E7170000}"/>
    <cellStyle name="Normal 2 3 4 2 2 2 5 2 2" xfId="45272" xr:uid="{00000000-0005-0000-0000-0000E8170000}"/>
    <cellStyle name="Normal 2 3 4 2 2 2 5 2 3" xfId="30039" xr:uid="{00000000-0005-0000-0000-0000E9170000}"/>
    <cellStyle name="Normal 2 3 4 2 2 2 5 3" xfId="9921" xr:uid="{00000000-0005-0000-0000-0000EA170000}"/>
    <cellStyle name="Normal 2 3 4 2 2 2 5 3 2" xfId="40255" xr:uid="{00000000-0005-0000-0000-0000EB170000}"/>
    <cellStyle name="Normal 2 3 4 2 2 2 5 3 3" xfId="25022" xr:uid="{00000000-0005-0000-0000-0000EC170000}"/>
    <cellStyle name="Normal 2 3 4 2 2 2 5 4" xfId="35242" xr:uid="{00000000-0005-0000-0000-0000ED170000}"/>
    <cellStyle name="Normal 2 3 4 2 2 2 5 5" xfId="20009" xr:uid="{00000000-0005-0000-0000-0000EE170000}"/>
    <cellStyle name="Normal 2 3 4 2 2 2 6" xfId="11599" xr:uid="{00000000-0005-0000-0000-0000EF170000}"/>
    <cellStyle name="Normal 2 3 4 2 2 2 6 2" xfId="41930" xr:uid="{00000000-0005-0000-0000-0000F0170000}"/>
    <cellStyle name="Normal 2 3 4 2 2 2 6 3" xfId="26697" xr:uid="{00000000-0005-0000-0000-0000F1170000}"/>
    <cellStyle name="Normal 2 3 4 2 2 2 7" xfId="6578" xr:uid="{00000000-0005-0000-0000-0000F2170000}"/>
    <cellStyle name="Normal 2 3 4 2 2 2 7 2" xfId="36913" xr:uid="{00000000-0005-0000-0000-0000F3170000}"/>
    <cellStyle name="Normal 2 3 4 2 2 2 7 3" xfId="21680" xr:uid="{00000000-0005-0000-0000-0000F4170000}"/>
    <cellStyle name="Normal 2 3 4 2 2 2 8" xfId="31901" xr:uid="{00000000-0005-0000-0000-0000F5170000}"/>
    <cellStyle name="Normal 2 3 4 2 2 2 9" xfId="16667" xr:uid="{00000000-0005-0000-0000-0000F6170000}"/>
    <cellStyle name="Normal 2 3 4 2 2 3" xfId="1714" xr:uid="{00000000-0005-0000-0000-0000F7170000}"/>
    <cellStyle name="Normal 2 3 4 2 2 3 2" xfId="2553" xr:uid="{00000000-0005-0000-0000-0000F8170000}"/>
    <cellStyle name="Normal 2 3 4 2 2 3 2 2" xfId="4243" xr:uid="{00000000-0005-0000-0000-0000F9170000}"/>
    <cellStyle name="Normal 2 3 4 2 2 3 2 2 2" xfId="14316" xr:uid="{00000000-0005-0000-0000-0000FA170000}"/>
    <cellStyle name="Normal 2 3 4 2 2 3 2 2 2 2" xfId="44647" xr:uid="{00000000-0005-0000-0000-0000FB170000}"/>
    <cellStyle name="Normal 2 3 4 2 2 3 2 2 2 3" xfId="29414" xr:uid="{00000000-0005-0000-0000-0000FC170000}"/>
    <cellStyle name="Normal 2 3 4 2 2 3 2 2 3" xfId="9296" xr:uid="{00000000-0005-0000-0000-0000FD170000}"/>
    <cellStyle name="Normal 2 3 4 2 2 3 2 2 3 2" xfId="39630" xr:uid="{00000000-0005-0000-0000-0000FE170000}"/>
    <cellStyle name="Normal 2 3 4 2 2 3 2 2 3 3" xfId="24397" xr:uid="{00000000-0005-0000-0000-0000FF170000}"/>
    <cellStyle name="Normal 2 3 4 2 2 3 2 2 4" xfId="34617" xr:uid="{00000000-0005-0000-0000-000000180000}"/>
    <cellStyle name="Normal 2 3 4 2 2 3 2 2 5" xfId="19384" xr:uid="{00000000-0005-0000-0000-000001180000}"/>
    <cellStyle name="Normal 2 3 4 2 2 3 2 3" xfId="5935" xr:uid="{00000000-0005-0000-0000-000002180000}"/>
    <cellStyle name="Normal 2 3 4 2 2 3 2 3 2" xfId="15987" xr:uid="{00000000-0005-0000-0000-000003180000}"/>
    <cellStyle name="Normal 2 3 4 2 2 3 2 3 2 2" xfId="46318" xr:uid="{00000000-0005-0000-0000-000004180000}"/>
    <cellStyle name="Normal 2 3 4 2 2 3 2 3 2 3" xfId="31085" xr:uid="{00000000-0005-0000-0000-000005180000}"/>
    <cellStyle name="Normal 2 3 4 2 2 3 2 3 3" xfId="10967" xr:uid="{00000000-0005-0000-0000-000006180000}"/>
    <cellStyle name="Normal 2 3 4 2 2 3 2 3 3 2" xfId="41301" xr:uid="{00000000-0005-0000-0000-000007180000}"/>
    <cellStyle name="Normal 2 3 4 2 2 3 2 3 3 3" xfId="26068" xr:uid="{00000000-0005-0000-0000-000008180000}"/>
    <cellStyle name="Normal 2 3 4 2 2 3 2 3 4" xfId="36288" xr:uid="{00000000-0005-0000-0000-000009180000}"/>
    <cellStyle name="Normal 2 3 4 2 2 3 2 3 5" xfId="21055" xr:uid="{00000000-0005-0000-0000-00000A180000}"/>
    <cellStyle name="Normal 2 3 4 2 2 3 2 4" xfId="12645" xr:uid="{00000000-0005-0000-0000-00000B180000}"/>
    <cellStyle name="Normal 2 3 4 2 2 3 2 4 2" xfId="42976" xr:uid="{00000000-0005-0000-0000-00000C180000}"/>
    <cellStyle name="Normal 2 3 4 2 2 3 2 4 3" xfId="27743" xr:uid="{00000000-0005-0000-0000-00000D180000}"/>
    <cellStyle name="Normal 2 3 4 2 2 3 2 5" xfId="7624" xr:uid="{00000000-0005-0000-0000-00000E180000}"/>
    <cellStyle name="Normal 2 3 4 2 2 3 2 5 2" xfId="37959" xr:uid="{00000000-0005-0000-0000-00000F180000}"/>
    <cellStyle name="Normal 2 3 4 2 2 3 2 5 3" xfId="22726" xr:uid="{00000000-0005-0000-0000-000010180000}"/>
    <cellStyle name="Normal 2 3 4 2 2 3 2 6" xfId="32947" xr:uid="{00000000-0005-0000-0000-000011180000}"/>
    <cellStyle name="Normal 2 3 4 2 2 3 2 7" xfId="17713" xr:uid="{00000000-0005-0000-0000-000012180000}"/>
    <cellStyle name="Normal 2 3 4 2 2 3 3" xfId="3406" xr:uid="{00000000-0005-0000-0000-000013180000}"/>
    <cellStyle name="Normal 2 3 4 2 2 3 3 2" xfId="13480" xr:uid="{00000000-0005-0000-0000-000014180000}"/>
    <cellStyle name="Normal 2 3 4 2 2 3 3 2 2" xfId="43811" xr:uid="{00000000-0005-0000-0000-000015180000}"/>
    <cellStyle name="Normal 2 3 4 2 2 3 3 2 3" xfId="28578" xr:uid="{00000000-0005-0000-0000-000016180000}"/>
    <cellStyle name="Normal 2 3 4 2 2 3 3 3" xfId="8460" xr:uid="{00000000-0005-0000-0000-000017180000}"/>
    <cellStyle name="Normal 2 3 4 2 2 3 3 3 2" xfId="38794" xr:uid="{00000000-0005-0000-0000-000018180000}"/>
    <cellStyle name="Normal 2 3 4 2 2 3 3 3 3" xfId="23561" xr:uid="{00000000-0005-0000-0000-000019180000}"/>
    <cellStyle name="Normal 2 3 4 2 2 3 3 4" xfId="33781" xr:uid="{00000000-0005-0000-0000-00001A180000}"/>
    <cellStyle name="Normal 2 3 4 2 2 3 3 5" xfId="18548" xr:uid="{00000000-0005-0000-0000-00001B180000}"/>
    <cellStyle name="Normal 2 3 4 2 2 3 4" xfId="5099" xr:uid="{00000000-0005-0000-0000-00001C180000}"/>
    <cellStyle name="Normal 2 3 4 2 2 3 4 2" xfId="15151" xr:uid="{00000000-0005-0000-0000-00001D180000}"/>
    <cellStyle name="Normal 2 3 4 2 2 3 4 2 2" xfId="45482" xr:uid="{00000000-0005-0000-0000-00001E180000}"/>
    <cellStyle name="Normal 2 3 4 2 2 3 4 2 3" xfId="30249" xr:uid="{00000000-0005-0000-0000-00001F180000}"/>
    <cellStyle name="Normal 2 3 4 2 2 3 4 3" xfId="10131" xr:uid="{00000000-0005-0000-0000-000020180000}"/>
    <cellStyle name="Normal 2 3 4 2 2 3 4 3 2" xfId="40465" xr:uid="{00000000-0005-0000-0000-000021180000}"/>
    <cellStyle name="Normal 2 3 4 2 2 3 4 3 3" xfId="25232" xr:uid="{00000000-0005-0000-0000-000022180000}"/>
    <cellStyle name="Normal 2 3 4 2 2 3 4 4" xfId="35452" xr:uid="{00000000-0005-0000-0000-000023180000}"/>
    <cellStyle name="Normal 2 3 4 2 2 3 4 5" xfId="20219" xr:uid="{00000000-0005-0000-0000-000024180000}"/>
    <cellStyle name="Normal 2 3 4 2 2 3 5" xfId="11809" xr:uid="{00000000-0005-0000-0000-000025180000}"/>
    <cellStyle name="Normal 2 3 4 2 2 3 5 2" xfId="42140" xr:uid="{00000000-0005-0000-0000-000026180000}"/>
    <cellStyle name="Normal 2 3 4 2 2 3 5 3" xfId="26907" xr:uid="{00000000-0005-0000-0000-000027180000}"/>
    <cellStyle name="Normal 2 3 4 2 2 3 6" xfId="6788" xr:uid="{00000000-0005-0000-0000-000028180000}"/>
    <cellStyle name="Normal 2 3 4 2 2 3 6 2" xfId="37123" xr:uid="{00000000-0005-0000-0000-000029180000}"/>
    <cellStyle name="Normal 2 3 4 2 2 3 6 3" xfId="21890" xr:uid="{00000000-0005-0000-0000-00002A180000}"/>
    <cellStyle name="Normal 2 3 4 2 2 3 7" xfId="32111" xr:uid="{00000000-0005-0000-0000-00002B180000}"/>
    <cellStyle name="Normal 2 3 4 2 2 3 8" xfId="16877" xr:uid="{00000000-0005-0000-0000-00002C180000}"/>
    <cellStyle name="Normal 2 3 4 2 2 4" xfId="2135" xr:uid="{00000000-0005-0000-0000-00002D180000}"/>
    <cellStyle name="Normal 2 3 4 2 2 4 2" xfId="3825" xr:uid="{00000000-0005-0000-0000-00002E180000}"/>
    <cellStyle name="Normal 2 3 4 2 2 4 2 2" xfId="13898" xr:uid="{00000000-0005-0000-0000-00002F180000}"/>
    <cellStyle name="Normal 2 3 4 2 2 4 2 2 2" xfId="44229" xr:uid="{00000000-0005-0000-0000-000030180000}"/>
    <cellStyle name="Normal 2 3 4 2 2 4 2 2 3" xfId="28996" xr:uid="{00000000-0005-0000-0000-000031180000}"/>
    <cellStyle name="Normal 2 3 4 2 2 4 2 3" xfId="8878" xr:uid="{00000000-0005-0000-0000-000032180000}"/>
    <cellStyle name="Normal 2 3 4 2 2 4 2 3 2" xfId="39212" xr:uid="{00000000-0005-0000-0000-000033180000}"/>
    <cellStyle name="Normal 2 3 4 2 2 4 2 3 3" xfId="23979" xr:uid="{00000000-0005-0000-0000-000034180000}"/>
    <cellStyle name="Normal 2 3 4 2 2 4 2 4" xfId="34199" xr:uid="{00000000-0005-0000-0000-000035180000}"/>
    <cellStyle name="Normal 2 3 4 2 2 4 2 5" xfId="18966" xr:uid="{00000000-0005-0000-0000-000036180000}"/>
    <cellStyle name="Normal 2 3 4 2 2 4 3" xfId="5517" xr:uid="{00000000-0005-0000-0000-000037180000}"/>
    <cellStyle name="Normal 2 3 4 2 2 4 3 2" xfId="15569" xr:uid="{00000000-0005-0000-0000-000038180000}"/>
    <cellStyle name="Normal 2 3 4 2 2 4 3 2 2" xfId="45900" xr:uid="{00000000-0005-0000-0000-000039180000}"/>
    <cellStyle name="Normal 2 3 4 2 2 4 3 2 3" xfId="30667" xr:uid="{00000000-0005-0000-0000-00003A180000}"/>
    <cellStyle name="Normal 2 3 4 2 2 4 3 3" xfId="10549" xr:uid="{00000000-0005-0000-0000-00003B180000}"/>
    <cellStyle name="Normal 2 3 4 2 2 4 3 3 2" xfId="40883" xr:uid="{00000000-0005-0000-0000-00003C180000}"/>
    <cellStyle name="Normal 2 3 4 2 2 4 3 3 3" xfId="25650" xr:uid="{00000000-0005-0000-0000-00003D180000}"/>
    <cellStyle name="Normal 2 3 4 2 2 4 3 4" xfId="35870" xr:uid="{00000000-0005-0000-0000-00003E180000}"/>
    <cellStyle name="Normal 2 3 4 2 2 4 3 5" xfId="20637" xr:uid="{00000000-0005-0000-0000-00003F180000}"/>
    <cellStyle name="Normal 2 3 4 2 2 4 4" xfId="12227" xr:uid="{00000000-0005-0000-0000-000040180000}"/>
    <cellStyle name="Normal 2 3 4 2 2 4 4 2" xfId="42558" xr:uid="{00000000-0005-0000-0000-000041180000}"/>
    <cellStyle name="Normal 2 3 4 2 2 4 4 3" xfId="27325" xr:uid="{00000000-0005-0000-0000-000042180000}"/>
    <cellStyle name="Normal 2 3 4 2 2 4 5" xfId="7206" xr:uid="{00000000-0005-0000-0000-000043180000}"/>
    <cellStyle name="Normal 2 3 4 2 2 4 5 2" xfId="37541" xr:uid="{00000000-0005-0000-0000-000044180000}"/>
    <cellStyle name="Normal 2 3 4 2 2 4 5 3" xfId="22308" xr:uid="{00000000-0005-0000-0000-000045180000}"/>
    <cellStyle name="Normal 2 3 4 2 2 4 6" xfId="32529" xr:uid="{00000000-0005-0000-0000-000046180000}"/>
    <cellStyle name="Normal 2 3 4 2 2 4 7" xfId="17295" xr:uid="{00000000-0005-0000-0000-000047180000}"/>
    <cellStyle name="Normal 2 3 4 2 2 5" xfId="2988" xr:uid="{00000000-0005-0000-0000-000048180000}"/>
    <cellStyle name="Normal 2 3 4 2 2 5 2" xfId="13062" xr:uid="{00000000-0005-0000-0000-000049180000}"/>
    <cellStyle name="Normal 2 3 4 2 2 5 2 2" xfId="43393" xr:uid="{00000000-0005-0000-0000-00004A180000}"/>
    <cellStyle name="Normal 2 3 4 2 2 5 2 3" xfId="28160" xr:uid="{00000000-0005-0000-0000-00004B180000}"/>
    <cellStyle name="Normal 2 3 4 2 2 5 3" xfId="8042" xr:uid="{00000000-0005-0000-0000-00004C180000}"/>
    <cellStyle name="Normal 2 3 4 2 2 5 3 2" xfId="38376" xr:uid="{00000000-0005-0000-0000-00004D180000}"/>
    <cellStyle name="Normal 2 3 4 2 2 5 3 3" xfId="23143" xr:uid="{00000000-0005-0000-0000-00004E180000}"/>
    <cellStyle name="Normal 2 3 4 2 2 5 4" xfId="33363" xr:uid="{00000000-0005-0000-0000-00004F180000}"/>
    <cellStyle name="Normal 2 3 4 2 2 5 5" xfId="18130" xr:uid="{00000000-0005-0000-0000-000050180000}"/>
    <cellStyle name="Normal 2 3 4 2 2 6" xfId="4681" xr:uid="{00000000-0005-0000-0000-000051180000}"/>
    <cellStyle name="Normal 2 3 4 2 2 6 2" xfId="14733" xr:uid="{00000000-0005-0000-0000-000052180000}"/>
    <cellStyle name="Normal 2 3 4 2 2 6 2 2" xfId="45064" xr:uid="{00000000-0005-0000-0000-000053180000}"/>
    <cellStyle name="Normal 2 3 4 2 2 6 2 3" xfId="29831" xr:uid="{00000000-0005-0000-0000-000054180000}"/>
    <cellStyle name="Normal 2 3 4 2 2 6 3" xfId="9713" xr:uid="{00000000-0005-0000-0000-000055180000}"/>
    <cellStyle name="Normal 2 3 4 2 2 6 3 2" xfId="40047" xr:uid="{00000000-0005-0000-0000-000056180000}"/>
    <cellStyle name="Normal 2 3 4 2 2 6 3 3" xfId="24814" xr:uid="{00000000-0005-0000-0000-000057180000}"/>
    <cellStyle name="Normal 2 3 4 2 2 6 4" xfId="35034" xr:uid="{00000000-0005-0000-0000-000058180000}"/>
    <cellStyle name="Normal 2 3 4 2 2 6 5" xfId="19801" xr:uid="{00000000-0005-0000-0000-000059180000}"/>
    <cellStyle name="Normal 2 3 4 2 2 7" xfId="11391" xr:uid="{00000000-0005-0000-0000-00005A180000}"/>
    <cellStyle name="Normal 2 3 4 2 2 7 2" xfId="41722" xr:uid="{00000000-0005-0000-0000-00005B180000}"/>
    <cellStyle name="Normal 2 3 4 2 2 7 3" xfId="26489" xr:uid="{00000000-0005-0000-0000-00005C180000}"/>
    <cellStyle name="Normal 2 3 4 2 2 8" xfId="6370" xr:uid="{00000000-0005-0000-0000-00005D180000}"/>
    <cellStyle name="Normal 2 3 4 2 2 8 2" xfId="36705" xr:uid="{00000000-0005-0000-0000-00005E180000}"/>
    <cellStyle name="Normal 2 3 4 2 2 8 3" xfId="21472" xr:uid="{00000000-0005-0000-0000-00005F180000}"/>
    <cellStyle name="Normal 2 3 4 2 2 9" xfId="31693" xr:uid="{00000000-0005-0000-0000-000060180000}"/>
    <cellStyle name="Normal 2 3 4 2 3" xfId="1397" xr:uid="{00000000-0005-0000-0000-000061180000}"/>
    <cellStyle name="Normal 2 3 4 2 3 2" xfId="1818" xr:uid="{00000000-0005-0000-0000-000062180000}"/>
    <cellStyle name="Normal 2 3 4 2 3 2 2" xfId="2657" xr:uid="{00000000-0005-0000-0000-000063180000}"/>
    <cellStyle name="Normal 2 3 4 2 3 2 2 2" xfId="4347" xr:uid="{00000000-0005-0000-0000-000064180000}"/>
    <cellStyle name="Normal 2 3 4 2 3 2 2 2 2" xfId="14420" xr:uid="{00000000-0005-0000-0000-000065180000}"/>
    <cellStyle name="Normal 2 3 4 2 3 2 2 2 2 2" xfId="44751" xr:uid="{00000000-0005-0000-0000-000066180000}"/>
    <cellStyle name="Normal 2 3 4 2 3 2 2 2 2 3" xfId="29518" xr:uid="{00000000-0005-0000-0000-000067180000}"/>
    <cellStyle name="Normal 2 3 4 2 3 2 2 2 3" xfId="9400" xr:uid="{00000000-0005-0000-0000-000068180000}"/>
    <cellStyle name="Normal 2 3 4 2 3 2 2 2 3 2" xfId="39734" xr:uid="{00000000-0005-0000-0000-000069180000}"/>
    <cellStyle name="Normal 2 3 4 2 3 2 2 2 3 3" xfId="24501" xr:uid="{00000000-0005-0000-0000-00006A180000}"/>
    <cellStyle name="Normal 2 3 4 2 3 2 2 2 4" xfId="34721" xr:uid="{00000000-0005-0000-0000-00006B180000}"/>
    <cellStyle name="Normal 2 3 4 2 3 2 2 2 5" xfId="19488" xr:uid="{00000000-0005-0000-0000-00006C180000}"/>
    <cellStyle name="Normal 2 3 4 2 3 2 2 3" xfId="6039" xr:uid="{00000000-0005-0000-0000-00006D180000}"/>
    <cellStyle name="Normal 2 3 4 2 3 2 2 3 2" xfId="16091" xr:uid="{00000000-0005-0000-0000-00006E180000}"/>
    <cellStyle name="Normal 2 3 4 2 3 2 2 3 2 2" xfId="46422" xr:uid="{00000000-0005-0000-0000-00006F180000}"/>
    <cellStyle name="Normal 2 3 4 2 3 2 2 3 2 3" xfId="31189" xr:uid="{00000000-0005-0000-0000-000070180000}"/>
    <cellStyle name="Normal 2 3 4 2 3 2 2 3 3" xfId="11071" xr:uid="{00000000-0005-0000-0000-000071180000}"/>
    <cellStyle name="Normal 2 3 4 2 3 2 2 3 3 2" xfId="41405" xr:uid="{00000000-0005-0000-0000-000072180000}"/>
    <cellStyle name="Normal 2 3 4 2 3 2 2 3 3 3" xfId="26172" xr:uid="{00000000-0005-0000-0000-000073180000}"/>
    <cellStyle name="Normal 2 3 4 2 3 2 2 3 4" xfId="36392" xr:uid="{00000000-0005-0000-0000-000074180000}"/>
    <cellStyle name="Normal 2 3 4 2 3 2 2 3 5" xfId="21159" xr:uid="{00000000-0005-0000-0000-000075180000}"/>
    <cellStyle name="Normal 2 3 4 2 3 2 2 4" xfId="12749" xr:uid="{00000000-0005-0000-0000-000076180000}"/>
    <cellStyle name="Normal 2 3 4 2 3 2 2 4 2" xfId="43080" xr:uid="{00000000-0005-0000-0000-000077180000}"/>
    <cellStyle name="Normal 2 3 4 2 3 2 2 4 3" xfId="27847" xr:uid="{00000000-0005-0000-0000-000078180000}"/>
    <cellStyle name="Normal 2 3 4 2 3 2 2 5" xfId="7728" xr:uid="{00000000-0005-0000-0000-000079180000}"/>
    <cellStyle name="Normal 2 3 4 2 3 2 2 5 2" xfId="38063" xr:uid="{00000000-0005-0000-0000-00007A180000}"/>
    <cellStyle name="Normal 2 3 4 2 3 2 2 5 3" xfId="22830" xr:uid="{00000000-0005-0000-0000-00007B180000}"/>
    <cellStyle name="Normal 2 3 4 2 3 2 2 6" xfId="33051" xr:uid="{00000000-0005-0000-0000-00007C180000}"/>
    <cellStyle name="Normal 2 3 4 2 3 2 2 7" xfId="17817" xr:uid="{00000000-0005-0000-0000-00007D180000}"/>
    <cellStyle name="Normal 2 3 4 2 3 2 3" xfId="3510" xr:uid="{00000000-0005-0000-0000-00007E180000}"/>
    <cellStyle name="Normal 2 3 4 2 3 2 3 2" xfId="13584" xr:uid="{00000000-0005-0000-0000-00007F180000}"/>
    <cellStyle name="Normal 2 3 4 2 3 2 3 2 2" xfId="43915" xr:uid="{00000000-0005-0000-0000-000080180000}"/>
    <cellStyle name="Normal 2 3 4 2 3 2 3 2 3" xfId="28682" xr:uid="{00000000-0005-0000-0000-000081180000}"/>
    <cellStyle name="Normal 2 3 4 2 3 2 3 3" xfId="8564" xr:uid="{00000000-0005-0000-0000-000082180000}"/>
    <cellStyle name="Normal 2 3 4 2 3 2 3 3 2" xfId="38898" xr:uid="{00000000-0005-0000-0000-000083180000}"/>
    <cellStyle name="Normal 2 3 4 2 3 2 3 3 3" xfId="23665" xr:uid="{00000000-0005-0000-0000-000084180000}"/>
    <cellStyle name="Normal 2 3 4 2 3 2 3 4" xfId="33885" xr:uid="{00000000-0005-0000-0000-000085180000}"/>
    <cellStyle name="Normal 2 3 4 2 3 2 3 5" xfId="18652" xr:uid="{00000000-0005-0000-0000-000086180000}"/>
    <cellStyle name="Normal 2 3 4 2 3 2 4" xfId="5203" xr:uid="{00000000-0005-0000-0000-000087180000}"/>
    <cellStyle name="Normal 2 3 4 2 3 2 4 2" xfId="15255" xr:uid="{00000000-0005-0000-0000-000088180000}"/>
    <cellStyle name="Normal 2 3 4 2 3 2 4 2 2" xfId="45586" xr:uid="{00000000-0005-0000-0000-000089180000}"/>
    <cellStyle name="Normal 2 3 4 2 3 2 4 2 3" xfId="30353" xr:uid="{00000000-0005-0000-0000-00008A180000}"/>
    <cellStyle name="Normal 2 3 4 2 3 2 4 3" xfId="10235" xr:uid="{00000000-0005-0000-0000-00008B180000}"/>
    <cellStyle name="Normal 2 3 4 2 3 2 4 3 2" xfId="40569" xr:uid="{00000000-0005-0000-0000-00008C180000}"/>
    <cellStyle name="Normal 2 3 4 2 3 2 4 3 3" xfId="25336" xr:uid="{00000000-0005-0000-0000-00008D180000}"/>
    <cellStyle name="Normal 2 3 4 2 3 2 4 4" xfId="35556" xr:uid="{00000000-0005-0000-0000-00008E180000}"/>
    <cellStyle name="Normal 2 3 4 2 3 2 4 5" xfId="20323" xr:uid="{00000000-0005-0000-0000-00008F180000}"/>
    <cellStyle name="Normal 2 3 4 2 3 2 5" xfId="11913" xr:uid="{00000000-0005-0000-0000-000090180000}"/>
    <cellStyle name="Normal 2 3 4 2 3 2 5 2" xfId="42244" xr:uid="{00000000-0005-0000-0000-000091180000}"/>
    <cellStyle name="Normal 2 3 4 2 3 2 5 3" xfId="27011" xr:uid="{00000000-0005-0000-0000-000092180000}"/>
    <cellStyle name="Normal 2 3 4 2 3 2 6" xfId="6892" xr:uid="{00000000-0005-0000-0000-000093180000}"/>
    <cellStyle name="Normal 2 3 4 2 3 2 6 2" xfId="37227" xr:uid="{00000000-0005-0000-0000-000094180000}"/>
    <cellStyle name="Normal 2 3 4 2 3 2 6 3" xfId="21994" xr:uid="{00000000-0005-0000-0000-000095180000}"/>
    <cellStyle name="Normal 2 3 4 2 3 2 7" xfId="32215" xr:uid="{00000000-0005-0000-0000-000096180000}"/>
    <cellStyle name="Normal 2 3 4 2 3 2 8" xfId="16981" xr:uid="{00000000-0005-0000-0000-000097180000}"/>
    <cellStyle name="Normal 2 3 4 2 3 3" xfId="2239" xr:uid="{00000000-0005-0000-0000-000098180000}"/>
    <cellStyle name="Normal 2 3 4 2 3 3 2" xfId="3929" xr:uid="{00000000-0005-0000-0000-000099180000}"/>
    <cellStyle name="Normal 2 3 4 2 3 3 2 2" xfId="14002" xr:uid="{00000000-0005-0000-0000-00009A180000}"/>
    <cellStyle name="Normal 2 3 4 2 3 3 2 2 2" xfId="44333" xr:uid="{00000000-0005-0000-0000-00009B180000}"/>
    <cellStyle name="Normal 2 3 4 2 3 3 2 2 3" xfId="29100" xr:uid="{00000000-0005-0000-0000-00009C180000}"/>
    <cellStyle name="Normal 2 3 4 2 3 3 2 3" xfId="8982" xr:uid="{00000000-0005-0000-0000-00009D180000}"/>
    <cellStyle name="Normal 2 3 4 2 3 3 2 3 2" xfId="39316" xr:uid="{00000000-0005-0000-0000-00009E180000}"/>
    <cellStyle name="Normal 2 3 4 2 3 3 2 3 3" xfId="24083" xr:uid="{00000000-0005-0000-0000-00009F180000}"/>
    <cellStyle name="Normal 2 3 4 2 3 3 2 4" xfId="34303" xr:uid="{00000000-0005-0000-0000-0000A0180000}"/>
    <cellStyle name="Normal 2 3 4 2 3 3 2 5" xfId="19070" xr:uid="{00000000-0005-0000-0000-0000A1180000}"/>
    <cellStyle name="Normal 2 3 4 2 3 3 3" xfId="5621" xr:uid="{00000000-0005-0000-0000-0000A2180000}"/>
    <cellStyle name="Normal 2 3 4 2 3 3 3 2" xfId="15673" xr:uid="{00000000-0005-0000-0000-0000A3180000}"/>
    <cellStyle name="Normal 2 3 4 2 3 3 3 2 2" xfId="46004" xr:uid="{00000000-0005-0000-0000-0000A4180000}"/>
    <cellStyle name="Normal 2 3 4 2 3 3 3 2 3" xfId="30771" xr:uid="{00000000-0005-0000-0000-0000A5180000}"/>
    <cellStyle name="Normal 2 3 4 2 3 3 3 3" xfId="10653" xr:uid="{00000000-0005-0000-0000-0000A6180000}"/>
    <cellStyle name="Normal 2 3 4 2 3 3 3 3 2" xfId="40987" xr:uid="{00000000-0005-0000-0000-0000A7180000}"/>
    <cellStyle name="Normal 2 3 4 2 3 3 3 3 3" xfId="25754" xr:uid="{00000000-0005-0000-0000-0000A8180000}"/>
    <cellStyle name="Normal 2 3 4 2 3 3 3 4" xfId="35974" xr:uid="{00000000-0005-0000-0000-0000A9180000}"/>
    <cellStyle name="Normal 2 3 4 2 3 3 3 5" xfId="20741" xr:uid="{00000000-0005-0000-0000-0000AA180000}"/>
    <cellStyle name="Normal 2 3 4 2 3 3 4" xfId="12331" xr:uid="{00000000-0005-0000-0000-0000AB180000}"/>
    <cellStyle name="Normal 2 3 4 2 3 3 4 2" xfId="42662" xr:uid="{00000000-0005-0000-0000-0000AC180000}"/>
    <cellStyle name="Normal 2 3 4 2 3 3 4 3" xfId="27429" xr:uid="{00000000-0005-0000-0000-0000AD180000}"/>
    <cellStyle name="Normal 2 3 4 2 3 3 5" xfId="7310" xr:uid="{00000000-0005-0000-0000-0000AE180000}"/>
    <cellStyle name="Normal 2 3 4 2 3 3 5 2" xfId="37645" xr:uid="{00000000-0005-0000-0000-0000AF180000}"/>
    <cellStyle name="Normal 2 3 4 2 3 3 5 3" xfId="22412" xr:uid="{00000000-0005-0000-0000-0000B0180000}"/>
    <cellStyle name="Normal 2 3 4 2 3 3 6" xfId="32633" xr:uid="{00000000-0005-0000-0000-0000B1180000}"/>
    <cellStyle name="Normal 2 3 4 2 3 3 7" xfId="17399" xr:uid="{00000000-0005-0000-0000-0000B2180000}"/>
    <cellStyle name="Normal 2 3 4 2 3 4" xfId="3092" xr:uid="{00000000-0005-0000-0000-0000B3180000}"/>
    <cellStyle name="Normal 2 3 4 2 3 4 2" xfId="13166" xr:uid="{00000000-0005-0000-0000-0000B4180000}"/>
    <cellStyle name="Normal 2 3 4 2 3 4 2 2" xfId="43497" xr:uid="{00000000-0005-0000-0000-0000B5180000}"/>
    <cellStyle name="Normal 2 3 4 2 3 4 2 3" xfId="28264" xr:uid="{00000000-0005-0000-0000-0000B6180000}"/>
    <cellStyle name="Normal 2 3 4 2 3 4 3" xfId="8146" xr:uid="{00000000-0005-0000-0000-0000B7180000}"/>
    <cellStyle name="Normal 2 3 4 2 3 4 3 2" xfId="38480" xr:uid="{00000000-0005-0000-0000-0000B8180000}"/>
    <cellStyle name="Normal 2 3 4 2 3 4 3 3" xfId="23247" xr:uid="{00000000-0005-0000-0000-0000B9180000}"/>
    <cellStyle name="Normal 2 3 4 2 3 4 4" xfId="33467" xr:uid="{00000000-0005-0000-0000-0000BA180000}"/>
    <cellStyle name="Normal 2 3 4 2 3 4 5" xfId="18234" xr:uid="{00000000-0005-0000-0000-0000BB180000}"/>
    <cellStyle name="Normal 2 3 4 2 3 5" xfId="4785" xr:uid="{00000000-0005-0000-0000-0000BC180000}"/>
    <cellStyle name="Normal 2 3 4 2 3 5 2" xfId="14837" xr:uid="{00000000-0005-0000-0000-0000BD180000}"/>
    <cellStyle name="Normal 2 3 4 2 3 5 2 2" xfId="45168" xr:uid="{00000000-0005-0000-0000-0000BE180000}"/>
    <cellStyle name="Normal 2 3 4 2 3 5 2 3" xfId="29935" xr:uid="{00000000-0005-0000-0000-0000BF180000}"/>
    <cellStyle name="Normal 2 3 4 2 3 5 3" xfId="9817" xr:uid="{00000000-0005-0000-0000-0000C0180000}"/>
    <cellStyle name="Normal 2 3 4 2 3 5 3 2" xfId="40151" xr:uid="{00000000-0005-0000-0000-0000C1180000}"/>
    <cellStyle name="Normal 2 3 4 2 3 5 3 3" xfId="24918" xr:uid="{00000000-0005-0000-0000-0000C2180000}"/>
    <cellStyle name="Normal 2 3 4 2 3 5 4" xfId="35138" xr:uid="{00000000-0005-0000-0000-0000C3180000}"/>
    <cellStyle name="Normal 2 3 4 2 3 5 5" xfId="19905" xr:uid="{00000000-0005-0000-0000-0000C4180000}"/>
    <cellStyle name="Normal 2 3 4 2 3 6" xfId="11495" xr:uid="{00000000-0005-0000-0000-0000C5180000}"/>
    <cellStyle name="Normal 2 3 4 2 3 6 2" xfId="41826" xr:uid="{00000000-0005-0000-0000-0000C6180000}"/>
    <cellStyle name="Normal 2 3 4 2 3 6 3" xfId="26593" xr:uid="{00000000-0005-0000-0000-0000C7180000}"/>
    <cellStyle name="Normal 2 3 4 2 3 7" xfId="6474" xr:uid="{00000000-0005-0000-0000-0000C8180000}"/>
    <cellStyle name="Normal 2 3 4 2 3 7 2" xfId="36809" xr:uid="{00000000-0005-0000-0000-0000C9180000}"/>
    <cellStyle name="Normal 2 3 4 2 3 7 3" xfId="21576" xr:uid="{00000000-0005-0000-0000-0000CA180000}"/>
    <cellStyle name="Normal 2 3 4 2 3 8" xfId="31797" xr:uid="{00000000-0005-0000-0000-0000CB180000}"/>
    <cellStyle name="Normal 2 3 4 2 3 9" xfId="16563" xr:uid="{00000000-0005-0000-0000-0000CC180000}"/>
    <cellStyle name="Normal 2 3 4 2 4" xfId="1610" xr:uid="{00000000-0005-0000-0000-0000CD180000}"/>
    <cellStyle name="Normal 2 3 4 2 4 2" xfId="2449" xr:uid="{00000000-0005-0000-0000-0000CE180000}"/>
    <cellStyle name="Normal 2 3 4 2 4 2 2" xfId="4139" xr:uid="{00000000-0005-0000-0000-0000CF180000}"/>
    <cellStyle name="Normal 2 3 4 2 4 2 2 2" xfId="14212" xr:uid="{00000000-0005-0000-0000-0000D0180000}"/>
    <cellStyle name="Normal 2 3 4 2 4 2 2 2 2" xfId="44543" xr:uid="{00000000-0005-0000-0000-0000D1180000}"/>
    <cellStyle name="Normal 2 3 4 2 4 2 2 2 3" xfId="29310" xr:uid="{00000000-0005-0000-0000-0000D2180000}"/>
    <cellStyle name="Normal 2 3 4 2 4 2 2 3" xfId="9192" xr:uid="{00000000-0005-0000-0000-0000D3180000}"/>
    <cellStyle name="Normal 2 3 4 2 4 2 2 3 2" xfId="39526" xr:uid="{00000000-0005-0000-0000-0000D4180000}"/>
    <cellStyle name="Normal 2 3 4 2 4 2 2 3 3" xfId="24293" xr:uid="{00000000-0005-0000-0000-0000D5180000}"/>
    <cellStyle name="Normal 2 3 4 2 4 2 2 4" xfId="34513" xr:uid="{00000000-0005-0000-0000-0000D6180000}"/>
    <cellStyle name="Normal 2 3 4 2 4 2 2 5" xfId="19280" xr:uid="{00000000-0005-0000-0000-0000D7180000}"/>
    <cellStyle name="Normal 2 3 4 2 4 2 3" xfId="5831" xr:uid="{00000000-0005-0000-0000-0000D8180000}"/>
    <cellStyle name="Normal 2 3 4 2 4 2 3 2" xfId="15883" xr:uid="{00000000-0005-0000-0000-0000D9180000}"/>
    <cellStyle name="Normal 2 3 4 2 4 2 3 2 2" xfId="46214" xr:uid="{00000000-0005-0000-0000-0000DA180000}"/>
    <cellStyle name="Normal 2 3 4 2 4 2 3 2 3" xfId="30981" xr:uid="{00000000-0005-0000-0000-0000DB180000}"/>
    <cellStyle name="Normal 2 3 4 2 4 2 3 3" xfId="10863" xr:uid="{00000000-0005-0000-0000-0000DC180000}"/>
    <cellStyle name="Normal 2 3 4 2 4 2 3 3 2" xfId="41197" xr:uid="{00000000-0005-0000-0000-0000DD180000}"/>
    <cellStyle name="Normal 2 3 4 2 4 2 3 3 3" xfId="25964" xr:uid="{00000000-0005-0000-0000-0000DE180000}"/>
    <cellStyle name="Normal 2 3 4 2 4 2 3 4" xfId="36184" xr:uid="{00000000-0005-0000-0000-0000DF180000}"/>
    <cellStyle name="Normal 2 3 4 2 4 2 3 5" xfId="20951" xr:uid="{00000000-0005-0000-0000-0000E0180000}"/>
    <cellStyle name="Normal 2 3 4 2 4 2 4" xfId="12541" xr:uid="{00000000-0005-0000-0000-0000E1180000}"/>
    <cellStyle name="Normal 2 3 4 2 4 2 4 2" xfId="42872" xr:uid="{00000000-0005-0000-0000-0000E2180000}"/>
    <cellStyle name="Normal 2 3 4 2 4 2 4 3" xfId="27639" xr:uid="{00000000-0005-0000-0000-0000E3180000}"/>
    <cellStyle name="Normal 2 3 4 2 4 2 5" xfId="7520" xr:uid="{00000000-0005-0000-0000-0000E4180000}"/>
    <cellStyle name="Normal 2 3 4 2 4 2 5 2" xfId="37855" xr:uid="{00000000-0005-0000-0000-0000E5180000}"/>
    <cellStyle name="Normal 2 3 4 2 4 2 5 3" xfId="22622" xr:uid="{00000000-0005-0000-0000-0000E6180000}"/>
    <cellStyle name="Normal 2 3 4 2 4 2 6" xfId="32843" xr:uid="{00000000-0005-0000-0000-0000E7180000}"/>
    <cellStyle name="Normal 2 3 4 2 4 2 7" xfId="17609" xr:uid="{00000000-0005-0000-0000-0000E8180000}"/>
    <cellStyle name="Normal 2 3 4 2 4 3" xfId="3302" xr:uid="{00000000-0005-0000-0000-0000E9180000}"/>
    <cellStyle name="Normal 2 3 4 2 4 3 2" xfId="13376" xr:uid="{00000000-0005-0000-0000-0000EA180000}"/>
    <cellStyle name="Normal 2 3 4 2 4 3 2 2" xfId="43707" xr:uid="{00000000-0005-0000-0000-0000EB180000}"/>
    <cellStyle name="Normal 2 3 4 2 4 3 2 3" xfId="28474" xr:uid="{00000000-0005-0000-0000-0000EC180000}"/>
    <cellStyle name="Normal 2 3 4 2 4 3 3" xfId="8356" xr:uid="{00000000-0005-0000-0000-0000ED180000}"/>
    <cellStyle name="Normal 2 3 4 2 4 3 3 2" xfId="38690" xr:uid="{00000000-0005-0000-0000-0000EE180000}"/>
    <cellStyle name="Normal 2 3 4 2 4 3 3 3" xfId="23457" xr:uid="{00000000-0005-0000-0000-0000EF180000}"/>
    <cellStyle name="Normal 2 3 4 2 4 3 4" xfId="33677" xr:uid="{00000000-0005-0000-0000-0000F0180000}"/>
    <cellStyle name="Normal 2 3 4 2 4 3 5" xfId="18444" xr:uid="{00000000-0005-0000-0000-0000F1180000}"/>
    <cellStyle name="Normal 2 3 4 2 4 4" xfId="4995" xr:uid="{00000000-0005-0000-0000-0000F2180000}"/>
    <cellStyle name="Normal 2 3 4 2 4 4 2" xfId="15047" xr:uid="{00000000-0005-0000-0000-0000F3180000}"/>
    <cellStyle name="Normal 2 3 4 2 4 4 2 2" xfId="45378" xr:uid="{00000000-0005-0000-0000-0000F4180000}"/>
    <cellStyle name="Normal 2 3 4 2 4 4 2 3" xfId="30145" xr:uid="{00000000-0005-0000-0000-0000F5180000}"/>
    <cellStyle name="Normal 2 3 4 2 4 4 3" xfId="10027" xr:uid="{00000000-0005-0000-0000-0000F6180000}"/>
    <cellStyle name="Normal 2 3 4 2 4 4 3 2" xfId="40361" xr:uid="{00000000-0005-0000-0000-0000F7180000}"/>
    <cellStyle name="Normal 2 3 4 2 4 4 3 3" xfId="25128" xr:uid="{00000000-0005-0000-0000-0000F8180000}"/>
    <cellStyle name="Normal 2 3 4 2 4 4 4" xfId="35348" xr:uid="{00000000-0005-0000-0000-0000F9180000}"/>
    <cellStyle name="Normal 2 3 4 2 4 4 5" xfId="20115" xr:uid="{00000000-0005-0000-0000-0000FA180000}"/>
    <cellStyle name="Normal 2 3 4 2 4 5" xfId="11705" xr:uid="{00000000-0005-0000-0000-0000FB180000}"/>
    <cellStyle name="Normal 2 3 4 2 4 5 2" xfId="42036" xr:uid="{00000000-0005-0000-0000-0000FC180000}"/>
    <cellStyle name="Normal 2 3 4 2 4 5 3" xfId="26803" xr:uid="{00000000-0005-0000-0000-0000FD180000}"/>
    <cellStyle name="Normal 2 3 4 2 4 6" xfId="6684" xr:uid="{00000000-0005-0000-0000-0000FE180000}"/>
    <cellStyle name="Normal 2 3 4 2 4 6 2" xfId="37019" xr:uid="{00000000-0005-0000-0000-0000FF180000}"/>
    <cellStyle name="Normal 2 3 4 2 4 6 3" xfId="21786" xr:uid="{00000000-0005-0000-0000-000000190000}"/>
    <cellStyle name="Normal 2 3 4 2 4 7" xfId="32007" xr:uid="{00000000-0005-0000-0000-000001190000}"/>
    <cellStyle name="Normal 2 3 4 2 4 8" xfId="16773" xr:uid="{00000000-0005-0000-0000-000002190000}"/>
    <cellStyle name="Normal 2 3 4 2 5" xfId="2031" xr:uid="{00000000-0005-0000-0000-000003190000}"/>
    <cellStyle name="Normal 2 3 4 2 5 2" xfId="3721" xr:uid="{00000000-0005-0000-0000-000004190000}"/>
    <cellStyle name="Normal 2 3 4 2 5 2 2" xfId="13794" xr:uid="{00000000-0005-0000-0000-000005190000}"/>
    <cellStyle name="Normal 2 3 4 2 5 2 2 2" xfId="44125" xr:uid="{00000000-0005-0000-0000-000006190000}"/>
    <cellStyle name="Normal 2 3 4 2 5 2 2 3" xfId="28892" xr:uid="{00000000-0005-0000-0000-000007190000}"/>
    <cellStyle name="Normal 2 3 4 2 5 2 3" xfId="8774" xr:uid="{00000000-0005-0000-0000-000008190000}"/>
    <cellStyle name="Normal 2 3 4 2 5 2 3 2" xfId="39108" xr:uid="{00000000-0005-0000-0000-000009190000}"/>
    <cellStyle name="Normal 2 3 4 2 5 2 3 3" xfId="23875" xr:uid="{00000000-0005-0000-0000-00000A190000}"/>
    <cellStyle name="Normal 2 3 4 2 5 2 4" xfId="34095" xr:uid="{00000000-0005-0000-0000-00000B190000}"/>
    <cellStyle name="Normal 2 3 4 2 5 2 5" xfId="18862" xr:uid="{00000000-0005-0000-0000-00000C190000}"/>
    <cellStyle name="Normal 2 3 4 2 5 3" xfId="5413" xr:uid="{00000000-0005-0000-0000-00000D190000}"/>
    <cellStyle name="Normal 2 3 4 2 5 3 2" xfId="15465" xr:uid="{00000000-0005-0000-0000-00000E190000}"/>
    <cellStyle name="Normal 2 3 4 2 5 3 2 2" xfId="45796" xr:uid="{00000000-0005-0000-0000-00000F190000}"/>
    <cellStyle name="Normal 2 3 4 2 5 3 2 3" xfId="30563" xr:uid="{00000000-0005-0000-0000-000010190000}"/>
    <cellStyle name="Normal 2 3 4 2 5 3 3" xfId="10445" xr:uid="{00000000-0005-0000-0000-000011190000}"/>
    <cellStyle name="Normal 2 3 4 2 5 3 3 2" xfId="40779" xr:uid="{00000000-0005-0000-0000-000012190000}"/>
    <cellStyle name="Normal 2 3 4 2 5 3 3 3" xfId="25546" xr:uid="{00000000-0005-0000-0000-000013190000}"/>
    <cellStyle name="Normal 2 3 4 2 5 3 4" xfId="35766" xr:uid="{00000000-0005-0000-0000-000014190000}"/>
    <cellStyle name="Normal 2 3 4 2 5 3 5" xfId="20533" xr:uid="{00000000-0005-0000-0000-000015190000}"/>
    <cellStyle name="Normal 2 3 4 2 5 4" xfId="12123" xr:uid="{00000000-0005-0000-0000-000016190000}"/>
    <cellStyle name="Normal 2 3 4 2 5 4 2" xfId="42454" xr:uid="{00000000-0005-0000-0000-000017190000}"/>
    <cellStyle name="Normal 2 3 4 2 5 4 3" xfId="27221" xr:uid="{00000000-0005-0000-0000-000018190000}"/>
    <cellStyle name="Normal 2 3 4 2 5 5" xfId="7102" xr:uid="{00000000-0005-0000-0000-000019190000}"/>
    <cellStyle name="Normal 2 3 4 2 5 5 2" xfId="37437" xr:uid="{00000000-0005-0000-0000-00001A190000}"/>
    <cellStyle name="Normal 2 3 4 2 5 5 3" xfId="22204" xr:uid="{00000000-0005-0000-0000-00001B190000}"/>
    <cellStyle name="Normal 2 3 4 2 5 6" xfId="32425" xr:uid="{00000000-0005-0000-0000-00001C190000}"/>
    <cellStyle name="Normal 2 3 4 2 5 7" xfId="17191" xr:uid="{00000000-0005-0000-0000-00001D190000}"/>
    <cellStyle name="Normal 2 3 4 2 6" xfId="2884" xr:uid="{00000000-0005-0000-0000-00001E190000}"/>
    <cellStyle name="Normal 2 3 4 2 6 2" xfId="12958" xr:uid="{00000000-0005-0000-0000-00001F190000}"/>
    <cellStyle name="Normal 2 3 4 2 6 2 2" xfId="43289" xr:uid="{00000000-0005-0000-0000-000020190000}"/>
    <cellStyle name="Normal 2 3 4 2 6 2 3" xfId="28056" xr:uid="{00000000-0005-0000-0000-000021190000}"/>
    <cellStyle name="Normal 2 3 4 2 6 3" xfId="7938" xr:uid="{00000000-0005-0000-0000-000022190000}"/>
    <cellStyle name="Normal 2 3 4 2 6 3 2" xfId="38272" xr:uid="{00000000-0005-0000-0000-000023190000}"/>
    <cellStyle name="Normal 2 3 4 2 6 3 3" xfId="23039" xr:uid="{00000000-0005-0000-0000-000024190000}"/>
    <cellStyle name="Normal 2 3 4 2 6 4" xfId="33259" xr:uid="{00000000-0005-0000-0000-000025190000}"/>
    <cellStyle name="Normal 2 3 4 2 6 5" xfId="18026" xr:uid="{00000000-0005-0000-0000-000026190000}"/>
    <cellStyle name="Normal 2 3 4 2 7" xfId="4577" xr:uid="{00000000-0005-0000-0000-000027190000}"/>
    <cellStyle name="Normal 2 3 4 2 7 2" xfId="14629" xr:uid="{00000000-0005-0000-0000-000028190000}"/>
    <cellStyle name="Normal 2 3 4 2 7 2 2" xfId="44960" xr:uid="{00000000-0005-0000-0000-000029190000}"/>
    <cellStyle name="Normal 2 3 4 2 7 2 3" xfId="29727" xr:uid="{00000000-0005-0000-0000-00002A190000}"/>
    <cellStyle name="Normal 2 3 4 2 7 3" xfId="9609" xr:uid="{00000000-0005-0000-0000-00002B190000}"/>
    <cellStyle name="Normal 2 3 4 2 7 3 2" xfId="39943" xr:uid="{00000000-0005-0000-0000-00002C190000}"/>
    <cellStyle name="Normal 2 3 4 2 7 3 3" xfId="24710" xr:uid="{00000000-0005-0000-0000-00002D190000}"/>
    <cellStyle name="Normal 2 3 4 2 7 4" xfId="34930" xr:uid="{00000000-0005-0000-0000-00002E190000}"/>
    <cellStyle name="Normal 2 3 4 2 7 5" xfId="19697" xr:uid="{00000000-0005-0000-0000-00002F190000}"/>
    <cellStyle name="Normal 2 3 4 2 8" xfId="11287" xr:uid="{00000000-0005-0000-0000-000030190000}"/>
    <cellStyle name="Normal 2 3 4 2 8 2" xfId="41618" xr:uid="{00000000-0005-0000-0000-000031190000}"/>
    <cellStyle name="Normal 2 3 4 2 8 3" xfId="26385" xr:uid="{00000000-0005-0000-0000-000032190000}"/>
    <cellStyle name="Normal 2 3 4 2 9" xfId="6266" xr:uid="{00000000-0005-0000-0000-000033190000}"/>
    <cellStyle name="Normal 2 3 4 2 9 2" xfId="36601" xr:uid="{00000000-0005-0000-0000-000034190000}"/>
    <cellStyle name="Normal 2 3 4 2 9 3" xfId="21368" xr:uid="{00000000-0005-0000-0000-000035190000}"/>
    <cellStyle name="Normal 2 3 4 3" xfId="1230" xr:uid="{00000000-0005-0000-0000-000036190000}"/>
    <cellStyle name="Normal 2 3 4 3 10" xfId="16407" xr:uid="{00000000-0005-0000-0000-000037190000}"/>
    <cellStyle name="Normal 2 3 4 3 2" xfId="1449" xr:uid="{00000000-0005-0000-0000-000038190000}"/>
    <cellStyle name="Normal 2 3 4 3 2 2" xfId="1870" xr:uid="{00000000-0005-0000-0000-000039190000}"/>
    <cellStyle name="Normal 2 3 4 3 2 2 2" xfId="2709" xr:uid="{00000000-0005-0000-0000-00003A190000}"/>
    <cellStyle name="Normal 2 3 4 3 2 2 2 2" xfId="4399" xr:uid="{00000000-0005-0000-0000-00003B190000}"/>
    <cellStyle name="Normal 2 3 4 3 2 2 2 2 2" xfId="14472" xr:uid="{00000000-0005-0000-0000-00003C190000}"/>
    <cellStyle name="Normal 2 3 4 3 2 2 2 2 2 2" xfId="44803" xr:uid="{00000000-0005-0000-0000-00003D190000}"/>
    <cellStyle name="Normal 2 3 4 3 2 2 2 2 2 3" xfId="29570" xr:uid="{00000000-0005-0000-0000-00003E190000}"/>
    <cellStyle name="Normal 2 3 4 3 2 2 2 2 3" xfId="9452" xr:uid="{00000000-0005-0000-0000-00003F190000}"/>
    <cellStyle name="Normal 2 3 4 3 2 2 2 2 3 2" xfId="39786" xr:uid="{00000000-0005-0000-0000-000040190000}"/>
    <cellStyle name="Normal 2 3 4 3 2 2 2 2 3 3" xfId="24553" xr:uid="{00000000-0005-0000-0000-000041190000}"/>
    <cellStyle name="Normal 2 3 4 3 2 2 2 2 4" xfId="34773" xr:uid="{00000000-0005-0000-0000-000042190000}"/>
    <cellStyle name="Normal 2 3 4 3 2 2 2 2 5" xfId="19540" xr:uid="{00000000-0005-0000-0000-000043190000}"/>
    <cellStyle name="Normal 2 3 4 3 2 2 2 3" xfId="6091" xr:uid="{00000000-0005-0000-0000-000044190000}"/>
    <cellStyle name="Normal 2 3 4 3 2 2 2 3 2" xfId="16143" xr:uid="{00000000-0005-0000-0000-000045190000}"/>
    <cellStyle name="Normal 2 3 4 3 2 2 2 3 2 2" xfId="46474" xr:uid="{00000000-0005-0000-0000-000046190000}"/>
    <cellStyle name="Normal 2 3 4 3 2 2 2 3 2 3" xfId="31241" xr:uid="{00000000-0005-0000-0000-000047190000}"/>
    <cellStyle name="Normal 2 3 4 3 2 2 2 3 3" xfId="11123" xr:uid="{00000000-0005-0000-0000-000048190000}"/>
    <cellStyle name="Normal 2 3 4 3 2 2 2 3 3 2" xfId="41457" xr:uid="{00000000-0005-0000-0000-000049190000}"/>
    <cellStyle name="Normal 2 3 4 3 2 2 2 3 3 3" xfId="26224" xr:uid="{00000000-0005-0000-0000-00004A190000}"/>
    <cellStyle name="Normal 2 3 4 3 2 2 2 3 4" xfId="36444" xr:uid="{00000000-0005-0000-0000-00004B190000}"/>
    <cellStyle name="Normal 2 3 4 3 2 2 2 3 5" xfId="21211" xr:uid="{00000000-0005-0000-0000-00004C190000}"/>
    <cellStyle name="Normal 2 3 4 3 2 2 2 4" xfId="12801" xr:uid="{00000000-0005-0000-0000-00004D190000}"/>
    <cellStyle name="Normal 2 3 4 3 2 2 2 4 2" xfId="43132" xr:uid="{00000000-0005-0000-0000-00004E190000}"/>
    <cellStyle name="Normal 2 3 4 3 2 2 2 4 3" xfId="27899" xr:uid="{00000000-0005-0000-0000-00004F190000}"/>
    <cellStyle name="Normal 2 3 4 3 2 2 2 5" xfId="7780" xr:uid="{00000000-0005-0000-0000-000050190000}"/>
    <cellStyle name="Normal 2 3 4 3 2 2 2 5 2" xfId="38115" xr:uid="{00000000-0005-0000-0000-000051190000}"/>
    <cellStyle name="Normal 2 3 4 3 2 2 2 5 3" xfId="22882" xr:uid="{00000000-0005-0000-0000-000052190000}"/>
    <cellStyle name="Normal 2 3 4 3 2 2 2 6" xfId="33103" xr:uid="{00000000-0005-0000-0000-000053190000}"/>
    <cellStyle name="Normal 2 3 4 3 2 2 2 7" xfId="17869" xr:uid="{00000000-0005-0000-0000-000054190000}"/>
    <cellStyle name="Normal 2 3 4 3 2 2 3" xfId="3562" xr:uid="{00000000-0005-0000-0000-000055190000}"/>
    <cellStyle name="Normal 2 3 4 3 2 2 3 2" xfId="13636" xr:uid="{00000000-0005-0000-0000-000056190000}"/>
    <cellStyle name="Normal 2 3 4 3 2 2 3 2 2" xfId="43967" xr:uid="{00000000-0005-0000-0000-000057190000}"/>
    <cellStyle name="Normal 2 3 4 3 2 2 3 2 3" xfId="28734" xr:uid="{00000000-0005-0000-0000-000058190000}"/>
    <cellStyle name="Normal 2 3 4 3 2 2 3 3" xfId="8616" xr:uid="{00000000-0005-0000-0000-000059190000}"/>
    <cellStyle name="Normal 2 3 4 3 2 2 3 3 2" xfId="38950" xr:uid="{00000000-0005-0000-0000-00005A190000}"/>
    <cellStyle name="Normal 2 3 4 3 2 2 3 3 3" xfId="23717" xr:uid="{00000000-0005-0000-0000-00005B190000}"/>
    <cellStyle name="Normal 2 3 4 3 2 2 3 4" xfId="33937" xr:uid="{00000000-0005-0000-0000-00005C190000}"/>
    <cellStyle name="Normal 2 3 4 3 2 2 3 5" xfId="18704" xr:uid="{00000000-0005-0000-0000-00005D190000}"/>
    <cellStyle name="Normal 2 3 4 3 2 2 4" xfId="5255" xr:uid="{00000000-0005-0000-0000-00005E190000}"/>
    <cellStyle name="Normal 2 3 4 3 2 2 4 2" xfId="15307" xr:uid="{00000000-0005-0000-0000-00005F190000}"/>
    <cellStyle name="Normal 2 3 4 3 2 2 4 2 2" xfId="45638" xr:uid="{00000000-0005-0000-0000-000060190000}"/>
    <cellStyle name="Normal 2 3 4 3 2 2 4 2 3" xfId="30405" xr:uid="{00000000-0005-0000-0000-000061190000}"/>
    <cellStyle name="Normal 2 3 4 3 2 2 4 3" xfId="10287" xr:uid="{00000000-0005-0000-0000-000062190000}"/>
    <cellStyle name="Normal 2 3 4 3 2 2 4 3 2" xfId="40621" xr:uid="{00000000-0005-0000-0000-000063190000}"/>
    <cellStyle name="Normal 2 3 4 3 2 2 4 3 3" xfId="25388" xr:uid="{00000000-0005-0000-0000-000064190000}"/>
    <cellStyle name="Normal 2 3 4 3 2 2 4 4" xfId="35608" xr:uid="{00000000-0005-0000-0000-000065190000}"/>
    <cellStyle name="Normal 2 3 4 3 2 2 4 5" xfId="20375" xr:uid="{00000000-0005-0000-0000-000066190000}"/>
    <cellStyle name="Normal 2 3 4 3 2 2 5" xfId="11965" xr:uid="{00000000-0005-0000-0000-000067190000}"/>
    <cellStyle name="Normal 2 3 4 3 2 2 5 2" xfId="42296" xr:uid="{00000000-0005-0000-0000-000068190000}"/>
    <cellStyle name="Normal 2 3 4 3 2 2 5 3" xfId="27063" xr:uid="{00000000-0005-0000-0000-000069190000}"/>
    <cellStyle name="Normal 2 3 4 3 2 2 6" xfId="6944" xr:uid="{00000000-0005-0000-0000-00006A190000}"/>
    <cellStyle name="Normal 2 3 4 3 2 2 6 2" xfId="37279" xr:uid="{00000000-0005-0000-0000-00006B190000}"/>
    <cellStyle name="Normal 2 3 4 3 2 2 6 3" xfId="22046" xr:uid="{00000000-0005-0000-0000-00006C190000}"/>
    <cellStyle name="Normal 2 3 4 3 2 2 7" xfId="32267" xr:uid="{00000000-0005-0000-0000-00006D190000}"/>
    <cellStyle name="Normal 2 3 4 3 2 2 8" xfId="17033" xr:uid="{00000000-0005-0000-0000-00006E190000}"/>
    <cellStyle name="Normal 2 3 4 3 2 3" xfId="2291" xr:uid="{00000000-0005-0000-0000-00006F190000}"/>
    <cellStyle name="Normal 2 3 4 3 2 3 2" xfId="3981" xr:uid="{00000000-0005-0000-0000-000070190000}"/>
    <cellStyle name="Normal 2 3 4 3 2 3 2 2" xfId="14054" xr:uid="{00000000-0005-0000-0000-000071190000}"/>
    <cellStyle name="Normal 2 3 4 3 2 3 2 2 2" xfId="44385" xr:uid="{00000000-0005-0000-0000-000072190000}"/>
    <cellStyle name="Normal 2 3 4 3 2 3 2 2 3" xfId="29152" xr:uid="{00000000-0005-0000-0000-000073190000}"/>
    <cellStyle name="Normal 2 3 4 3 2 3 2 3" xfId="9034" xr:uid="{00000000-0005-0000-0000-000074190000}"/>
    <cellStyle name="Normal 2 3 4 3 2 3 2 3 2" xfId="39368" xr:uid="{00000000-0005-0000-0000-000075190000}"/>
    <cellStyle name="Normal 2 3 4 3 2 3 2 3 3" xfId="24135" xr:uid="{00000000-0005-0000-0000-000076190000}"/>
    <cellStyle name="Normal 2 3 4 3 2 3 2 4" xfId="34355" xr:uid="{00000000-0005-0000-0000-000077190000}"/>
    <cellStyle name="Normal 2 3 4 3 2 3 2 5" xfId="19122" xr:uid="{00000000-0005-0000-0000-000078190000}"/>
    <cellStyle name="Normal 2 3 4 3 2 3 3" xfId="5673" xr:uid="{00000000-0005-0000-0000-000079190000}"/>
    <cellStyle name="Normal 2 3 4 3 2 3 3 2" xfId="15725" xr:uid="{00000000-0005-0000-0000-00007A190000}"/>
    <cellStyle name="Normal 2 3 4 3 2 3 3 2 2" xfId="46056" xr:uid="{00000000-0005-0000-0000-00007B190000}"/>
    <cellStyle name="Normal 2 3 4 3 2 3 3 2 3" xfId="30823" xr:uid="{00000000-0005-0000-0000-00007C190000}"/>
    <cellStyle name="Normal 2 3 4 3 2 3 3 3" xfId="10705" xr:uid="{00000000-0005-0000-0000-00007D190000}"/>
    <cellStyle name="Normal 2 3 4 3 2 3 3 3 2" xfId="41039" xr:uid="{00000000-0005-0000-0000-00007E190000}"/>
    <cellStyle name="Normal 2 3 4 3 2 3 3 3 3" xfId="25806" xr:uid="{00000000-0005-0000-0000-00007F190000}"/>
    <cellStyle name="Normal 2 3 4 3 2 3 3 4" xfId="36026" xr:uid="{00000000-0005-0000-0000-000080190000}"/>
    <cellStyle name="Normal 2 3 4 3 2 3 3 5" xfId="20793" xr:uid="{00000000-0005-0000-0000-000081190000}"/>
    <cellStyle name="Normal 2 3 4 3 2 3 4" xfId="12383" xr:uid="{00000000-0005-0000-0000-000082190000}"/>
    <cellStyle name="Normal 2 3 4 3 2 3 4 2" xfId="42714" xr:uid="{00000000-0005-0000-0000-000083190000}"/>
    <cellStyle name="Normal 2 3 4 3 2 3 4 3" xfId="27481" xr:uid="{00000000-0005-0000-0000-000084190000}"/>
    <cellStyle name="Normal 2 3 4 3 2 3 5" xfId="7362" xr:uid="{00000000-0005-0000-0000-000085190000}"/>
    <cellStyle name="Normal 2 3 4 3 2 3 5 2" xfId="37697" xr:uid="{00000000-0005-0000-0000-000086190000}"/>
    <cellStyle name="Normal 2 3 4 3 2 3 5 3" xfId="22464" xr:uid="{00000000-0005-0000-0000-000087190000}"/>
    <cellStyle name="Normal 2 3 4 3 2 3 6" xfId="32685" xr:uid="{00000000-0005-0000-0000-000088190000}"/>
    <cellStyle name="Normal 2 3 4 3 2 3 7" xfId="17451" xr:uid="{00000000-0005-0000-0000-000089190000}"/>
    <cellStyle name="Normal 2 3 4 3 2 4" xfId="3144" xr:uid="{00000000-0005-0000-0000-00008A190000}"/>
    <cellStyle name="Normal 2 3 4 3 2 4 2" xfId="13218" xr:uid="{00000000-0005-0000-0000-00008B190000}"/>
    <cellStyle name="Normal 2 3 4 3 2 4 2 2" xfId="43549" xr:uid="{00000000-0005-0000-0000-00008C190000}"/>
    <cellStyle name="Normal 2 3 4 3 2 4 2 3" xfId="28316" xr:uid="{00000000-0005-0000-0000-00008D190000}"/>
    <cellStyle name="Normal 2 3 4 3 2 4 3" xfId="8198" xr:uid="{00000000-0005-0000-0000-00008E190000}"/>
    <cellStyle name="Normal 2 3 4 3 2 4 3 2" xfId="38532" xr:uid="{00000000-0005-0000-0000-00008F190000}"/>
    <cellStyle name="Normal 2 3 4 3 2 4 3 3" xfId="23299" xr:uid="{00000000-0005-0000-0000-000090190000}"/>
    <cellStyle name="Normal 2 3 4 3 2 4 4" xfId="33519" xr:uid="{00000000-0005-0000-0000-000091190000}"/>
    <cellStyle name="Normal 2 3 4 3 2 4 5" xfId="18286" xr:uid="{00000000-0005-0000-0000-000092190000}"/>
    <cellStyle name="Normal 2 3 4 3 2 5" xfId="4837" xr:uid="{00000000-0005-0000-0000-000093190000}"/>
    <cellStyle name="Normal 2 3 4 3 2 5 2" xfId="14889" xr:uid="{00000000-0005-0000-0000-000094190000}"/>
    <cellStyle name="Normal 2 3 4 3 2 5 2 2" xfId="45220" xr:uid="{00000000-0005-0000-0000-000095190000}"/>
    <cellStyle name="Normal 2 3 4 3 2 5 2 3" xfId="29987" xr:uid="{00000000-0005-0000-0000-000096190000}"/>
    <cellStyle name="Normal 2 3 4 3 2 5 3" xfId="9869" xr:uid="{00000000-0005-0000-0000-000097190000}"/>
    <cellStyle name="Normal 2 3 4 3 2 5 3 2" xfId="40203" xr:uid="{00000000-0005-0000-0000-000098190000}"/>
    <cellStyle name="Normal 2 3 4 3 2 5 3 3" xfId="24970" xr:uid="{00000000-0005-0000-0000-000099190000}"/>
    <cellStyle name="Normal 2 3 4 3 2 5 4" xfId="35190" xr:uid="{00000000-0005-0000-0000-00009A190000}"/>
    <cellStyle name="Normal 2 3 4 3 2 5 5" xfId="19957" xr:uid="{00000000-0005-0000-0000-00009B190000}"/>
    <cellStyle name="Normal 2 3 4 3 2 6" xfId="11547" xr:uid="{00000000-0005-0000-0000-00009C190000}"/>
    <cellStyle name="Normal 2 3 4 3 2 6 2" xfId="41878" xr:uid="{00000000-0005-0000-0000-00009D190000}"/>
    <cellStyle name="Normal 2 3 4 3 2 6 3" xfId="26645" xr:uid="{00000000-0005-0000-0000-00009E190000}"/>
    <cellStyle name="Normal 2 3 4 3 2 7" xfId="6526" xr:uid="{00000000-0005-0000-0000-00009F190000}"/>
    <cellStyle name="Normal 2 3 4 3 2 7 2" xfId="36861" xr:uid="{00000000-0005-0000-0000-0000A0190000}"/>
    <cellStyle name="Normal 2 3 4 3 2 7 3" xfId="21628" xr:uid="{00000000-0005-0000-0000-0000A1190000}"/>
    <cellStyle name="Normal 2 3 4 3 2 8" xfId="31849" xr:uid="{00000000-0005-0000-0000-0000A2190000}"/>
    <cellStyle name="Normal 2 3 4 3 2 9" xfId="16615" xr:uid="{00000000-0005-0000-0000-0000A3190000}"/>
    <cellStyle name="Normal 2 3 4 3 3" xfId="1662" xr:uid="{00000000-0005-0000-0000-0000A4190000}"/>
    <cellStyle name="Normal 2 3 4 3 3 2" xfId="2501" xr:uid="{00000000-0005-0000-0000-0000A5190000}"/>
    <cellStyle name="Normal 2 3 4 3 3 2 2" xfId="4191" xr:uid="{00000000-0005-0000-0000-0000A6190000}"/>
    <cellStyle name="Normal 2 3 4 3 3 2 2 2" xfId="14264" xr:uid="{00000000-0005-0000-0000-0000A7190000}"/>
    <cellStyle name="Normal 2 3 4 3 3 2 2 2 2" xfId="44595" xr:uid="{00000000-0005-0000-0000-0000A8190000}"/>
    <cellStyle name="Normal 2 3 4 3 3 2 2 2 3" xfId="29362" xr:uid="{00000000-0005-0000-0000-0000A9190000}"/>
    <cellStyle name="Normal 2 3 4 3 3 2 2 3" xfId="9244" xr:uid="{00000000-0005-0000-0000-0000AA190000}"/>
    <cellStyle name="Normal 2 3 4 3 3 2 2 3 2" xfId="39578" xr:uid="{00000000-0005-0000-0000-0000AB190000}"/>
    <cellStyle name="Normal 2 3 4 3 3 2 2 3 3" xfId="24345" xr:uid="{00000000-0005-0000-0000-0000AC190000}"/>
    <cellStyle name="Normal 2 3 4 3 3 2 2 4" xfId="34565" xr:uid="{00000000-0005-0000-0000-0000AD190000}"/>
    <cellStyle name="Normal 2 3 4 3 3 2 2 5" xfId="19332" xr:uid="{00000000-0005-0000-0000-0000AE190000}"/>
    <cellStyle name="Normal 2 3 4 3 3 2 3" xfId="5883" xr:uid="{00000000-0005-0000-0000-0000AF190000}"/>
    <cellStyle name="Normal 2 3 4 3 3 2 3 2" xfId="15935" xr:uid="{00000000-0005-0000-0000-0000B0190000}"/>
    <cellStyle name="Normal 2 3 4 3 3 2 3 2 2" xfId="46266" xr:uid="{00000000-0005-0000-0000-0000B1190000}"/>
    <cellStyle name="Normal 2 3 4 3 3 2 3 2 3" xfId="31033" xr:uid="{00000000-0005-0000-0000-0000B2190000}"/>
    <cellStyle name="Normal 2 3 4 3 3 2 3 3" xfId="10915" xr:uid="{00000000-0005-0000-0000-0000B3190000}"/>
    <cellStyle name="Normal 2 3 4 3 3 2 3 3 2" xfId="41249" xr:uid="{00000000-0005-0000-0000-0000B4190000}"/>
    <cellStyle name="Normal 2 3 4 3 3 2 3 3 3" xfId="26016" xr:uid="{00000000-0005-0000-0000-0000B5190000}"/>
    <cellStyle name="Normal 2 3 4 3 3 2 3 4" xfId="36236" xr:uid="{00000000-0005-0000-0000-0000B6190000}"/>
    <cellStyle name="Normal 2 3 4 3 3 2 3 5" xfId="21003" xr:uid="{00000000-0005-0000-0000-0000B7190000}"/>
    <cellStyle name="Normal 2 3 4 3 3 2 4" xfId="12593" xr:uid="{00000000-0005-0000-0000-0000B8190000}"/>
    <cellStyle name="Normal 2 3 4 3 3 2 4 2" xfId="42924" xr:uid="{00000000-0005-0000-0000-0000B9190000}"/>
    <cellStyle name="Normal 2 3 4 3 3 2 4 3" xfId="27691" xr:uid="{00000000-0005-0000-0000-0000BA190000}"/>
    <cellStyle name="Normal 2 3 4 3 3 2 5" xfId="7572" xr:uid="{00000000-0005-0000-0000-0000BB190000}"/>
    <cellStyle name="Normal 2 3 4 3 3 2 5 2" xfId="37907" xr:uid="{00000000-0005-0000-0000-0000BC190000}"/>
    <cellStyle name="Normal 2 3 4 3 3 2 5 3" xfId="22674" xr:uid="{00000000-0005-0000-0000-0000BD190000}"/>
    <cellStyle name="Normal 2 3 4 3 3 2 6" xfId="32895" xr:uid="{00000000-0005-0000-0000-0000BE190000}"/>
    <cellStyle name="Normal 2 3 4 3 3 2 7" xfId="17661" xr:uid="{00000000-0005-0000-0000-0000BF190000}"/>
    <cellStyle name="Normal 2 3 4 3 3 3" xfId="3354" xr:uid="{00000000-0005-0000-0000-0000C0190000}"/>
    <cellStyle name="Normal 2 3 4 3 3 3 2" xfId="13428" xr:uid="{00000000-0005-0000-0000-0000C1190000}"/>
    <cellStyle name="Normal 2 3 4 3 3 3 2 2" xfId="43759" xr:uid="{00000000-0005-0000-0000-0000C2190000}"/>
    <cellStyle name="Normal 2 3 4 3 3 3 2 3" xfId="28526" xr:uid="{00000000-0005-0000-0000-0000C3190000}"/>
    <cellStyle name="Normal 2 3 4 3 3 3 3" xfId="8408" xr:uid="{00000000-0005-0000-0000-0000C4190000}"/>
    <cellStyle name="Normal 2 3 4 3 3 3 3 2" xfId="38742" xr:uid="{00000000-0005-0000-0000-0000C5190000}"/>
    <cellStyle name="Normal 2 3 4 3 3 3 3 3" xfId="23509" xr:uid="{00000000-0005-0000-0000-0000C6190000}"/>
    <cellStyle name="Normal 2 3 4 3 3 3 4" xfId="33729" xr:uid="{00000000-0005-0000-0000-0000C7190000}"/>
    <cellStyle name="Normal 2 3 4 3 3 3 5" xfId="18496" xr:uid="{00000000-0005-0000-0000-0000C8190000}"/>
    <cellStyle name="Normal 2 3 4 3 3 4" xfId="5047" xr:uid="{00000000-0005-0000-0000-0000C9190000}"/>
    <cellStyle name="Normal 2 3 4 3 3 4 2" xfId="15099" xr:uid="{00000000-0005-0000-0000-0000CA190000}"/>
    <cellStyle name="Normal 2 3 4 3 3 4 2 2" xfId="45430" xr:uid="{00000000-0005-0000-0000-0000CB190000}"/>
    <cellStyle name="Normal 2 3 4 3 3 4 2 3" xfId="30197" xr:uid="{00000000-0005-0000-0000-0000CC190000}"/>
    <cellStyle name="Normal 2 3 4 3 3 4 3" xfId="10079" xr:uid="{00000000-0005-0000-0000-0000CD190000}"/>
    <cellStyle name="Normal 2 3 4 3 3 4 3 2" xfId="40413" xr:uid="{00000000-0005-0000-0000-0000CE190000}"/>
    <cellStyle name="Normal 2 3 4 3 3 4 3 3" xfId="25180" xr:uid="{00000000-0005-0000-0000-0000CF190000}"/>
    <cellStyle name="Normal 2 3 4 3 3 4 4" xfId="35400" xr:uid="{00000000-0005-0000-0000-0000D0190000}"/>
    <cellStyle name="Normal 2 3 4 3 3 4 5" xfId="20167" xr:uid="{00000000-0005-0000-0000-0000D1190000}"/>
    <cellStyle name="Normal 2 3 4 3 3 5" xfId="11757" xr:uid="{00000000-0005-0000-0000-0000D2190000}"/>
    <cellStyle name="Normal 2 3 4 3 3 5 2" xfId="42088" xr:uid="{00000000-0005-0000-0000-0000D3190000}"/>
    <cellStyle name="Normal 2 3 4 3 3 5 3" xfId="26855" xr:uid="{00000000-0005-0000-0000-0000D4190000}"/>
    <cellStyle name="Normal 2 3 4 3 3 6" xfId="6736" xr:uid="{00000000-0005-0000-0000-0000D5190000}"/>
    <cellStyle name="Normal 2 3 4 3 3 6 2" xfId="37071" xr:uid="{00000000-0005-0000-0000-0000D6190000}"/>
    <cellStyle name="Normal 2 3 4 3 3 6 3" xfId="21838" xr:uid="{00000000-0005-0000-0000-0000D7190000}"/>
    <cellStyle name="Normal 2 3 4 3 3 7" xfId="32059" xr:uid="{00000000-0005-0000-0000-0000D8190000}"/>
    <cellStyle name="Normal 2 3 4 3 3 8" xfId="16825" xr:uid="{00000000-0005-0000-0000-0000D9190000}"/>
    <cellStyle name="Normal 2 3 4 3 4" xfId="2083" xr:uid="{00000000-0005-0000-0000-0000DA190000}"/>
    <cellStyle name="Normal 2 3 4 3 4 2" xfId="3773" xr:uid="{00000000-0005-0000-0000-0000DB190000}"/>
    <cellStyle name="Normal 2 3 4 3 4 2 2" xfId="13846" xr:uid="{00000000-0005-0000-0000-0000DC190000}"/>
    <cellStyle name="Normal 2 3 4 3 4 2 2 2" xfId="44177" xr:uid="{00000000-0005-0000-0000-0000DD190000}"/>
    <cellStyle name="Normal 2 3 4 3 4 2 2 3" xfId="28944" xr:uid="{00000000-0005-0000-0000-0000DE190000}"/>
    <cellStyle name="Normal 2 3 4 3 4 2 3" xfId="8826" xr:uid="{00000000-0005-0000-0000-0000DF190000}"/>
    <cellStyle name="Normal 2 3 4 3 4 2 3 2" xfId="39160" xr:uid="{00000000-0005-0000-0000-0000E0190000}"/>
    <cellStyle name="Normal 2 3 4 3 4 2 3 3" xfId="23927" xr:uid="{00000000-0005-0000-0000-0000E1190000}"/>
    <cellStyle name="Normal 2 3 4 3 4 2 4" xfId="34147" xr:uid="{00000000-0005-0000-0000-0000E2190000}"/>
    <cellStyle name="Normal 2 3 4 3 4 2 5" xfId="18914" xr:uid="{00000000-0005-0000-0000-0000E3190000}"/>
    <cellStyle name="Normal 2 3 4 3 4 3" xfId="5465" xr:uid="{00000000-0005-0000-0000-0000E4190000}"/>
    <cellStyle name="Normal 2 3 4 3 4 3 2" xfId="15517" xr:uid="{00000000-0005-0000-0000-0000E5190000}"/>
    <cellStyle name="Normal 2 3 4 3 4 3 2 2" xfId="45848" xr:uid="{00000000-0005-0000-0000-0000E6190000}"/>
    <cellStyle name="Normal 2 3 4 3 4 3 2 3" xfId="30615" xr:uid="{00000000-0005-0000-0000-0000E7190000}"/>
    <cellStyle name="Normal 2 3 4 3 4 3 3" xfId="10497" xr:uid="{00000000-0005-0000-0000-0000E8190000}"/>
    <cellStyle name="Normal 2 3 4 3 4 3 3 2" xfId="40831" xr:uid="{00000000-0005-0000-0000-0000E9190000}"/>
    <cellStyle name="Normal 2 3 4 3 4 3 3 3" xfId="25598" xr:uid="{00000000-0005-0000-0000-0000EA190000}"/>
    <cellStyle name="Normal 2 3 4 3 4 3 4" xfId="35818" xr:uid="{00000000-0005-0000-0000-0000EB190000}"/>
    <cellStyle name="Normal 2 3 4 3 4 3 5" xfId="20585" xr:uid="{00000000-0005-0000-0000-0000EC190000}"/>
    <cellStyle name="Normal 2 3 4 3 4 4" xfId="12175" xr:uid="{00000000-0005-0000-0000-0000ED190000}"/>
    <cellStyle name="Normal 2 3 4 3 4 4 2" xfId="42506" xr:uid="{00000000-0005-0000-0000-0000EE190000}"/>
    <cellStyle name="Normal 2 3 4 3 4 4 3" xfId="27273" xr:uid="{00000000-0005-0000-0000-0000EF190000}"/>
    <cellStyle name="Normal 2 3 4 3 4 5" xfId="7154" xr:uid="{00000000-0005-0000-0000-0000F0190000}"/>
    <cellStyle name="Normal 2 3 4 3 4 5 2" xfId="37489" xr:uid="{00000000-0005-0000-0000-0000F1190000}"/>
    <cellStyle name="Normal 2 3 4 3 4 5 3" xfId="22256" xr:uid="{00000000-0005-0000-0000-0000F2190000}"/>
    <cellStyle name="Normal 2 3 4 3 4 6" xfId="32477" xr:uid="{00000000-0005-0000-0000-0000F3190000}"/>
    <cellStyle name="Normal 2 3 4 3 4 7" xfId="17243" xr:uid="{00000000-0005-0000-0000-0000F4190000}"/>
    <cellStyle name="Normal 2 3 4 3 5" xfId="2936" xr:uid="{00000000-0005-0000-0000-0000F5190000}"/>
    <cellStyle name="Normal 2 3 4 3 5 2" xfId="13010" xr:uid="{00000000-0005-0000-0000-0000F6190000}"/>
    <cellStyle name="Normal 2 3 4 3 5 2 2" xfId="43341" xr:uid="{00000000-0005-0000-0000-0000F7190000}"/>
    <cellStyle name="Normal 2 3 4 3 5 2 3" xfId="28108" xr:uid="{00000000-0005-0000-0000-0000F8190000}"/>
    <cellStyle name="Normal 2 3 4 3 5 3" xfId="7990" xr:uid="{00000000-0005-0000-0000-0000F9190000}"/>
    <cellStyle name="Normal 2 3 4 3 5 3 2" xfId="38324" xr:uid="{00000000-0005-0000-0000-0000FA190000}"/>
    <cellStyle name="Normal 2 3 4 3 5 3 3" xfId="23091" xr:uid="{00000000-0005-0000-0000-0000FB190000}"/>
    <cellStyle name="Normal 2 3 4 3 5 4" xfId="33311" xr:uid="{00000000-0005-0000-0000-0000FC190000}"/>
    <cellStyle name="Normal 2 3 4 3 5 5" xfId="18078" xr:uid="{00000000-0005-0000-0000-0000FD190000}"/>
    <cellStyle name="Normal 2 3 4 3 6" xfId="4629" xr:uid="{00000000-0005-0000-0000-0000FE190000}"/>
    <cellStyle name="Normal 2 3 4 3 6 2" xfId="14681" xr:uid="{00000000-0005-0000-0000-0000FF190000}"/>
    <cellStyle name="Normal 2 3 4 3 6 2 2" xfId="45012" xr:uid="{00000000-0005-0000-0000-0000001A0000}"/>
    <cellStyle name="Normal 2 3 4 3 6 2 3" xfId="29779" xr:uid="{00000000-0005-0000-0000-0000011A0000}"/>
    <cellStyle name="Normal 2 3 4 3 6 3" xfId="9661" xr:uid="{00000000-0005-0000-0000-0000021A0000}"/>
    <cellStyle name="Normal 2 3 4 3 6 3 2" xfId="39995" xr:uid="{00000000-0005-0000-0000-0000031A0000}"/>
    <cellStyle name="Normal 2 3 4 3 6 3 3" xfId="24762" xr:uid="{00000000-0005-0000-0000-0000041A0000}"/>
    <cellStyle name="Normal 2 3 4 3 6 4" xfId="34982" xr:uid="{00000000-0005-0000-0000-0000051A0000}"/>
    <cellStyle name="Normal 2 3 4 3 6 5" xfId="19749" xr:uid="{00000000-0005-0000-0000-0000061A0000}"/>
    <cellStyle name="Normal 2 3 4 3 7" xfId="11339" xr:uid="{00000000-0005-0000-0000-0000071A0000}"/>
    <cellStyle name="Normal 2 3 4 3 7 2" xfId="41670" xr:uid="{00000000-0005-0000-0000-0000081A0000}"/>
    <cellStyle name="Normal 2 3 4 3 7 3" xfId="26437" xr:uid="{00000000-0005-0000-0000-0000091A0000}"/>
    <cellStyle name="Normal 2 3 4 3 8" xfId="6318" xr:uid="{00000000-0005-0000-0000-00000A1A0000}"/>
    <cellStyle name="Normal 2 3 4 3 8 2" xfId="36653" xr:uid="{00000000-0005-0000-0000-00000B1A0000}"/>
    <cellStyle name="Normal 2 3 4 3 8 3" xfId="21420" xr:uid="{00000000-0005-0000-0000-00000C1A0000}"/>
    <cellStyle name="Normal 2 3 4 3 9" xfId="31642" xr:uid="{00000000-0005-0000-0000-00000D1A0000}"/>
    <cellStyle name="Normal 2 3 4 4" xfId="1343" xr:uid="{00000000-0005-0000-0000-00000E1A0000}"/>
    <cellStyle name="Normal 2 3 4 4 2" xfId="1766" xr:uid="{00000000-0005-0000-0000-00000F1A0000}"/>
    <cellStyle name="Normal 2 3 4 4 2 2" xfId="2605" xr:uid="{00000000-0005-0000-0000-0000101A0000}"/>
    <cellStyle name="Normal 2 3 4 4 2 2 2" xfId="4295" xr:uid="{00000000-0005-0000-0000-0000111A0000}"/>
    <cellStyle name="Normal 2 3 4 4 2 2 2 2" xfId="14368" xr:uid="{00000000-0005-0000-0000-0000121A0000}"/>
    <cellStyle name="Normal 2 3 4 4 2 2 2 2 2" xfId="44699" xr:uid="{00000000-0005-0000-0000-0000131A0000}"/>
    <cellStyle name="Normal 2 3 4 4 2 2 2 2 3" xfId="29466" xr:uid="{00000000-0005-0000-0000-0000141A0000}"/>
    <cellStyle name="Normal 2 3 4 4 2 2 2 3" xfId="9348" xr:uid="{00000000-0005-0000-0000-0000151A0000}"/>
    <cellStyle name="Normal 2 3 4 4 2 2 2 3 2" xfId="39682" xr:uid="{00000000-0005-0000-0000-0000161A0000}"/>
    <cellStyle name="Normal 2 3 4 4 2 2 2 3 3" xfId="24449" xr:uid="{00000000-0005-0000-0000-0000171A0000}"/>
    <cellStyle name="Normal 2 3 4 4 2 2 2 4" xfId="34669" xr:uid="{00000000-0005-0000-0000-0000181A0000}"/>
    <cellStyle name="Normal 2 3 4 4 2 2 2 5" xfId="19436" xr:uid="{00000000-0005-0000-0000-0000191A0000}"/>
    <cellStyle name="Normal 2 3 4 4 2 2 3" xfId="5987" xr:uid="{00000000-0005-0000-0000-00001A1A0000}"/>
    <cellStyle name="Normal 2 3 4 4 2 2 3 2" xfId="16039" xr:uid="{00000000-0005-0000-0000-00001B1A0000}"/>
    <cellStyle name="Normal 2 3 4 4 2 2 3 2 2" xfId="46370" xr:uid="{00000000-0005-0000-0000-00001C1A0000}"/>
    <cellStyle name="Normal 2 3 4 4 2 2 3 2 3" xfId="31137" xr:uid="{00000000-0005-0000-0000-00001D1A0000}"/>
    <cellStyle name="Normal 2 3 4 4 2 2 3 3" xfId="11019" xr:uid="{00000000-0005-0000-0000-00001E1A0000}"/>
    <cellStyle name="Normal 2 3 4 4 2 2 3 3 2" xfId="41353" xr:uid="{00000000-0005-0000-0000-00001F1A0000}"/>
    <cellStyle name="Normal 2 3 4 4 2 2 3 3 3" xfId="26120" xr:uid="{00000000-0005-0000-0000-0000201A0000}"/>
    <cellStyle name="Normal 2 3 4 4 2 2 3 4" xfId="36340" xr:uid="{00000000-0005-0000-0000-0000211A0000}"/>
    <cellStyle name="Normal 2 3 4 4 2 2 3 5" xfId="21107" xr:uid="{00000000-0005-0000-0000-0000221A0000}"/>
    <cellStyle name="Normal 2 3 4 4 2 2 4" xfId="12697" xr:uid="{00000000-0005-0000-0000-0000231A0000}"/>
    <cellStyle name="Normal 2 3 4 4 2 2 4 2" xfId="43028" xr:uid="{00000000-0005-0000-0000-0000241A0000}"/>
    <cellStyle name="Normal 2 3 4 4 2 2 4 3" xfId="27795" xr:uid="{00000000-0005-0000-0000-0000251A0000}"/>
    <cellStyle name="Normal 2 3 4 4 2 2 5" xfId="7676" xr:uid="{00000000-0005-0000-0000-0000261A0000}"/>
    <cellStyle name="Normal 2 3 4 4 2 2 5 2" xfId="38011" xr:uid="{00000000-0005-0000-0000-0000271A0000}"/>
    <cellStyle name="Normal 2 3 4 4 2 2 5 3" xfId="22778" xr:uid="{00000000-0005-0000-0000-0000281A0000}"/>
    <cellStyle name="Normal 2 3 4 4 2 2 6" xfId="32999" xr:uid="{00000000-0005-0000-0000-0000291A0000}"/>
    <cellStyle name="Normal 2 3 4 4 2 2 7" xfId="17765" xr:uid="{00000000-0005-0000-0000-00002A1A0000}"/>
    <cellStyle name="Normal 2 3 4 4 2 3" xfId="3458" xr:uid="{00000000-0005-0000-0000-00002B1A0000}"/>
    <cellStyle name="Normal 2 3 4 4 2 3 2" xfId="13532" xr:uid="{00000000-0005-0000-0000-00002C1A0000}"/>
    <cellStyle name="Normal 2 3 4 4 2 3 2 2" xfId="43863" xr:uid="{00000000-0005-0000-0000-00002D1A0000}"/>
    <cellStyle name="Normal 2 3 4 4 2 3 2 3" xfId="28630" xr:uid="{00000000-0005-0000-0000-00002E1A0000}"/>
    <cellStyle name="Normal 2 3 4 4 2 3 3" xfId="8512" xr:uid="{00000000-0005-0000-0000-00002F1A0000}"/>
    <cellStyle name="Normal 2 3 4 4 2 3 3 2" xfId="38846" xr:uid="{00000000-0005-0000-0000-0000301A0000}"/>
    <cellStyle name="Normal 2 3 4 4 2 3 3 3" xfId="23613" xr:uid="{00000000-0005-0000-0000-0000311A0000}"/>
    <cellStyle name="Normal 2 3 4 4 2 3 4" xfId="33833" xr:uid="{00000000-0005-0000-0000-0000321A0000}"/>
    <cellStyle name="Normal 2 3 4 4 2 3 5" xfId="18600" xr:uid="{00000000-0005-0000-0000-0000331A0000}"/>
    <cellStyle name="Normal 2 3 4 4 2 4" xfId="5151" xr:uid="{00000000-0005-0000-0000-0000341A0000}"/>
    <cellStyle name="Normal 2 3 4 4 2 4 2" xfId="15203" xr:uid="{00000000-0005-0000-0000-0000351A0000}"/>
    <cellStyle name="Normal 2 3 4 4 2 4 2 2" xfId="45534" xr:uid="{00000000-0005-0000-0000-0000361A0000}"/>
    <cellStyle name="Normal 2 3 4 4 2 4 2 3" xfId="30301" xr:uid="{00000000-0005-0000-0000-0000371A0000}"/>
    <cellStyle name="Normal 2 3 4 4 2 4 3" xfId="10183" xr:uid="{00000000-0005-0000-0000-0000381A0000}"/>
    <cellStyle name="Normal 2 3 4 4 2 4 3 2" xfId="40517" xr:uid="{00000000-0005-0000-0000-0000391A0000}"/>
    <cellStyle name="Normal 2 3 4 4 2 4 3 3" xfId="25284" xr:uid="{00000000-0005-0000-0000-00003A1A0000}"/>
    <cellStyle name="Normal 2 3 4 4 2 4 4" xfId="35504" xr:uid="{00000000-0005-0000-0000-00003B1A0000}"/>
    <cellStyle name="Normal 2 3 4 4 2 4 5" xfId="20271" xr:uid="{00000000-0005-0000-0000-00003C1A0000}"/>
    <cellStyle name="Normal 2 3 4 4 2 5" xfId="11861" xr:uid="{00000000-0005-0000-0000-00003D1A0000}"/>
    <cellStyle name="Normal 2 3 4 4 2 5 2" xfId="42192" xr:uid="{00000000-0005-0000-0000-00003E1A0000}"/>
    <cellStyle name="Normal 2 3 4 4 2 5 3" xfId="26959" xr:uid="{00000000-0005-0000-0000-00003F1A0000}"/>
    <cellStyle name="Normal 2 3 4 4 2 6" xfId="6840" xr:uid="{00000000-0005-0000-0000-0000401A0000}"/>
    <cellStyle name="Normal 2 3 4 4 2 6 2" xfId="37175" xr:uid="{00000000-0005-0000-0000-0000411A0000}"/>
    <cellStyle name="Normal 2 3 4 4 2 6 3" xfId="21942" xr:uid="{00000000-0005-0000-0000-0000421A0000}"/>
    <cellStyle name="Normal 2 3 4 4 2 7" xfId="32163" xr:uid="{00000000-0005-0000-0000-0000431A0000}"/>
    <cellStyle name="Normal 2 3 4 4 2 8" xfId="16929" xr:uid="{00000000-0005-0000-0000-0000441A0000}"/>
    <cellStyle name="Normal 2 3 4 4 3" xfId="2187" xr:uid="{00000000-0005-0000-0000-0000451A0000}"/>
    <cellStyle name="Normal 2 3 4 4 3 2" xfId="3877" xr:uid="{00000000-0005-0000-0000-0000461A0000}"/>
    <cellStyle name="Normal 2 3 4 4 3 2 2" xfId="13950" xr:uid="{00000000-0005-0000-0000-0000471A0000}"/>
    <cellStyle name="Normal 2 3 4 4 3 2 2 2" xfId="44281" xr:uid="{00000000-0005-0000-0000-0000481A0000}"/>
    <cellStyle name="Normal 2 3 4 4 3 2 2 3" xfId="29048" xr:uid="{00000000-0005-0000-0000-0000491A0000}"/>
    <cellStyle name="Normal 2 3 4 4 3 2 3" xfId="8930" xr:uid="{00000000-0005-0000-0000-00004A1A0000}"/>
    <cellStyle name="Normal 2 3 4 4 3 2 3 2" xfId="39264" xr:uid="{00000000-0005-0000-0000-00004B1A0000}"/>
    <cellStyle name="Normal 2 3 4 4 3 2 3 3" xfId="24031" xr:uid="{00000000-0005-0000-0000-00004C1A0000}"/>
    <cellStyle name="Normal 2 3 4 4 3 2 4" xfId="34251" xr:uid="{00000000-0005-0000-0000-00004D1A0000}"/>
    <cellStyle name="Normal 2 3 4 4 3 2 5" xfId="19018" xr:uid="{00000000-0005-0000-0000-00004E1A0000}"/>
    <cellStyle name="Normal 2 3 4 4 3 3" xfId="5569" xr:uid="{00000000-0005-0000-0000-00004F1A0000}"/>
    <cellStyle name="Normal 2 3 4 4 3 3 2" xfId="15621" xr:uid="{00000000-0005-0000-0000-0000501A0000}"/>
    <cellStyle name="Normal 2 3 4 4 3 3 2 2" xfId="45952" xr:uid="{00000000-0005-0000-0000-0000511A0000}"/>
    <cellStyle name="Normal 2 3 4 4 3 3 2 3" xfId="30719" xr:uid="{00000000-0005-0000-0000-0000521A0000}"/>
    <cellStyle name="Normal 2 3 4 4 3 3 3" xfId="10601" xr:uid="{00000000-0005-0000-0000-0000531A0000}"/>
    <cellStyle name="Normal 2 3 4 4 3 3 3 2" xfId="40935" xr:uid="{00000000-0005-0000-0000-0000541A0000}"/>
    <cellStyle name="Normal 2 3 4 4 3 3 3 3" xfId="25702" xr:uid="{00000000-0005-0000-0000-0000551A0000}"/>
    <cellStyle name="Normal 2 3 4 4 3 3 4" xfId="35922" xr:uid="{00000000-0005-0000-0000-0000561A0000}"/>
    <cellStyle name="Normal 2 3 4 4 3 3 5" xfId="20689" xr:uid="{00000000-0005-0000-0000-0000571A0000}"/>
    <cellStyle name="Normal 2 3 4 4 3 4" xfId="12279" xr:uid="{00000000-0005-0000-0000-0000581A0000}"/>
    <cellStyle name="Normal 2 3 4 4 3 4 2" xfId="42610" xr:uid="{00000000-0005-0000-0000-0000591A0000}"/>
    <cellStyle name="Normal 2 3 4 4 3 4 3" xfId="27377" xr:uid="{00000000-0005-0000-0000-00005A1A0000}"/>
    <cellStyle name="Normal 2 3 4 4 3 5" xfId="7258" xr:uid="{00000000-0005-0000-0000-00005B1A0000}"/>
    <cellStyle name="Normal 2 3 4 4 3 5 2" xfId="37593" xr:uid="{00000000-0005-0000-0000-00005C1A0000}"/>
    <cellStyle name="Normal 2 3 4 4 3 5 3" xfId="22360" xr:uid="{00000000-0005-0000-0000-00005D1A0000}"/>
    <cellStyle name="Normal 2 3 4 4 3 6" xfId="32581" xr:uid="{00000000-0005-0000-0000-00005E1A0000}"/>
    <cellStyle name="Normal 2 3 4 4 3 7" xfId="17347" xr:uid="{00000000-0005-0000-0000-00005F1A0000}"/>
    <cellStyle name="Normal 2 3 4 4 4" xfId="3040" xr:uid="{00000000-0005-0000-0000-0000601A0000}"/>
    <cellStyle name="Normal 2 3 4 4 4 2" xfId="13114" xr:uid="{00000000-0005-0000-0000-0000611A0000}"/>
    <cellStyle name="Normal 2 3 4 4 4 2 2" xfId="43445" xr:uid="{00000000-0005-0000-0000-0000621A0000}"/>
    <cellStyle name="Normal 2 3 4 4 4 2 3" xfId="28212" xr:uid="{00000000-0005-0000-0000-0000631A0000}"/>
    <cellStyle name="Normal 2 3 4 4 4 3" xfId="8094" xr:uid="{00000000-0005-0000-0000-0000641A0000}"/>
    <cellStyle name="Normal 2 3 4 4 4 3 2" xfId="38428" xr:uid="{00000000-0005-0000-0000-0000651A0000}"/>
    <cellStyle name="Normal 2 3 4 4 4 3 3" xfId="23195" xr:uid="{00000000-0005-0000-0000-0000661A0000}"/>
    <cellStyle name="Normal 2 3 4 4 4 4" xfId="33415" xr:uid="{00000000-0005-0000-0000-0000671A0000}"/>
    <cellStyle name="Normal 2 3 4 4 4 5" xfId="18182" xr:uid="{00000000-0005-0000-0000-0000681A0000}"/>
    <cellStyle name="Normal 2 3 4 4 5" xfId="4733" xr:uid="{00000000-0005-0000-0000-0000691A0000}"/>
    <cellStyle name="Normal 2 3 4 4 5 2" xfId="14785" xr:uid="{00000000-0005-0000-0000-00006A1A0000}"/>
    <cellStyle name="Normal 2 3 4 4 5 2 2" xfId="45116" xr:uid="{00000000-0005-0000-0000-00006B1A0000}"/>
    <cellStyle name="Normal 2 3 4 4 5 2 3" xfId="29883" xr:uid="{00000000-0005-0000-0000-00006C1A0000}"/>
    <cellStyle name="Normal 2 3 4 4 5 3" xfId="9765" xr:uid="{00000000-0005-0000-0000-00006D1A0000}"/>
    <cellStyle name="Normal 2 3 4 4 5 3 2" xfId="40099" xr:uid="{00000000-0005-0000-0000-00006E1A0000}"/>
    <cellStyle name="Normal 2 3 4 4 5 3 3" xfId="24866" xr:uid="{00000000-0005-0000-0000-00006F1A0000}"/>
    <cellStyle name="Normal 2 3 4 4 5 4" xfId="35086" xr:uid="{00000000-0005-0000-0000-0000701A0000}"/>
    <cellStyle name="Normal 2 3 4 4 5 5" xfId="19853" xr:uid="{00000000-0005-0000-0000-0000711A0000}"/>
    <cellStyle name="Normal 2 3 4 4 6" xfId="11443" xr:uid="{00000000-0005-0000-0000-0000721A0000}"/>
    <cellStyle name="Normal 2 3 4 4 6 2" xfId="41774" xr:uid="{00000000-0005-0000-0000-0000731A0000}"/>
    <cellStyle name="Normal 2 3 4 4 6 3" xfId="26541" xr:uid="{00000000-0005-0000-0000-0000741A0000}"/>
    <cellStyle name="Normal 2 3 4 4 7" xfId="6422" xr:uid="{00000000-0005-0000-0000-0000751A0000}"/>
    <cellStyle name="Normal 2 3 4 4 7 2" xfId="36757" xr:uid="{00000000-0005-0000-0000-0000761A0000}"/>
    <cellStyle name="Normal 2 3 4 4 7 3" xfId="21524" xr:uid="{00000000-0005-0000-0000-0000771A0000}"/>
    <cellStyle name="Normal 2 3 4 4 8" xfId="31745" xr:uid="{00000000-0005-0000-0000-0000781A0000}"/>
    <cellStyle name="Normal 2 3 4 4 9" xfId="16511" xr:uid="{00000000-0005-0000-0000-0000791A0000}"/>
    <cellStyle name="Normal 2 3 4 5" xfId="1556" xr:uid="{00000000-0005-0000-0000-00007A1A0000}"/>
    <cellStyle name="Normal 2 3 4 5 2" xfId="2397" xr:uid="{00000000-0005-0000-0000-00007B1A0000}"/>
    <cellStyle name="Normal 2 3 4 5 2 2" xfId="4087" xr:uid="{00000000-0005-0000-0000-00007C1A0000}"/>
    <cellStyle name="Normal 2 3 4 5 2 2 2" xfId="14160" xr:uid="{00000000-0005-0000-0000-00007D1A0000}"/>
    <cellStyle name="Normal 2 3 4 5 2 2 2 2" xfId="44491" xr:uid="{00000000-0005-0000-0000-00007E1A0000}"/>
    <cellStyle name="Normal 2 3 4 5 2 2 2 3" xfId="29258" xr:uid="{00000000-0005-0000-0000-00007F1A0000}"/>
    <cellStyle name="Normal 2 3 4 5 2 2 3" xfId="9140" xr:uid="{00000000-0005-0000-0000-0000801A0000}"/>
    <cellStyle name="Normal 2 3 4 5 2 2 3 2" xfId="39474" xr:uid="{00000000-0005-0000-0000-0000811A0000}"/>
    <cellStyle name="Normal 2 3 4 5 2 2 3 3" xfId="24241" xr:uid="{00000000-0005-0000-0000-0000821A0000}"/>
    <cellStyle name="Normal 2 3 4 5 2 2 4" xfId="34461" xr:uid="{00000000-0005-0000-0000-0000831A0000}"/>
    <cellStyle name="Normal 2 3 4 5 2 2 5" xfId="19228" xr:uid="{00000000-0005-0000-0000-0000841A0000}"/>
    <cellStyle name="Normal 2 3 4 5 2 3" xfId="5779" xr:uid="{00000000-0005-0000-0000-0000851A0000}"/>
    <cellStyle name="Normal 2 3 4 5 2 3 2" xfId="15831" xr:uid="{00000000-0005-0000-0000-0000861A0000}"/>
    <cellStyle name="Normal 2 3 4 5 2 3 2 2" xfId="46162" xr:uid="{00000000-0005-0000-0000-0000871A0000}"/>
    <cellStyle name="Normal 2 3 4 5 2 3 2 3" xfId="30929" xr:uid="{00000000-0005-0000-0000-0000881A0000}"/>
    <cellStyle name="Normal 2 3 4 5 2 3 3" xfId="10811" xr:uid="{00000000-0005-0000-0000-0000891A0000}"/>
    <cellStyle name="Normal 2 3 4 5 2 3 3 2" xfId="41145" xr:uid="{00000000-0005-0000-0000-00008A1A0000}"/>
    <cellStyle name="Normal 2 3 4 5 2 3 3 3" xfId="25912" xr:uid="{00000000-0005-0000-0000-00008B1A0000}"/>
    <cellStyle name="Normal 2 3 4 5 2 3 4" xfId="36132" xr:uid="{00000000-0005-0000-0000-00008C1A0000}"/>
    <cellStyle name="Normal 2 3 4 5 2 3 5" xfId="20899" xr:uid="{00000000-0005-0000-0000-00008D1A0000}"/>
    <cellStyle name="Normal 2 3 4 5 2 4" xfId="12489" xr:uid="{00000000-0005-0000-0000-00008E1A0000}"/>
    <cellStyle name="Normal 2 3 4 5 2 4 2" xfId="42820" xr:uid="{00000000-0005-0000-0000-00008F1A0000}"/>
    <cellStyle name="Normal 2 3 4 5 2 4 3" xfId="27587" xr:uid="{00000000-0005-0000-0000-0000901A0000}"/>
    <cellStyle name="Normal 2 3 4 5 2 5" xfId="7468" xr:uid="{00000000-0005-0000-0000-0000911A0000}"/>
    <cellStyle name="Normal 2 3 4 5 2 5 2" xfId="37803" xr:uid="{00000000-0005-0000-0000-0000921A0000}"/>
    <cellStyle name="Normal 2 3 4 5 2 5 3" xfId="22570" xr:uid="{00000000-0005-0000-0000-0000931A0000}"/>
    <cellStyle name="Normal 2 3 4 5 2 6" xfId="32791" xr:uid="{00000000-0005-0000-0000-0000941A0000}"/>
    <cellStyle name="Normal 2 3 4 5 2 7" xfId="17557" xr:uid="{00000000-0005-0000-0000-0000951A0000}"/>
    <cellStyle name="Normal 2 3 4 5 3" xfId="3250" xr:uid="{00000000-0005-0000-0000-0000961A0000}"/>
    <cellStyle name="Normal 2 3 4 5 3 2" xfId="13324" xr:uid="{00000000-0005-0000-0000-0000971A0000}"/>
    <cellStyle name="Normal 2 3 4 5 3 2 2" xfId="43655" xr:uid="{00000000-0005-0000-0000-0000981A0000}"/>
    <cellStyle name="Normal 2 3 4 5 3 2 3" xfId="28422" xr:uid="{00000000-0005-0000-0000-0000991A0000}"/>
    <cellStyle name="Normal 2 3 4 5 3 3" xfId="8304" xr:uid="{00000000-0005-0000-0000-00009A1A0000}"/>
    <cellStyle name="Normal 2 3 4 5 3 3 2" xfId="38638" xr:uid="{00000000-0005-0000-0000-00009B1A0000}"/>
    <cellStyle name="Normal 2 3 4 5 3 3 3" xfId="23405" xr:uid="{00000000-0005-0000-0000-00009C1A0000}"/>
    <cellStyle name="Normal 2 3 4 5 3 4" xfId="33625" xr:uid="{00000000-0005-0000-0000-00009D1A0000}"/>
    <cellStyle name="Normal 2 3 4 5 3 5" xfId="18392" xr:uid="{00000000-0005-0000-0000-00009E1A0000}"/>
    <cellStyle name="Normal 2 3 4 5 4" xfId="4943" xr:uid="{00000000-0005-0000-0000-00009F1A0000}"/>
    <cellStyle name="Normal 2 3 4 5 4 2" xfId="14995" xr:uid="{00000000-0005-0000-0000-0000A01A0000}"/>
    <cellStyle name="Normal 2 3 4 5 4 2 2" xfId="45326" xr:uid="{00000000-0005-0000-0000-0000A11A0000}"/>
    <cellStyle name="Normal 2 3 4 5 4 2 3" xfId="30093" xr:uid="{00000000-0005-0000-0000-0000A21A0000}"/>
    <cellStyle name="Normal 2 3 4 5 4 3" xfId="9975" xr:uid="{00000000-0005-0000-0000-0000A31A0000}"/>
    <cellStyle name="Normal 2 3 4 5 4 3 2" xfId="40309" xr:uid="{00000000-0005-0000-0000-0000A41A0000}"/>
    <cellStyle name="Normal 2 3 4 5 4 3 3" xfId="25076" xr:uid="{00000000-0005-0000-0000-0000A51A0000}"/>
    <cellStyle name="Normal 2 3 4 5 4 4" xfId="35296" xr:uid="{00000000-0005-0000-0000-0000A61A0000}"/>
    <cellStyle name="Normal 2 3 4 5 4 5" xfId="20063" xr:uid="{00000000-0005-0000-0000-0000A71A0000}"/>
    <cellStyle name="Normal 2 3 4 5 5" xfId="11653" xr:uid="{00000000-0005-0000-0000-0000A81A0000}"/>
    <cellStyle name="Normal 2 3 4 5 5 2" xfId="41984" xr:uid="{00000000-0005-0000-0000-0000A91A0000}"/>
    <cellStyle name="Normal 2 3 4 5 5 3" xfId="26751" xr:uid="{00000000-0005-0000-0000-0000AA1A0000}"/>
    <cellStyle name="Normal 2 3 4 5 6" xfId="6632" xr:uid="{00000000-0005-0000-0000-0000AB1A0000}"/>
    <cellStyle name="Normal 2 3 4 5 6 2" xfId="36967" xr:uid="{00000000-0005-0000-0000-0000AC1A0000}"/>
    <cellStyle name="Normal 2 3 4 5 6 3" xfId="21734" xr:uid="{00000000-0005-0000-0000-0000AD1A0000}"/>
    <cellStyle name="Normal 2 3 4 5 7" xfId="31955" xr:uid="{00000000-0005-0000-0000-0000AE1A0000}"/>
    <cellStyle name="Normal 2 3 4 5 8" xfId="16721" xr:uid="{00000000-0005-0000-0000-0000AF1A0000}"/>
    <cellStyle name="Normal 2 3 4 6" xfId="1977" xr:uid="{00000000-0005-0000-0000-0000B01A0000}"/>
    <cellStyle name="Normal 2 3 4 6 2" xfId="3669" xr:uid="{00000000-0005-0000-0000-0000B11A0000}"/>
    <cellStyle name="Normal 2 3 4 6 2 2" xfId="13742" xr:uid="{00000000-0005-0000-0000-0000B21A0000}"/>
    <cellStyle name="Normal 2 3 4 6 2 2 2" xfId="44073" xr:uid="{00000000-0005-0000-0000-0000B31A0000}"/>
    <cellStyle name="Normal 2 3 4 6 2 2 3" xfId="28840" xr:uid="{00000000-0005-0000-0000-0000B41A0000}"/>
    <cellStyle name="Normal 2 3 4 6 2 3" xfId="8722" xr:uid="{00000000-0005-0000-0000-0000B51A0000}"/>
    <cellStyle name="Normal 2 3 4 6 2 3 2" xfId="39056" xr:uid="{00000000-0005-0000-0000-0000B61A0000}"/>
    <cellStyle name="Normal 2 3 4 6 2 3 3" xfId="23823" xr:uid="{00000000-0005-0000-0000-0000B71A0000}"/>
    <cellStyle name="Normal 2 3 4 6 2 4" xfId="34043" xr:uid="{00000000-0005-0000-0000-0000B81A0000}"/>
    <cellStyle name="Normal 2 3 4 6 2 5" xfId="18810" xr:uid="{00000000-0005-0000-0000-0000B91A0000}"/>
    <cellStyle name="Normal 2 3 4 6 3" xfId="5361" xr:uid="{00000000-0005-0000-0000-0000BA1A0000}"/>
    <cellStyle name="Normal 2 3 4 6 3 2" xfId="15413" xr:uid="{00000000-0005-0000-0000-0000BB1A0000}"/>
    <cellStyle name="Normal 2 3 4 6 3 2 2" xfId="45744" xr:uid="{00000000-0005-0000-0000-0000BC1A0000}"/>
    <cellStyle name="Normal 2 3 4 6 3 2 3" xfId="30511" xr:uid="{00000000-0005-0000-0000-0000BD1A0000}"/>
    <cellStyle name="Normal 2 3 4 6 3 3" xfId="10393" xr:uid="{00000000-0005-0000-0000-0000BE1A0000}"/>
    <cellStyle name="Normal 2 3 4 6 3 3 2" xfId="40727" xr:uid="{00000000-0005-0000-0000-0000BF1A0000}"/>
    <cellStyle name="Normal 2 3 4 6 3 3 3" xfId="25494" xr:uid="{00000000-0005-0000-0000-0000C01A0000}"/>
    <cellStyle name="Normal 2 3 4 6 3 4" xfId="35714" xr:uid="{00000000-0005-0000-0000-0000C11A0000}"/>
    <cellStyle name="Normal 2 3 4 6 3 5" xfId="20481" xr:uid="{00000000-0005-0000-0000-0000C21A0000}"/>
    <cellStyle name="Normal 2 3 4 6 4" xfId="12071" xr:uid="{00000000-0005-0000-0000-0000C31A0000}"/>
    <cellStyle name="Normal 2 3 4 6 4 2" xfId="42402" xr:uid="{00000000-0005-0000-0000-0000C41A0000}"/>
    <cellStyle name="Normal 2 3 4 6 4 3" xfId="27169" xr:uid="{00000000-0005-0000-0000-0000C51A0000}"/>
    <cellStyle name="Normal 2 3 4 6 5" xfId="7050" xr:uid="{00000000-0005-0000-0000-0000C61A0000}"/>
    <cellStyle name="Normal 2 3 4 6 5 2" xfId="37385" xr:uid="{00000000-0005-0000-0000-0000C71A0000}"/>
    <cellStyle name="Normal 2 3 4 6 5 3" xfId="22152" xr:uid="{00000000-0005-0000-0000-0000C81A0000}"/>
    <cellStyle name="Normal 2 3 4 6 6" xfId="32373" xr:uid="{00000000-0005-0000-0000-0000C91A0000}"/>
    <cellStyle name="Normal 2 3 4 6 7" xfId="17139" xr:uid="{00000000-0005-0000-0000-0000CA1A0000}"/>
    <cellStyle name="Normal 2 3 4 7" xfId="2828" xr:uid="{00000000-0005-0000-0000-0000CB1A0000}"/>
    <cellStyle name="Normal 2 3 4 7 2" xfId="12906" xr:uid="{00000000-0005-0000-0000-0000CC1A0000}"/>
    <cellStyle name="Normal 2 3 4 7 2 2" xfId="43237" xr:uid="{00000000-0005-0000-0000-0000CD1A0000}"/>
    <cellStyle name="Normal 2 3 4 7 2 3" xfId="28004" xr:uid="{00000000-0005-0000-0000-0000CE1A0000}"/>
    <cellStyle name="Normal 2 3 4 7 3" xfId="7886" xr:uid="{00000000-0005-0000-0000-0000CF1A0000}"/>
    <cellStyle name="Normal 2 3 4 7 3 2" xfId="38220" xr:uid="{00000000-0005-0000-0000-0000D01A0000}"/>
    <cellStyle name="Normal 2 3 4 7 3 3" xfId="22987" xr:uid="{00000000-0005-0000-0000-0000D11A0000}"/>
    <cellStyle name="Normal 2 3 4 7 4" xfId="33207" xr:uid="{00000000-0005-0000-0000-0000D21A0000}"/>
    <cellStyle name="Normal 2 3 4 7 5" xfId="17974" xr:uid="{00000000-0005-0000-0000-0000D31A0000}"/>
    <cellStyle name="Normal 2 3 4 8" xfId="4522" xr:uid="{00000000-0005-0000-0000-0000D41A0000}"/>
    <cellStyle name="Normal 2 3 4 8 2" xfId="14577" xr:uid="{00000000-0005-0000-0000-0000D51A0000}"/>
    <cellStyle name="Normal 2 3 4 8 2 2" xfId="44908" xr:uid="{00000000-0005-0000-0000-0000D61A0000}"/>
    <cellStyle name="Normal 2 3 4 8 2 3" xfId="29675" xr:uid="{00000000-0005-0000-0000-0000D71A0000}"/>
    <cellStyle name="Normal 2 3 4 8 3" xfId="9557" xr:uid="{00000000-0005-0000-0000-0000D81A0000}"/>
    <cellStyle name="Normal 2 3 4 8 3 2" xfId="39891" xr:uid="{00000000-0005-0000-0000-0000D91A0000}"/>
    <cellStyle name="Normal 2 3 4 8 3 3" xfId="24658" xr:uid="{00000000-0005-0000-0000-0000DA1A0000}"/>
    <cellStyle name="Normal 2 3 4 8 4" xfId="34878" xr:uid="{00000000-0005-0000-0000-0000DB1A0000}"/>
    <cellStyle name="Normal 2 3 4 8 5" xfId="19645" xr:uid="{00000000-0005-0000-0000-0000DC1A0000}"/>
    <cellStyle name="Normal 2 3 4 9" xfId="11233" xr:uid="{00000000-0005-0000-0000-0000DD1A0000}"/>
    <cellStyle name="Normal 2 3 4 9 2" xfId="41566" xr:uid="{00000000-0005-0000-0000-0000DE1A0000}"/>
    <cellStyle name="Normal 2 3 4 9 3" xfId="26333" xr:uid="{00000000-0005-0000-0000-0000DF1A0000}"/>
    <cellStyle name="Normal 2 3 5" xfId="842" xr:uid="{00000000-0005-0000-0000-0000E01A0000}"/>
    <cellStyle name="Normal 2 3 5 10" xfId="6213" xr:uid="{00000000-0005-0000-0000-0000E11A0000}"/>
    <cellStyle name="Normal 2 3 5 10 2" xfId="36550" xr:uid="{00000000-0005-0000-0000-0000E21A0000}"/>
    <cellStyle name="Normal 2 3 5 10 3" xfId="21317" xr:uid="{00000000-0005-0000-0000-0000E31A0000}"/>
    <cellStyle name="Normal 2 3 5 11" xfId="31541" xr:uid="{00000000-0005-0000-0000-0000E41A0000}"/>
    <cellStyle name="Normal 2 3 5 12" xfId="16302" xr:uid="{00000000-0005-0000-0000-0000E51A0000}"/>
    <cellStyle name="Normal 2 3 5 2" xfId="1177" xr:uid="{00000000-0005-0000-0000-0000E61A0000}"/>
    <cellStyle name="Normal 2 3 5 2 10" xfId="31593" xr:uid="{00000000-0005-0000-0000-0000E71A0000}"/>
    <cellStyle name="Normal 2 3 5 2 11" xfId="16356" xr:uid="{00000000-0005-0000-0000-0000E81A0000}"/>
    <cellStyle name="Normal 2 3 5 2 2" xfId="1285" xr:uid="{00000000-0005-0000-0000-0000E91A0000}"/>
    <cellStyle name="Normal 2 3 5 2 2 10" xfId="16460" xr:uid="{00000000-0005-0000-0000-0000EA1A0000}"/>
    <cellStyle name="Normal 2 3 5 2 2 2" xfId="1502" xr:uid="{00000000-0005-0000-0000-0000EB1A0000}"/>
    <cellStyle name="Normal 2 3 5 2 2 2 2" xfId="1923" xr:uid="{00000000-0005-0000-0000-0000EC1A0000}"/>
    <cellStyle name="Normal 2 3 5 2 2 2 2 2" xfId="2762" xr:uid="{00000000-0005-0000-0000-0000ED1A0000}"/>
    <cellStyle name="Normal 2 3 5 2 2 2 2 2 2" xfId="4452" xr:uid="{00000000-0005-0000-0000-0000EE1A0000}"/>
    <cellStyle name="Normal 2 3 5 2 2 2 2 2 2 2" xfId="14525" xr:uid="{00000000-0005-0000-0000-0000EF1A0000}"/>
    <cellStyle name="Normal 2 3 5 2 2 2 2 2 2 2 2" xfId="44856" xr:uid="{00000000-0005-0000-0000-0000F01A0000}"/>
    <cellStyle name="Normal 2 3 5 2 2 2 2 2 2 2 3" xfId="29623" xr:uid="{00000000-0005-0000-0000-0000F11A0000}"/>
    <cellStyle name="Normal 2 3 5 2 2 2 2 2 2 3" xfId="9505" xr:uid="{00000000-0005-0000-0000-0000F21A0000}"/>
    <cellStyle name="Normal 2 3 5 2 2 2 2 2 2 3 2" xfId="39839" xr:uid="{00000000-0005-0000-0000-0000F31A0000}"/>
    <cellStyle name="Normal 2 3 5 2 2 2 2 2 2 3 3" xfId="24606" xr:uid="{00000000-0005-0000-0000-0000F41A0000}"/>
    <cellStyle name="Normal 2 3 5 2 2 2 2 2 2 4" xfId="34826" xr:uid="{00000000-0005-0000-0000-0000F51A0000}"/>
    <cellStyle name="Normal 2 3 5 2 2 2 2 2 2 5" xfId="19593" xr:uid="{00000000-0005-0000-0000-0000F61A0000}"/>
    <cellStyle name="Normal 2 3 5 2 2 2 2 2 3" xfId="6144" xr:uid="{00000000-0005-0000-0000-0000F71A0000}"/>
    <cellStyle name="Normal 2 3 5 2 2 2 2 2 3 2" xfId="16196" xr:uid="{00000000-0005-0000-0000-0000F81A0000}"/>
    <cellStyle name="Normal 2 3 5 2 2 2 2 2 3 2 2" xfId="46527" xr:uid="{00000000-0005-0000-0000-0000F91A0000}"/>
    <cellStyle name="Normal 2 3 5 2 2 2 2 2 3 2 3" xfId="31294" xr:uid="{00000000-0005-0000-0000-0000FA1A0000}"/>
    <cellStyle name="Normal 2 3 5 2 2 2 2 2 3 3" xfId="11176" xr:uid="{00000000-0005-0000-0000-0000FB1A0000}"/>
    <cellStyle name="Normal 2 3 5 2 2 2 2 2 3 3 2" xfId="41510" xr:uid="{00000000-0005-0000-0000-0000FC1A0000}"/>
    <cellStyle name="Normal 2 3 5 2 2 2 2 2 3 3 3" xfId="26277" xr:uid="{00000000-0005-0000-0000-0000FD1A0000}"/>
    <cellStyle name="Normal 2 3 5 2 2 2 2 2 3 4" xfId="36497" xr:uid="{00000000-0005-0000-0000-0000FE1A0000}"/>
    <cellStyle name="Normal 2 3 5 2 2 2 2 2 3 5" xfId="21264" xr:uid="{00000000-0005-0000-0000-0000FF1A0000}"/>
    <cellStyle name="Normal 2 3 5 2 2 2 2 2 4" xfId="12854" xr:uid="{00000000-0005-0000-0000-0000001B0000}"/>
    <cellStyle name="Normal 2 3 5 2 2 2 2 2 4 2" xfId="43185" xr:uid="{00000000-0005-0000-0000-0000011B0000}"/>
    <cellStyle name="Normal 2 3 5 2 2 2 2 2 4 3" xfId="27952" xr:uid="{00000000-0005-0000-0000-0000021B0000}"/>
    <cellStyle name="Normal 2 3 5 2 2 2 2 2 5" xfId="7833" xr:uid="{00000000-0005-0000-0000-0000031B0000}"/>
    <cellStyle name="Normal 2 3 5 2 2 2 2 2 5 2" xfId="38168" xr:uid="{00000000-0005-0000-0000-0000041B0000}"/>
    <cellStyle name="Normal 2 3 5 2 2 2 2 2 5 3" xfId="22935" xr:uid="{00000000-0005-0000-0000-0000051B0000}"/>
    <cellStyle name="Normal 2 3 5 2 2 2 2 2 6" xfId="33156" xr:uid="{00000000-0005-0000-0000-0000061B0000}"/>
    <cellStyle name="Normal 2 3 5 2 2 2 2 2 7" xfId="17922" xr:uid="{00000000-0005-0000-0000-0000071B0000}"/>
    <cellStyle name="Normal 2 3 5 2 2 2 2 3" xfId="3615" xr:uid="{00000000-0005-0000-0000-0000081B0000}"/>
    <cellStyle name="Normal 2 3 5 2 2 2 2 3 2" xfId="13689" xr:uid="{00000000-0005-0000-0000-0000091B0000}"/>
    <cellStyle name="Normal 2 3 5 2 2 2 2 3 2 2" xfId="44020" xr:uid="{00000000-0005-0000-0000-00000A1B0000}"/>
    <cellStyle name="Normal 2 3 5 2 2 2 2 3 2 3" xfId="28787" xr:uid="{00000000-0005-0000-0000-00000B1B0000}"/>
    <cellStyle name="Normal 2 3 5 2 2 2 2 3 3" xfId="8669" xr:uid="{00000000-0005-0000-0000-00000C1B0000}"/>
    <cellStyle name="Normal 2 3 5 2 2 2 2 3 3 2" xfId="39003" xr:uid="{00000000-0005-0000-0000-00000D1B0000}"/>
    <cellStyle name="Normal 2 3 5 2 2 2 2 3 3 3" xfId="23770" xr:uid="{00000000-0005-0000-0000-00000E1B0000}"/>
    <cellStyle name="Normal 2 3 5 2 2 2 2 3 4" xfId="33990" xr:uid="{00000000-0005-0000-0000-00000F1B0000}"/>
    <cellStyle name="Normal 2 3 5 2 2 2 2 3 5" xfId="18757" xr:uid="{00000000-0005-0000-0000-0000101B0000}"/>
    <cellStyle name="Normal 2 3 5 2 2 2 2 4" xfId="5308" xr:uid="{00000000-0005-0000-0000-0000111B0000}"/>
    <cellStyle name="Normal 2 3 5 2 2 2 2 4 2" xfId="15360" xr:uid="{00000000-0005-0000-0000-0000121B0000}"/>
    <cellStyle name="Normal 2 3 5 2 2 2 2 4 2 2" xfId="45691" xr:uid="{00000000-0005-0000-0000-0000131B0000}"/>
    <cellStyle name="Normal 2 3 5 2 2 2 2 4 2 3" xfId="30458" xr:uid="{00000000-0005-0000-0000-0000141B0000}"/>
    <cellStyle name="Normal 2 3 5 2 2 2 2 4 3" xfId="10340" xr:uid="{00000000-0005-0000-0000-0000151B0000}"/>
    <cellStyle name="Normal 2 3 5 2 2 2 2 4 3 2" xfId="40674" xr:uid="{00000000-0005-0000-0000-0000161B0000}"/>
    <cellStyle name="Normal 2 3 5 2 2 2 2 4 3 3" xfId="25441" xr:uid="{00000000-0005-0000-0000-0000171B0000}"/>
    <cellStyle name="Normal 2 3 5 2 2 2 2 4 4" xfId="35661" xr:uid="{00000000-0005-0000-0000-0000181B0000}"/>
    <cellStyle name="Normal 2 3 5 2 2 2 2 4 5" xfId="20428" xr:uid="{00000000-0005-0000-0000-0000191B0000}"/>
    <cellStyle name="Normal 2 3 5 2 2 2 2 5" xfId="12018" xr:uid="{00000000-0005-0000-0000-00001A1B0000}"/>
    <cellStyle name="Normal 2 3 5 2 2 2 2 5 2" xfId="42349" xr:uid="{00000000-0005-0000-0000-00001B1B0000}"/>
    <cellStyle name="Normal 2 3 5 2 2 2 2 5 3" xfId="27116" xr:uid="{00000000-0005-0000-0000-00001C1B0000}"/>
    <cellStyle name="Normal 2 3 5 2 2 2 2 6" xfId="6997" xr:uid="{00000000-0005-0000-0000-00001D1B0000}"/>
    <cellStyle name="Normal 2 3 5 2 2 2 2 6 2" xfId="37332" xr:uid="{00000000-0005-0000-0000-00001E1B0000}"/>
    <cellStyle name="Normal 2 3 5 2 2 2 2 6 3" xfId="22099" xr:uid="{00000000-0005-0000-0000-00001F1B0000}"/>
    <cellStyle name="Normal 2 3 5 2 2 2 2 7" xfId="32320" xr:uid="{00000000-0005-0000-0000-0000201B0000}"/>
    <cellStyle name="Normal 2 3 5 2 2 2 2 8" xfId="17086" xr:uid="{00000000-0005-0000-0000-0000211B0000}"/>
    <cellStyle name="Normal 2 3 5 2 2 2 3" xfId="2344" xr:uid="{00000000-0005-0000-0000-0000221B0000}"/>
    <cellStyle name="Normal 2 3 5 2 2 2 3 2" xfId="4034" xr:uid="{00000000-0005-0000-0000-0000231B0000}"/>
    <cellStyle name="Normal 2 3 5 2 2 2 3 2 2" xfId="14107" xr:uid="{00000000-0005-0000-0000-0000241B0000}"/>
    <cellStyle name="Normal 2 3 5 2 2 2 3 2 2 2" xfId="44438" xr:uid="{00000000-0005-0000-0000-0000251B0000}"/>
    <cellStyle name="Normal 2 3 5 2 2 2 3 2 2 3" xfId="29205" xr:uid="{00000000-0005-0000-0000-0000261B0000}"/>
    <cellStyle name="Normal 2 3 5 2 2 2 3 2 3" xfId="9087" xr:uid="{00000000-0005-0000-0000-0000271B0000}"/>
    <cellStyle name="Normal 2 3 5 2 2 2 3 2 3 2" xfId="39421" xr:uid="{00000000-0005-0000-0000-0000281B0000}"/>
    <cellStyle name="Normal 2 3 5 2 2 2 3 2 3 3" xfId="24188" xr:uid="{00000000-0005-0000-0000-0000291B0000}"/>
    <cellStyle name="Normal 2 3 5 2 2 2 3 2 4" xfId="34408" xr:uid="{00000000-0005-0000-0000-00002A1B0000}"/>
    <cellStyle name="Normal 2 3 5 2 2 2 3 2 5" xfId="19175" xr:uid="{00000000-0005-0000-0000-00002B1B0000}"/>
    <cellStyle name="Normal 2 3 5 2 2 2 3 3" xfId="5726" xr:uid="{00000000-0005-0000-0000-00002C1B0000}"/>
    <cellStyle name="Normal 2 3 5 2 2 2 3 3 2" xfId="15778" xr:uid="{00000000-0005-0000-0000-00002D1B0000}"/>
    <cellStyle name="Normal 2 3 5 2 2 2 3 3 2 2" xfId="46109" xr:uid="{00000000-0005-0000-0000-00002E1B0000}"/>
    <cellStyle name="Normal 2 3 5 2 2 2 3 3 2 3" xfId="30876" xr:uid="{00000000-0005-0000-0000-00002F1B0000}"/>
    <cellStyle name="Normal 2 3 5 2 2 2 3 3 3" xfId="10758" xr:uid="{00000000-0005-0000-0000-0000301B0000}"/>
    <cellStyle name="Normal 2 3 5 2 2 2 3 3 3 2" xfId="41092" xr:uid="{00000000-0005-0000-0000-0000311B0000}"/>
    <cellStyle name="Normal 2 3 5 2 2 2 3 3 3 3" xfId="25859" xr:uid="{00000000-0005-0000-0000-0000321B0000}"/>
    <cellStyle name="Normal 2 3 5 2 2 2 3 3 4" xfId="36079" xr:uid="{00000000-0005-0000-0000-0000331B0000}"/>
    <cellStyle name="Normal 2 3 5 2 2 2 3 3 5" xfId="20846" xr:uid="{00000000-0005-0000-0000-0000341B0000}"/>
    <cellStyle name="Normal 2 3 5 2 2 2 3 4" xfId="12436" xr:uid="{00000000-0005-0000-0000-0000351B0000}"/>
    <cellStyle name="Normal 2 3 5 2 2 2 3 4 2" xfId="42767" xr:uid="{00000000-0005-0000-0000-0000361B0000}"/>
    <cellStyle name="Normal 2 3 5 2 2 2 3 4 3" xfId="27534" xr:uid="{00000000-0005-0000-0000-0000371B0000}"/>
    <cellStyle name="Normal 2 3 5 2 2 2 3 5" xfId="7415" xr:uid="{00000000-0005-0000-0000-0000381B0000}"/>
    <cellStyle name="Normal 2 3 5 2 2 2 3 5 2" xfId="37750" xr:uid="{00000000-0005-0000-0000-0000391B0000}"/>
    <cellStyle name="Normal 2 3 5 2 2 2 3 5 3" xfId="22517" xr:uid="{00000000-0005-0000-0000-00003A1B0000}"/>
    <cellStyle name="Normal 2 3 5 2 2 2 3 6" xfId="32738" xr:uid="{00000000-0005-0000-0000-00003B1B0000}"/>
    <cellStyle name="Normal 2 3 5 2 2 2 3 7" xfId="17504" xr:uid="{00000000-0005-0000-0000-00003C1B0000}"/>
    <cellStyle name="Normal 2 3 5 2 2 2 4" xfId="3197" xr:uid="{00000000-0005-0000-0000-00003D1B0000}"/>
    <cellStyle name="Normal 2 3 5 2 2 2 4 2" xfId="13271" xr:uid="{00000000-0005-0000-0000-00003E1B0000}"/>
    <cellStyle name="Normal 2 3 5 2 2 2 4 2 2" xfId="43602" xr:uid="{00000000-0005-0000-0000-00003F1B0000}"/>
    <cellStyle name="Normal 2 3 5 2 2 2 4 2 3" xfId="28369" xr:uid="{00000000-0005-0000-0000-0000401B0000}"/>
    <cellStyle name="Normal 2 3 5 2 2 2 4 3" xfId="8251" xr:uid="{00000000-0005-0000-0000-0000411B0000}"/>
    <cellStyle name="Normal 2 3 5 2 2 2 4 3 2" xfId="38585" xr:uid="{00000000-0005-0000-0000-0000421B0000}"/>
    <cellStyle name="Normal 2 3 5 2 2 2 4 3 3" xfId="23352" xr:uid="{00000000-0005-0000-0000-0000431B0000}"/>
    <cellStyle name="Normal 2 3 5 2 2 2 4 4" xfId="33572" xr:uid="{00000000-0005-0000-0000-0000441B0000}"/>
    <cellStyle name="Normal 2 3 5 2 2 2 4 5" xfId="18339" xr:uid="{00000000-0005-0000-0000-0000451B0000}"/>
    <cellStyle name="Normal 2 3 5 2 2 2 5" xfId="4890" xr:uid="{00000000-0005-0000-0000-0000461B0000}"/>
    <cellStyle name="Normal 2 3 5 2 2 2 5 2" xfId="14942" xr:uid="{00000000-0005-0000-0000-0000471B0000}"/>
    <cellStyle name="Normal 2 3 5 2 2 2 5 2 2" xfId="45273" xr:uid="{00000000-0005-0000-0000-0000481B0000}"/>
    <cellStyle name="Normal 2 3 5 2 2 2 5 2 3" xfId="30040" xr:uid="{00000000-0005-0000-0000-0000491B0000}"/>
    <cellStyle name="Normal 2 3 5 2 2 2 5 3" xfId="9922" xr:uid="{00000000-0005-0000-0000-00004A1B0000}"/>
    <cellStyle name="Normal 2 3 5 2 2 2 5 3 2" xfId="40256" xr:uid="{00000000-0005-0000-0000-00004B1B0000}"/>
    <cellStyle name="Normal 2 3 5 2 2 2 5 3 3" xfId="25023" xr:uid="{00000000-0005-0000-0000-00004C1B0000}"/>
    <cellStyle name="Normal 2 3 5 2 2 2 5 4" xfId="35243" xr:uid="{00000000-0005-0000-0000-00004D1B0000}"/>
    <cellStyle name="Normal 2 3 5 2 2 2 5 5" xfId="20010" xr:uid="{00000000-0005-0000-0000-00004E1B0000}"/>
    <cellStyle name="Normal 2 3 5 2 2 2 6" xfId="11600" xr:uid="{00000000-0005-0000-0000-00004F1B0000}"/>
    <cellStyle name="Normal 2 3 5 2 2 2 6 2" xfId="41931" xr:uid="{00000000-0005-0000-0000-0000501B0000}"/>
    <cellStyle name="Normal 2 3 5 2 2 2 6 3" xfId="26698" xr:uid="{00000000-0005-0000-0000-0000511B0000}"/>
    <cellStyle name="Normal 2 3 5 2 2 2 7" xfId="6579" xr:uid="{00000000-0005-0000-0000-0000521B0000}"/>
    <cellStyle name="Normal 2 3 5 2 2 2 7 2" xfId="36914" xr:uid="{00000000-0005-0000-0000-0000531B0000}"/>
    <cellStyle name="Normal 2 3 5 2 2 2 7 3" xfId="21681" xr:uid="{00000000-0005-0000-0000-0000541B0000}"/>
    <cellStyle name="Normal 2 3 5 2 2 2 8" xfId="31902" xr:uid="{00000000-0005-0000-0000-0000551B0000}"/>
    <cellStyle name="Normal 2 3 5 2 2 2 9" xfId="16668" xr:uid="{00000000-0005-0000-0000-0000561B0000}"/>
    <cellStyle name="Normal 2 3 5 2 2 3" xfId="1715" xr:uid="{00000000-0005-0000-0000-0000571B0000}"/>
    <cellStyle name="Normal 2 3 5 2 2 3 2" xfId="2554" xr:uid="{00000000-0005-0000-0000-0000581B0000}"/>
    <cellStyle name="Normal 2 3 5 2 2 3 2 2" xfId="4244" xr:uid="{00000000-0005-0000-0000-0000591B0000}"/>
    <cellStyle name="Normal 2 3 5 2 2 3 2 2 2" xfId="14317" xr:uid="{00000000-0005-0000-0000-00005A1B0000}"/>
    <cellStyle name="Normal 2 3 5 2 2 3 2 2 2 2" xfId="44648" xr:uid="{00000000-0005-0000-0000-00005B1B0000}"/>
    <cellStyle name="Normal 2 3 5 2 2 3 2 2 2 3" xfId="29415" xr:uid="{00000000-0005-0000-0000-00005C1B0000}"/>
    <cellStyle name="Normal 2 3 5 2 2 3 2 2 3" xfId="9297" xr:uid="{00000000-0005-0000-0000-00005D1B0000}"/>
    <cellStyle name="Normal 2 3 5 2 2 3 2 2 3 2" xfId="39631" xr:uid="{00000000-0005-0000-0000-00005E1B0000}"/>
    <cellStyle name="Normal 2 3 5 2 2 3 2 2 3 3" xfId="24398" xr:uid="{00000000-0005-0000-0000-00005F1B0000}"/>
    <cellStyle name="Normal 2 3 5 2 2 3 2 2 4" xfId="34618" xr:uid="{00000000-0005-0000-0000-0000601B0000}"/>
    <cellStyle name="Normal 2 3 5 2 2 3 2 2 5" xfId="19385" xr:uid="{00000000-0005-0000-0000-0000611B0000}"/>
    <cellStyle name="Normal 2 3 5 2 2 3 2 3" xfId="5936" xr:uid="{00000000-0005-0000-0000-0000621B0000}"/>
    <cellStyle name="Normal 2 3 5 2 2 3 2 3 2" xfId="15988" xr:uid="{00000000-0005-0000-0000-0000631B0000}"/>
    <cellStyle name="Normal 2 3 5 2 2 3 2 3 2 2" xfId="46319" xr:uid="{00000000-0005-0000-0000-0000641B0000}"/>
    <cellStyle name="Normal 2 3 5 2 2 3 2 3 2 3" xfId="31086" xr:uid="{00000000-0005-0000-0000-0000651B0000}"/>
    <cellStyle name="Normal 2 3 5 2 2 3 2 3 3" xfId="10968" xr:uid="{00000000-0005-0000-0000-0000661B0000}"/>
    <cellStyle name="Normal 2 3 5 2 2 3 2 3 3 2" xfId="41302" xr:uid="{00000000-0005-0000-0000-0000671B0000}"/>
    <cellStyle name="Normal 2 3 5 2 2 3 2 3 3 3" xfId="26069" xr:uid="{00000000-0005-0000-0000-0000681B0000}"/>
    <cellStyle name="Normal 2 3 5 2 2 3 2 3 4" xfId="36289" xr:uid="{00000000-0005-0000-0000-0000691B0000}"/>
    <cellStyle name="Normal 2 3 5 2 2 3 2 3 5" xfId="21056" xr:uid="{00000000-0005-0000-0000-00006A1B0000}"/>
    <cellStyle name="Normal 2 3 5 2 2 3 2 4" xfId="12646" xr:uid="{00000000-0005-0000-0000-00006B1B0000}"/>
    <cellStyle name="Normal 2 3 5 2 2 3 2 4 2" xfId="42977" xr:uid="{00000000-0005-0000-0000-00006C1B0000}"/>
    <cellStyle name="Normal 2 3 5 2 2 3 2 4 3" xfId="27744" xr:uid="{00000000-0005-0000-0000-00006D1B0000}"/>
    <cellStyle name="Normal 2 3 5 2 2 3 2 5" xfId="7625" xr:uid="{00000000-0005-0000-0000-00006E1B0000}"/>
    <cellStyle name="Normal 2 3 5 2 2 3 2 5 2" xfId="37960" xr:uid="{00000000-0005-0000-0000-00006F1B0000}"/>
    <cellStyle name="Normal 2 3 5 2 2 3 2 5 3" xfId="22727" xr:uid="{00000000-0005-0000-0000-0000701B0000}"/>
    <cellStyle name="Normal 2 3 5 2 2 3 2 6" xfId="32948" xr:uid="{00000000-0005-0000-0000-0000711B0000}"/>
    <cellStyle name="Normal 2 3 5 2 2 3 2 7" xfId="17714" xr:uid="{00000000-0005-0000-0000-0000721B0000}"/>
    <cellStyle name="Normal 2 3 5 2 2 3 3" xfId="3407" xr:uid="{00000000-0005-0000-0000-0000731B0000}"/>
    <cellStyle name="Normal 2 3 5 2 2 3 3 2" xfId="13481" xr:uid="{00000000-0005-0000-0000-0000741B0000}"/>
    <cellStyle name="Normal 2 3 5 2 2 3 3 2 2" xfId="43812" xr:uid="{00000000-0005-0000-0000-0000751B0000}"/>
    <cellStyle name="Normal 2 3 5 2 2 3 3 2 3" xfId="28579" xr:uid="{00000000-0005-0000-0000-0000761B0000}"/>
    <cellStyle name="Normal 2 3 5 2 2 3 3 3" xfId="8461" xr:uid="{00000000-0005-0000-0000-0000771B0000}"/>
    <cellStyle name="Normal 2 3 5 2 2 3 3 3 2" xfId="38795" xr:uid="{00000000-0005-0000-0000-0000781B0000}"/>
    <cellStyle name="Normal 2 3 5 2 2 3 3 3 3" xfId="23562" xr:uid="{00000000-0005-0000-0000-0000791B0000}"/>
    <cellStyle name="Normal 2 3 5 2 2 3 3 4" xfId="33782" xr:uid="{00000000-0005-0000-0000-00007A1B0000}"/>
    <cellStyle name="Normal 2 3 5 2 2 3 3 5" xfId="18549" xr:uid="{00000000-0005-0000-0000-00007B1B0000}"/>
    <cellStyle name="Normal 2 3 5 2 2 3 4" xfId="5100" xr:uid="{00000000-0005-0000-0000-00007C1B0000}"/>
    <cellStyle name="Normal 2 3 5 2 2 3 4 2" xfId="15152" xr:uid="{00000000-0005-0000-0000-00007D1B0000}"/>
    <cellStyle name="Normal 2 3 5 2 2 3 4 2 2" xfId="45483" xr:uid="{00000000-0005-0000-0000-00007E1B0000}"/>
    <cellStyle name="Normal 2 3 5 2 2 3 4 2 3" xfId="30250" xr:uid="{00000000-0005-0000-0000-00007F1B0000}"/>
    <cellStyle name="Normal 2 3 5 2 2 3 4 3" xfId="10132" xr:uid="{00000000-0005-0000-0000-0000801B0000}"/>
    <cellStyle name="Normal 2 3 5 2 2 3 4 3 2" xfId="40466" xr:uid="{00000000-0005-0000-0000-0000811B0000}"/>
    <cellStyle name="Normal 2 3 5 2 2 3 4 3 3" xfId="25233" xr:uid="{00000000-0005-0000-0000-0000821B0000}"/>
    <cellStyle name="Normal 2 3 5 2 2 3 4 4" xfId="35453" xr:uid="{00000000-0005-0000-0000-0000831B0000}"/>
    <cellStyle name="Normal 2 3 5 2 2 3 4 5" xfId="20220" xr:uid="{00000000-0005-0000-0000-0000841B0000}"/>
    <cellStyle name="Normal 2 3 5 2 2 3 5" xfId="11810" xr:uid="{00000000-0005-0000-0000-0000851B0000}"/>
    <cellStyle name="Normal 2 3 5 2 2 3 5 2" xfId="42141" xr:uid="{00000000-0005-0000-0000-0000861B0000}"/>
    <cellStyle name="Normal 2 3 5 2 2 3 5 3" xfId="26908" xr:uid="{00000000-0005-0000-0000-0000871B0000}"/>
    <cellStyle name="Normal 2 3 5 2 2 3 6" xfId="6789" xr:uid="{00000000-0005-0000-0000-0000881B0000}"/>
    <cellStyle name="Normal 2 3 5 2 2 3 6 2" xfId="37124" xr:uid="{00000000-0005-0000-0000-0000891B0000}"/>
    <cellStyle name="Normal 2 3 5 2 2 3 6 3" xfId="21891" xr:uid="{00000000-0005-0000-0000-00008A1B0000}"/>
    <cellStyle name="Normal 2 3 5 2 2 3 7" xfId="32112" xr:uid="{00000000-0005-0000-0000-00008B1B0000}"/>
    <cellStyle name="Normal 2 3 5 2 2 3 8" xfId="16878" xr:uid="{00000000-0005-0000-0000-00008C1B0000}"/>
    <cellStyle name="Normal 2 3 5 2 2 4" xfId="2136" xr:uid="{00000000-0005-0000-0000-00008D1B0000}"/>
    <cellStyle name="Normal 2 3 5 2 2 4 2" xfId="3826" xr:uid="{00000000-0005-0000-0000-00008E1B0000}"/>
    <cellStyle name="Normal 2 3 5 2 2 4 2 2" xfId="13899" xr:uid="{00000000-0005-0000-0000-00008F1B0000}"/>
    <cellStyle name="Normal 2 3 5 2 2 4 2 2 2" xfId="44230" xr:uid="{00000000-0005-0000-0000-0000901B0000}"/>
    <cellStyle name="Normal 2 3 5 2 2 4 2 2 3" xfId="28997" xr:uid="{00000000-0005-0000-0000-0000911B0000}"/>
    <cellStyle name="Normal 2 3 5 2 2 4 2 3" xfId="8879" xr:uid="{00000000-0005-0000-0000-0000921B0000}"/>
    <cellStyle name="Normal 2 3 5 2 2 4 2 3 2" xfId="39213" xr:uid="{00000000-0005-0000-0000-0000931B0000}"/>
    <cellStyle name="Normal 2 3 5 2 2 4 2 3 3" xfId="23980" xr:uid="{00000000-0005-0000-0000-0000941B0000}"/>
    <cellStyle name="Normal 2 3 5 2 2 4 2 4" xfId="34200" xr:uid="{00000000-0005-0000-0000-0000951B0000}"/>
    <cellStyle name="Normal 2 3 5 2 2 4 2 5" xfId="18967" xr:uid="{00000000-0005-0000-0000-0000961B0000}"/>
    <cellStyle name="Normal 2 3 5 2 2 4 3" xfId="5518" xr:uid="{00000000-0005-0000-0000-0000971B0000}"/>
    <cellStyle name="Normal 2 3 5 2 2 4 3 2" xfId="15570" xr:uid="{00000000-0005-0000-0000-0000981B0000}"/>
    <cellStyle name="Normal 2 3 5 2 2 4 3 2 2" xfId="45901" xr:uid="{00000000-0005-0000-0000-0000991B0000}"/>
    <cellStyle name="Normal 2 3 5 2 2 4 3 2 3" xfId="30668" xr:uid="{00000000-0005-0000-0000-00009A1B0000}"/>
    <cellStyle name="Normal 2 3 5 2 2 4 3 3" xfId="10550" xr:uid="{00000000-0005-0000-0000-00009B1B0000}"/>
    <cellStyle name="Normal 2 3 5 2 2 4 3 3 2" xfId="40884" xr:uid="{00000000-0005-0000-0000-00009C1B0000}"/>
    <cellStyle name="Normal 2 3 5 2 2 4 3 3 3" xfId="25651" xr:uid="{00000000-0005-0000-0000-00009D1B0000}"/>
    <cellStyle name="Normal 2 3 5 2 2 4 3 4" xfId="35871" xr:uid="{00000000-0005-0000-0000-00009E1B0000}"/>
    <cellStyle name="Normal 2 3 5 2 2 4 3 5" xfId="20638" xr:uid="{00000000-0005-0000-0000-00009F1B0000}"/>
    <cellStyle name="Normal 2 3 5 2 2 4 4" xfId="12228" xr:uid="{00000000-0005-0000-0000-0000A01B0000}"/>
    <cellStyle name="Normal 2 3 5 2 2 4 4 2" xfId="42559" xr:uid="{00000000-0005-0000-0000-0000A11B0000}"/>
    <cellStyle name="Normal 2 3 5 2 2 4 4 3" xfId="27326" xr:uid="{00000000-0005-0000-0000-0000A21B0000}"/>
    <cellStyle name="Normal 2 3 5 2 2 4 5" xfId="7207" xr:uid="{00000000-0005-0000-0000-0000A31B0000}"/>
    <cellStyle name="Normal 2 3 5 2 2 4 5 2" xfId="37542" xr:uid="{00000000-0005-0000-0000-0000A41B0000}"/>
    <cellStyle name="Normal 2 3 5 2 2 4 5 3" xfId="22309" xr:uid="{00000000-0005-0000-0000-0000A51B0000}"/>
    <cellStyle name="Normal 2 3 5 2 2 4 6" xfId="32530" xr:uid="{00000000-0005-0000-0000-0000A61B0000}"/>
    <cellStyle name="Normal 2 3 5 2 2 4 7" xfId="17296" xr:uid="{00000000-0005-0000-0000-0000A71B0000}"/>
    <cellStyle name="Normal 2 3 5 2 2 5" xfId="2989" xr:uid="{00000000-0005-0000-0000-0000A81B0000}"/>
    <cellStyle name="Normal 2 3 5 2 2 5 2" xfId="13063" xr:uid="{00000000-0005-0000-0000-0000A91B0000}"/>
    <cellStyle name="Normal 2 3 5 2 2 5 2 2" xfId="43394" xr:uid="{00000000-0005-0000-0000-0000AA1B0000}"/>
    <cellStyle name="Normal 2 3 5 2 2 5 2 3" xfId="28161" xr:uid="{00000000-0005-0000-0000-0000AB1B0000}"/>
    <cellStyle name="Normal 2 3 5 2 2 5 3" xfId="8043" xr:uid="{00000000-0005-0000-0000-0000AC1B0000}"/>
    <cellStyle name="Normal 2 3 5 2 2 5 3 2" xfId="38377" xr:uid="{00000000-0005-0000-0000-0000AD1B0000}"/>
    <cellStyle name="Normal 2 3 5 2 2 5 3 3" xfId="23144" xr:uid="{00000000-0005-0000-0000-0000AE1B0000}"/>
    <cellStyle name="Normal 2 3 5 2 2 5 4" xfId="33364" xr:uid="{00000000-0005-0000-0000-0000AF1B0000}"/>
    <cellStyle name="Normal 2 3 5 2 2 5 5" xfId="18131" xr:uid="{00000000-0005-0000-0000-0000B01B0000}"/>
    <cellStyle name="Normal 2 3 5 2 2 6" xfId="4682" xr:uid="{00000000-0005-0000-0000-0000B11B0000}"/>
    <cellStyle name="Normal 2 3 5 2 2 6 2" xfId="14734" xr:uid="{00000000-0005-0000-0000-0000B21B0000}"/>
    <cellStyle name="Normal 2 3 5 2 2 6 2 2" xfId="45065" xr:uid="{00000000-0005-0000-0000-0000B31B0000}"/>
    <cellStyle name="Normal 2 3 5 2 2 6 2 3" xfId="29832" xr:uid="{00000000-0005-0000-0000-0000B41B0000}"/>
    <cellStyle name="Normal 2 3 5 2 2 6 3" xfId="9714" xr:uid="{00000000-0005-0000-0000-0000B51B0000}"/>
    <cellStyle name="Normal 2 3 5 2 2 6 3 2" xfId="40048" xr:uid="{00000000-0005-0000-0000-0000B61B0000}"/>
    <cellStyle name="Normal 2 3 5 2 2 6 3 3" xfId="24815" xr:uid="{00000000-0005-0000-0000-0000B71B0000}"/>
    <cellStyle name="Normal 2 3 5 2 2 6 4" xfId="35035" xr:uid="{00000000-0005-0000-0000-0000B81B0000}"/>
    <cellStyle name="Normal 2 3 5 2 2 6 5" xfId="19802" xr:uid="{00000000-0005-0000-0000-0000B91B0000}"/>
    <cellStyle name="Normal 2 3 5 2 2 7" xfId="11392" xr:uid="{00000000-0005-0000-0000-0000BA1B0000}"/>
    <cellStyle name="Normal 2 3 5 2 2 7 2" xfId="41723" xr:uid="{00000000-0005-0000-0000-0000BB1B0000}"/>
    <cellStyle name="Normal 2 3 5 2 2 7 3" xfId="26490" xr:uid="{00000000-0005-0000-0000-0000BC1B0000}"/>
    <cellStyle name="Normal 2 3 5 2 2 8" xfId="6371" xr:uid="{00000000-0005-0000-0000-0000BD1B0000}"/>
    <cellStyle name="Normal 2 3 5 2 2 8 2" xfId="36706" xr:uid="{00000000-0005-0000-0000-0000BE1B0000}"/>
    <cellStyle name="Normal 2 3 5 2 2 8 3" xfId="21473" xr:uid="{00000000-0005-0000-0000-0000BF1B0000}"/>
    <cellStyle name="Normal 2 3 5 2 2 9" xfId="31694" xr:uid="{00000000-0005-0000-0000-0000C01B0000}"/>
    <cellStyle name="Normal 2 3 5 2 3" xfId="1398" xr:uid="{00000000-0005-0000-0000-0000C11B0000}"/>
    <cellStyle name="Normal 2 3 5 2 3 2" xfId="1819" xr:uid="{00000000-0005-0000-0000-0000C21B0000}"/>
    <cellStyle name="Normal 2 3 5 2 3 2 2" xfId="2658" xr:uid="{00000000-0005-0000-0000-0000C31B0000}"/>
    <cellStyle name="Normal 2 3 5 2 3 2 2 2" xfId="4348" xr:uid="{00000000-0005-0000-0000-0000C41B0000}"/>
    <cellStyle name="Normal 2 3 5 2 3 2 2 2 2" xfId="14421" xr:uid="{00000000-0005-0000-0000-0000C51B0000}"/>
    <cellStyle name="Normal 2 3 5 2 3 2 2 2 2 2" xfId="44752" xr:uid="{00000000-0005-0000-0000-0000C61B0000}"/>
    <cellStyle name="Normal 2 3 5 2 3 2 2 2 2 3" xfId="29519" xr:uid="{00000000-0005-0000-0000-0000C71B0000}"/>
    <cellStyle name="Normal 2 3 5 2 3 2 2 2 3" xfId="9401" xr:uid="{00000000-0005-0000-0000-0000C81B0000}"/>
    <cellStyle name="Normal 2 3 5 2 3 2 2 2 3 2" xfId="39735" xr:uid="{00000000-0005-0000-0000-0000C91B0000}"/>
    <cellStyle name="Normal 2 3 5 2 3 2 2 2 3 3" xfId="24502" xr:uid="{00000000-0005-0000-0000-0000CA1B0000}"/>
    <cellStyle name="Normal 2 3 5 2 3 2 2 2 4" xfId="34722" xr:uid="{00000000-0005-0000-0000-0000CB1B0000}"/>
    <cellStyle name="Normal 2 3 5 2 3 2 2 2 5" xfId="19489" xr:uid="{00000000-0005-0000-0000-0000CC1B0000}"/>
    <cellStyle name="Normal 2 3 5 2 3 2 2 3" xfId="6040" xr:uid="{00000000-0005-0000-0000-0000CD1B0000}"/>
    <cellStyle name="Normal 2 3 5 2 3 2 2 3 2" xfId="16092" xr:uid="{00000000-0005-0000-0000-0000CE1B0000}"/>
    <cellStyle name="Normal 2 3 5 2 3 2 2 3 2 2" xfId="46423" xr:uid="{00000000-0005-0000-0000-0000CF1B0000}"/>
    <cellStyle name="Normal 2 3 5 2 3 2 2 3 2 3" xfId="31190" xr:uid="{00000000-0005-0000-0000-0000D01B0000}"/>
    <cellStyle name="Normal 2 3 5 2 3 2 2 3 3" xfId="11072" xr:uid="{00000000-0005-0000-0000-0000D11B0000}"/>
    <cellStyle name="Normal 2 3 5 2 3 2 2 3 3 2" xfId="41406" xr:uid="{00000000-0005-0000-0000-0000D21B0000}"/>
    <cellStyle name="Normal 2 3 5 2 3 2 2 3 3 3" xfId="26173" xr:uid="{00000000-0005-0000-0000-0000D31B0000}"/>
    <cellStyle name="Normal 2 3 5 2 3 2 2 3 4" xfId="36393" xr:uid="{00000000-0005-0000-0000-0000D41B0000}"/>
    <cellStyle name="Normal 2 3 5 2 3 2 2 3 5" xfId="21160" xr:uid="{00000000-0005-0000-0000-0000D51B0000}"/>
    <cellStyle name="Normal 2 3 5 2 3 2 2 4" xfId="12750" xr:uid="{00000000-0005-0000-0000-0000D61B0000}"/>
    <cellStyle name="Normal 2 3 5 2 3 2 2 4 2" xfId="43081" xr:uid="{00000000-0005-0000-0000-0000D71B0000}"/>
    <cellStyle name="Normal 2 3 5 2 3 2 2 4 3" xfId="27848" xr:uid="{00000000-0005-0000-0000-0000D81B0000}"/>
    <cellStyle name="Normal 2 3 5 2 3 2 2 5" xfId="7729" xr:uid="{00000000-0005-0000-0000-0000D91B0000}"/>
    <cellStyle name="Normal 2 3 5 2 3 2 2 5 2" xfId="38064" xr:uid="{00000000-0005-0000-0000-0000DA1B0000}"/>
    <cellStyle name="Normal 2 3 5 2 3 2 2 5 3" xfId="22831" xr:uid="{00000000-0005-0000-0000-0000DB1B0000}"/>
    <cellStyle name="Normal 2 3 5 2 3 2 2 6" xfId="33052" xr:uid="{00000000-0005-0000-0000-0000DC1B0000}"/>
    <cellStyle name="Normal 2 3 5 2 3 2 2 7" xfId="17818" xr:uid="{00000000-0005-0000-0000-0000DD1B0000}"/>
    <cellStyle name="Normal 2 3 5 2 3 2 3" xfId="3511" xr:uid="{00000000-0005-0000-0000-0000DE1B0000}"/>
    <cellStyle name="Normal 2 3 5 2 3 2 3 2" xfId="13585" xr:uid="{00000000-0005-0000-0000-0000DF1B0000}"/>
    <cellStyle name="Normal 2 3 5 2 3 2 3 2 2" xfId="43916" xr:uid="{00000000-0005-0000-0000-0000E01B0000}"/>
    <cellStyle name="Normal 2 3 5 2 3 2 3 2 3" xfId="28683" xr:uid="{00000000-0005-0000-0000-0000E11B0000}"/>
    <cellStyle name="Normal 2 3 5 2 3 2 3 3" xfId="8565" xr:uid="{00000000-0005-0000-0000-0000E21B0000}"/>
    <cellStyle name="Normal 2 3 5 2 3 2 3 3 2" xfId="38899" xr:uid="{00000000-0005-0000-0000-0000E31B0000}"/>
    <cellStyle name="Normal 2 3 5 2 3 2 3 3 3" xfId="23666" xr:uid="{00000000-0005-0000-0000-0000E41B0000}"/>
    <cellStyle name="Normal 2 3 5 2 3 2 3 4" xfId="33886" xr:uid="{00000000-0005-0000-0000-0000E51B0000}"/>
    <cellStyle name="Normal 2 3 5 2 3 2 3 5" xfId="18653" xr:uid="{00000000-0005-0000-0000-0000E61B0000}"/>
    <cellStyle name="Normal 2 3 5 2 3 2 4" xfId="5204" xr:uid="{00000000-0005-0000-0000-0000E71B0000}"/>
    <cellStyle name="Normal 2 3 5 2 3 2 4 2" xfId="15256" xr:uid="{00000000-0005-0000-0000-0000E81B0000}"/>
    <cellStyle name="Normal 2 3 5 2 3 2 4 2 2" xfId="45587" xr:uid="{00000000-0005-0000-0000-0000E91B0000}"/>
    <cellStyle name="Normal 2 3 5 2 3 2 4 2 3" xfId="30354" xr:uid="{00000000-0005-0000-0000-0000EA1B0000}"/>
    <cellStyle name="Normal 2 3 5 2 3 2 4 3" xfId="10236" xr:uid="{00000000-0005-0000-0000-0000EB1B0000}"/>
    <cellStyle name="Normal 2 3 5 2 3 2 4 3 2" xfId="40570" xr:uid="{00000000-0005-0000-0000-0000EC1B0000}"/>
    <cellStyle name="Normal 2 3 5 2 3 2 4 3 3" xfId="25337" xr:uid="{00000000-0005-0000-0000-0000ED1B0000}"/>
    <cellStyle name="Normal 2 3 5 2 3 2 4 4" xfId="35557" xr:uid="{00000000-0005-0000-0000-0000EE1B0000}"/>
    <cellStyle name="Normal 2 3 5 2 3 2 4 5" xfId="20324" xr:uid="{00000000-0005-0000-0000-0000EF1B0000}"/>
    <cellStyle name="Normal 2 3 5 2 3 2 5" xfId="11914" xr:uid="{00000000-0005-0000-0000-0000F01B0000}"/>
    <cellStyle name="Normal 2 3 5 2 3 2 5 2" xfId="42245" xr:uid="{00000000-0005-0000-0000-0000F11B0000}"/>
    <cellStyle name="Normal 2 3 5 2 3 2 5 3" xfId="27012" xr:uid="{00000000-0005-0000-0000-0000F21B0000}"/>
    <cellStyle name="Normal 2 3 5 2 3 2 6" xfId="6893" xr:uid="{00000000-0005-0000-0000-0000F31B0000}"/>
    <cellStyle name="Normal 2 3 5 2 3 2 6 2" xfId="37228" xr:uid="{00000000-0005-0000-0000-0000F41B0000}"/>
    <cellStyle name="Normal 2 3 5 2 3 2 6 3" xfId="21995" xr:uid="{00000000-0005-0000-0000-0000F51B0000}"/>
    <cellStyle name="Normal 2 3 5 2 3 2 7" xfId="32216" xr:uid="{00000000-0005-0000-0000-0000F61B0000}"/>
    <cellStyle name="Normal 2 3 5 2 3 2 8" xfId="16982" xr:uid="{00000000-0005-0000-0000-0000F71B0000}"/>
    <cellStyle name="Normal 2 3 5 2 3 3" xfId="2240" xr:uid="{00000000-0005-0000-0000-0000F81B0000}"/>
    <cellStyle name="Normal 2 3 5 2 3 3 2" xfId="3930" xr:uid="{00000000-0005-0000-0000-0000F91B0000}"/>
    <cellStyle name="Normal 2 3 5 2 3 3 2 2" xfId="14003" xr:uid="{00000000-0005-0000-0000-0000FA1B0000}"/>
    <cellStyle name="Normal 2 3 5 2 3 3 2 2 2" xfId="44334" xr:uid="{00000000-0005-0000-0000-0000FB1B0000}"/>
    <cellStyle name="Normal 2 3 5 2 3 3 2 2 3" xfId="29101" xr:uid="{00000000-0005-0000-0000-0000FC1B0000}"/>
    <cellStyle name="Normal 2 3 5 2 3 3 2 3" xfId="8983" xr:uid="{00000000-0005-0000-0000-0000FD1B0000}"/>
    <cellStyle name="Normal 2 3 5 2 3 3 2 3 2" xfId="39317" xr:uid="{00000000-0005-0000-0000-0000FE1B0000}"/>
    <cellStyle name="Normal 2 3 5 2 3 3 2 3 3" xfId="24084" xr:uid="{00000000-0005-0000-0000-0000FF1B0000}"/>
    <cellStyle name="Normal 2 3 5 2 3 3 2 4" xfId="34304" xr:uid="{00000000-0005-0000-0000-0000001C0000}"/>
    <cellStyle name="Normal 2 3 5 2 3 3 2 5" xfId="19071" xr:uid="{00000000-0005-0000-0000-0000011C0000}"/>
    <cellStyle name="Normal 2 3 5 2 3 3 3" xfId="5622" xr:uid="{00000000-0005-0000-0000-0000021C0000}"/>
    <cellStyle name="Normal 2 3 5 2 3 3 3 2" xfId="15674" xr:uid="{00000000-0005-0000-0000-0000031C0000}"/>
    <cellStyle name="Normal 2 3 5 2 3 3 3 2 2" xfId="46005" xr:uid="{00000000-0005-0000-0000-0000041C0000}"/>
    <cellStyle name="Normal 2 3 5 2 3 3 3 2 3" xfId="30772" xr:uid="{00000000-0005-0000-0000-0000051C0000}"/>
    <cellStyle name="Normal 2 3 5 2 3 3 3 3" xfId="10654" xr:uid="{00000000-0005-0000-0000-0000061C0000}"/>
    <cellStyle name="Normal 2 3 5 2 3 3 3 3 2" xfId="40988" xr:uid="{00000000-0005-0000-0000-0000071C0000}"/>
    <cellStyle name="Normal 2 3 5 2 3 3 3 3 3" xfId="25755" xr:uid="{00000000-0005-0000-0000-0000081C0000}"/>
    <cellStyle name="Normal 2 3 5 2 3 3 3 4" xfId="35975" xr:uid="{00000000-0005-0000-0000-0000091C0000}"/>
    <cellStyle name="Normal 2 3 5 2 3 3 3 5" xfId="20742" xr:uid="{00000000-0005-0000-0000-00000A1C0000}"/>
    <cellStyle name="Normal 2 3 5 2 3 3 4" xfId="12332" xr:uid="{00000000-0005-0000-0000-00000B1C0000}"/>
    <cellStyle name="Normal 2 3 5 2 3 3 4 2" xfId="42663" xr:uid="{00000000-0005-0000-0000-00000C1C0000}"/>
    <cellStyle name="Normal 2 3 5 2 3 3 4 3" xfId="27430" xr:uid="{00000000-0005-0000-0000-00000D1C0000}"/>
    <cellStyle name="Normal 2 3 5 2 3 3 5" xfId="7311" xr:uid="{00000000-0005-0000-0000-00000E1C0000}"/>
    <cellStyle name="Normal 2 3 5 2 3 3 5 2" xfId="37646" xr:uid="{00000000-0005-0000-0000-00000F1C0000}"/>
    <cellStyle name="Normal 2 3 5 2 3 3 5 3" xfId="22413" xr:uid="{00000000-0005-0000-0000-0000101C0000}"/>
    <cellStyle name="Normal 2 3 5 2 3 3 6" xfId="32634" xr:uid="{00000000-0005-0000-0000-0000111C0000}"/>
    <cellStyle name="Normal 2 3 5 2 3 3 7" xfId="17400" xr:uid="{00000000-0005-0000-0000-0000121C0000}"/>
    <cellStyle name="Normal 2 3 5 2 3 4" xfId="3093" xr:uid="{00000000-0005-0000-0000-0000131C0000}"/>
    <cellStyle name="Normal 2 3 5 2 3 4 2" xfId="13167" xr:uid="{00000000-0005-0000-0000-0000141C0000}"/>
    <cellStyle name="Normal 2 3 5 2 3 4 2 2" xfId="43498" xr:uid="{00000000-0005-0000-0000-0000151C0000}"/>
    <cellStyle name="Normal 2 3 5 2 3 4 2 3" xfId="28265" xr:uid="{00000000-0005-0000-0000-0000161C0000}"/>
    <cellStyle name="Normal 2 3 5 2 3 4 3" xfId="8147" xr:uid="{00000000-0005-0000-0000-0000171C0000}"/>
    <cellStyle name="Normal 2 3 5 2 3 4 3 2" xfId="38481" xr:uid="{00000000-0005-0000-0000-0000181C0000}"/>
    <cellStyle name="Normal 2 3 5 2 3 4 3 3" xfId="23248" xr:uid="{00000000-0005-0000-0000-0000191C0000}"/>
    <cellStyle name="Normal 2 3 5 2 3 4 4" xfId="33468" xr:uid="{00000000-0005-0000-0000-00001A1C0000}"/>
    <cellStyle name="Normal 2 3 5 2 3 4 5" xfId="18235" xr:uid="{00000000-0005-0000-0000-00001B1C0000}"/>
    <cellStyle name="Normal 2 3 5 2 3 5" xfId="4786" xr:uid="{00000000-0005-0000-0000-00001C1C0000}"/>
    <cellStyle name="Normal 2 3 5 2 3 5 2" xfId="14838" xr:uid="{00000000-0005-0000-0000-00001D1C0000}"/>
    <cellStyle name="Normal 2 3 5 2 3 5 2 2" xfId="45169" xr:uid="{00000000-0005-0000-0000-00001E1C0000}"/>
    <cellStyle name="Normal 2 3 5 2 3 5 2 3" xfId="29936" xr:uid="{00000000-0005-0000-0000-00001F1C0000}"/>
    <cellStyle name="Normal 2 3 5 2 3 5 3" xfId="9818" xr:uid="{00000000-0005-0000-0000-0000201C0000}"/>
    <cellStyle name="Normal 2 3 5 2 3 5 3 2" xfId="40152" xr:uid="{00000000-0005-0000-0000-0000211C0000}"/>
    <cellStyle name="Normal 2 3 5 2 3 5 3 3" xfId="24919" xr:uid="{00000000-0005-0000-0000-0000221C0000}"/>
    <cellStyle name="Normal 2 3 5 2 3 5 4" xfId="35139" xr:uid="{00000000-0005-0000-0000-0000231C0000}"/>
    <cellStyle name="Normal 2 3 5 2 3 5 5" xfId="19906" xr:uid="{00000000-0005-0000-0000-0000241C0000}"/>
    <cellStyle name="Normal 2 3 5 2 3 6" xfId="11496" xr:uid="{00000000-0005-0000-0000-0000251C0000}"/>
    <cellStyle name="Normal 2 3 5 2 3 6 2" xfId="41827" xr:uid="{00000000-0005-0000-0000-0000261C0000}"/>
    <cellStyle name="Normal 2 3 5 2 3 6 3" xfId="26594" xr:uid="{00000000-0005-0000-0000-0000271C0000}"/>
    <cellStyle name="Normal 2 3 5 2 3 7" xfId="6475" xr:uid="{00000000-0005-0000-0000-0000281C0000}"/>
    <cellStyle name="Normal 2 3 5 2 3 7 2" xfId="36810" xr:uid="{00000000-0005-0000-0000-0000291C0000}"/>
    <cellStyle name="Normal 2 3 5 2 3 7 3" xfId="21577" xr:uid="{00000000-0005-0000-0000-00002A1C0000}"/>
    <cellStyle name="Normal 2 3 5 2 3 8" xfId="31798" xr:uid="{00000000-0005-0000-0000-00002B1C0000}"/>
    <cellStyle name="Normal 2 3 5 2 3 9" xfId="16564" xr:uid="{00000000-0005-0000-0000-00002C1C0000}"/>
    <cellStyle name="Normal 2 3 5 2 4" xfId="1611" xr:uid="{00000000-0005-0000-0000-00002D1C0000}"/>
    <cellStyle name="Normal 2 3 5 2 4 2" xfId="2450" xr:uid="{00000000-0005-0000-0000-00002E1C0000}"/>
    <cellStyle name="Normal 2 3 5 2 4 2 2" xfId="4140" xr:uid="{00000000-0005-0000-0000-00002F1C0000}"/>
    <cellStyle name="Normal 2 3 5 2 4 2 2 2" xfId="14213" xr:uid="{00000000-0005-0000-0000-0000301C0000}"/>
    <cellStyle name="Normal 2 3 5 2 4 2 2 2 2" xfId="44544" xr:uid="{00000000-0005-0000-0000-0000311C0000}"/>
    <cellStyle name="Normal 2 3 5 2 4 2 2 2 3" xfId="29311" xr:uid="{00000000-0005-0000-0000-0000321C0000}"/>
    <cellStyle name="Normal 2 3 5 2 4 2 2 3" xfId="9193" xr:uid="{00000000-0005-0000-0000-0000331C0000}"/>
    <cellStyle name="Normal 2 3 5 2 4 2 2 3 2" xfId="39527" xr:uid="{00000000-0005-0000-0000-0000341C0000}"/>
    <cellStyle name="Normal 2 3 5 2 4 2 2 3 3" xfId="24294" xr:uid="{00000000-0005-0000-0000-0000351C0000}"/>
    <cellStyle name="Normal 2 3 5 2 4 2 2 4" xfId="34514" xr:uid="{00000000-0005-0000-0000-0000361C0000}"/>
    <cellStyle name="Normal 2 3 5 2 4 2 2 5" xfId="19281" xr:uid="{00000000-0005-0000-0000-0000371C0000}"/>
    <cellStyle name="Normal 2 3 5 2 4 2 3" xfId="5832" xr:uid="{00000000-0005-0000-0000-0000381C0000}"/>
    <cellStyle name="Normal 2 3 5 2 4 2 3 2" xfId="15884" xr:uid="{00000000-0005-0000-0000-0000391C0000}"/>
    <cellStyle name="Normal 2 3 5 2 4 2 3 2 2" xfId="46215" xr:uid="{00000000-0005-0000-0000-00003A1C0000}"/>
    <cellStyle name="Normal 2 3 5 2 4 2 3 2 3" xfId="30982" xr:uid="{00000000-0005-0000-0000-00003B1C0000}"/>
    <cellStyle name="Normal 2 3 5 2 4 2 3 3" xfId="10864" xr:uid="{00000000-0005-0000-0000-00003C1C0000}"/>
    <cellStyle name="Normal 2 3 5 2 4 2 3 3 2" xfId="41198" xr:uid="{00000000-0005-0000-0000-00003D1C0000}"/>
    <cellStyle name="Normal 2 3 5 2 4 2 3 3 3" xfId="25965" xr:uid="{00000000-0005-0000-0000-00003E1C0000}"/>
    <cellStyle name="Normal 2 3 5 2 4 2 3 4" xfId="36185" xr:uid="{00000000-0005-0000-0000-00003F1C0000}"/>
    <cellStyle name="Normal 2 3 5 2 4 2 3 5" xfId="20952" xr:uid="{00000000-0005-0000-0000-0000401C0000}"/>
    <cellStyle name="Normal 2 3 5 2 4 2 4" xfId="12542" xr:uid="{00000000-0005-0000-0000-0000411C0000}"/>
    <cellStyle name="Normal 2 3 5 2 4 2 4 2" xfId="42873" xr:uid="{00000000-0005-0000-0000-0000421C0000}"/>
    <cellStyle name="Normal 2 3 5 2 4 2 4 3" xfId="27640" xr:uid="{00000000-0005-0000-0000-0000431C0000}"/>
    <cellStyle name="Normal 2 3 5 2 4 2 5" xfId="7521" xr:uid="{00000000-0005-0000-0000-0000441C0000}"/>
    <cellStyle name="Normal 2 3 5 2 4 2 5 2" xfId="37856" xr:uid="{00000000-0005-0000-0000-0000451C0000}"/>
    <cellStyle name="Normal 2 3 5 2 4 2 5 3" xfId="22623" xr:uid="{00000000-0005-0000-0000-0000461C0000}"/>
    <cellStyle name="Normal 2 3 5 2 4 2 6" xfId="32844" xr:uid="{00000000-0005-0000-0000-0000471C0000}"/>
    <cellStyle name="Normal 2 3 5 2 4 2 7" xfId="17610" xr:uid="{00000000-0005-0000-0000-0000481C0000}"/>
    <cellStyle name="Normal 2 3 5 2 4 3" xfId="3303" xr:uid="{00000000-0005-0000-0000-0000491C0000}"/>
    <cellStyle name="Normal 2 3 5 2 4 3 2" xfId="13377" xr:uid="{00000000-0005-0000-0000-00004A1C0000}"/>
    <cellStyle name="Normal 2 3 5 2 4 3 2 2" xfId="43708" xr:uid="{00000000-0005-0000-0000-00004B1C0000}"/>
    <cellStyle name="Normal 2 3 5 2 4 3 2 3" xfId="28475" xr:uid="{00000000-0005-0000-0000-00004C1C0000}"/>
    <cellStyle name="Normal 2 3 5 2 4 3 3" xfId="8357" xr:uid="{00000000-0005-0000-0000-00004D1C0000}"/>
    <cellStyle name="Normal 2 3 5 2 4 3 3 2" xfId="38691" xr:uid="{00000000-0005-0000-0000-00004E1C0000}"/>
    <cellStyle name="Normal 2 3 5 2 4 3 3 3" xfId="23458" xr:uid="{00000000-0005-0000-0000-00004F1C0000}"/>
    <cellStyle name="Normal 2 3 5 2 4 3 4" xfId="33678" xr:uid="{00000000-0005-0000-0000-0000501C0000}"/>
    <cellStyle name="Normal 2 3 5 2 4 3 5" xfId="18445" xr:uid="{00000000-0005-0000-0000-0000511C0000}"/>
    <cellStyle name="Normal 2 3 5 2 4 4" xfId="4996" xr:uid="{00000000-0005-0000-0000-0000521C0000}"/>
    <cellStyle name="Normal 2 3 5 2 4 4 2" xfId="15048" xr:uid="{00000000-0005-0000-0000-0000531C0000}"/>
    <cellStyle name="Normal 2 3 5 2 4 4 2 2" xfId="45379" xr:uid="{00000000-0005-0000-0000-0000541C0000}"/>
    <cellStyle name="Normal 2 3 5 2 4 4 2 3" xfId="30146" xr:uid="{00000000-0005-0000-0000-0000551C0000}"/>
    <cellStyle name="Normal 2 3 5 2 4 4 3" xfId="10028" xr:uid="{00000000-0005-0000-0000-0000561C0000}"/>
    <cellStyle name="Normal 2 3 5 2 4 4 3 2" xfId="40362" xr:uid="{00000000-0005-0000-0000-0000571C0000}"/>
    <cellStyle name="Normal 2 3 5 2 4 4 3 3" xfId="25129" xr:uid="{00000000-0005-0000-0000-0000581C0000}"/>
    <cellStyle name="Normal 2 3 5 2 4 4 4" xfId="35349" xr:uid="{00000000-0005-0000-0000-0000591C0000}"/>
    <cellStyle name="Normal 2 3 5 2 4 4 5" xfId="20116" xr:uid="{00000000-0005-0000-0000-00005A1C0000}"/>
    <cellStyle name="Normal 2 3 5 2 4 5" xfId="11706" xr:uid="{00000000-0005-0000-0000-00005B1C0000}"/>
    <cellStyle name="Normal 2 3 5 2 4 5 2" xfId="42037" xr:uid="{00000000-0005-0000-0000-00005C1C0000}"/>
    <cellStyle name="Normal 2 3 5 2 4 5 3" xfId="26804" xr:uid="{00000000-0005-0000-0000-00005D1C0000}"/>
    <cellStyle name="Normal 2 3 5 2 4 6" xfId="6685" xr:uid="{00000000-0005-0000-0000-00005E1C0000}"/>
    <cellStyle name="Normal 2 3 5 2 4 6 2" xfId="37020" xr:uid="{00000000-0005-0000-0000-00005F1C0000}"/>
    <cellStyle name="Normal 2 3 5 2 4 6 3" xfId="21787" xr:uid="{00000000-0005-0000-0000-0000601C0000}"/>
    <cellStyle name="Normal 2 3 5 2 4 7" xfId="32008" xr:uid="{00000000-0005-0000-0000-0000611C0000}"/>
    <cellStyle name="Normal 2 3 5 2 4 8" xfId="16774" xr:uid="{00000000-0005-0000-0000-0000621C0000}"/>
    <cellStyle name="Normal 2 3 5 2 5" xfId="2032" xr:uid="{00000000-0005-0000-0000-0000631C0000}"/>
    <cellStyle name="Normal 2 3 5 2 5 2" xfId="3722" xr:uid="{00000000-0005-0000-0000-0000641C0000}"/>
    <cellStyle name="Normal 2 3 5 2 5 2 2" xfId="13795" xr:uid="{00000000-0005-0000-0000-0000651C0000}"/>
    <cellStyle name="Normal 2 3 5 2 5 2 2 2" xfId="44126" xr:uid="{00000000-0005-0000-0000-0000661C0000}"/>
    <cellStyle name="Normal 2 3 5 2 5 2 2 3" xfId="28893" xr:uid="{00000000-0005-0000-0000-0000671C0000}"/>
    <cellStyle name="Normal 2 3 5 2 5 2 3" xfId="8775" xr:uid="{00000000-0005-0000-0000-0000681C0000}"/>
    <cellStyle name="Normal 2 3 5 2 5 2 3 2" xfId="39109" xr:uid="{00000000-0005-0000-0000-0000691C0000}"/>
    <cellStyle name="Normal 2 3 5 2 5 2 3 3" xfId="23876" xr:uid="{00000000-0005-0000-0000-00006A1C0000}"/>
    <cellStyle name="Normal 2 3 5 2 5 2 4" xfId="34096" xr:uid="{00000000-0005-0000-0000-00006B1C0000}"/>
    <cellStyle name="Normal 2 3 5 2 5 2 5" xfId="18863" xr:uid="{00000000-0005-0000-0000-00006C1C0000}"/>
    <cellStyle name="Normal 2 3 5 2 5 3" xfId="5414" xr:uid="{00000000-0005-0000-0000-00006D1C0000}"/>
    <cellStyle name="Normal 2 3 5 2 5 3 2" xfId="15466" xr:uid="{00000000-0005-0000-0000-00006E1C0000}"/>
    <cellStyle name="Normal 2 3 5 2 5 3 2 2" xfId="45797" xr:uid="{00000000-0005-0000-0000-00006F1C0000}"/>
    <cellStyle name="Normal 2 3 5 2 5 3 2 3" xfId="30564" xr:uid="{00000000-0005-0000-0000-0000701C0000}"/>
    <cellStyle name="Normal 2 3 5 2 5 3 3" xfId="10446" xr:uid="{00000000-0005-0000-0000-0000711C0000}"/>
    <cellStyle name="Normal 2 3 5 2 5 3 3 2" xfId="40780" xr:uid="{00000000-0005-0000-0000-0000721C0000}"/>
    <cellStyle name="Normal 2 3 5 2 5 3 3 3" xfId="25547" xr:uid="{00000000-0005-0000-0000-0000731C0000}"/>
    <cellStyle name="Normal 2 3 5 2 5 3 4" xfId="35767" xr:uid="{00000000-0005-0000-0000-0000741C0000}"/>
    <cellStyle name="Normal 2 3 5 2 5 3 5" xfId="20534" xr:uid="{00000000-0005-0000-0000-0000751C0000}"/>
    <cellStyle name="Normal 2 3 5 2 5 4" xfId="12124" xr:uid="{00000000-0005-0000-0000-0000761C0000}"/>
    <cellStyle name="Normal 2 3 5 2 5 4 2" xfId="42455" xr:uid="{00000000-0005-0000-0000-0000771C0000}"/>
    <cellStyle name="Normal 2 3 5 2 5 4 3" xfId="27222" xr:uid="{00000000-0005-0000-0000-0000781C0000}"/>
    <cellStyle name="Normal 2 3 5 2 5 5" xfId="7103" xr:uid="{00000000-0005-0000-0000-0000791C0000}"/>
    <cellStyle name="Normal 2 3 5 2 5 5 2" xfId="37438" xr:uid="{00000000-0005-0000-0000-00007A1C0000}"/>
    <cellStyle name="Normal 2 3 5 2 5 5 3" xfId="22205" xr:uid="{00000000-0005-0000-0000-00007B1C0000}"/>
    <cellStyle name="Normal 2 3 5 2 5 6" xfId="32426" xr:uid="{00000000-0005-0000-0000-00007C1C0000}"/>
    <cellStyle name="Normal 2 3 5 2 5 7" xfId="17192" xr:uid="{00000000-0005-0000-0000-00007D1C0000}"/>
    <cellStyle name="Normal 2 3 5 2 6" xfId="2885" xr:uid="{00000000-0005-0000-0000-00007E1C0000}"/>
    <cellStyle name="Normal 2 3 5 2 6 2" xfId="12959" xr:uid="{00000000-0005-0000-0000-00007F1C0000}"/>
    <cellStyle name="Normal 2 3 5 2 6 2 2" xfId="43290" xr:uid="{00000000-0005-0000-0000-0000801C0000}"/>
    <cellStyle name="Normal 2 3 5 2 6 2 3" xfId="28057" xr:uid="{00000000-0005-0000-0000-0000811C0000}"/>
    <cellStyle name="Normal 2 3 5 2 6 3" xfId="7939" xr:uid="{00000000-0005-0000-0000-0000821C0000}"/>
    <cellStyle name="Normal 2 3 5 2 6 3 2" xfId="38273" xr:uid="{00000000-0005-0000-0000-0000831C0000}"/>
    <cellStyle name="Normal 2 3 5 2 6 3 3" xfId="23040" xr:uid="{00000000-0005-0000-0000-0000841C0000}"/>
    <cellStyle name="Normal 2 3 5 2 6 4" xfId="33260" xr:uid="{00000000-0005-0000-0000-0000851C0000}"/>
    <cellStyle name="Normal 2 3 5 2 6 5" xfId="18027" xr:uid="{00000000-0005-0000-0000-0000861C0000}"/>
    <cellStyle name="Normal 2 3 5 2 7" xfId="4578" xr:uid="{00000000-0005-0000-0000-0000871C0000}"/>
    <cellStyle name="Normal 2 3 5 2 7 2" xfId="14630" xr:uid="{00000000-0005-0000-0000-0000881C0000}"/>
    <cellStyle name="Normal 2 3 5 2 7 2 2" xfId="44961" xr:uid="{00000000-0005-0000-0000-0000891C0000}"/>
    <cellStyle name="Normal 2 3 5 2 7 2 3" xfId="29728" xr:uid="{00000000-0005-0000-0000-00008A1C0000}"/>
    <cellStyle name="Normal 2 3 5 2 7 3" xfId="9610" xr:uid="{00000000-0005-0000-0000-00008B1C0000}"/>
    <cellStyle name="Normal 2 3 5 2 7 3 2" xfId="39944" xr:uid="{00000000-0005-0000-0000-00008C1C0000}"/>
    <cellStyle name="Normal 2 3 5 2 7 3 3" xfId="24711" xr:uid="{00000000-0005-0000-0000-00008D1C0000}"/>
    <cellStyle name="Normal 2 3 5 2 7 4" xfId="34931" xr:uid="{00000000-0005-0000-0000-00008E1C0000}"/>
    <cellStyle name="Normal 2 3 5 2 7 5" xfId="19698" xr:uid="{00000000-0005-0000-0000-00008F1C0000}"/>
    <cellStyle name="Normal 2 3 5 2 8" xfId="11288" xr:uid="{00000000-0005-0000-0000-0000901C0000}"/>
    <cellStyle name="Normal 2 3 5 2 8 2" xfId="41619" xr:uid="{00000000-0005-0000-0000-0000911C0000}"/>
    <cellStyle name="Normal 2 3 5 2 8 3" xfId="26386" xr:uid="{00000000-0005-0000-0000-0000921C0000}"/>
    <cellStyle name="Normal 2 3 5 2 9" xfId="6267" xr:uid="{00000000-0005-0000-0000-0000931C0000}"/>
    <cellStyle name="Normal 2 3 5 2 9 2" xfId="36602" xr:uid="{00000000-0005-0000-0000-0000941C0000}"/>
    <cellStyle name="Normal 2 3 5 2 9 3" xfId="21369" xr:uid="{00000000-0005-0000-0000-0000951C0000}"/>
    <cellStyle name="Normal 2 3 5 3" xfId="1231" xr:uid="{00000000-0005-0000-0000-0000961C0000}"/>
    <cellStyle name="Normal 2 3 5 3 10" xfId="16408" xr:uid="{00000000-0005-0000-0000-0000971C0000}"/>
    <cellStyle name="Normal 2 3 5 3 2" xfId="1450" xr:uid="{00000000-0005-0000-0000-0000981C0000}"/>
    <cellStyle name="Normal 2 3 5 3 2 2" xfId="1871" xr:uid="{00000000-0005-0000-0000-0000991C0000}"/>
    <cellStyle name="Normal 2 3 5 3 2 2 2" xfId="2710" xr:uid="{00000000-0005-0000-0000-00009A1C0000}"/>
    <cellStyle name="Normal 2 3 5 3 2 2 2 2" xfId="4400" xr:uid="{00000000-0005-0000-0000-00009B1C0000}"/>
    <cellStyle name="Normal 2 3 5 3 2 2 2 2 2" xfId="14473" xr:uid="{00000000-0005-0000-0000-00009C1C0000}"/>
    <cellStyle name="Normal 2 3 5 3 2 2 2 2 2 2" xfId="44804" xr:uid="{00000000-0005-0000-0000-00009D1C0000}"/>
    <cellStyle name="Normal 2 3 5 3 2 2 2 2 2 3" xfId="29571" xr:uid="{00000000-0005-0000-0000-00009E1C0000}"/>
    <cellStyle name="Normal 2 3 5 3 2 2 2 2 3" xfId="9453" xr:uid="{00000000-0005-0000-0000-00009F1C0000}"/>
    <cellStyle name="Normal 2 3 5 3 2 2 2 2 3 2" xfId="39787" xr:uid="{00000000-0005-0000-0000-0000A01C0000}"/>
    <cellStyle name="Normal 2 3 5 3 2 2 2 2 3 3" xfId="24554" xr:uid="{00000000-0005-0000-0000-0000A11C0000}"/>
    <cellStyle name="Normal 2 3 5 3 2 2 2 2 4" xfId="34774" xr:uid="{00000000-0005-0000-0000-0000A21C0000}"/>
    <cellStyle name="Normal 2 3 5 3 2 2 2 2 5" xfId="19541" xr:uid="{00000000-0005-0000-0000-0000A31C0000}"/>
    <cellStyle name="Normal 2 3 5 3 2 2 2 3" xfId="6092" xr:uid="{00000000-0005-0000-0000-0000A41C0000}"/>
    <cellStyle name="Normal 2 3 5 3 2 2 2 3 2" xfId="16144" xr:uid="{00000000-0005-0000-0000-0000A51C0000}"/>
    <cellStyle name="Normal 2 3 5 3 2 2 2 3 2 2" xfId="46475" xr:uid="{00000000-0005-0000-0000-0000A61C0000}"/>
    <cellStyle name="Normal 2 3 5 3 2 2 2 3 2 3" xfId="31242" xr:uid="{00000000-0005-0000-0000-0000A71C0000}"/>
    <cellStyle name="Normal 2 3 5 3 2 2 2 3 3" xfId="11124" xr:uid="{00000000-0005-0000-0000-0000A81C0000}"/>
    <cellStyle name="Normal 2 3 5 3 2 2 2 3 3 2" xfId="41458" xr:uid="{00000000-0005-0000-0000-0000A91C0000}"/>
    <cellStyle name="Normal 2 3 5 3 2 2 2 3 3 3" xfId="26225" xr:uid="{00000000-0005-0000-0000-0000AA1C0000}"/>
    <cellStyle name="Normal 2 3 5 3 2 2 2 3 4" xfId="36445" xr:uid="{00000000-0005-0000-0000-0000AB1C0000}"/>
    <cellStyle name="Normal 2 3 5 3 2 2 2 3 5" xfId="21212" xr:uid="{00000000-0005-0000-0000-0000AC1C0000}"/>
    <cellStyle name="Normal 2 3 5 3 2 2 2 4" xfId="12802" xr:uid="{00000000-0005-0000-0000-0000AD1C0000}"/>
    <cellStyle name="Normal 2 3 5 3 2 2 2 4 2" xfId="43133" xr:uid="{00000000-0005-0000-0000-0000AE1C0000}"/>
    <cellStyle name="Normal 2 3 5 3 2 2 2 4 3" xfId="27900" xr:uid="{00000000-0005-0000-0000-0000AF1C0000}"/>
    <cellStyle name="Normal 2 3 5 3 2 2 2 5" xfId="7781" xr:uid="{00000000-0005-0000-0000-0000B01C0000}"/>
    <cellStyle name="Normal 2 3 5 3 2 2 2 5 2" xfId="38116" xr:uid="{00000000-0005-0000-0000-0000B11C0000}"/>
    <cellStyle name="Normal 2 3 5 3 2 2 2 5 3" xfId="22883" xr:uid="{00000000-0005-0000-0000-0000B21C0000}"/>
    <cellStyle name="Normal 2 3 5 3 2 2 2 6" xfId="33104" xr:uid="{00000000-0005-0000-0000-0000B31C0000}"/>
    <cellStyle name="Normal 2 3 5 3 2 2 2 7" xfId="17870" xr:uid="{00000000-0005-0000-0000-0000B41C0000}"/>
    <cellStyle name="Normal 2 3 5 3 2 2 3" xfId="3563" xr:uid="{00000000-0005-0000-0000-0000B51C0000}"/>
    <cellStyle name="Normal 2 3 5 3 2 2 3 2" xfId="13637" xr:uid="{00000000-0005-0000-0000-0000B61C0000}"/>
    <cellStyle name="Normal 2 3 5 3 2 2 3 2 2" xfId="43968" xr:uid="{00000000-0005-0000-0000-0000B71C0000}"/>
    <cellStyle name="Normal 2 3 5 3 2 2 3 2 3" xfId="28735" xr:uid="{00000000-0005-0000-0000-0000B81C0000}"/>
    <cellStyle name="Normal 2 3 5 3 2 2 3 3" xfId="8617" xr:uid="{00000000-0005-0000-0000-0000B91C0000}"/>
    <cellStyle name="Normal 2 3 5 3 2 2 3 3 2" xfId="38951" xr:uid="{00000000-0005-0000-0000-0000BA1C0000}"/>
    <cellStyle name="Normal 2 3 5 3 2 2 3 3 3" xfId="23718" xr:uid="{00000000-0005-0000-0000-0000BB1C0000}"/>
    <cellStyle name="Normal 2 3 5 3 2 2 3 4" xfId="33938" xr:uid="{00000000-0005-0000-0000-0000BC1C0000}"/>
    <cellStyle name="Normal 2 3 5 3 2 2 3 5" xfId="18705" xr:uid="{00000000-0005-0000-0000-0000BD1C0000}"/>
    <cellStyle name="Normal 2 3 5 3 2 2 4" xfId="5256" xr:uid="{00000000-0005-0000-0000-0000BE1C0000}"/>
    <cellStyle name="Normal 2 3 5 3 2 2 4 2" xfId="15308" xr:uid="{00000000-0005-0000-0000-0000BF1C0000}"/>
    <cellStyle name="Normal 2 3 5 3 2 2 4 2 2" xfId="45639" xr:uid="{00000000-0005-0000-0000-0000C01C0000}"/>
    <cellStyle name="Normal 2 3 5 3 2 2 4 2 3" xfId="30406" xr:uid="{00000000-0005-0000-0000-0000C11C0000}"/>
    <cellStyle name="Normal 2 3 5 3 2 2 4 3" xfId="10288" xr:uid="{00000000-0005-0000-0000-0000C21C0000}"/>
    <cellStyle name="Normal 2 3 5 3 2 2 4 3 2" xfId="40622" xr:uid="{00000000-0005-0000-0000-0000C31C0000}"/>
    <cellStyle name="Normal 2 3 5 3 2 2 4 3 3" xfId="25389" xr:uid="{00000000-0005-0000-0000-0000C41C0000}"/>
    <cellStyle name="Normal 2 3 5 3 2 2 4 4" xfId="35609" xr:uid="{00000000-0005-0000-0000-0000C51C0000}"/>
    <cellStyle name="Normal 2 3 5 3 2 2 4 5" xfId="20376" xr:uid="{00000000-0005-0000-0000-0000C61C0000}"/>
    <cellStyle name="Normal 2 3 5 3 2 2 5" xfId="11966" xr:uid="{00000000-0005-0000-0000-0000C71C0000}"/>
    <cellStyle name="Normal 2 3 5 3 2 2 5 2" xfId="42297" xr:uid="{00000000-0005-0000-0000-0000C81C0000}"/>
    <cellStyle name="Normal 2 3 5 3 2 2 5 3" xfId="27064" xr:uid="{00000000-0005-0000-0000-0000C91C0000}"/>
    <cellStyle name="Normal 2 3 5 3 2 2 6" xfId="6945" xr:uid="{00000000-0005-0000-0000-0000CA1C0000}"/>
    <cellStyle name="Normal 2 3 5 3 2 2 6 2" xfId="37280" xr:uid="{00000000-0005-0000-0000-0000CB1C0000}"/>
    <cellStyle name="Normal 2 3 5 3 2 2 6 3" xfId="22047" xr:uid="{00000000-0005-0000-0000-0000CC1C0000}"/>
    <cellStyle name="Normal 2 3 5 3 2 2 7" xfId="32268" xr:uid="{00000000-0005-0000-0000-0000CD1C0000}"/>
    <cellStyle name="Normal 2 3 5 3 2 2 8" xfId="17034" xr:uid="{00000000-0005-0000-0000-0000CE1C0000}"/>
    <cellStyle name="Normal 2 3 5 3 2 3" xfId="2292" xr:uid="{00000000-0005-0000-0000-0000CF1C0000}"/>
    <cellStyle name="Normal 2 3 5 3 2 3 2" xfId="3982" xr:uid="{00000000-0005-0000-0000-0000D01C0000}"/>
    <cellStyle name="Normal 2 3 5 3 2 3 2 2" xfId="14055" xr:uid="{00000000-0005-0000-0000-0000D11C0000}"/>
    <cellStyle name="Normal 2 3 5 3 2 3 2 2 2" xfId="44386" xr:uid="{00000000-0005-0000-0000-0000D21C0000}"/>
    <cellStyle name="Normal 2 3 5 3 2 3 2 2 3" xfId="29153" xr:uid="{00000000-0005-0000-0000-0000D31C0000}"/>
    <cellStyle name="Normal 2 3 5 3 2 3 2 3" xfId="9035" xr:uid="{00000000-0005-0000-0000-0000D41C0000}"/>
    <cellStyle name="Normal 2 3 5 3 2 3 2 3 2" xfId="39369" xr:uid="{00000000-0005-0000-0000-0000D51C0000}"/>
    <cellStyle name="Normal 2 3 5 3 2 3 2 3 3" xfId="24136" xr:uid="{00000000-0005-0000-0000-0000D61C0000}"/>
    <cellStyle name="Normal 2 3 5 3 2 3 2 4" xfId="34356" xr:uid="{00000000-0005-0000-0000-0000D71C0000}"/>
    <cellStyle name="Normal 2 3 5 3 2 3 2 5" xfId="19123" xr:uid="{00000000-0005-0000-0000-0000D81C0000}"/>
    <cellStyle name="Normal 2 3 5 3 2 3 3" xfId="5674" xr:uid="{00000000-0005-0000-0000-0000D91C0000}"/>
    <cellStyle name="Normal 2 3 5 3 2 3 3 2" xfId="15726" xr:uid="{00000000-0005-0000-0000-0000DA1C0000}"/>
    <cellStyle name="Normal 2 3 5 3 2 3 3 2 2" xfId="46057" xr:uid="{00000000-0005-0000-0000-0000DB1C0000}"/>
    <cellStyle name="Normal 2 3 5 3 2 3 3 2 3" xfId="30824" xr:uid="{00000000-0005-0000-0000-0000DC1C0000}"/>
    <cellStyle name="Normal 2 3 5 3 2 3 3 3" xfId="10706" xr:uid="{00000000-0005-0000-0000-0000DD1C0000}"/>
    <cellStyle name="Normal 2 3 5 3 2 3 3 3 2" xfId="41040" xr:uid="{00000000-0005-0000-0000-0000DE1C0000}"/>
    <cellStyle name="Normal 2 3 5 3 2 3 3 3 3" xfId="25807" xr:uid="{00000000-0005-0000-0000-0000DF1C0000}"/>
    <cellStyle name="Normal 2 3 5 3 2 3 3 4" xfId="36027" xr:uid="{00000000-0005-0000-0000-0000E01C0000}"/>
    <cellStyle name="Normal 2 3 5 3 2 3 3 5" xfId="20794" xr:uid="{00000000-0005-0000-0000-0000E11C0000}"/>
    <cellStyle name="Normal 2 3 5 3 2 3 4" xfId="12384" xr:uid="{00000000-0005-0000-0000-0000E21C0000}"/>
    <cellStyle name="Normal 2 3 5 3 2 3 4 2" xfId="42715" xr:uid="{00000000-0005-0000-0000-0000E31C0000}"/>
    <cellStyle name="Normal 2 3 5 3 2 3 4 3" xfId="27482" xr:uid="{00000000-0005-0000-0000-0000E41C0000}"/>
    <cellStyle name="Normal 2 3 5 3 2 3 5" xfId="7363" xr:uid="{00000000-0005-0000-0000-0000E51C0000}"/>
    <cellStyle name="Normal 2 3 5 3 2 3 5 2" xfId="37698" xr:uid="{00000000-0005-0000-0000-0000E61C0000}"/>
    <cellStyle name="Normal 2 3 5 3 2 3 5 3" xfId="22465" xr:uid="{00000000-0005-0000-0000-0000E71C0000}"/>
    <cellStyle name="Normal 2 3 5 3 2 3 6" xfId="32686" xr:uid="{00000000-0005-0000-0000-0000E81C0000}"/>
    <cellStyle name="Normal 2 3 5 3 2 3 7" xfId="17452" xr:uid="{00000000-0005-0000-0000-0000E91C0000}"/>
    <cellStyle name="Normal 2 3 5 3 2 4" xfId="3145" xr:uid="{00000000-0005-0000-0000-0000EA1C0000}"/>
    <cellStyle name="Normal 2 3 5 3 2 4 2" xfId="13219" xr:uid="{00000000-0005-0000-0000-0000EB1C0000}"/>
    <cellStyle name="Normal 2 3 5 3 2 4 2 2" xfId="43550" xr:uid="{00000000-0005-0000-0000-0000EC1C0000}"/>
    <cellStyle name="Normal 2 3 5 3 2 4 2 3" xfId="28317" xr:uid="{00000000-0005-0000-0000-0000ED1C0000}"/>
    <cellStyle name="Normal 2 3 5 3 2 4 3" xfId="8199" xr:uid="{00000000-0005-0000-0000-0000EE1C0000}"/>
    <cellStyle name="Normal 2 3 5 3 2 4 3 2" xfId="38533" xr:uid="{00000000-0005-0000-0000-0000EF1C0000}"/>
    <cellStyle name="Normal 2 3 5 3 2 4 3 3" xfId="23300" xr:uid="{00000000-0005-0000-0000-0000F01C0000}"/>
    <cellStyle name="Normal 2 3 5 3 2 4 4" xfId="33520" xr:uid="{00000000-0005-0000-0000-0000F11C0000}"/>
    <cellStyle name="Normal 2 3 5 3 2 4 5" xfId="18287" xr:uid="{00000000-0005-0000-0000-0000F21C0000}"/>
    <cellStyle name="Normal 2 3 5 3 2 5" xfId="4838" xr:uid="{00000000-0005-0000-0000-0000F31C0000}"/>
    <cellStyle name="Normal 2 3 5 3 2 5 2" xfId="14890" xr:uid="{00000000-0005-0000-0000-0000F41C0000}"/>
    <cellStyle name="Normal 2 3 5 3 2 5 2 2" xfId="45221" xr:uid="{00000000-0005-0000-0000-0000F51C0000}"/>
    <cellStyle name="Normal 2 3 5 3 2 5 2 3" xfId="29988" xr:uid="{00000000-0005-0000-0000-0000F61C0000}"/>
    <cellStyle name="Normal 2 3 5 3 2 5 3" xfId="9870" xr:uid="{00000000-0005-0000-0000-0000F71C0000}"/>
    <cellStyle name="Normal 2 3 5 3 2 5 3 2" xfId="40204" xr:uid="{00000000-0005-0000-0000-0000F81C0000}"/>
    <cellStyle name="Normal 2 3 5 3 2 5 3 3" xfId="24971" xr:uid="{00000000-0005-0000-0000-0000F91C0000}"/>
    <cellStyle name="Normal 2 3 5 3 2 5 4" xfId="35191" xr:uid="{00000000-0005-0000-0000-0000FA1C0000}"/>
    <cellStyle name="Normal 2 3 5 3 2 5 5" xfId="19958" xr:uid="{00000000-0005-0000-0000-0000FB1C0000}"/>
    <cellStyle name="Normal 2 3 5 3 2 6" xfId="11548" xr:uid="{00000000-0005-0000-0000-0000FC1C0000}"/>
    <cellStyle name="Normal 2 3 5 3 2 6 2" xfId="41879" xr:uid="{00000000-0005-0000-0000-0000FD1C0000}"/>
    <cellStyle name="Normal 2 3 5 3 2 6 3" xfId="26646" xr:uid="{00000000-0005-0000-0000-0000FE1C0000}"/>
    <cellStyle name="Normal 2 3 5 3 2 7" xfId="6527" xr:uid="{00000000-0005-0000-0000-0000FF1C0000}"/>
    <cellStyle name="Normal 2 3 5 3 2 7 2" xfId="36862" xr:uid="{00000000-0005-0000-0000-0000001D0000}"/>
    <cellStyle name="Normal 2 3 5 3 2 7 3" xfId="21629" xr:uid="{00000000-0005-0000-0000-0000011D0000}"/>
    <cellStyle name="Normal 2 3 5 3 2 8" xfId="31850" xr:uid="{00000000-0005-0000-0000-0000021D0000}"/>
    <cellStyle name="Normal 2 3 5 3 2 9" xfId="16616" xr:uid="{00000000-0005-0000-0000-0000031D0000}"/>
    <cellStyle name="Normal 2 3 5 3 3" xfId="1663" xr:uid="{00000000-0005-0000-0000-0000041D0000}"/>
    <cellStyle name="Normal 2 3 5 3 3 2" xfId="2502" xr:uid="{00000000-0005-0000-0000-0000051D0000}"/>
    <cellStyle name="Normal 2 3 5 3 3 2 2" xfId="4192" xr:uid="{00000000-0005-0000-0000-0000061D0000}"/>
    <cellStyle name="Normal 2 3 5 3 3 2 2 2" xfId="14265" xr:uid="{00000000-0005-0000-0000-0000071D0000}"/>
    <cellStyle name="Normal 2 3 5 3 3 2 2 2 2" xfId="44596" xr:uid="{00000000-0005-0000-0000-0000081D0000}"/>
    <cellStyle name="Normal 2 3 5 3 3 2 2 2 3" xfId="29363" xr:uid="{00000000-0005-0000-0000-0000091D0000}"/>
    <cellStyle name="Normal 2 3 5 3 3 2 2 3" xfId="9245" xr:uid="{00000000-0005-0000-0000-00000A1D0000}"/>
    <cellStyle name="Normal 2 3 5 3 3 2 2 3 2" xfId="39579" xr:uid="{00000000-0005-0000-0000-00000B1D0000}"/>
    <cellStyle name="Normal 2 3 5 3 3 2 2 3 3" xfId="24346" xr:uid="{00000000-0005-0000-0000-00000C1D0000}"/>
    <cellStyle name="Normal 2 3 5 3 3 2 2 4" xfId="34566" xr:uid="{00000000-0005-0000-0000-00000D1D0000}"/>
    <cellStyle name="Normal 2 3 5 3 3 2 2 5" xfId="19333" xr:uid="{00000000-0005-0000-0000-00000E1D0000}"/>
    <cellStyle name="Normal 2 3 5 3 3 2 3" xfId="5884" xr:uid="{00000000-0005-0000-0000-00000F1D0000}"/>
    <cellStyle name="Normal 2 3 5 3 3 2 3 2" xfId="15936" xr:uid="{00000000-0005-0000-0000-0000101D0000}"/>
    <cellStyle name="Normal 2 3 5 3 3 2 3 2 2" xfId="46267" xr:uid="{00000000-0005-0000-0000-0000111D0000}"/>
    <cellStyle name="Normal 2 3 5 3 3 2 3 2 3" xfId="31034" xr:uid="{00000000-0005-0000-0000-0000121D0000}"/>
    <cellStyle name="Normal 2 3 5 3 3 2 3 3" xfId="10916" xr:uid="{00000000-0005-0000-0000-0000131D0000}"/>
    <cellStyle name="Normal 2 3 5 3 3 2 3 3 2" xfId="41250" xr:uid="{00000000-0005-0000-0000-0000141D0000}"/>
    <cellStyle name="Normal 2 3 5 3 3 2 3 3 3" xfId="26017" xr:uid="{00000000-0005-0000-0000-0000151D0000}"/>
    <cellStyle name="Normal 2 3 5 3 3 2 3 4" xfId="36237" xr:uid="{00000000-0005-0000-0000-0000161D0000}"/>
    <cellStyle name="Normal 2 3 5 3 3 2 3 5" xfId="21004" xr:uid="{00000000-0005-0000-0000-0000171D0000}"/>
    <cellStyle name="Normal 2 3 5 3 3 2 4" xfId="12594" xr:uid="{00000000-0005-0000-0000-0000181D0000}"/>
    <cellStyle name="Normal 2 3 5 3 3 2 4 2" xfId="42925" xr:uid="{00000000-0005-0000-0000-0000191D0000}"/>
    <cellStyle name="Normal 2 3 5 3 3 2 4 3" xfId="27692" xr:uid="{00000000-0005-0000-0000-00001A1D0000}"/>
    <cellStyle name="Normal 2 3 5 3 3 2 5" xfId="7573" xr:uid="{00000000-0005-0000-0000-00001B1D0000}"/>
    <cellStyle name="Normal 2 3 5 3 3 2 5 2" xfId="37908" xr:uid="{00000000-0005-0000-0000-00001C1D0000}"/>
    <cellStyle name="Normal 2 3 5 3 3 2 5 3" xfId="22675" xr:uid="{00000000-0005-0000-0000-00001D1D0000}"/>
    <cellStyle name="Normal 2 3 5 3 3 2 6" xfId="32896" xr:uid="{00000000-0005-0000-0000-00001E1D0000}"/>
    <cellStyle name="Normal 2 3 5 3 3 2 7" xfId="17662" xr:uid="{00000000-0005-0000-0000-00001F1D0000}"/>
    <cellStyle name="Normal 2 3 5 3 3 3" xfId="3355" xr:uid="{00000000-0005-0000-0000-0000201D0000}"/>
    <cellStyle name="Normal 2 3 5 3 3 3 2" xfId="13429" xr:uid="{00000000-0005-0000-0000-0000211D0000}"/>
    <cellStyle name="Normal 2 3 5 3 3 3 2 2" xfId="43760" xr:uid="{00000000-0005-0000-0000-0000221D0000}"/>
    <cellStyle name="Normal 2 3 5 3 3 3 2 3" xfId="28527" xr:uid="{00000000-0005-0000-0000-0000231D0000}"/>
    <cellStyle name="Normal 2 3 5 3 3 3 3" xfId="8409" xr:uid="{00000000-0005-0000-0000-0000241D0000}"/>
    <cellStyle name="Normal 2 3 5 3 3 3 3 2" xfId="38743" xr:uid="{00000000-0005-0000-0000-0000251D0000}"/>
    <cellStyle name="Normal 2 3 5 3 3 3 3 3" xfId="23510" xr:uid="{00000000-0005-0000-0000-0000261D0000}"/>
    <cellStyle name="Normal 2 3 5 3 3 3 4" xfId="33730" xr:uid="{00000000-0005-0000-0000-0000271D0000}"/>
    <cellStyle name="Normal 2 3 5 3 3 3 5" xfId="18497" xr:uid="{00000000-0005-0000-0000-0000281D0000}"/>
    <cellStyle name="Normal 2 3 5 3 3 4" xfId="5048" xr:uid="{00000000-0005-0000-0000-0000291D0000}"/>
    <cellStyle name="Normal 2 3 5 3 3 4 2" xfId="15100" xr:uid="{00000000-0005-0000-0000-00002A1D0000}"/>
    <cellStyle name="Normal 2 3 5 3 3 4 2 2" xfId="45431" xr:uid="{00000000-0005-0000-0000-00002B1D0000}"/>
    <cellStyle name="Normal 2 3 5 3 3 4 2 3" xfId="30198" xr:uid="{00000000-0005-0000-0000-00002C1D0000}"/>
    <cellStyle name="Normal 2 3 5 3 3 4 3" xfId="10080" xr:uid="{00000000-0005-0000-0000-00002D1D0000}"/>
    <cellStyle name="Normal 2 3 5 3 3 4 3 2" xfId="40414" xr:uid="{00000000-0005-0000-0000-00002E1D0000}"/>
    <cellStyle name="Normal 2 3 5 3 3 4 3 3" xfId="25181" xr:uid="{00000000-0005-0000-0000-00002F1D0000}"/>
    <cellStyle name="Normal 2 3 5 3 3 4 4" xfId="35401" xr:uid="{00000000-0005-0000-0000-0000301D0000}"/>
    <cellStyle name="Normal 2 3 5 3 3 4 5" xfId="20168" xr:uid="{00000000-0005-0000-0000-0000311D0000}"/>
    <cellStyle name="Normal 2 3 5 3 3 5" xfId="11758" xr:uid="{00000000-0005-0000-0000-0000321D0000}"/>
    <cellStyle name="Normal 2 3 5 3 3 5 2" xfId="42089" xr:uid="{00000000-0005-0000-0000-0000331D0000}"/>
    <cellStyle name="Normal 2 3 5 3 3 5 3" xfId="26856" xr:uid="{00000000-0005-0000-0000-0000341D0000}"/>
    <cellStyle name="Normal 2 3 5 3 3 6" xfId="6737" xr:uid="{00000000-0005-0000-0000-0000351D0000}"/>
    <cellStyle name="Normal 2 3 5 3 3 6 2" xfId="37072" xr:uid="{00000000-0005-0000-0000-0000361D0000}"/>
    <cellStyle name="Normal 2 3 5 3 3 6 3" xfId="21839" xr:uid="{00000000-0005-0000-0000-0000371D0000}"/>
    <cellStyle name="Normal 2 3 5 3 3 7" xfId="32060" xr:uid="{00000000-0005-0000-0000-0000381D0000}"/>
    <cellStyle name="Normal 2 3 5 3 3 8" xfId="16826" xr:uid="{00000000-0005-0000-0000-0000391D0000}"/>
    <cellStyle name="Normal 2 3 5 3 4" xfId="2084" xr:uid="{00000000-0005-0000-0000-00003A1D0000}"/>
    <cellStyle name="Normal 2 3 5 3 4 2" xfId="3774" xr:uid="{00000000-0005-0000-0000-00003B1D0000}"/>
    <cellStyle name="Normal 2 3 5 3 4 2 2" xfId="13847" xr:uid="{00000000-0005-0000-0000-00003C1D0000}"/>
    <cellStyle name="Normal 2 3 5 3 4 2 2 2" xfId="44178" xr:uid="{00000000-0005-0000-0000-00003D1D0000}"/>
    <cellStyle name="Normal 2 3 5 3 4 2 2 3" xfId="28945" xr:uid="{00000000-0005-0000-0000-00003E1D0000}"/>
    <cellStyle name="Normal 2 3 5 3 4 2 3" xfId="8827" xr:uid="{00000000-0005-0000-0000-00003F1D0000}"/>
    <cellStyle name="Normal 2 3 5 3 4 2 3 2" xfId="39161" xr:uid="{00000000-0005-0000-0000-0000401D0000}"/>
    <cellStyle name="Normal 2 3 5 3 4 2 3 3" xfId="23928" xr:uid="{00000000-0005-0000-0000-0000411D0000}"/>
    <cellStyle name="Normal 2 3 5 3 4 2 4" xfId="34148" xr:uid="{00000000-0005-0000-0000-0000421D0000}"/>
    <cellStyle name="Normal 2 3 5 3 4 2 5" xfId="18915" xr:uid="{00000000-0005-0000-0000-0000431D0000}"/>
    <cellStyle name="Normal 2 3 5 3 4 3" xfId="5466" xr:uid="{00000000-0005-0000-0000-0000441D0000}"/>
    <cellStyle name="Normal 2 3 5 3 4 3 2" xfId="15518" xr:uid="{00000000-0005-0000-0000-0000451D0000}"/>
    <cellStyle name="Normal 2 3 5 3 4 3 2 2" xfId="45849" xr:uid="{00000000-0005-0000-0000-0000461D0000}"/>
    <cellStyle name="Normal 2 3 5 3 4 3 2 3" xfId="30616" xr:uid="{00000000-0005-0000-0000-0000471D0000}"/>
    <cellStyle name="Normal 2 3 5 3 4 3 3" xfId="10498" xr:uid="{00000000-0005-0000-0000-0000481D0000}"/>
    <cellStyle name="Normal 2 3 5 3 4 3 3 2" xfId="40832" xr:uid="{00000000-0005-0000-0000-0000491D0000}"/>
    <cellStyle name="Normal 2 3 5 3 4 3 3 3" xfId="25599" xr:uid="{00000000-0005-0000-0000-00004A1D0000}"/>
    <cellStyle name="Normal 2 3 5 3 4 3 4" xfId="35819" xr:uid="{00000000-0005-0000-0000-00004B1D0000}"/>
    <cellStyle name="Normal 2 3 5 3 4 3 5" xfId="20586" xr:uid="{00000000-0005-0000-0000-00004C1D0000}"/>
    <cellStyle name="Normal 2 3 5 3 4 4" xfId="12176" xr:uid="{00000000-0005-0000-0000-00004D1D0000}"/>
    <cellStyle name="Normal 2 3 5 3 4 4 2" xfId="42507" xr:uid="{00000000-0005-0000-0000-00004E1D0000}"/>
    <cellStyle name="Normal 2 3 5 3 4 4 3" xfId="27274" xr:uid="{00000000-0005-0000-0000-00004F1D0000}"/>
    <cellStyle name="Normal 2 3 5 3 4 5" xfId="7155" xr:uid="{00000000-0005-0000-0000-0000501D0000}"/>
    <cellStyle name="Normal 2 3 5 3 4 5 2" xfId="37490" xr:uid="{00000000-0005-0000-0000-0000511D0000}"/>
    <cellStyle name="Normal 2 3 5 3 4 5 3" xfId="22257" xr:uid="{00000000-0005-0000-0000-0000521D0000}"/>
    <cellStyle name="Normal 2 3 5 3 4 6" xfId="32478" xr:uid="{00000000-0005-0000-0000-0000531D0000}"/>
    <cellStyle name="Normal 2 3 5 3 4 7" xfId="17244" xr:uid="{00000000-0005-0000-0000-0000541D0000}"/>
    <cellStyle name="Normal 2 3 5 3 5" xfId="2937" xr:uid="{00000000-0005-0000-0000-0000551D0000}"/>
    <cellStyle name="Normal 2 3 5 3 5 2" xfId="13011" xr:uid="{00000000-0005-0000-0000-0000561D0000}"/>
    <cellStyle name="Normal 2 3 5 3 5 2 2" xfId="43342" xr:uid="{00000000-0005-0000-0000-0000571D0000}"/>
    <cellStyle name="Normal 2 3 5 3 5 2 3" xfId="28109" xr:uid="{00000000-0005-0000-0000-0000581D0000}"/>
    <cellStyle name="Normal 2 3 5 3 5 3" xfId="7991" xr:uid="{00000000-0005-0000-0000-0000591D0000}"/>
    <cellStyle name="Normal 2 3 5 3 5 3 2" xfId="38325" xr:uid="{00000000-0005-0000-0000-00005A1D0000}"/>
    <cellStyle name="Normal 2 3 5 3 5 3 3" xfId="23092" xr:uid="{00000000-0005-0000-0000-00005B1D0000}"/>
    <cellStyle name="Normal 2 3 5 3 5 4" xfId="33312" xr:uid="{00000000-0005-0000-0000-00005C1D0000}"/>
    <cellStyle name="Normal 2 3 5 3 5 5" xfId="18079" xr:uid="{00000000-0005-0000-0000-00005D1D0000}"/>
    <cellStyle name="Normal 2 3 5 3 6" xfId="4630" xr:uid="{00000000-0005-0000-0000-00005E1D0000}"/>
    <cellStyle name="Normal 2 3 5 3 6 2" xfId="14682" xr:uid="{00000000-0005-0000-0000-00005F1D0000}"/>
    <cellStyle name="Normal 2 3 5 3 6 2 2" xfId="45013" xr:uid="{00000000-0005-0000-0000-0000601D0000}"/>
    <cellStyle name="Normal 2 3 5 3 6 2 3" xfId="29780" xr:uid="{00000000-0005-0000-0000-0000611D0000}"/>
    <cellStyle name="Normal 2 3 5 3 6 3" xfId="9662" xr:uid="{00000000-0005-0000-0000-0000621D0000}"/>
    <cellStyle name="Normal 2 3 5 3 6 3 2" xfId="39996" xr:uid="{00000000-0005-0000-0000-0000631D0000}"/>
    <cellStyle name="Normal 2 3 5 3 6 3 3" xfId="24763" xr:uid="{00000000-0005-0000-0000-0000641D0000}"/>
    <cellStyle name="Normal 2 3 5 3 6 4" xfId="34983" xr:uid="{00000000-0005-0000-0000-0000651D0000}"/>
    <cellStyle name="Normal 2 3 5 3 6 5" xfId="19750" xr:uid="{00000000-0005-0000-0000-0000661D0000}"/>
    <cellStyle name="Normal 2 3 5 3 7" xfId="11340" xr:uid="{00000000-0005-0000-0000-0000671D0000}"/>
    <cellStyle name="Normal 2 3 5 3 7 2" xfId="41671" xr:uid="{00000000-0005-0000-0000-0000681D0000}"/>
    <cellStyle name="Normal 2 3 5 3 7 3" xfId="26438" xr:uid="{00000000-0005-0000-0000-0000691D0000}"/>
    <cellStyle name="Normal 2 3 5 3 8" xfId="6319" xr:uid="{00000000-0005-0000-0000-00006A1D0000}"/>
    <cellStyle name="Normal 2 3 5 3 8 2" xfId="36654" xr:uid="{00000000-0005-0000-0000-00006B1D0000}"/>
    <cellStyle name="Normal 2 3 5 3 8 3" xfId="21421" xr:uid="{00000000-0005-0000-0000-00006C1D0000}"/>
    <cellStyle name="Normal 2 3 5 3 9" xfId="31643" xr:uid="{00000000-0005-0000-0000-00006D1D0000}"/>
    <cellStyle name="Normal 2 3 5 4" xfId="1344" xr:uid="{00000000-0005-0000-0000-00006E1D0000}"/>
    <cellStyle name="Normal 2 3 5 4 2" xfId="1767" xr:uid="{00000000-0005-0000-0000-00006F1D0000}"/>
    <cellStyle name="Normal 2 3 5 4 2 2" xfId="2606" xr:uid="{00000000-0005-0000-0000-0000701D0000}"/>
    <cellStyle name="Normal 2 3 5 4 2 2 2" xfId="4296" xr:uid="{00000000-0005-0000-0000-0000711D0000}"/>
    <cellStyle name="Normal 2 3 5 4 2 2 2 2" xfId="14369" xr:uid="{00000000-0005-0000-0000-0000721D0000}"/>
    <cellStyle name="Normal 2 3 5 4 2 2 2 2 2" xfId="44700" xr:uid="{00000000-0005-0000-0000-0000731D0000}"/>
    <cellStyle name="Normal 2 3 5 4 2 2 2 2 3" xfId="29467" xr:uid="{00000000-0005-0000-0000-0000741D0000}"/>
    <cellStyle name="Normal 2 3 5 4 2 2 2 3" xfId="9349" xr:uid="{00000000-0005-0000-0000-0000751D0000}"/>
    <cellStyle name="Normal 2 3 5 4 2 2 2 3 2" xfId="39683" xr:uid="{00000000-0005-0000-0000-0000761D0000}"/>
    <cellStyle name="Normal 2 3 5 4 2 2 2 3 3" xfId="24450" xr:uid="{00000000-0005-0000-0000-0000771D0000}"/>
    <cellStyle name="Normal 2 3 5 4 2 2 2 4" xfId="34670" xr:uid="{00000000-0005-0000-0000-0000781D0000}"/>
    <cellStyle name="Normal 2 3 5 4 2 2 2 5" xfId="19437" xr:uid="{00000000-0005-0000-0000-0000791D0000}"/>
    <cellStyle name="Normal 2 3 5 4 2 2 3" xfId="5988" xr:uid="{00000000-0005-0000-0000-00007A1D0000}"/>
    <cellStyle name="Normal 2 3 5 4 2 2 3 2" xfId="16040" xr:uid="{00000000-0005-0000-0000-00007B1D0000}"/>
    <cellStyle name="Normal 2 3 5 4 2 2 3 2 2" xfId="46371" xr:uid="{00000000-0005-0000-0000-00007C1D0000}"/>
    <cellStyle name="Normal 2 3 5 4 2 2 3 2 3" xfId="31138" xr:uid="{00000000-0005-0000-0000-00007D1D0000}"/>
    <cellStyle name="Normal 2 3 5 4 2 2 3 3" xfId="11020" xr:uid="{00000000-0005-0000-0000-00007E1D0000}"/>
    <cellStyle name="Normal 2 3 5 4 2 2 3 3 2" xfId="41354" xr:uid="{00000000-0005-0000-0000-00007F1D0000}"/>
    <cellStyle name="Normal 2 3 5 4 2 2 3 3 3" xfId="26121" xr:uid="{00000000-0005-0000-0000-0000801D0000}"/>
    <cellStyle name="Normal 2 3 5 4 2 2 3 4" xfId="36341" xr:uid="{00000000-0005-0000-0000-0000811D0000}"/>
    <cellStyle name="Normal 2 3 5 4 2 2 3 5" xfId="21108" xr:uid="{00000000-0005-0000-0000-0000821D0000}"/>
    <cellStyle name="Normal 2 3 5 4 2 2 4" xfId="12698" xr:uid="{00000000-0005-0000-0000-0000831D0000}"/>
    <cellStyle name="Normal 2 3 5 4 2 2 4 2" xfId="43029" xr:uid="{00000000-0005-0000-0000-0000841D0000}"/>
    <cellStyle name="Normal 2 3 5 4 2 2 4 3" xfId="27796" xr:uid="{00000000-0005-0000-0000-0000851D0000}"/>
    <cellStyle name="Normal 2 3 5 4 2 2 5" xfId="7677" xr:uid="{00000000-0005-0000-0000-0000861D0000}"/>
    <cellStyle name="Normal 2 3 5 4 2 2 5 2" xfId="38012" xr:uid="{00000000-0005-0000-0000-0000871D0000}"/>
    <cellStyle name="Normal 2 3 5 4 2 2 5 3" xfId="22779" xr:uid="{00000000-0005-0000-0000-0000881D0000}"/>
    <cellStyle name="Normal 2 3 5 4 2 2 6" xfId="33000" xr:uid="{00000000-0005-0000-0000-0000891D0000}"/>
    <cellStyle name="Normal 2 3 5 4 2 2 7" xfId="17766" xr:uid="{00000000-0005-0000-0000-00008A1D0000}"/>
    <cellStyle name="Normal 2 3 5 4 2 3" xfId="3459" xr:uid="{00000000-0005-0000-0000-00008B1D0000}"/>
    <cellStyle name="Normal 2 3 5 4 2 3 2" xfId="13533" xr:uid="{00000000-0005-0000-0000-00008C1D0000}"/>
    <cellStyle name="Normal 2 3 5 4 2 3 2 2" xfId="43864" xr:uid="{00000000-0005-0000-0000-00008D1D0000}"/>
    <cellStyle name="Normal 2 3 5 4 2 3 2 3" xfId="28631" xr:uid="{00000000-0005-0000-0000-00008E1D0000}"/>
    <cellStyle name="Normal 2 3 5 4 2 3 3" xfId="8513" xr:uid="{00000000-0005-0000-0000-00008F1D0000}"/>
    <cellStyle name="Normal 2 3 5 4 2 3 3 2" xfId="38847" xr:uid="{00000000-0005-0000-0000-0000901D0000}"/>
    <cellStyle name="Normal 2 3 5 4 2 3 3 3" xfId="23614" xr:uid="{00000000-0005-0000-0000-0000911D0000}"/>
    <cellStyle name="Normal 2 3 5 4 2 3 4" xfId="33834" xr:uid="{00000000-0005-0000-0000-0000921D0000}"/>
    <cellStyle name="Normal 2 3 5 4 2 3 5" xfId="18601" xr:uid="{00000000-0005-0000-0000-0000931D0000}"/>
    <cellStyle name="Normal 2 3 5 4 2 4" xfId="5152" xr:uid="{00000000-0005-0000-0000-0000941D0000}"/>
    <cellStyle name="Normal 2 3 5 4 2 4 2" xfId="15204" xr:uid="{00000000-0005-0000-0000-0000951D0000}"/>
    <cellStyle name="Normal 2 3 5 4 2 4 2 2" xfId="45535" xr:uid="{00000000-0005-0000-0000-0000961D0000}"/>
    <cellStyle name="Normal 2 3 5 4 2 4 2 3" xfId="30302" xr:uid="{00000000-0005-0000-0000-0000971D0000}"/>
    <cellStyle name="Normal 2 3 5 4 2 4 3" xfId="10184" xr:uid="{00000000-0005-0000-0000-0000981D0000}"/>
    <cellStyle name="Normal 2 3 5 4 2 4 3 2" xfId="40518" xr:uid="{00000000-0005-0000-0000-0000991D0000}"/>
    <cellStyle name="Normal 2 3 5 4 2 4 3 3" xfId="25285" xr:uid="{00000000-0005-0000-0000-00009A1D0000}"/>
    <cellStyle name="Normal 2 3 5 4 2 4 4" xfId="35505" xr:uid="{00000000-0005-0000-0000-00009B1D0000}"/>
    <cellStyle name="Normal 2 3 5 4 2 4 5" xfId="20272" xr:uid="{00000000-0005-0000-0000-00009C1D0000}"/>
    <cellStyle name="Normal 2 3 5 4 2 5" xfId="11862" xr:uid="{00000000-0005-0000-0000-00009D1D0000}"/>
    <cellStyle name="Normal 2 3 5 4 2 5 2" xfId="42193" xr:uid="{00000000-0005-0000-0000-00009E1D0000}"/>
    <cellStyle name="Normal 2 3 5 4 2 5 3" xfId="26960" xr:uid="{00000000-0005-0000-0000-00009F1D0000}"/>
    <cellStyle name="Normal 2 3 5 4 2 6" xfId="6841" xr:uid="{00000000-0005-0000-0000-0000A01D0000}"/>
    <cellStyle name="Normal 2 3 5 4 2 6 2" xfId="37176" xr:uid="{00000000-0005-0000-0000-0000A11D0000}"/>
    <cellStyle name="Normal 2 3 5 4 2 6 3" xfId="21943" xr:uid="{00000000-0005-0000-0000-0000A21D0000}"/>
    <cellStyle name="Normal 2 3 5 4 2 7" xfId="32164" xr:uid="{00000000-0005-0000-0000-0000A31D0000}"/>
    <cellStyle name="Normal 2 3 5 4 2 8" xfId="16930" xr:uid="{00000000-0005-0000-0000-0000A41D0000}"/>
    <cellStyle name="Normal 2 3 5 4 3" xfId="2188" xr:uid="{00000000-0005-0000-0000-0000A51D0000}"/>
    <cellStyle name="Normal 2 3 5 4 3 2" xfId="3878" xr:uid="{00000000-0005-0000-0000-0000A61D0000}"/>
    <cellStyle name="Normal 2 3 5 4 3 2 2" xfId="13951" xr:uid="{00000000-0005-0000-0000-0000A71D0000}"/>
    <cellStyle name="Normal 2 3 5 4 3 2 2 2" xfId="44282" xr:uid="{00000000-0005-0000-0000-0000A81D0000}"/>
    <cellStyle name="Normal 2 3 5 4 3 2 2 3" xfId="29049" xr:uid="{00000000-0005-0000-0000-0000A91D0000}"/>
    <cellStyle name="Normal 2 3 5 4 3 2 3" xfId="8931" xr:uid="{00000000-0005-0000-0000-0000AA1D0000}"/>
    <cellStyle name="Normal 2 3 5 4 3 2 3 2" xfId="39265" xr:uid="{00000000-0005-0000-0000-0000AB1D0000}"/>
    <cellStyle name="Normal 2 3 5 4 3 2 3 3" xfId="24032" xr:uid="{00000000-0005-0000-0000-0000AC1D0000}"/>
    <cellStyle name="Normal 2 3 5 4 3 2 4" xfId="34252" xr:uid="{00000000-0005-0000-0000-0000AD1D0000}"/>
    <cellStyle name="Normal 2 3 5 4 3 2 5" xfId="19019" xr:uid="{00000000-0005-0000-0000-0000AE1D0000}"/>
    <cellStyle name="Normal 2 3 5 4 3 3" xfId="5570" xr:uid="{00000000-0005-0000-0000-0000AF1D0000}"/>
    <cellStyle name="Normal 2 3 5 4 3 3 2" xfId="15622" xr:uid="{00000000-0005-0000-0000-0000B01D0000}"/>
    <cellStyle name="Normal 2 3 5 4 3 3 2 2" xfId="45953" xr:uid="{00000000-0005-0000-0000-0000B11D0000}"/>
    <cellStyle name="Normal 2 3 5 4 3 3 2 3" xfId="30720" xr:uid="{00000000-0005-0000-0000-0000B21D0000}"/>
    <cellStyle name="Normal 2 3 5 4 3 3 3" xfId="10602" xr:uid="{00000000-0005-0000-0000-0000B31D0000}"/>
    <cellStyle name="Normal 2 3 5 4 3 3 3 2" xfId="40936" xr:uid="{00000000-0005-0000-0000-0000B41D0000}"/>
    <cellStyle name="Normal 2 3 5 4 3 3 3 3" xfId="25703" xr:uid="{00000000-0005-0000-0000-0000B51D0000}"/>
    <cellStyle name="Normal 2 3 5 4 3 3 4" xfId="35923" xr:uid="{00000000-0005-0000-0000-0000B61D0000}"/>
    <cellStyle name="Normal 2 3 5 4 3 3 5" xfId="20690" xr:uid="{00000000-0005-0000-0000-0000B71D0000}"/>
    <cellStyle name="Normal 2 3 5 4 3 4" xfId="12280" xr:uid="{00000000-0005-0000-0000-0000B81D0000}"/>
    <cellStyle name="Normal 2 3 5 4 3 4 2" xfId="42611" xr:uid="{00000000-0005-0000-0000-0000B91D0000}"/>
    <cellStyle name="Normal 2 3 5 4 3 4 3" xfId="27378" xr:uid="{00000000-0005-0000-0000-0000BA1D0000}"/>
    <cellStyle name="Normal 2 3 5 4 3 5" xfId="7259" xr:uid="{00000000-0005-0000-0000-0000BB1D0000}"/>
    <cellStyle name="Normal 2 3 5 4 3 5 2" xfId="37594" xr:uid="{00000000-0005-0000-0000-0000BC1D0000}"/>
    <cellStyle name="Normal 2 3 5 4 3 5 3" xfId="22361" xr:uid="{00000000-0005-0000-0000-0000BD1D0000}"/>
    <cellStyle name="Normal 2 3 5 4 3 6" xfId="32582" xr:uid="{00000000-0005-0000-0000-0000BE1D0000}"/>
    <cellStyle name="Normal 2 3 5 4 3 7" xfId="17348" xr:uid="{00000000-0005-0000-0000-0000BF1D0000}"/>
    <cellStyle name="Normal 2 3 5 4 4" xfId="3041" xr:uid="{00000000-0005-0000-0000-0000C01D0000}"/>
    <cellStyle name="Normal 2 3 5 4 4 2" xfId="13115" xr:uid="{00000000-0005-0000-0000-0000C11D0000}"/>
    <cellStyle name="Normal 2 3 5 4 4 2 2" xfId="43446" xr:uid="{00000000-0005-0000-0000-0000C21D0000}"/>
    <cellStyle name="Normal 2 3 5 4 4 2 3" xfId="28213" xr:uid="{00000000-0005-0000-0000-0000C31D0000}"/>
    <cellStyle name="Normal 2 3 5 4 4 3" xfId="8095" xr:uid="{00000000-0005-0000-0000-0000C41D0000}"/>
    <cellStyle name="Normal 2 3 5 4 4 3 2" xfId="38429" xr:uid="{00000000-0005-0000-0000-0000C51D0000}"/>
    <cellStyle name="Normal 2 3 5 4 4 3 3" xfId="23196" xr:uid="{00000000-0005-0000-0000-0000C61D0000}"/>
    <cellStyle name="Normal 2 3 5 4 4 4" xfId="33416" xr:uid="{00000000-0005-0000-0000-0000C71D0000}"/>
    <cellStyle name="Normal 2 3 5 4 4 5" xfId="18183" xr:uid="{00000000-0005-0000-0000-0000C81D0000}"/>
    <cellStyle name="Normal 2 3 5 4 5" xfId="4734" xr:uid="{00000000-0005-0000-0000-0000C91D0000}"/>
    <cellStyle name="Normal 2 3 5 4 5 2" xfId="14786" xr:uid="{00000000-0005-0000-0000-0000CA1D0000}"/>
    <cellStyle name="Normal 2 3 5 4 5 2 2" xfId="45117" xr:uid="{00000000-0005-0000-0000-0000CB1D0000}"/>
    <cellStyle name="Normal 2 3 5 4 5 2 3" xfId="29884" xr:uid="{00000000-0005-0000-0000-0000CC1D0000}"/>
    <cellStyle name="Normal 2 3 5 4 5 3" xfId="9766" xr:uid="{00000000-0005-0000-0000-0000CD1D0000}"/>
    <cellStyle name="Normal 2 3 5 4 5 3 2" xfId="40100" xr:uid="{00000000-0005-0000-0000-0000CE1D0000}"/>
    <cellStyle name="Normal 2 3 5 4 5 3 3" xfId="24867" xr:uid="{00000000-0005-0000-0000-0000CF1D0000}"/>
    <cellStyle name="Normal 2 3 5 4 5 4" xfId="35087" xr:uid="{00000000-0005-0000-0000-0000D01D0000}"/>
    <cellStyle name="Normal 2 3 5 4 5 5" xfId="19854" xr:uid="{00000000-0005-0000-0000-0000D11D0000}"/>
    <cellStyle name="Normal 2 3 5 4 6" xfId="11444" xr:uid="{00000000-0005-0000-0000-0000D21D0000}"/>
    <cellStyle name="Normal 2 3 5 4 6 2" xfId="41775" xr:uid="{00000000-0005-0000-0000-0000D31D0000}"/>
    <cellStyle name="Normal 2 3 5 4 6 3" xfId="26542" xr:uid="{00000000-0005-0000-0000-0000D41D0000}"/>
    <cellStyle name="Normal 2 3 5 4 7" xfId="6423" xr:uid="{00000000-0005-0000-0000-0000D51D0000}"/>
    <cellStyle name="Normal 2 3 5 4 7 2" xfId="36758" xr:uid="{00000000-0005-0000-0000-0000D61D0000}"/>
    <cellStyle name="Normal 2 3 5 4 7 3" xfId="21525" xr:uid="{00000000-0005-0000-0000-0000D71D0000}"/>
    <cellStyle name="Normal 2 3 5 4 8" xfId="31746" xr:uid="{00000000-0005-0000-0000-0000D81D0000}"/>
    <cellStyle name="Normal 2 3 5 4 9" xfId="16512" xr:uid="{00000000-0005-0000-0000-0000D91D0000}"/>
    <cellStyle name="Normal 2 3 5 5" xfId="1557" xr:uid="{00000000-0005-0000-0000-0000DA1D0000}"/>
    <cellStyle name="Normal 2 3 5 5 2" xfId="2398" xr:uid="{00000000-0005-0000-0000-0000DB1D0000}"/>
    <cellStyle name="Normal 2 3 5 5 2 2" xfId="4088" xr:uid="{00000000-0005-0000-0000-0000DC1D0000}"/>
    <cellStyle name="Normal 2 3 5 5 2 2 2" xfId="14161" xr:uid="{00000000-0005-0000-0000-0000DD1D0000}"/>
    <cellStyle name="Normal 2 3 5 5 2 2 2 2" xfId="44492" xr:uid="{00000000-0005-0000-0000-0000DE1D0000}"/>
    <cellStyle name="Normal 2 3 5 5 2 2 2 3" xfId="29259" xr:uid="{00000000-0005-0000-0000-0000DF1D0000}"/>
    <cellStyle name="Normal 2 3 5 5 2 2 3" xfId="9141" xr:uid="{00000000-0005-0000-0000-0000E01D0000}"/>
    <cellStyle name="Normal 2 3 5 5 2 2 3 2" xfId="39475" xr:uid="{00000000-0005-0000-0000-0000E11D0000}"/>
    <cellStyle name="Normal 2 3 5 5 2 2 3 3" xfId="24242" xr:uid="{00000000-0005-0000-0000-0000E21D0000}"/>
    <cellStyle name="Normal 2 3 5 5 2 2 4" xfId="34462" xr:uid="{00000000-0005-0000-0000-0000E31D0000}"/>
    <cellStyle name="Normal 2 3 5 5 2 2 5" xfId="19229" xr:uid="{00000000-0005-0000-0000-0000E41D0000}"/>
    <cellStyle name="Normal 2 3 5 5 2 3" xfId="5780" xr:uid="{00000000-0005-0000-0000-0000E51D0000}"/>
    <cellStyle name="Normal 2 3 5 5 2 3 2" xfId="15832" xr:uid="{00000000-0005-0000-0000-0000E61D0000}"/>
    <cellStyle name="Normal 2 3 5 5 2 3 2 2" xfId="46163" xr:uid="{00000000-0005-0000-0000-0000E71D0000}"/>
    <cellStyle name="Normal 2 3 5 5 2 3 2 3" xfId="30930" xr:uid="{00000000-0005-0000-0000-0000E81D0000}"/>
    <cellStyle name="Normal 2 3 5 5 2 3 3" xfId="10812" xr:uid="{00000000-0005-0000-0000-0000E91D0000}"/>
    <cellStyle name="Normal 2 3 5 5 2 3 3 2" xfId="41146" xr:uid="{00000000-0005-0000-0000-0000EA1D0000}"/>
    <cellStyle name="Normal 2 3 5 5 2 3 3 3" xfId="25913" xr:uid="{00000000-0005-0000-0000-0000EB1D0000}"/>
    <cellStyle name="Normal 2 3 5 5 2 3 4" xfId="36133" xr:uid="{00000000-0005-0000-0000-0000EC1D0000}"/>
    <cellStyle name="Normal 2 3 5 5 2 3 5" xfId="20900" xr:uid="{00000000-0005-0000-0000-0000ED1D0000}"/>
    <cellStyle name="Normal 2 3 5 5 2 4" xfId="12490" xr:uid="{00000000-0005-0000-0000-0000EE1D0000}"/>
    <cellStyle name="Normal 2 3 5 5 2 4 2" xfId="42821" xr:uid="{00000000-0005-0000-0000-0000EF1D0000}"/>
    <cellStyle name="Normal 2 3 5 5 2 4 3" xfId="27588" xr:uid="{00000000-0005-0000-0000-0000F01D0000}"/>
    <cellStyle name="Normal 2 3 5 5 2 5" xfId="7469" xr:uid="{00000000-0005-0000-0000-0000F11D0000}"/>
    <cellStyle name="Normal 2 3 5 5 2 5 2" xfId="37804" xr:uid="{00000000-0005-0000-0000-0000F21D0000}"/>
    <cellStyle name="Normal 2 3 5 5 2 5 3" xfId="22571" xr:uid="{00000000-0005-0000-0000-0000F31D0000}"/>
    <cellStyle name="Normal 2 3 5 5 2 6" xfId="32792" xr:uid="{00000000-0005-0000-0000-0000F41D0000}"/>
    <cellStyle name="Normal 2 3 5 5 2 7" xfId="17558" xr:uid="{00000000-0005-0000-0000-0000F51D0000}"/>
    <cellStyle name="Normal 2 3 5 5 3" xfId="3251" xr:uid="{00000000-0005-0000-0000-0000F61D0000}"/>
    <cellStyle name="Normal 2 3 5 5 3 2" xfId="13325" xr:uid="{00000000-0005-0000-0000-0000F71D0000}"/>
    <cellStyle name="Normal 2 3 5 5 3 2 2" xfId="43656" xr:uid="{00000000-0005-0000-0000-0000F81D0000}"/>
    <cellStyle name="Normal 2 3 5 5 3 2 3" xfId="28423" xr:uid="{00000000-0005-0000-0000-0000F91D0000}"/>
    <cellStyle name="Normal 2 3 5 5 3 3" xfId="8305" xr:uid="{00000000-0005-0000-0000-0000FA1D0000}"/>
    <cellStyle name="Normal 2 3 5 5 3 3 2" xfId="38639" xr:uid="{00000000-0005-0000-0000-0000FB1D0000}"/>
    <cellStyle name="Normal 2 3 5 5 3 3 3" xfId="23406" xr:uid="{00000000-0005-0000-0000-0000FC1D0000}"/>
    <cellStyle name="Normal 2 3 5 5 3 4" xfId="33626" xr:uid="{00000000-0005-0000-0000-0000FD1D0000}"/>
    <cellStyle name="Normal 2 3 5 5 3 5" xfId="18393" xr:uid="{00000000-0005-0000-0000-0000FE1D0000}"/>
    <cellStyle name="Normal 2 3 5 5 4" xfId="4944" xr:uid="{00000000-0005-0000-0000-0000FF1D0000}"/>
    <cellStyle name="Normal 2 3 5 5 4 2" xfId="14996" xr:uid="{00000000-0005-0000-0000-0000001E0000}"/>
    <cellStyle name="Normal 2 3 5 5 4 2 2" xfId="45327" xr:uid="{00000000-0005-0000-0000-0000011E0000}"/>
    <cellStyle name="Normal 2 3 5 5 4 2 3" xfId="30094" xr:uid="{00000000-0005-0000-0000-0000021E0000}"/>
    <cellStyle name="Normal 2 3 5 5 4 3" xfId="9976" xr:uid="{00000000-0005-0000-0000-0000031E0000}"/>
    <cellStyle name="Normal 2 3 5 5 4 3 2" xfId="40310" xr:uid="{00000000-0005-0000-0000-0000041E0000}"/>
    <cellStyle name="Normal 2 3 5 5 4 3 3" xfId="25077" xr:uid="{00000000-0005-0000-0000-0000051E0000}"/>
    <cellStyle name="Normal 2 3 5 5 4 4" xfId="35297" xr:uid="{00000000-0005-0000-0000-0000061E0000}"/>
    <cellStyle name="Normal 2 3 5 5 4 5" xfId="20064" xr:uid="{00000000-0005-0000-0000-0000071E0000}"/>
    <cellStyle name="Normal 2 3 5 5 5" xfId="11654" xr:uid="{00000000-0005-0000-0000-0000081E0000}"/>
    <cellStyle name="Normal 2 3 5 5 5 2" xfId="41985" xr:uid="{00000000-0005-0000-0000-0000091E0000}"/>
    <cellStyle name="Normal 2 3 5 5 5 3" xfId="26752" xr:uid="{00000000-0005-0000-0000-00000A1E0000}"/>
    <cellStyle name="Normal 2 3 5 5 6" xfId="6633" xr:uid="{00000000-0005-0000-0000-00000B1E0000}"/>
    <cellStyle name="Normal 2 3 5 5 6 2" xfId="36968" xr:uid="{00000000-0005-0000-0000-00000C1E0000}"/>
    <cellStyle name="Normal 2 3 5 5 6 3" xfId="21735" xr:uid="{00000000-0005-0000-0000-00000D1E0000}"/>
    <cellStyle name="Normal 2 3 5 5 7" xfId="31956" xr:uid="{00000000-0005-0000-0000-00000E1E0000}"/>
    <cellStyle name="Normal 2 3 5 5 8" xfId="16722" xr:uid="{00000000-0005-0000-0000-00000F1E0000}"/>
    <cellStyle name="Normal 2 3 5 6" xfId="1978" xr:uid="{00000000-0005-0000-0000-0000101E0000}"/>
    <cellStyle name="Normal 2 3 5 6 2" xfId="3670" xr:uid="{00000000-0005-0000-0000-0000111E0000}"/>
    <cellStyle name="Normal 2 3 5 6 2 2" xfId="13743" xr:uid="{00000000-0005-0000-0000-0000121E0000}"/>
    <cellStyle name="Normal 2 3 5 6 2 2 2" xfId="44074" xr:uid="{00000000-0005-0000-0000-0000131E0000}"/>
    <cellStyle name="Normal 2 3 5 6 2 2 3" xfId="28841" xr:uid="{00000000-0005-0000-0000-0000141E0000}"/>
    <cellStyle name="Normal 2 3 5 6 2 3" xfId="8723" xr:uid="{00000000-0005-0000-0000-0000151E0000}"/>
    <cellStyle name="Normal 2 3 5 6 2 3 2" xfId="39057" xr:uid="{00000000-0005-0000-0000-0000161E0000}"/>
    <cellStyle name="Normal 2 3 5 6 2 3 3" xfId="23824" xr:uid="{00000000-0005-0000-0000-0000171E0000}"/>
    <cellStyle name="Normal 2 3 5 6 2 4" xfId="34044" xr:uid="{00000000-0005-0000-0000-0000181E0000}"/>
    <cellStyle name="Normal 2 3 5 6 2 5" xfId="18811" xr:uid="{00000000-0005-0000-0000-0000191E0000}"/>
    <cellStyle name="Normal 2 3 5 6 3" xfId="5362" xr:uid="{00000000-0005-0000-0000-00001A1E0000}"/>
    <cellStyle name="Normal 2 3 5 6 3 2" xfId="15414" xr:uid="{00000000-0005-0000-0000-00001B1E0000}"/>
    <cellStyle name="Normal 2 3 5 6 3 2 2" xfId="45745" xr:uid="{00000000-0005-0000-0000-00001C1E0000}"/>
    <cellStyle name="Normal 2 3 5 6 3 2 3" xfId="30512" xr:uid="{00000000-0005-0000-0000-00001D1E0000}"/>
    <cellStyle name="Normal 2 3 5 6 3 3" xfId="10394" xr:uid="{00000000-0005-0000-0000-00001E1E0000}"/>
    <cellStyle name="Normal 2 3 5 6 3 3 2" xfId="40728" xr:uid="{00000000-0005-0000-0000-00001F1E0000}"/>
    <cellStyle name="Normal 2 3 5 6 3 3 3" xfId="25495" xr:uid="{00000000-0005-0000-0000-0000201E0000}"/>
    <cellStyle name="Normal 2 3 5 6 3 4" xfId="35715" xr:uid="{00000000-0005-0000-0000-0000211E0000}"/>
    <cellStyle name="Normal 2 3 5 6 3 5" xfId="20482" xr:uid="{00000000-0005-0000-0000-0000221E0000}"/>
    <cellStyle name="Normal 2 3 5 6 4" xfId="12072" xr:uid="{00000000-0005-0000-0000-0000231E0000}"/>
    <cellStyle name="Normal 2 3 5 6 4 2" xfId="42403" xr:uid="{00000000-0005-0000-0000-0000241E0000}"/>
    <cellStyle name="Normal 2 3 5 6 4 3" xfId="27170" xr:uid="{00000000-0005-0000-0000-0000251E0000}"/>
    <cellStyle name="Normal 2 3 5 6 5" xfId="7051" xr:uid="{00000000-0005-0000-0000-0000261E0000}"/>
    <cellStyle name="Normal 2 3 5 6 5 2" xfId="37386" xr:uid="{00000000-0005-0000-0000-0000271E0000}"/>
    <cellStyle name="Normal 2 3 5 6 5 3" xfId="22153" xr:uid="{00000000-0005-0000-0000-0000281E0000}"/>
    <cellStyle name="Normal 2 3 5 6 6" xfId="32374" xr:uid="{00000000-0005-0000-0000-0000291E0000}"/>
    <cellStyle name="Normal 2 3 5 6 7" xfId="17140" xr:uid="{00000000-0005-0000-0000-00002A1E0000}"/>
    <cellStyle name="Normal 2 3 5 7" xfId="2829" xr:uid="{00000000-0005-0000-0000-00002B1E0000}"/>
    <cellStyle name="Normal 2 3 5 7 2" xfId="12907" xr:uid="{00000000-0005-0000-0000-00002C1E0000}"/>
    <cellStyle name="Normal 2 3 5 7 2 2" xfId="43238" xr:uid="{00000000-0005-0000-0000-00002D1E0000}"/>
    <cellStyle name="Normal 2 3 5 7 2 3" xfId="28005" xr:uid="{00000000-0005-0000-0000-00002E1E0000}"/>
    <cellStyle name="Normal 2 3 5 7 3" xfId="7887" xr:uid="{00000000-0005-0000-0000-00002F1E0000}"/>
    <cellStyle name="Normal 2 3 5 7 3 2" xfId="38221" xr:uid="{00000000-0005-0000-0000-0000301E0000}"/>
    <cellStyle name="Normal 2 3 5 7 3 3" xfId="22988" xr:uid="{00000000-0005-0000-0000-0000311E0000}"/>
    <cellStyle name="Normal 2 3 5 7 4" xfId="33208" xr:uid="{00000000-0005-0000-0000-0000321E0000}"/>
    <cellStyle name="Normal 2 3 5 7 5" xfId="17975" xr:uid="{00000000-0005-0000-0000-0000331E0000}"/>
    <cellStyle name="Normal 2 3 5 8" xfId="4523" xr:uid="{00000000-0005-0000-0000-0000341E0000}"/>
    <cellStyle name="Normal 2 3 5 8 2" xfId="14578" xr:uid="{00000000-0005-0000-0000-0000351E0000}"/>
    <cellStyle name="Normal 2 3 5 8 2 2" xfId="44909" xr:uid="{00000000-0005-0000-0000-0000361E0000}"/>
    <cellStyle name="Normal 2 3 5 8 2 3" xfId="29676" xr:uid="{00000000-0005-0000-0000-0000371E0000}"/>
    <cellStyle name="Normal 2 3 5 8 3" xfId="9558" xr:uid="{00000000-0005-0000-0000-0000381E0000}"/>
    <cellStyle name="Normal 2 3 5 8 3 2" xfId="39892" xr:uid="{00000000-0005-0000-0000-0000391E0000}"/>
    <cellStyle name="Normal 2 3 5 8 3 3" xfId="24659" xr:uid="{00000000-0005-0000-0000-00003A1E0000}"/>
    <cellStyle name="Normal 2 3 5 8 4" xfId="34879" xr:uid="{00000000-0005-0000-0000-00003B1E0000}"/>
    <cellStyle name="Normal 2 3 5 8 5" xfId="19646" xr:uid="{00000000-0005-0000-0000-00003C1E0000}"/>
    <cellStyle name="Normal 2 3 5 9" xfId="11234" xr:uid="{00000000-0005-0000-0000-00003D1E0000}"/>
    <cellStyle name="Normal 2 3 5 9 2" xfId="41567" xr:uid="{00000000-0005-0000-0000-00003E1E0000}"/>
    <cellStyle name="Normal 2 3 5 9 3" xfId="26334" xr:uid="{00000000-0005-0000-0000-00003F1E0000}"/>
    <cellStyle name="Normal 2 3 6" xfId="838" xr:uid="{00000000-0005-0000-0000-0000401E0000}"/>
    <cellStyle name="Normal 2 3 6 10" xfId="6210" xr:uid="{00000000-0005-0000-0000-0000411E0000}"/>
    <cellStyle name="Normal 2 3 6 10 2" xfId="36547" xr:uid="{00000000-0005-0000-0000-0000421E0000}"/>
    <cellStyle name="Normal 2 3 6 10 3" xfId="21314" xr:uid="{00000000-0005-0000-0000-0000431E0000}"/>
    <cellStyle name="Normal 2 3 6 11" xfId="31538" xr:uid="{00000000-0005-0000-0000-0000441E0000}"/>
    <cellStyle name="Normal 2 3 6 12" xfId="16299" xr:uid="{00000000-0005-0000-0000-0000451E0000}"/>
    <cellStyle name="Normal 2 3 6 2" xfId="1174" xr:uid="{00000000-0005-0000-0000-0000461E0000}"/>
    <cellStyle name="Normal 2 3 6 2 10" xfId="31590" xr:uid="{00000000-0005-0000-0000-0000471E0000}"/>
    <cellStyle name="Normal 2 3 6 2 11" xfId="16353" xr:uid="{00000000-0005-0000-0000-0000481E0000}"/>
    <cellStyle name="Normal 2 3 6 2 2" xfId="1282" xr:uid="{00000000-0005-0000-0000-0000491E0000}"/>
    <cellStyle name="Normal 2 3 6 2 2 10" xfId="16457" xr:uid="{00000000-0005-0000-0000-00004A1E0000}"/>
    <cellStyle name="Normal 2 3 6 2 2 2" xfId="1499" xr:uid="{00000000-0005-0000-0000-00004B1E0000}"/>
    <cellStyle name="Normal 2 3 6 2 2 2 2" xfId="1920" xr:uid="{00000000-0005-0000-0000-00004C1E0000}"/>
    <cellStyle name="Normal 2 3 6 2 2 2 2 2" xfId="2759" xr:uid="{00000000-0005-0000-0000-00004D1E0000}"/>
    <cellStyle name="Normal 2 3 6 2 2 2 2 2 2" xfId="4449" xr:uid="{00000000-0005-0000-0000-00004E1E0000}"/>
    <cellStyle name="Normal 2 3 6 2 2 2 2 2 2 2" xfId="14522" xr:uid="{00000000-0005-0000-0000-00004F1E0000}"/>
    <cellStyle name="Normal 2 3 6 2 2 2 2 2 2 2 2" xfId="44853" xr:uid="{00000000-0005-0000-0000-0000501E0000}"/>
    <cellStyle name="Normal 2 3 6 2 2 2 2 2 2 2 3" xfId="29620" xr:uid="{00000000-0005-0000-0000-0000511E0000}"/>
    <cellStyle name="Normal 2 3 6 2 2 2 2 2 2 3" xfId="9502" xr:uid="{00000000-0005-0000-0000-0000521E0000}"/>
    <cellStyle name="Normal 2 3 6 2 2 2 2 2 2 3 2" xfId="39836" xr:uid="{00000000-0005-0000-0000-0000531E0000}"/>
    <cellStyle name="Normal 2 3 6 2 2 2 2 2 2 3 3" xfId="24603" xr:uid="{00000000-0005-0000-0000-0000541E0000}"/>
    <cellStyle name="Normal 2 3 6 2 2 2 2 2 2 4" xfId="34823" xr:uid="{00000000-0005-0000-0000-0000551E0000}"/>
    <cellStyle name="Normal 2 3 6 2 2 2 2 2 2 5" xfId="19590" xr:uid="{00000000-0005-0000-0000-0000561E0000}"/>
    <cellStyle name="Normal 2 3 6 2 2 2 2 2 3" xfId="6141" xr:uid="{00000000-0005-0000-0000-0000571E0000}"/>
    <cellStyle name="Normal 2 3 6 2 2 2 2 2 3 2" xfId="16193" xr:uid="{00000000-0005-0000-0000-0000581E0000}"/>
    <cellStyle name="Normal 2 3 6 2 2 2 2 2 3 2 2" xfId="46524" xr:uid="{00000000-0005-0000-0000-0000591E0000}"/>
    <cellStyle name="Normal 2 3 6 2 2 2 2 2 3 2 3" xfId="31291" xr:uid="{00000000-0005-0000-0000-00005A1E0000}"/>
    <cellStyle name="Normal 2 3 6 2 2 2 2 2 3 3" xfId="11173" xr:uid="{00000000-0005-0000-0000-00005B1E0000}"/>
    <cellStyle name="Normal 2 3 6 2 2 2 2 2 3 3 2" xfId="41507" xr:uid="{00000000-0005-0000-0000-00005C1E0000}"/>
    <cellStyle name="Normal 2 3 6 2 2 2 2 2 3 3 3" xfId="26274" xr:uid="{00000000-0005-0000-0000-00005D1E0000}"/>
    <cellStyle name="Normal 2 3 6 2 2 2 2 2 3 4" xfId="36494" xr:uid="{00000000-0005-0000-0000-00005E1E0000}"/>
    <cellStyle name="Normal 2 3 6 2 2 2 2 2 3 5" xfId="21261" xr:uid="{00000000-0005-0000-0000-00005F1E0000}"/>
    <cellStyle name="Normal 2 3 6 2 2 2 2 2 4" xfId="12851" xr:uid="{00000000-0005-0000-0000-0000601E0000}"/>
    <cellStyle name="Normal 2 3 6 2 2 2 2 2 4 2" xfId="43182" xr:uid="{00000000-0005-0000-0000-0000611E0000}"/>
    <cellStyle name="Normal 2 3 6 2 2 2 2 2 4 3" xfId="27949" xr:uid="{00000000-0005-0000-0000-0000621E0000}"/>
    <cellStyle name="Normal 2 3 6 2 2 2 2 2 5" xfId="7830" xr:uid="{00000000-0005-0000-0000-0000631E0000}"/>
    <cellStyle name="Normal 2 3 6 2 2 2 2 2 5 2" xfId="38165" xr:uid="{00000000-0005-0000-0000-0000641E0000}"/>
    <cellStyle name="Normal 2 3 6 2 2 2 2 2 5 3" xfId="22932" xr:uid="{00000000-0005-0000-0000-0000651E0000}"/>
    <cellStyle name="Normal 2 3 6 2 2 2 2 2 6" xfId="33153" xr:uid="{00000000-0005-0000-0000-0000661E0000}"/>
    <cellStyle name="Normal 2 3 6 2 2 2 2 2 7" xfId="17919" xr:uid="{00000000-0005-0000-0000-0000671E0000}"/>
    <cellStyle name="Normal 2 3 6 2 2 2 2 3" xfId="3612" xr:uid="{00000000-0005-0000-0000-0000681E0000}"/>
    <cellStyle name="Normal 2 3 6 2 2 2 2 3 2" xfId="13686" xr:uid="{00000000-0005-0000-0000-0000691E0000}"/>
    <cellStyle name="Normal 2 3 6 2 2 2 2 3 2 2" xfId="44017" xr:uid="{00000000-0005-0000-0000-00006A1E0000}"/>
    <cellStyle name="Normal 2 3 6 2 2 2 2 3 2 3" xfId="28784" xr:uid="{00000000-0005-0000-0000-00006B1E0000}"/>
    <cellStyle name="Normal 2 3 6 2 2 2 2 3 3" xfId="8666" xr:uid="{00000000-0005-0000-0000-00006C1E0000}"/>
    <cellStyle name="Normal 2 3 6 2 2 2 2 3 3 2" xfId="39000" xr:uid="{00000000-0005-0000-0000-00006D1E0000}"/>
    <cellStyle name="Normal 2 3 6 2 2 2 2 3 3 3" xfId="23767" xr:uid="{00000000-0005-0000-0000-00006E1E0000}"/>
    <cellStyle name="Normal 2 3 6 2 2 2 2 3 4" xfId="33987" xr:uid="{00000000-0005-0000-0000-00006F1E0000}"/>
    <cellStyle name="Normal 2 3 6 2 2 2 2 3 5" xfId="18754" xr:uid="{00000000-0005-0000-0000-0000701E0000}"/>
    <cellStyle name="Normal 2 3 6 2 2 2 2 4" xfId="5305" xr:uid="{00000000-0005-0000-0000-0000711E0000}"/>
    <cellStyle name="Normal 2 3 6 2 2 2 2 4 2" xfId="15357" xr:uid="{00000000-0005-0000-0000-0000721E0000}"/>
    <cellStyle name="Normal 2 3 6 2 2 2 2 4 2 2" xfId="45688" xr:uid="{00000000-0005-0000-0000-0000731E0000}"/>
    <cellStyle name="Normal 2 3 6 2 2 2 2 4 2 3" xfId="30455" xr:uid="{00000000-0005-0000-0000-0000741E0000}"/>
    <cellStyle name="Normal 2 3 6 2 2 2 2 4 3" xfId="10337" xr:uid="{00000000-0005-0000-0000-0000751E0000}"/>
    <cellStyle name="Normal 2 3 6 2 2 2 2 4 3 2" xfId="40671" xr:uid="{00000000-0005-0000-0000-0000761E0000}"/>
    <cellStyle name="Normal 2 3 6 2 2 2 2 4 3 3" xfId="25438" xr:uid="{00000000-0005-0000-0000-0000771E0000}"/>
    <cellStyle name="Normal 2 3 6 2 2 2 2 4 4" xfId="35658" xr:uid="{00000000-0005-0000-0000-0000781E0000}"/>
    <cellStyle name="Normal 2 3 6 2 2 2 2 4 5" xfId="20425" xr:uid="{00000000-0005-0000-0000-0000791E0000}"/>
    <cellStyle name="Normal 2 3 6 2 2 2 2 5" xfId="12015" xr:uid="{00000000-0005-0000-0000-00007A1E0000}"/>
    <cellStyle name="Normal 2 3 6 2 2 2 2 5 2" xfId="42346" xr:uid="{00000000-0005-0000-0000-00007B1E0000}"/>
    <cellStyle name="Normal 2 3 6 2 2 2 2 5 3" xfId="27113" xr:uid="{00000000-0005-0000-0000-00007C1E0000}"/>
    <cellStyle name="Normal 2 3 6 2 2 2 2 6" xfId="6994" xr:uid="{00000000-0005-0000-0000-00007D1E0000}"/>
    <cellStyle name="Normal 2 3 6 2 2 2 2 6 2" xfId="37329" xr:uid="{00000000-0005-0000-0000-00007E1E0000}"/>
    <cellStyle name="Normal 2 3 6 2 2 2 2 6 3" xfId="22096" xr:uid="{00000000-0005-0000-0000-00007F1E0000}"/>
    <cellStyle name="Normal 2 3 6 2 2 2 2 7" xfId="32317" xr:uid="{00000000-0005-0000-0000-0000801E0000}"/>
    <cellStyle name="Normal 2 3 6 2 2 2 2 8" xfId="17083" xr:uid="{00000000-0005-0000-0000-0000811E0000}"/>
    <cellStyle name="Normal 2 3 6 2 2 2 3" xfId="2341" xr:uid="{00000000-0005-0000-0000-0000821E0000}"/>
    <cellStyle name="Normal 2 3 6 2 2 2 3 2" xfId="4031" xr:uid="{00000000-0005-0000-0000-0000831E0000}"/>
    <cellStyle name="Normal 2 3 6 2 2 2 3 2 2" xfId="14104" xr:uid="{00000000-0005-0000-0000-0000841E0000}"/>
    <cellStyle name="Normal 2 3 6 2 2 2 3 2 2 2" xfId="44435" xr:uid="{00000000-0005-0000-0000-0000851E0000}"/>
    <cellStyle name="Normal 2 3 6 2 2 2 3 2 2 3" xfId="29202" xr:uid="{00000000-0005-0000-0000-0000861E0000}"/>
    <cellStyle name="Normal 2 3 6 2 2 2 3 2 3" xfId="9084" xr:uid="{00000000-0005-0000-0000-0000871E0000}"/>
    <cellStyle name="Normal 2 3 6 2 2 2 3 2 3 2" xfId="39418" xr:uid="{00000000-0005-0000-0000-0000881E0000}"/>
    <cellStyle name="Normal 2 3 6 2 2 2 3 2 3 3" xfId="24185" xr:uid="{00000000-0005-0000-0000-0000891E0000}"/>
    <cellStyle name="Normal 2 3 6 2 2 2 3 2 4" xfId="34405" xr:uid="{00000000-0005-0000-0000-00008A1E0000}"/>
    <cellStyle name="Normal 2 3 6 2 2 2 3 2 5" xfId="19172" xr:uid="{00000000-0005-0000-0000-00008B1E0000}"/>
    <cellStyle name="Normal 2 3 6 2 2 2 3 3" xfId="5723" xr:uid="{00000000-0005-0000-0000-00008C1E0000}"/>
    <cellStyle name="Normal 2 3 6 2 2 2 3 3 2" xfId="15775" xr:uid="{00000000-0005-0000-0000-00008D1E0000}"/>
    <cellStyle name="Normal 2 3 6 2 2 2 3 3 2 2" xfId="46106" xr:uid="{00000000-0005-0000-0000-00008E1E0000}"/>
    <cellStyle name="Normal 2 3 6 2 2 2 3 3 2 3" xfId="30873" xr:uid="{00000000-0005-0000-0000-00008F1E0000}"/>
    <cellStyle name="Normal 2 3 6 2 2 2 3 3 3" xfId="10755" xr:uid="{00000000-0005-0000-0000-0000901E0000}"/>
    <cellStyle name="Normal 2 3 6 2 2 2 3 3 3 2" xfId="41089" xr:uid="{00000000-0005-0000-0000-0000911E0000}"/>
    <cellStyle name="Normal 2 3 6 2 2 2 3 3 3 3" xfId="25856" xr:uid="{00000000-0005-0000-0000-0000921E0000}"/>
    <cellStyle name="Normal 2 3 6 2 2 2 3 3 4" xfId="36076" xr:uid="{00000000-0005-0000-0000-0000931E0000}"/>
    <cellStyle name="Normal 2 3 6 2 2 2 3 3 5" xfId="20843" xr:uid="{00000000-0005-0000-0000-0000941E0000}"/>
    <cellStyle name="Normal 2 3 6 2 2 2 3 4" xfId="12433" xr:uid="{00000000-0005-0000-0000-0000951E0000}"/>
    <cellStyle name="Normal 2 3 6 2 2 2 3 4 2" xfId="42764" xr:uid="{00000000-0005-0000-0000-0000961E0000}"/>
    <cellStyle name="Normal 2 3 6 2 2 2 3 4 3" xfId="27531" xr:uid="{00000000-0005-0000-0000-0000971E0000}"/>
    <cellStyle name="Normal 2 3 6 2 2 2 3 5" xfId="7412" xr:uid="{00000000-0005-0000-0000-0000981E0000}"/>
    <cellStyle name="Normal 2 3 6 2 2 2 3 5 2" xfId="37747" xr:uid="{00000000-0005-0000-0000-0000991E0000}"/>
    <cellStyle name="Normal 2 3 6 2 2 2 3 5 3" xfId="22514" xr:uid="{00000000-0005-0000-0000-00009A1E0000}"/>
    <cellStyle name="Normal 2 3 6 2 2 2 3 6" xfId="32735" xr:uid="{00000000-0005-0000-0000-00009B1E0000}"/>
    <cellStyle name="Normal 2 3 6 2 2 2 3 7" xfId="17501" xr:uid="{00000000-0005-0000-0000-00009C1E0000}"/>
    <cellStyle name="Normal 2 3 6 2 2 2 4" xfId="3194" xr:uid="{00000000-0005-0000-0000-00009D1E0000}"/>
    <cellStyle name="Normal 2 3 6 2 2 2 4 2" xfId="13268" xr:uid="{00000000-0005-0000-0000-00009E1E0000}"/>
    <cellStyle name="Normal 2 3 6 2 2 2 4 2 2" xfId="43599" xr:uid="{00000000-0005-0000-0000-00009F1E0000}"/>
    <cellStyle name="Normal 2 3 6 2 2 2 4 2 3" xfId="28366" xr:uid="{00000000-0005-0000-0000-0000A01E0000}"/>
    <cellStyle name="Normal 2 3 6 2 2 2 4 3" xfId="8248" xr:uid="{00000000-0005-0000-0000-0000A11E0000}"/>
    <cellStyle name="Normal 2 3 6 2 2 2 4 3 2" xfId="38582" xr:uid="{00000000-0005-0000-0000-0000A21E0000}"/>
    <cellStyle name="Normal 2 3 6 2 2 2 4 3 3" xfId="23349" xr:uid="{00000000-0005-0000-0000-0000A31E0000}"/>
    <cellStyle name="Normal 2 3 6 2 2 2 4 4" xfId="33569" xr:uid="{00000000-0005-0000-0000-0000A41E0000}"/>
    <cellStyle name="Normal 2 3 6 2 2 2 4 5" xfId="18336" xr:uid="{00000000-0005-0000-0000-0000A51E0000}"/>
    <cellStyle name="Normal 2 3 6 2 2 2 5" xfId="4887" xr:uid="{00000000-0005-0000-0000-0000A61E0000}"/>
    <cellStyle name="Normal 2 3 6 2 2 2 5 2" xfId="14939" xr:uid="{00000000-0005-0000-0000-0000A71E0000}"/>
    <cellStyle name="Normal 2 3 6 2 2 2 5 2 2" xfId="45270" xr:uid="{00000000-0005-0000-0000-0000A81E0000}"/>
    <cellStyle name="Normal 2 3 6 2 2 2 5 2 3" xfId="30037" xr:uid="{00000000-0005-0000-0000-0000A91E0000}"/>
    <cellStyle name="Normal 2 3 6 2 2 2 5 3" xfId="9919" xr:uid="{00000000-0005-0000-0000-0000AA1E0000}"/>
    <cellStyle name="Normal 2 3 6 2 2 2 5 3 2" xfId="40253" xr:uid="{00000000-0005-0000-0000-0000AB1E0000}"/>
    <cellStyle name="Normal 2 3 6 2 2 2 5 3 3" xfId="25020" xr:uid="{00000000-0005-0000-0000-0000AC1E0000}"/>
    <cellStyle name="Normal 2 3 6 2 2 2 5 4" xfId="35240" xr:uid="{00000000-0005-0000-0000-0000AD1E0000}"/>
    <cellStyle name="Normal 2 3 6 2 2 2 5 5" xfId="20007" xr:uid="{00000000-0005-0000-0000-0000AE1E0000}"/>
    <cellStyle name="Normal 2 3 6 2 2 2 6" xfId="11597" xr:uid="{00000000-0005-0000-0000-0000AF1E0000}"/>
    <cellStyle name="Normal 2 3 6 2 2 2 6 2" xfId="41928" xr:uid="{00000000-0005-0000-0000-0000B01E0000}"/>
    <cellStyle name="Normal 2 3 6 2 2 2 6 3" xfId="26695" xr:uid="{00000000-0005-0000-0000-0000B11E0000}"/>
    <cellStyle name="Normal 2 3 6 2 2 2 7" xfId="6576" xr:uid="{00000000-0005-0000-0000-0000B21E0000}"/>
    <cellStyle name="Normal 2 3 6 2 2 2 7 2" xfId="36911" xr:uid="{00000000-0005-0000-0000-0000B31E0000}"/>
    <cellStyle name="Normal 2 3 6 2 2 2 7 3" xfId="21678" xr:uid="{00000000-0005-0000-0000-0000B41E0000}"/>
    <cellStyle name="Normal 2 3 6 2 2 2 8" xfId="31899" xr:uid="{00000000-0005-0000-0000-0000B51E0000}"/>
    <cellStyle name="Normal 2 3 6 2 2 2 9" xfId="16665" xr:uid="{00000000-0005-0000-0000-0000B61E0000}"/>
    <cellStyle name="Normal 2 3 6 2 2 3" xfId="1712" xr:uid="{00000000-0005-0000-0000-0000B71E0000}"/>
    <cellStyle name="Normal 2 3 6 2 2 3 2" xfId="2551" xr:uid="{00000000-0005-0000-0000-0000B81E0000}"/>
    <cellStyle name="Normal 2 3 6 2 2 3 2 2" xfId="4241" xr:uid="{00000000-0005-0000-0000-0000B91E0000}"/>
    <cellStyle name="Normal 2 3 6 2 2 3 2 2 2" xfId="14314" xr:uid="{00000000-0005-0000-0000-0000BA1E0000}"/>
    <cellStyle name="Normal 2 3 6 2 2 3 2 2 2 2" xfId="44645" xr:uid="{00000000-0005-0000-0000-0000BB1E0000}"/>
    <cellStyle name="Normal 2 3 6 2 2 3 2 2 2 3" xfId="29412" xr:uid="{00000000-0005-0000-0000-0000BC1E0000}"/>
    <cellStyle name="Normal 2 3 6 2 2 3 2 2 3" xfId="9294" xr:uid="{00000000-0005-0000-0000-0000BD1E0000}"/>
    <cellStyle name="Normal 2 3 6 2 2 3 2 2 3 2" xfId="39628" xr:uid="{00000000-0005-0000-0000-0000BE1E0000}"/>
    <cellStyle name="Normal 2 3 6 2 2 3 2 2 3 3" xfId="24395" xr:uid="{00000000-0005-0000-0000-0000BF1E0000}"/>
    <cellStyle name="Normal 2 3 6 2 2 3 2 2 4" xfId="34615" xr:uid="{00000000-0005-0000-0000-0000C01E0000}"/>
    <cellStyle name="Normal 2 3 6 2 2 3 2 2 5" xfId="19382" xr:uid="{00000000-0005-0000-0000-0000C11E0000}"/>
    <cellStyle name="Normal 2 3 6 2 2 3 2 3" xfId="5933" xr:uid="{00000000-0005-0000-0000-0000C21E0000}"/>
    <cellStyle name="Normal 2 3 6 2 2 3 2 3 2" xfId="15985" xr:uid="{00000000-0005-0000-0000-0000C31E0000}"/>
    <cellStyle name="Normal 2 3 6 2 2 3 2 3 2 2" xfId="46316" xr:uid="{00000000-0005-0000-0000-0000C41E0000}"/>
    <cellStyle name="Normal 2 3 6 2 2 3 2 3 2 3" xfId="31083" xr:uid="{00000000-0005-0000-0000-0000C51E0000}"/>
    <cellStyle name="Normal 2 3 6 2 2 3 2 3 3" xfId="10965" xr:uid="{00000000-0005-0000-0000-0000C61E0000}"/>
    <cellStyle name="Normal 2 3 6 2 2 3 2 3 3 2" xfId="41299" xr:uid="{00000000-0005-0000-0000-0000C71E0000}"/>
    <cellStyle name="Normal 2 3 6 2 2 3 2 3 3 3" xfId="26066" xr:uid="{00000000-0005-0000-0000-0000C81E0000}"/>
    <cellStyle name="Normal 2 3 6 2 2 3 2 3 4" xfId="36286" xr:uid="{00000000-0005-0000-0000-0000C91E0000}"/>
    <cellStyle name="Normal 2 3 6 2 2 3 2 3 5" xfId="21053" xr:uid="{00000000-0005-0000-0000-0000CA1E0000}"/>
    <cellStyle name="Normal 2 3 6 2 2 3 2 4" xfId="12643" xr:uid="{00000000-0005-0000-0000-0000CB1E0000}"/>
    <cellStyle name="Normal 2 3 6 2 2 3 2 4 2" xfId="42974" xr:uid="{00000000-0005-0000-0000-0000CC1E0000}"/>
    <cellStyle name="Normal 2 3 6 2 2 3 2 4 3" xfId="27741" xr:uid="{00000000-0005-0000-0000-0000CD1E0000}"/>
    <cellStyle name="Normal 2 3 6 2 2 3 2 5" xfId="7622" xr:uid="{00000000-0005-0000-0000-0000CE1E0000}"/>
    <cellStyle name="Normal 2 3 6 2 2 3 2 5 2" xfId="37957" xr:uid="{00000000-0005-0000-0000-0000CF1E0000}"/>
    <cellStyle name="Normal 2 3 6 2 2 3 2 5 3" xfId="22724" xr:uid="{00000000-0005-0000-0000-0000D01E0000}"/>
    <cellStyle name="Normal 2 3 6 2 2 3 2 6" xfId="32945" xr:uid="{00000000-0005-0000-0000-0000D11E0000}"/>
    <cellStyle name="Normal 2 3 6 2 2 3 2 7" xfId="17711" xr:uid="{00000000-0005-0000-0000-0000D21E0000}"/>
    <cellStyle name="Normal 2 3 6 2 2 3 3" xfId="3404" xr:uid="{00000000-0005-0000-0000-0000D31E0000}"/>
    <cellStyle name="Normal 2 3 6 2 2 3 3 2" xfId="13478" xr:uid="{00000000-0005-0000-0000-0000D41E0000}"/>
    <cellStyle name="Normal 2 3 6 2 2 3 3 2 2" xfId="43809" xr:uid="{00000000-0005-0000-0000-0000D51E0000}"/>
    <cellStyle name="Normal 2 3 6 2 2 3 3 2 3" xfId="28576" xr:uid="{00000000-0005-0000-0000-0000D61E0000}"/>
    <cellStyle name="Normal 2 3 6 2 2 3 3 3" xfId="8458" xr:uid="{00000000-0005-0000-0000-0000D71E0000}"/>
    <cellStyle name="Normal 2 3 6 2 2 3 3 3 2" xfId="38792" xr:uid="{00000000-0005-0000-0000-0000D81E0000}"/>
    <cellStyle name="Normal 2 3 6 2 2 3 3 3 3" xfId="23559" xr:uid="{00000000-0005-0000-0000-0000D91E0000}"/>
    <cellStyle name="Normal 2 3 6 2 2 3 3 4" xfId="33779" xr:uid="{00000000-0005-0000-0000-0000DA1E0000}"/>
    <cellStyle name="Normal 2 3 6 2 2 3 3 5" xfId="18546" xr:uid="{00000000-0005-0000-0000-0000DB1E0000}"/>
    <cellStyle name="Normal 2 3 6 2 2 3 4" xfId="5097" xr:uid="{00000000-0005-0000-0000-0000DC1E0000}"/>
    <cellStyle name="Normal 2 3 6 2 2 3 4 2" xfId="15149" xr:uid="{00000000-0005-0000-0000-0000DD1E0000}"/>
    <cellStyle name="Normal 2 3 6 2 2 3 4 2 2" xfId="45480" xr:uid="{00000000-0005-0000-0000-0000DE1E0000}"/>
    <cellStyle name="Normal 2 3 6 2 2 3 4 2 3" xfId="30247" xr:uid="{00000000-0005-0000-0000-0000DF1E0000}"/>
    <cellStyle name="Normal 2 3 6 2 2 3 4 3" xfId="10129" xr:uid="{00000000-0005-0000-0000-0000E01E0000}"/>
    <cellStyle name="Normal 2 3 6 2 2 3 4 3 2" xfId="40463" xr:uid="{00000000-0005-0000-0000-0000E11E0000}"/>
    <cellStyle name="Normal 2 3 6 2 2 3 4 3 3" xfId="25230" xr:uid="{00000000-0005-0000-0000-0000E21E0000}"/>
    <cellStyle name="Normal 2 3 6 2 2 3 4 4" xfId="35450" xr:uid="{00000000-0005-0000-0000-0000E31E0000}"/>
    <cellStyle name="Normal 2 3 6 2 2 3 4 5" xfId="20217" xr:uid="{00000000-0005-0000-0000-0000E41E0000}"/>
    <cellStyle name="Normal 2 3 6 2 2 3 5" xfId="11807" xr:uid="{00000000-0005-0000-0000-0000E51E0000}"/>
    <cellStyle name="Normal 2 3 6 2 2 3 5 2" xfId="42138" xr:uid="{00000000-0005-0000-0000-0000E61E0000}"/>
    <cellStyle name="Normal 2 3 6 2 2 3 5 3" xfId="26905" xr:uid="{00000000-0005-0000-0000-0000E71E0000}"/>
    <cellStyle name="Normal 2 3 6 2 2 3 6" xfId="6786" xr:uid="{00000000-0005-0000-0000-0000E81E0000}"/>
    <cellStyle name="Normal 2 3 6 2 2 3 6 2" xfId="37121" xr:uid="{00000000-0005-0000-0000-0000E91E0000}"/>
    <cellStyle name="Normal 2 3 6 2 2 3 6 3" xfId="21888" xr:uid="{00000000-0005-0000-0000-0000EA1E0000}"/>
    <cellStyle name="Normal 2 3 6 2 2 3 7" xfId="32109" xr:uid="{00000000-0005-0000-0000-0000EB1E0000}"/>
    <cellStyle name="Normal 2 3 6 2 2 3 8" xfId="16875" xr:uid="{00000000-0005-0000-0000-0000EC1E0000}"/>
    <cellStyle name="Normal 2 3 6 2 2 4" xfId="2133" xr:uid="{00000000-0005-0000-0000-0000ED1E0000}"/>
    <cellStyle name="Normal 2 3 6 2 2 4 2" xfId="3823" xr:uid="{00000000-0005-0000-0000-0000EE1E0000}"/>
    <cellStyle name="Normal 2 3 6 2 2 4 2 2" xfId="13896" xr:uid="{00000000-0005-0000-0000-0000EF1E0000}"/>
    <cellStyle name="Normal 2 3 6 2 2 4 2 2 2" xfId="44227" xr:uid="{00000000-0005-0000-0000-0000F01E0000}"/>
    <cellStyle name="Normal 2 3 6 2 2 4 2 2 3" xfId="28994" xr:uid="{00000000-0005-0000-0000-0000F11E0000}"/>
    <cellStyle name="Normal 2 3 6 2 2 4 2 3" xfId="8876" xr:uid="{00000000-0005-0000-0000-0000F21E0000}"/>
    <cellStyle name="Normal 2 3 6 2 2 4 2 3 2" xfId="39210" xr:uid="{00000000-0005-0000-0000-0000F31E0000}"/>
    <cellStyle name="Normal 2 3 6 2 2 4 2 3 3" xfId="23977" xr:uid="{00000000-0005-0000-0000-0000F41E0000}"/>
    <cellStyle name="Normal 2 3 6 2 2 4 2 4" xfId="34197" xr:uid="{00000000-0005-0000-0000-0000F51E0000}"/>
    <cellStyle name="Normal 2 3 6 2 2 4 2 5" xfId="18964" xr:uid="{00000000-0005-0000-0000-0000F61E0000}"/>
    <cellStyle name="Normal 2 3 6 2 2 4 3" xfId="5515" xr:uid="{00000000-0005-0000-0000-0000F71E0000}"/>
    <cellStyle name="Normal 2 3 6 2 2 4 3 2" xfId="15567" xr:uid="{00000000-0005-0000-0000-0000F81E0000}"/>
    <cellStyle name="Normal 2 3 6 2 2 4 3 2 2" xfId="45898" xr:uid="{00000000-0005-0000-0000-0000F91E0000}"/>
    <cellStyle name="Normal 2 3 6 2 2 4 3 2 3" xfId="30665" xr:uid="{00000000-0005-0000-0000-0000FA1E0000}"/>
    <cellStyle name="Normal 2 3 6 2 2 4 3 3" xfId="10547" xr:uid="{00000000-0005-0000-0000-0000FB1E0000}"/>
    <cellStyle name="Normal 2 3 6 2 2 4 3 3 2" xfId="40881" xr:uid="{00000000-0005-0000-0000-0000FC1E0000}"/>
    <cellStyle name="Normal 2 3 6 2 2 4 3 3 3" xfId="25648" xr:uid="{00000000-0005-0000-0000-0000FD1E0000}"/>
    <cellStyle name="Normal 2 3 6 2 2 4 3 4" xfId="35868" xr:uid="{00000000-0005-0000-0000-0000FE1E0000}"/>
    <cellStyle name="Normal 2 3 6 2 2 4 3 5" xfId="20635" xr:uid="{00000000-0005-0000-0000-0000FF1E0000}"/>
    <cellStyle name="Normal 2 3 6 2 2 4 4" xfId="12225" xr:uid="{00000000-0005-0000-0000-0000001F0000}"/>
    <cellStyle name="Normal 2 3 6 2 2 4 4 2" xfId="42556" xr:uid="{00000000-0005-0000-0000-0000011F0000}"/>
    <cellStyle name="Normal 2 3 6 2 2 4 4 3" xfId="27323" xr:uid="{00000000-0005-0000-0000-0000021F0000}"/>
    <cellStyle name="Normal 2 3 6 2 2 4 5" xfId="7204" xr:uid="{00000000-0005-0000-0000-0000031F0000}"/>
    <cellStyle name="Normal 2 3 6 2 2 4 5 2" xfId="37539" xr:uid="{00000000-0005-0000-0000-0000041F0000}"/>
    <cellStyle name="Normal 2 3 6 2 2 4 5 3" xfId="22306" xr:uid="{00000000-0005-0000-0000-0000051F0000}"/>
    <cellStyle name="Normal 2 3 6 2 2 4 6" xfId="32527" xr:uid="{00000000-0005-0000-0000-0000061F0000}"/>
    <cellStyle name="Normal 2 3 6 2 2 4 7" xfId="17293" xr:uid="{00000000-0005-0000-0000-0000071F0000}"/>
    <cellStyle name="Normal 2 3 6 2 2 5" xfId="2986" xr:uid="{00000000-0005-0000-0000-0000081F0000}"/>
    <cellStyle name="Normal 2 3 6 2 2 5 2" xfId="13060" xr:uid="{00000000-0005-0000-0000-0000091F0000}"/>
    <cellStyle name="Normal 2 3 6 2 2 5 2 2" xfId="43391" xr:uid="{00000000-0005-0000-0000-00000A1F0000}"/>
    <cellStyle name="Normal 2 3 6 2 2 5 2 3" xfId="28158" xr:uid="{00000000-0005-0000-0000-00000B1F0000}"/>
    <cellStyle name="Normal 2 3 6 2 2 5 3" xfId="8040" xr:uid="{00000000-0005-0000-0000-00000C1F0000}"/>
    <cellStyle name="Normal 2 3 6 2 2 5 3 2" xfId="38374" xr:uid="{00000000-0005-0000-0000-00000D1F0000}"/>
    <cellStyle name="Normal 2 3 6 2 2 5 3 3" xfId="23141" xr:uid="{00000000-0005-0000-0000-00000E1F0000}"/>
    <cellStyle name="Normal 2 3 6 2 2 5 4" xfId="33361" xr:uid="{00000000-0005-0000-0000-00000F1F0000}"/>
    <cellStyle name="Normal 2 3 6 2 2 5 5" xfId="18128" xr:uid="{00000000-0005-0000-0000-0000101F0000}"/>
    <cellStyle name="Normal 2 3 6 2 2 6" xfId="4679" xr:uid="{00000000-0005-0000-0000-0000111F0000}"/>
    <cellStyle name="Normal 2 3 6 2 2 6 2" xfId="14731" xr:uid="{00000000-0005-0000-0000-0000121F0000}"/>
    <cellStyle name="Normal 2 3 6 2 2 6 2 2" xfId="45062" xr:uid="{00000000-0005-0000-0000-0000131F0000}"/>
    <cellStyle name="Normal 2 3 6 2 2 6 2 3" xfId="29829" xr:uid="{00000000-0005-0000-0000-0000141F0000}"/>
    <cellStyle name="Normal 2 3 6 2 2 6 3" xfId="9711" xr:uid="{00000000-0005-0000-0000-0000151F0000}"/>
    <cellStyle name="Normal 2 3 6 2 2 6 3 2" xfId="40045" xr:uid="{00000000-0005-0000-0000-0000161F0000}"/>
    <cellStyle name="Normal 2 3 6 2 2 6 3 3" xfId="24812" xr:uid="{00000000-0005-0000-0000-0000171F0000}"/>
    <cellStyle name="Normal 2 3 6 2 2 6 4" xfId="35032" xr:uid="{00000000-0005-0000-0000-0000181F0000}"/>
    <cellStyle name="Normal 2 3 6 2 2 6 5" xfId="19799" xr:uid="{00000000-0005-0000-0000-0000191F0000}"/>
    <cellStyle name="Normal 2 3 6 2 2 7" xfId="11389" xr:uid="{00000000-0005-0000-0000-00001A1F0000}"/>
    <cellStyle name="Normal 2 3 6 2 2 7 2" xfId="41720" xr:uid="{00000000-0005-0000-0000-00001B1F0000}"/>
    <cellStyle name="Normal 2 3 6 2 2 7 3" xfId="26487" xr:uid="{00000000-0005-0000-0000-00001C1F0000}"/>
    <cellStyle name="Normal 2 3 6 2 2 8" xfId="6368" xr:uid="{00000000-0005-0000-0000-00001D1F0000}"/>
    <cellStyle name="Normal 2 3 6 2 2 8 2" xfId="36703" xr:uid="{00000000-0005-0000-0000-00001E1F0000}"/>
    <cellStyle name="Normal 2 3 6 2 2 8 3" xfId="21470" xr:uid="{00000000-0005-0000-0000-00001F1F0000}"/>
    <cellStyle name="Normal 2 3 6 2 2 9" xfId="31691" xr:uid="{00000000-0005-0000-0000-0000201F0000}"/>
    <cellStyle name="Normal 2 3 6 2 3" xfId="1395" xr:uid="{00000000-0005-0000-0000-0000211F0000}"/>
    <cellStyle name="Normal 2 3 6 2 3 2" xfId="1816" xr:uid="{00000000-0005-0000-0000-0000221F0000}"/>
    <cellStyle name="Normal 2 3 6 2 3 2 2" xfId="2655" xr:uid="{00000000-0005-0000-0000-0000231F0000}"/>
    <cellStyle name="Normal 2 3 6 2 3 2 2 2" xfId="4345" xr:uid="{00000000-0005-0000-0000-0000241F0000}"/>
    <cellStyle name="Normal 2 3 6 2 3 2 2 2 2" xfId="14418" xr:uid="{00000000-0005-0000-0000-0000251F0000}"/>
    <cellStyle name="Normal 2 3 6 2 3 2 2 2 2 2" xfId="44749" xr:uid="{00000000-0005-0000-0000-0000261F0000}"/>
    <cellStyle name="Normal 2 3 6 2 3 2 2 2 2 3" xfId="29516" xr:uid="{00000000-0005-0000-0000-0000271F0000}"/>
    <cellStyle name="Normal 2 3 6 2 3 2 2 2 3" xfId="9398" xr:uid="{00000000-0005-0000-0000-0000281F0000}"/>
    <cellStyle name="Normal 2 3 6 2 3 2 2 2 3 2" xfId="39732" xr:uid="{00000000-0005-0000-0000-0000291F0000}"/>
    <cellStyle name="Normal 2 3 6 2 3 2 2 2 3 3" xfId="24499" xr:uid="{00000000-0005-0000-0000-00002A1F0000}"/>
    <cellStyle name="Normal 2 3 6 2 3 2 2 2 4" xfId="34719" xr:uid="{00000000-0005-0000-0000-00002B1F0000}"/>
    <cellStyle name="Normal 2 3 6 2 3 2 2 2 5" xfId="19486" xr:uid="{00000000-0005-0000-0000-00002C1F0000}"/>
    <cellStyle name="Normal 2 3 6 2 3 2 2 3" xfId="6037" xr:uid="{00000000-0005-0000-0000-00002D1F0000}"/>
    <cellStyle name="Normal 2 3 6 2 3 2 2 3 2" xfId="16089" xr:uid="{00000000-0005-0000-0000-00002E1F0000}"/>
    <cellStyle name="Normal 2 3 6 2 3 2 2 3 2 2" xfId="46420" xr:uid="{00000000-0005-0000-0000-00002F1F0000}"/>
    <cellStyle name="Normal 2 3 6 2 3 2 2 3 2 3" xfId="31187" xr:uid="{00000000-0005-0000-0000-0000301F0000}"/>
    <cellStyle name="Normal 2 3 6 2 3 2 2 3 3" xfId="11069" xr:uid="{00000000-0005-0000-0000-0000311F0000}"/>
    <cellStyle name="Normal 2 3 6 2 3 2 2 3 3 2" xfId="41403" xr:uid="{00000000-0005-0000-0000-0000321F0000}"/>
    <cellStyle name="Normal 2 3 6 2 3 2 2 3 3 3" xfId="26170" xr:uid="{00000000-0005-0000-0000-0000331F0000}"/>
    <cellStyle name="Normal 2 3 6 2 3 2 2 3 4" xfId="36390" xr:uid="{00000000-0005-0000-0000-0000341F0000}"/>
    <cellStyle name="Normal 2 3 6 2 3 2 2 3 5" xfId="21157" xr:uid="{00000000-0005-0000-0000-0000351F0000}"/>
    <cellStyle name="Normal 2 3 6 2 3 2 2 4" xfId="12747" xr:uid="{00000000-0005-0000-0000-0000361F0000}"/>
    <cellStyle name="Normal 2 3 6 2 3 2 2 4 2" xfId="43078" xr:uid="{00000000-0005-0000-0000-0000371F0000}"/>
    <cellStyle name="Normal 2 3 6 2 3 2 2 4 3" xfId="27845" xr:uid="{00000000-0005-0000-0000-0000381F0000}"/>
    <cellStyle name="Normal 2 3 6 2 3 2 2 5" xfId="7726" xr:uid="{00000000-0005-0000-0000-0000391F0000}"/>
    <cellStyle name="Normal 2 3 6 2 3 2 2 5 2" xfId="38061" xr:uid="{00000000-0005-0000-0000-00003A1F0000}"/>
    <cellStyle name="Normal 2 3 6 2 3 2 2 5 3" xfId="22828" xr:uid="{00000000-0005-0000-0000-00003B1F0000}"/>
    <cellStyle name="Normal 2 3 6 2 3 2 2 6" xfId="33049" xr:uid="{00000000-0005-0000-0000-00003C1F0000}"/>
    <cellStyle name="Normal 2 3 6 2 3 2 2 7" xfId="17815" xr:uid="{00000000-0005-0000-0000-00003D1F0000}"/>
    <cellStyle name="Normal 2 3 6 2 3 2 3" xfId="3508" xr:uid="{00000000-0005-0000-0000-00003E1F0000}"/>
    <cellStyle name="Normal 2 3 6 2 3 2 3 2" xfId="13582" xr:uid="{00000000-0005-0000-0000-00003F1F0000}"/>
    <cellStyle name="Normal 2 3 6 2 3 2 3 2 2" xfId="43913" xr:uid="{00000000-0005-0000-0000-0000401F0000}"/>
    <cellStyle name="Normal 2 3 6 2 3 2 3 2 3" xfId="28680" xr:uid="{00000000-0005-0000-0000-0000411F0000}"/>
    <cellStyle name="Normal 2 3 6 2 3 2 3 3" xfId="8562" xr:uid="{00000000-0005-0000-0000-0000421F0000}"/>
    <cellStyle name="Normal 2 3 6 2 3 2 3 3 2" xfId="38896" xr:uid="{00000000-0005-0000-0000-0000431F0000}"/>
    <cellStyle name="Normal 2 3 6 2 3 2 3 3 3" xfId="23663" xr:uid="{00000000-0005-0000-0000-0000441F0000}"/>
    <cellStyle name="Normal 2 3 6 2 3 2 3 4" xfId="33883" xr:uid="{00000000-0005-0000-0000-0000451F0000}"/>
    <cellStyle name="Normal 2 3 6 2 3 2 3 5" xfId="18650" xr:uid="{00000000-0005-0000-0000-0000461F0000}"/>
    <cellStyle name="Normal 2 3 6 2 3 2 4" xfId="5201" xr:uid="{00000000-0005-0000-0000-0000471F0000}"/>
    <cellStyle name="Normal 2 3 6 2 3 2 4 2" xfId="15253" xr:uid="{00000000-0005-0000-0000-0000481F0000}"/>
    <cellStyle name="Normal 2 3 6 2 3 2 4 2 2" xfId="45584" xr:uid="{00000000-0005-0000-0000-0000491F0000}"/>
    <cellStyle name="Normal 2 3 6 2 3 2 4 2 3" xfId="30351" xr:uid="{00000000-0005-0000-0000-00004A1F0000}"/>
    <cellStyle name="Normal 2 3 6 2 3 2 4 3" xfId="10233" xr:uid="{00000000-0005-0000-0000-00004B1F0000}"/>
    <cellStyle name="Normal 2 3 6 2 3 2 4 3 2" xfId="40567" xr:uid="{00000000-0005-0000-0000-00004C1F0000}"/>
    <cellStyle name="Normal 2 3 6 2 3 2 4 3 3" xfId="25334" xr:uid="{00000000-0005-0000-0000-00004D1F0000}"/>
    <cellStyle name="Normal 2 3 6 2 3 2 4 4" xfId="35554" xr:uid="{00000000-0005-0000-0000-00004E1F0000}"/>
    <cellStyle name="Normal 2 3 6 2 3 2 4 5" xfId="20321" xr:uid="{00000000-0005-0000-0000-00004F1F0000}"/>
    <cellStyle name="Normal 2 3 6 2 3 2 5" xfId="11911" xr:uid="{00000000-0005-0000-0000-0000501F0000}"/>
    <cellStyle name="Normal 2 3 6 2 3 2 5 2" xfId="42242" xr:uid="{00000000-0005-0000-0000-0000511F0000}"/>
    <cellStyle name="Normal 2 3 6 2 3 2 5 3" xfId="27009" xr:uid="{00000000-0005-0000-0000-0000521F0000}"/>
    <cellStyle name="Normal 2 3 6 2 3 2 6" xfId="6890" xr:uid="{00000000-0005-0000-0000-0000531F0000}"/>
    <cellStyle name="Normal 2 3 6 2 3 2 6 2" xfId="37225" xr:uid="{00000000-0005-0000-0000-0000541F0000}"/>
    <cellStyle name="Normal 2 3 6 2 3 2 6 3" xfId="21992" xr:uid="{00000000-0005-0000-0000-0000551F0000}"/>
    <cellStyle name="Normal 2 3 6 2 3 2 7" xfId="32213" xr:uid="{00000000-0005-0000-0000-0000561F0000}"/>
    <cellStyle name="Normal 2 3 6 2 3 2 8" xfId="16979" xr:uid="{00000000-0005-0000-0000-0000571F0000}"/>
    <cellStyle name="Normal 2 3 6 2 3 3" xfId="2237" xr:uid="{00000000-0005-0000-0000-0000581F0000}"/>
    <cellStyle name="Normal 2 3 6 2 3 3 2" xfId="3927" xr:uid="{00000000-0005-0000-0000-0000591F0000}"/>
    <cellStyle name="Normal 2 3 6 2 3 3 2 2" xfId="14000" xr:uid="{00000000-0005-0000-0000-00005A1F0000}"/>
    <cellStyle name="Normal 2 3 6 2 3 3 2 2 2" xfId="44331" xr:uid="{00000000-0005-0000-0000-00005B1F0000}"/>
    <cellStyle name="Normal 2 3 6 2 3 3 2 2 3" xfId="29098" xr:uid="{00000000-0005-0000-0000-00005C1F0000}"/>
    <cellStyle name="Normal 2 3 6 2 3 3 2 3" xfId="8980" xr:uid="{00000000-0005-0000-0000-00005D1F0000}"/>
    <cellStyle name="Normal 2 3 6 2 3 3 2 3 2" xfId="39314" xr:uid="{00000000-0005-0000-0000-00005E1F0000}"/>
    <cellStyle name="Normal 2 3 6 2 3 3 2 3 3" xfId="24081" xr:uid="{00000000-0005-0000-0000-00005F1F0000}"/>
    <cellStyle name="Normal 2 3 6 2 3 3 2 4" xfId="34301" xr:uid="{00000000-0005-0000-0000-0000601F0000}"/>
    <cellStyle name="Normal 2 3 6 2 3 3 2 5" xfId="19068" xr:uid="{00000000-0005-0000-0000-0000611F0000}"/>
    <cellStyle name="Normal 2 3 6 2 3 3 3" xfId="5619" xr:uid="{00000000-0005-0000-0000-0000621F0000}"/>
    <cellStyle name="Normal 2 3 6 2 3 3 3 2" xfId="15671" xr:uid="{00000000-0005-0000-0000-0000631F0000}"/>
    <cellStyle name="Normal 2 3 6 2 3 3 3 2 2" xfId="46002" xr:uid="{00000000-0005-0000-0000-0000641F0000}"/>
    <cellStyle name="Normal 2 3 6 2 3 3 3 2 3" xfId="30769" xr:uid="{00000000-0005-0000-0000-0000651F0000}"/>
    <cellStyle name="Normal 2 3 6 2 3 3 3 3" xfId="10651" xr:uid="{00000000-0005-0000-0000-0000661F0000}"/>
    <cellStyle name="Normal 2 3 6 2 3 3 3 3 2" xfId="40985" xr:uid="{00000000-0005-0000-0000-0000671F0000}"/>
    <cellStyle name="Normal 2 3 6 2 3 3 3 3 3" xfId="25752" xr:uid="{00000000-0005-0000-0000-0000681F0000}"/>
    <cellStyle name="Normal 2 3 6 2 3 3 3 4" xfId="35972" xr:uid="{00000000-0005-0000-0000-0000691F0000}"/>
    <cellStyle name="Normal 2 3 6 2 3 3 3 5" xfId="20739" xr:uid="{00000000-0005-0000-0000-00006A1F0000}"/>
    <cellStyle name="Normal 2 3 6 2 3 3 4" xfId="12329" xr:uid="{00000000-0005-0000-0000-00006B1F0000}"/>
    <cellStyle name="Normal 2 3 6 2 3 3 4 2" xfId="42660" xr:uid="{00000000-0005-0000-0000-00006C1F0000}"/>
    <cellStyle name="Normal 2 3 6 2 3 3 4 3" xfId="27427" xr:uid="{00000000-0005-0000-0000-00006D1F0000}"/>
    <cellStyle name="Normal 2 3 6 2 3 3 5" xfId="7308" xr:uid="{00000000-0005-0000-0000-00006E1F0000}"/>
    <cellStyle name="Normal 2 3 6 2 3 3 5 2" xfId="37643" xr:uid="{00000000-0005-0000-0000-00006F1F0000}"/>
    <cellStyle name="Normal 2 3 6 2 3 3 5 3" xfId="22410" xr:uid="{00000000-0005-0000-0000-0000701F0000}"/>
    <cellStyle name="Normal 2 3 6 2 3 3 6" xfId="32631" xr:uid="{00000000-0005-0000-0000-0000711F0000}"/>
    <cellStyle name="Normal 2 3 6 2 3 3 7" xfId="17397" xr:uid="{00000000-0005-0000-0000-0000721F0000}"/>
    <cellStyle name="Normal 2 3 6 2 3 4" xfId="3090" xr:uid="{00000000-0005-0000-0000-0000731F0000}"/>
    <cellStyle name="Normal 2 3 6 2 3 4 2" xfId="13164" xr:uid="{00000000-0005-0000-0000-0000741F0000}"/>
    <cellStyle name="Normal 2 3 6 2 3 4 2 2" xfId="43495" xr:uid="{00000000-0005-0000-0000-0000751F0000}"/>
    <cellStyle name="Normal 2 3 6 2 3 4 2 3" xfId="28262" xr:uid="{00000000-0005-0000-0000-0000761F0000}"/>
    <cellStyle name="Normal 2 3 6 2 3 4 3" xfId="8144" xr:uid="{00000000-0005-0000-0000-0000771F0000}"/>
    <cellStyle name="Normal 2 3 6 2 3 4 3 2" xfId="38478" xr:uid="{00000000-0005-0000-0000-0000781F0000}"/>
    <cellStyle name="Normal 2 3 6 2 3 4 3 3" xfId="23245" xr:uid="{00000000-0005-0000-0000-0000791F0000}"/>
    <cellStyle name="Normal 2 3 6 2 3 4 4" xfId="33465" xr:uid="{00000000-0005-0000-0000-00007A1F0000}"/>
    <cellStyle name="Normal 2 3 6 2 3 4 5" xfId="18232" xr:uid="{00000000-0005-0000-0000-00007B1F0000}"/>
    <cellStyle name="Normal 2 3 6 2 3 5" xfId="4783" xr:uid="{00000000-0005-0000-0000-00007C1F0000}"/>
    <cellStyle name="Normal 2 3 6 2 3 5 2" xfId="14835" xr:uid="{00000000-0005-0000-0000-00007D1F0000}"/>
    <cellStyle name="Normal 2 3 6 2 3 5 2 2" xfId="45166" xr:uid="{00000000-0005-0000-0000-00007E1F0000}"/>
    <cellStyle name="Normal 2 3 6 2 3 5 2 3" xfId="29933" xr:uid="{00000000-0005-0000-0000-00007F1F0000}"/>
    <cellStyle name="Normal 2 3 6 2 3 5 3" xfId="9815" xr:uid="{00000000-0005-0000-0000-0000801F0000}"/>
    <cellStyle name="Normal 2 3 6 2 3 5 3 2" xfId="40149" xr:uid="{00000000-0005-0000-0000-0000811F0000}"/>
    <cellStyle name="Normal 2 3 6 2 3 5 3 3" xfId="24916" xr:uid="{00000000-0005-0000-0000-0000821F0000}"/>
    <cellStyle name="Normal 2 3 6 2 3 5 4" xfId="35136" xr:uid="{00000000-0005-0000-0000-0000831F0000}"/>
    <cellStyle name="Normal 2 3 6 2 3 5 5" xfId="19903" xr:uid="{00000000-0005-0000-0000-0000841F0000}"/>
    <cellStyle name="Normal 2 3 6 2 3 6" xfId="11493" xr:uid="{00000000-0005-0000-0000-0000851F0000}"/>
    <cellStyle name="Normal 2 3 6 2 3 6 2" xfId="41824" xr:uid="{00000000-0005-0000-0000-0000861F0000}"/>
    <cellStyle name="Normal 2 3 6 2 3 6 3" xfId="26591" xr:uid="{00000000-0005-0000-0000-0000871F0000}"/>
    <cellStyle name="Normal 2 3 6 2 3 7" xfId="6472" xr:uid="{00000000-0005-0000-0000-0000881F0000}"/>
    <cellStyle name="Normal 2 3 6 2 3 7 2" xfId="36807" xr:uid="{00000000-0005-0000-0000-0000891F0000}"/>
    <cellStyle name="Normal 2 3 6 2 3 7 3" xfId="21574" xr:uid="{00000000-0005-0000-0000-00008A1F0000}"/>
    <cellStyle name="Normal 2 3 6 2 3 8" xfId="31795" xr:uid="{00000000-0005-0000-0000-00008B1F0000}"/>
    <cellStyle name="Normal 2 3 6 2 3 9" xfId="16561" xr:uid="{00000000-0005-0000-0000-00008C1F0000}"/>
    <cellStyle name="Normal 2 3 6 2 4" xfId="1608" xr:uid="{00000000-0005-0000-0000-00008D1F0000}"/>
    <cellStyle name="Normal 2 3 6 2 4 2" xfId="2447" xr:uid="{00000000-0005-0000-0000-00008E1F0000}"/>
    <cellStyle name="Normal 2 3 6 2 4 2 2" xfId="4137" xr:uid="{00000000-0005-0000-0000-00008F1F0000}"/>
    <cellStyle name="Normal 2 3 6 2 4 2 2 2" xfId="14210" xr:uid="{00000000-0005-0000-0000-0000901F0000}"/>
    <cellStyle name="Normal 2 3 6 2 4 2 2 2 2" xfId="44541" xr:uid="{00000000-0005-0000-0000-0000911F0000}"/>
    <cellStyle name="Normal 2 3 6 2 4 2 2 2 3" xfId="29308" xr:uid="{00000000-0005-0000-0000-0000921F0000}"/>
    <cellStyle name="Normal 2 3 6 2 4 2 2 3" xfId="9190" xr:uid="{00000000-0005-0000-0000-0000931F0000}"/>
    <cellStyle name="Normal 2 3 6 2 4 2 2 3 2" xfId="39524" xr:uid="{00000000-0005-0000-0000-0000941F0000}"/>
    <cellStyle name="Normal 2 3 6 2 4 2 2 3 3" xfId="24291" xr:uid="{00000000-0005-0000-0000-0000951F0000}"/>
    <cellStyle name="Normal 2 3 6 2 4 2 2 4" xfId="34511" xr:uid="{00000000-0005-0000-0000-0000961F0000}"/>
    <cellStyle name="Normal 2 3 6 2 4 2 2 5" xfId="19278" xr:uid="{00000000-0005-0000-0000-0000971F0000}"/>
    <cellStyle name="Normal 2 3 6 2 4 2 3" xfId="5829" xr:uid="{00000000-0005-0000-0000-0000981F0000}"/>
    <cellStyle name="Normal 2 3 6 2 4 2 3 2" xfId="15881" xr:uid="{00000000-0005-0000-0000-0000991F0000}"/>
    <cellStyle name="Normal 2 3 6 2 4 2 3 2 2" xfId="46212" xr:uid="{00000000-0005-0000-0000-00009A1F0000}"/>
    <cellStyle name="Normal 2 3 6 2 4 2 3 2 3" xfId="30979" xr:uid="{00000000-0005-0000-0000-00009B1F0000}"/>
    <cellStyle name="Normal 2 3 6 2 4 2 3 3" xfId="10861" xr:uid="{00000000-0005-0000-0000-00009C1F0000}"/>
    <cellStyle name="Normal 2 3 6 2 4 2 3 3 2" xfId="41195" xr:uid="{00000000-0005-0000-0000-00009D1F0000}"/>
    <cellStyle name="Normal 2 3 6 2 4 2 3 3 3" xfId="25962" xr:uid="{00000000-0005-0000-0000-00009E1F0000}"/>
    <cellStyle name="Normal 2 3 6 2 4 2 3 4" xfId="36182" xr:uid="{00000000-0005-0000-0000-00009F1F0000}"/>
    <cellStyle name="Normal 2 3 6 2 4 2 3 5" xfId="20949" xr:uid="{00000000-0005-0000-0000-0000A01F0000}"/>
    <cellStyle name="Normal 2 3 6 2 4 2 4" xfId="12539" xr:uid="{00000000-0005-0000-0000-0000A11F0000}"/>
    <cellStyle name="Normal 2 3 6 2 4 2 4 2" xfId="42870" xr:uid="{00000000-0005-0000-0000-0000A21F0000}"/>
    <cellStyle name="Normal 2 3 6 2 4 2 4 3" xfId="27637" xr:uid="{00000000-0005-0000-0000-0000A31F0000}"/>
    <cellStyle name="Normal 2 3 6 2 4 2 5" xfId="7518" xr:uid="{00000000-0005-0000-0000-0000A41F0000}"/>
    <cellStyle name="Normal 2 3 6 2 4 2 5 2" xfId="37853" xr:uid="{00000000-0005-0000-0000-0000A51F0000}"/>
    <cellStyle name="Normal 2 3 6 2 4 2 5 3" xfId="22620" xr:uid="{00000000-0005-0000-0000-0000A61F0000}"/>
    <cellStyle name="Normal 2 3 6 2 4 2 6" xfId="32841" xr:uid="{00000000-0005-0000-0000-0000A71F0000}"/>
    <cellStyle name="Normal 2 3 6 2 4 2 7" xfId="17607" xr:uid="{00000000-0005-0000-0000-0000A81F0000}"/>
    <cellStyle name="Normal 2 3 6 2 4 3" xfId="3300" xr:uid="{00000000-0005-0000-0000-0000A91F0000}"/>
    <cellStyle name="Normal 2 3 6 2 4 3 2" xfId="13374" xr:uid="{00000000-0005-0000-0000-0000AA1F0000}"/>
    <cellStyle name="Normal 2 3 6 2 4 3 2 2" xfId="43705" xr:uid="{00000000-0005-0000-0000-0000AB1F0000}"/>
    <cellStyle name="Normal 2 3 6 2 4 3 2 3" xfId="28472" xr:uid="{00000000-0005-0000-0000-0000AC1F0000}"/>
    <cellStyle name="Normal 2 3 6 2 4 3 3" xfId="8354" xr:uid="{00000000-0005-0000-0000-0000AD1F0000}"/>
    <cellStyle name="Normal 2 3 6 2 4 3 3 2" xfId="38688" xr:uid="{00000000-0005-0000-0000-0000AE1F0000}"/>
    <cellStyle name="Normal 2 3 6 2 4 3 3 3" xfId="23455" xr:uid="{00000000-0005-0000-0000-0000AF1F0000}"/>
    <cellStyle name="Normal 2 3 6 2 4 3 4" xfId="33675" xr:uid="{00000000-0005-0000-0000-0000B01F0000}"/>
    <cellStyle name="Normal 2 3 6 2 4 3 5" xfId="18442" xr:uid="{00000000-0005-0000-0000-0000B11F0000}"/>
    <cellStyle name="Normal 2 3 6 2 4 4" xfId="4993" xr:uid="{00000000-0005-0000-0000-0000B21F0000}"/>
    <cellStyle name="Normal 2 3 6 2 4 4 2" xfId="15045" xr:uid="{00000000-0005-0000-0000-0000B31F0000}"/>
    <cellStyle name="Normal 2 3 6 2 4 4 2 2" xfId="45376" xr:uid="{00000000-0005-0000-0000-0000B41F0000}"/>
    <cellStyle name="Normal 2 3 6 2 4 4 2 3" xfId="30143" xr:uid="{00000000-0005-0000-0000-0000B51F0000}"/>
    <cellStyle name="Normal 2 3 6 2 4 4 3" xfId="10025" xr:uid="{00000000-0005-0000-0000-0000B61F0000}"/>
    <cellStyle name="Normal 2 3 6 2 4 4 3 2" xfId="40359" xr:uid="{00000000-0005-0000-0000-0000B71F0000}"/>
    <cellStyle name="Normal 2 3 6 2 4 4 3 3" xfId="25126" xr:uid="{00000000-0005-0000-0000-0000B81F0000}"/>
    <cellStyle name="Normal 2 3 6 2 4 4 4" xfId="35346" xr:uid="{00000000-0005-0000-0000-0000B91F0000}"/>
    <cellStyle name="Normal 2 3 6 2 4 4 5" xfId="20113" xr:uid="{00000000-0005-0000-0000-0000BA1F0000}"/>
    <cellStyle name="Normal 2 3 6 2 4 5" xfId="11703" xr:uid="{00000000-0005-0000-0000-0000BB1F0000}"/>
    <cellStyle name="Normal 2 3 6 2 4 5 2" xfId="42034" xr:uid="{00000000-0005-0000-0000-0000BC1F0000}"/>
    <cellStyle name="Normal 2 3 6 2 4 5 3" xfId="26801" xr:uid="{00000000-0005-0000-0000-0000BD1F0000}"/>
    <cellStyle name="Normal 2 3 6 2 4 6" xfId="6682" xr:uid="{00000000-0005-0000-0000-0000BE1F0000}"/>
    <cellStyle name="Normal 2 3 6 2 4 6 2" xfId="37017" xr:uid="{00000000-0005-0000-0000-0000BF1F0000}"/>
    <cellStyle name="Normal 2 3 6 2 4 6 3" xfId="21784" xr:uid="{00000000-0005-0000-0000-0000C01F0000}"/>
    <cellStyle name="Normal 2 3 6 2 4 7" xfId="32005" xr:uid="{00000000-0005-0000-0000-0000C11F0000}"/>
    <cellStyle name="Normal 2 3 6 2 4 8" xfId="16771" xr:uid="{00000000-0005-0000-0000-0000C21F0000}"/>
    <cellStyle name="Normal 2 3 6 2 5" xfId="2029" xr:uid="{00000000-0005-0000-0000-0000C31F0000}"/>
    <cellStyle name="Normal 2 3 6 2 5 2" xfId="3719" xr:uid="{00000000-0005-0000-0000-0000C41F0000}"/>
    <cellStyle name="Normal 2 3 6 2 5 2 2" xfId="13792" xr:uid="{00000000-0005-0000-0000-0000C51F0000}"/>
    <cellStyle name="Normal 2 3 6 2 5 2 2 2" xfId="44123" xr:uid="{00000000-0005-0000-0000-0000C61F0000}"/>
    <cellStyle name="Normal 2 3 6 2 5 2 2 3" xfId="28890" xr:uid="{00000000-0005-0000-0000-0000C71F0000}"/>
    <cellStyle name="Normal 2 3 6 2 5 2 3" xfId="8772" xr:uid="{00000000-0005-0000-0000-0000C81F0000}"/>
    <cellStyle name="Normal 2 3 6 2 5 2 3 2" xfId="39106" xr:uid="{00000000-0005-0000-0000-0000C91F0000}"/>
    <cellStyle name="Normal 2 3 6 2 5 2 3 3" xfId="23873" xr:uid="{00000000-0005-0000-0000-0000CA1F0000}"/>
    <cellStyle name="Normal 2 3 6 2 5 2 4" xfId="34093" xr:uid="{00000000-0005-0000-0000-0000CB1F0000}"/>
    <cellStyle name="Normal 2 3 6 2 5 2 5" xfId="18860" xr:uid="{00000000-0005-0000-0000-0000CC1F0000}"/>
    <cellStyle name="Normal 2 3 6 2 5 3" xfId="5411" xr:uid="{00000000-0005-0000-0000-0000CD1F0000}"/>
    <cellStyle name="Normal 2 3 6 2 5 3 2" xfId="15463" xr:uid="{00000000-0005-0000-0000-0000CE1F0000}"/>
    <cellStyle name="Normal 2 3 6 2 5 3 2 2" xfId="45794" xr:uid="{00000000-0005-0000-0000-0000CF1F0000}"/>
    <cellStyle name="Normal 2 3 6 2 5 3 2 3" xfId="30561" xr:uid="{00000000-0005-0000-0000-0000D01F0000}"/>
    <cellStyle name="Normal 2 3 6 2 5 3 3" xfId="10443" xr:uid="{00000000-0005-0000-0000-0000D11F0000}"/>
    <cellStyle name="Normal 2 3 6 2 5 3 3 2" xfId="40777" xr:uid="{00000000-0005-0000-0000-0000D21F0000}"/>
    <cellStyle name="Normal 2 3 6 2 5 3 3 3" xfId="25544" xr:uid="{00000000-0005-0000-0000-0000D31F0000}"/>
    <cellStyle name="Normal 2 3 6 2 5 3 4" xfId="35764" xr:uid="{00000000-0005-0000-0000-0000D41F0000}"/>
    <cellStyle name="Normal 2 3 6 2 5 3 5" xfId="20531" xr:uid="{00000000-0005-0000-0000-0000D51F0000}"/>
    <cellStyle name="Normal 2 3 6 2 5 4" xfId="12121" xr:uid="{00000000-0005-0000-0000-0000D61F0000}"/>
    <cellStyle name="Normal 2 3 6 2 5 4 2" xfId="42452" xr:uid="{00000000-0005-0000-0000-0000D71F0000}"/>
    <cellStyle name="Normal 2 3 6 2 5 4 3" xfId="27219" xr:uid="{00000000-0005-0000-0000-0000D81F0000}"/>
    <cellStyle name="Normal 2 3 6 2 5 5" xfId="7100" xr:uid="{00000000-0005-0000-0000-0000D91F0000}"/>
    <cellStyle name="Normal 2 3 6 2 5 5 2" xfId="37435" xr:uid="{00000000-0005-0000-0000-0000DA1F0000}"/>
    <cellStyle name="Normal 2 3 6 2 5 5 3" xfId="22202" xr:uid="{00000000-0005-0000-0000-0000DB1F0000}"/>
    <cellStyle name="Normal 2 3 6 2 5 6" xfId="32423" xr:uid="{00000000-0005-0000-0000-0000DC1F0000}"/>
    <cellStyle name="Normal 2 3 6 2 5 7" xfId="17189" xr:uid="{00000000-0005-0000-0000-0000DD1F0000}"/>
    <cellStyle name="Normal 2 3 6 2 6" xfId="2882" xr:uid="{00000000-0005-0000-0000-0000DE1F0000}"/>
    <cellStyle name="Normal 2 3 6 2 6 2" xfId="12956" xr:uid="{00000000-0005-0000-0000-0000DF1F0000}"/>
    <cellStyle name="Normal 2 3 6 2 6 2 2" xfId="43287" xr:uid="{00000000-0005-0000-0000-0000E01F0000}"/>
    <cellStyle name="Normal 2 3 6 2 6 2 3" xfId="28054" xr:uid="{00000000-0005-0000-0000-0000E11F0000}"/>
    <cellStyle name="Normal 2 3 6 2 6 3" xfId="7936" xr:uid="{00000000-0005-0000-0000-0000E21F0000}"/>
    <cellStyle name="Normal 2 3 6 2 6 3 2" xfId="38270" xr:uid="{00000000-0005-0000-0000-0000E31F0000}"/>
    <cellStyle name="Normal 2 3 6 2 6 3 3" xfId="23037" xr:uid="{00000000-0005-0000-0000-0000E41F0000}"/>
    <cellStyle name="Normal 2 3 6 2 6 4" xfId="33257" xr:uid="{00000000-0005-0000-0000-0000E51F0000}"/>
    <cellStyle name="Normal 2 3 6 2 6 5" xfId="18024" xr:uid="{00000000-0005-0000-0000-0000E61F0000}"/>
    <cellStyle name="Normal 2 3 6 2 7" xfId="4575" xr:uid="{00000000-0005-0000-0000-0000E71F0000}"/>
    <cellStyle name="Normal 2 3 6 2 7 2" xfId="14627" xr:uid="{00000000-0005-0000-0000-0000E81F0000}"/>
    <cellStyle name="Normal 2 3 6 2 7 2 2" xfId="44958" xr:uid="{00000000-0005-0000-0000-0000E91F0000}"/>
    <cellStyle name="Normal 2 3 6 2 7 2 3" xfId="29725" xr:uid="{00000000-0005-0000-0000-0000EA1F0000}"/>
    <cellStyle name="Normal 2 3 6 2 7 3" xfId="9607" xr:uid="{00000000-0005-0000-0000-0000EB1F0000}"/>
    <cellStyle name="Normal 2 3 6 2 7 3 2" xfId="39941" xr:uid="{00000000-0005-0000-0000-0000EC1F0000}"/>
    <cellStyle name="Normal 2 3 6 2 7 3 3" xfId="24708" xr:uid="{00000000-0005-0000-0000-0000ED1F0000}"/>
    <cellStyle name="Normal 2 3 6 2 7 4" xfId="34928" xr:uid="{00000000-0005-0000-0000-0000EE1F0000}"/>
    <cellStyle name="Normal 2 3 6 2 7 5" xfId="19695" xr:uid="{00000000-0005-0000-0000-0000EF1F0000}"/>
    <cellStyle name="Normal 2 3 6 2 8" xfId="11285" xr:uid="{00000000-0005-0000-0000-0000F01F0000}"/>
    <cellStyle name="Normal 2 3 6 2 8 2" xfId="41616" xr:uid="{00000000-0005-0000-0000-0000F11F0000}"/>
    <cellStyle name="Normal 2 3 6 2 8 3" xfId="26383" xr:uid="{00000000-0005-0000-0000-0000F21F0000}"/>
    <cellStyle name="Normal 2 3 6 2 9" xfId="6264" xr:uid="{00000000-0005-0000-0000-0000F31F0000}"/>
    <cellStyle name="Normal 2 3 6 2 9 2" xfId="36599" xr:uid="{00000000-0005-0000-0000-0000F41F0000}"/>
    <cellStyle name="Normal 2 3 6 2 9 3" xfId="21366" xr:uid="{00000000-0005-0000-0000-0000F51F0000}"/>
    <cellStyle name="Normal 2 3 6 3" xfId="1228" xr:uid="{00000000-0005-0000-0000-0000F61F0000}"/>
    <cellStyle name="Normal 2 3 6 3 10" xfId="16405" xr:uid="{00000000-0005-0000-0000-0000F71F0000}"/>
    <cellStyle name="Normal 2 3 6 3 2" xfId="1447" xr:uid="{00000000-0005-0000-0000-0000F81F0000}"/>
    <cellStyle name="Normal 2 3 6 3 2 2" xfId="1868" xr:uid="{00000000-0005-0000-0000-0000F91F0000}"/>
    <cellStyle name="Normal 2 3 6 3 2 2 2" xfId="2707" xr:uid="{00000000-0005-0000-0000-0000FA1F0000}"/>
    <cellStyle name="Normal 2 3 6 3 2 2 2 2" xfId="4397" xr:uid="{00000000-0005-0000-0000-0000FB1F0000}"/>
    <cellStyle name="Normal 2 3 6 3 2 2 2 2 2" xfId="14470" xr:uid="{00000000-0005-0000-0000-0000FC1F0000}"/>
    <cellStyle name="Normal 2 3 6 3 2 2 2 2 2 2" xfId="44801" xr:uid="{00000000-0005-0000-0000-0000FD1F0000}"/>
    <cellStyle name="Normal 2 3 6 3 2 2 2 2 2 3" xfId="29568" xr:uid="{00000000-0005-0000-0000-0000FE1F0000}"/>
    <cellStyle name="Normal 2 3 6 3 2 2 2 2 3" xfId="9450" xr:uid="{00000000-0005-0000-0000-0000FF1F0000}"/>
    <cellStyle name="Normal 2 3 6 3 2 2 2 2 3 2" xfId="39784" xr:uid="{00000000-0005-0000-0000-000000200000}"/>
    <cellStyle name="Normal 2 3 6 3 2 2 2 2 3 3" xfId="24551" xr:uid="{00000000-0005-0000-0000-000001200000}"/>
    <cellStyle name="Normal 2 3 6 3 2 2 2 2 4" xfId="34771" xr:uid="{00000000-0005-0000-0000-000002200000}"/>
    <cellStyle name="Normal 2 3 6 3 2 2 2 2 5" xfId="19538" xr:uid="{00000000-0005-0000-0000-000003200000}"/>
    <cellStyle name="Normal 2 3 6 3 2 2 2 3" xfId="6089" xr:uid="{00000000-0005-0000-0000-000004200000}"/>
    <cellStyle name="Normal 2 3 6 3 2 2 2 3 2" xfId="16141" xr:uid="{00000000-0005-0000-0000-000005200000}"/>
    <cellStyle name="Normal 2 3 6 3 2 2 2 3 2 2" xfId="46472" xr:uid="{00000000-0005-0000-0000-000006200000}"/>
    <cellStyle name="Normal 2 3 6 3 2 2 2 3 2 3" xfId="31239" xr:uid="{00000000-0005-0000-0000-000007200000}"/>
    <cellStyle name="Normal 2 3 6 3 2 2 2 3 3" xfId="11121" xr:uid="{00000000-0005-0000-0000-000008200000}"/>
    <cellStyle name="Normal 2 3 6 3 2 2 2 3 3 2" xfId="41455" xr:uid="{00000000-0005-0000-0000-000009200000}"/>
    <cellStyle name="Normal 2 3 6 3 2 2 2 3 3 3" xfId="26222" xr:uid="{00000000-0005-0000-0000-00000A200000}"/>
    <cellStyle name="Normal 2 3 6 3 2 2 2 3 4" xfId="36442" xr:uid="{00000000-0005-0000-0000-00000B200000}"/>
    <cellStyle name="Normal 2 3 6 3 2 2 2 3 5" xfId="21209" xr:uid="{00000000-0005-0000-0000-00000C200000}"/>
    <cellStyle name="Normal 2 3 6 3 2 2 2 4" xfId="12799" xr:uid="{00000000-0005-0000-0000-00000D200000}"/>
    <cellStyle name="Normal 2 3 6 3 2 2 2 4 2" xfId="43130" xr:uid="{00000000-0005-0000-0000-00000E200000}"/>
    <cellStyle name="Normal 2 3 6 3 2 2 2 4 3" xfId="27897" xr:uid="{00000000-0005-0000-0000-00000F200000}"/>
    <cellStyle name="Normal 2 3 6 3 2 2 2 5" xfId="7778" xr:uid="{00000000-0005-0000-0000-000010200000}"/>
    <cellStyle name="Normal 2 3 6 3 2 2 2 5 2" xfId="38113" xr:uid="{00000000-0005-0000-0000-000011200000}"/>
    <cellStyle name="Normal 2 3 6 3 2 2 2 5 3" xfId="22880" xr:uid="{00000000-0005-0000-0000-000012200000}"/>
    <cellStyle name="Normal 2 3 6 3 2 2 2 6" xfId="33101" xr:uid="{00000000-0005-0000-0000-000013200000}"/>
    <cellStyle name="Normal 2 3 6 3 2 2 2 7" xfId="17867" xr:uid="{00000000-0005-0000-0000-000014200000}"/>
    <cellStyle name="Normal 2 3 6 3 2 2 3" xfId="3560" xr:uid="{00000000-0005-0000-0000-000015200000}"/>
    <cellStyle name="Normal 2 3 6 3 2 2 3 2" xfId="13634" xr:uid="{00000000-0005-0000-0000-000016200000}"/>
    <cellStyle name="Normal 2 3 6 3 2 2 3 2 2" xfId="43965" xr:uid="{00000000-0005-0000-0000-000017200000}"/>
    <cellStyle name="Normal 2 3 6 3 2 2 3 2 3" xfId="28732" xr:uid="{00000000-0005-0000-0000-000018200000}"/>
    <cellStyle name="Normal 2 3 6 3 2 2 3 3" xfId="8614" xr:uid="{00000000-0005-0000-0000-000019200000}"/>
    <cellStyle name="Normal 2 3 6 3 2 2 3 3 2" xfId="38948" xr:uid="{00000000-0005-0000-0000-00001A200000}"/>
    <cellStyle name="Normal 2 3 6 3 2 2 3 3 3" xfId="23715" xr:uid="{00000000-0005-0000-0000-00001B200000}"/>
    <cellStyle name="Normal 2 3 6 3 2 2 3 4" xfId="33935" xr:uid="{00000000-0005-0000-0000-00001C200000}"/>
    <cellStyle name="Normal 2 3 6 3 2 2 3 5" xfId="18702" xr:uid="{00000000-0005-0000-0000-00001D200000}"/>
    <cellStyle name="Normal 2 3 6 3 2 2 4" xfId="5253" xr:uid="{00000000-0005-0000-0000-00001E200000}"/>
    <cellStyle name="Normal 2 3 6 3 2 2 4 2" xfId="15305" xr:uid="{00000000-0005-0000-0000-00001F200000}"/>
    <cellStyle name="Normal 2 3 6 3 2 2 4 2 2" xfId="45636" xr:uid="{00000000-0005-0000-0000-000020200000}"/>
    <cellStyle name="Normal 2 3 6 3 2 2 4 2 3" xfId="30403" xr:uid="{00000000-0005-0000-0000-000021200000}"/>
    <cellStyle name="Normal 2 3 6 3 2 2 4 3" xfId="10285" xr:uid="{00000000-0005-0000-0000-000022200000}"/>
    <cellStyle name="Normal 2 3 6 3 2 2 4 3 2" xfId="40619" xr:uid="{00000000-0005-0000-0000-000023200000}"/>
    <cellStyle name="Normal 2 3 6 3 2 2 4 3 3" xfId="25386" xr:uid="{00000000-0005-0000-0000-000024200000}"/>
    <cellStyle name="Normal 2 3 6 3 2 2 4 4" xfId="35606" xr:uid="{00000000-0005-0000-0000-000025200000}"/>
    <cellStyle name="Normal 2 3 6 3 2 2 4 5" xfId="20373" xr:uid="{00000000-0005-0000-0000-000026200000}"/>
    <cellStyle name="Normal 2 3 6 3 2 2 5" xfId="11963" xr:uid="{00000000-0005-0000-0000-000027200000}"/>
    <cellStyle name="Normal 2 3 6 3 2 2 5 2" xfId="42294" xr:uid="{00000000-0005-0000-0000-000028200000}"/>
    <cellStyle name="Normal 2 3 6 3 2 2 5 3" xfId="27061" xr:uid="{00000000-0005-0000-0000-000029200000}"/>
    <cellStyle name="Normal 2 3 6 3 2 2 6" xfId="6942" xr:uid="{00000000-0005-0000-0000-00002A200000}"/>
    <cellStyle name="Normal 2 3 6 3 2 2 6 2" xfId="37277" xr:uid="{00000000-0005-0000-0000-00002B200000}"/>
    <cellStyle name="Normal 2 3 6 3 2 2 6 3" xfId="22044" xr:uid="{00000000-0005-0000-0000-00002C200000}"/>
    <cellStyle name="Normal 2 3 6 3 2 2 7" xfId="32265" xr:uid="{00000000-0005-0000-0000-00002D200000}"/>
    <cellStyle name="Normal 2 3 6 3 2 2 8" xfId="17031" xr:uid="{00000000-0005-0000-0000-00002E200000}"/>
    <cellStyle name="Normal 2 3 6 3 2 3" xfId="2289" xr:uid="{00000000-0005-0000-0000-00002F200000}"/>
    <cellStyle name="Normal 2 3 6 3 2 3 2" xfId="3979" xr:uid="{00000000-0005-0000-0000-000030200000}"/>
    <cellStyle name="Normal 2 3 6 3 2 3 2 2" xfId="14052" xr:uid="{00000000-0005-0000-0000-000031200000}"/>
    <cellStyle name="Normal 2 3 6 3 2 3 2 2 2" xfId="44383" xr:uid="{00000000-0005-0000-0000-000032200000}"/>
    <cellStyle name="Normal 2 3 6 3 2 3 2 2 3" xfId="29150" xr:uid="{00000000-0005-0000-0000-000033200000}"/>
    <cellStyle name="Normal 2 3 6 3 2 3 2 3" xfId="9032" xr:uid="{00000000-0005-0000-0000-000034200000}"/>
    <cellStyle name="Normal 2 3 6 3 2 3 2 3 2" xfId="39366" xr:uid="{00000000-0005-0000-0000-000035200000}"/>
    <cellStyle name="Normal 2 3 6 3 2 3 2 3 3" xfId="24133" xr:uid="{00000000-0005-0000-0000-000036200000}"/>
    <cellStyle name="Normal 2 3 6 3 2 3 2 4" xfId="34353" xr:uid="{00000000-0005-0000-0000-000037200000}"/>
    <cellStyle name="Normal 2 3 6 3 2 3 2 5" xfId="19120" xr:uid="{00000000-0005-0000-0000-000038200000}"/>
    <cellStyle name="Normal 2 3 6 3 2 3 3" xfId="5671" xr:uid="{00000000-0005-0000-0000-000039200000}"/>
    <cellStyle name="Normal 2 3 6 3 2 3 3 2" xfId="15723" xr:uid="{00000000-0005-0000-0000-00003A200000}"/>
    <cellStyle name="Normal 2 3 6 3 2 3 3 2 2" xfId="46054" xr:uid="{00000000-0005-0000-0000-00003B200000}"/>
    <cellStyle name="Normal 2 3 6 3 2 3 3 2 3" xfId="30821" xr:uid="{00000000-0005-0000-0000-00003C200000}"/>
    <cellStyle name="Normal 2 3 6 3 2 3 3 3" xfId="10703" xr:uid="{00000000-0005-0000-0000-00003D200000}"/>
    <cellStyle name="Normal 2 3 6 3 2 3 3 3 2" xfId="41037" xr:uid="{00000000-0005-0000-0000-00003E200000}"/>
    <cellStyle name="Normal 2 3 6 3 2 3 3 3 3" xfId="25804" xr:uid="{00000000-0005-0000-0000-00003F200000}"/>
    <cellStyle name="Normal 2 3 6 3 2 3 3 4" xfId="36024" xr:uid="{00000000-0005-0000-0000-000040200000}"/>
    <cellStyle name="Normal 2 3 6 3 2 3 3 5" xfId="20791" xr:uid="{00000000-0005-0000-0000-000041200000}"/>
    <cellStyle name="Normal 2 3 6 3 2 3 4" xfId="12381" xr:uid="{00000000-0005-0000-0000-000042200000}"/>
    <cellStyle name="Normal 2 3 6 3 2 3 4 2" xfId="42712" xr:uid="{00000000-0005-0000-0000-000043200000}"/>
    <cellStyle name="Normal 2 3 6 3 2 3 4 3" xfId="27479" xr:uid="{00000000-0005-0000-0000-000044200000}"/>
    <cellStyle name="Normal 2 3 6 3 2 3 5" xfId="7360" xr:uid="{00000000-0005-0000-0000-000045200000}"/>
    <cellStyle name="Normal 2 3 6 3 2 3 5 2" xfId="37695" xr:uid="{00000000-0005-0000-0000-000046200000}"/>
    <cellStyle name="Normal 2 3 6 3 2 3 5 3" xfId="22462" xr:uid="{00000000-0005-0000-0000-000047200000}"/>
    <cellStyle name="Normal 2 3 6 3 2 3 6" xfId="32683" xr:uid="{00000000-0005-0000-0000-000048200000}"/>
    <cellStyle name="Normal 2 3 6 3 2 3 7" xfId="17449" xr:uid="{00000000-0005-0000-0000-000049200000}"/>
    <cellStyle name="Normal 2 3 6 3 2 4" xfId="3142" xr:uid="{00000000-0005-0000-0000-00004A200000}"/>
    <cellStyle name="Normal 2 3 6 3 2 4 2" xfId="13216" xr:uid="{00000000-0005-0000-0000-00004B200000}"/>
    <cellStyle name="Normal 2 3 6 3 2 4 2 2" xfId="43547" xr:uid="{00000000-0005-0000-0000-00004C200000}"/>
    <cellStyle name="Normal 2 3 6 3 2 4 2 3" xfId="28314" xr:uid="{00000000-0005-0000-0000-00004D200000}"/>
    <cellStyle name="Normal 2 3 6 3 2 4 3" xfId="8196" xr:uid="{00000000-0005-0000-0000-00004E200000}"/>
    <cellStyle name="Normal 2 3 6 3 2 4 3 2" xfId="38530" xr:uid="{00000000-0005-0000-0000-00004F200000}"/>
    <cellStyle name="Normal 2 3 6 3 2 4 3 3" xfId="23297" xr:uid="{00000000-0005-0000-0000-000050200000}"/>
    <cellStyle name="Normal 2 3 6 3 2 4 4" xfId="33517" xr:uid="{00000000-0005-0000-0000-000051200000}"/>
    <cellStyle name="Normal 2 3 6 3 2 4 5" xfId="18284" xr:uid="{00000000-0005-0000-0000-000052200000}"/>
    <cellStyle name="Normal 2 3 6 3 2 5" xfId="4835" xr:uid="{00000000-0005-0000-0000-000053200000}"/>
    <cellStyle name="Normal 2 3 6 3 2 5 2" xfId="14887" xr:uid="{00000000-0005-0000-0000-000054200000}"/>
    <cellStyle name="Normal 2 3 6 3 2 5 2 2" xfId="45218" xr:uid="{00000000-0005-0000-0000-000055200000}"/>
    <cellStyle name="Normal 2 3 6 3 2 5 2 3" xfId="29985" xr:uid="{00000000-0005-0000-0000-000056200000}"/>
    <cellStyle name="Normal 2 3 6 3 2 5 3" xfId="9867" xr:uid="{00000000-0005-0000-0000-000057200000}"/>
    <cellStyle name="Normal 2 3 6 3 2 5 3 2" xfId="40201" xr:uid="{00000000-0005-0000-0000-000058200000}"/>
    <cellStyle name="Normal 2 3 6 3 2 5 3 3" xfId="24968" xr:uid="{00000000-0005-0000-0000-000059200000}"/>
    <cellStyle name="Normal 2 3 6 3 2 5 4" xfId="35188" xr:uid="{00000000-0005-0000-0000-00005A200000}"/>
    <cellStyle name="Normal 2 3 6 3 2 5 5" xfId="19955" xr:uid="{00000000-0005-0000-0000-00005B200000}"/>
    <cellStyle name="Normal 2 3 6 3 2 6" xfId="11545" xr:uid="{00000000-0005-0000-0000-00005C200000}"/>
    <cellStyle name="Normal 2 3 6 3 2 6 2" xfId="41876" xr:uid="{00000000-0005-0000-0000-00005D200000}"/>
    <cellStyle name="Normal 2 3 6 3 2 6 3" xfId="26643" xr:uid="{00000000-0005-0000-0000-00005E200000}"/>
    <cellStyle name="Normal 2 3 6 3 2 7" xfId="6524" xr:uid="{00000000-0005-0000-0000-00005F200000}"/>
    <cellStyle name="Normal 2 3 6 3 2 7 2" xfId="36859" xr:uid="{00000000-0005-0000-0000-000060200000}"/>
    <cellStyle name="Normal 2 3 6 3 2 7 3" xfId="21626" xr:uid="{00000000-0005-0000-0000-000061200000}"/>
    <cellStyle name="Normal 2 3 6 3 2 8" xfId="31847" xr:uid="{00000000-0005-0000-0000-000062200000}"/>
    <cellStyle name="Normal 2 3 6 3 2 9" xfId="16613" xr:uid="{00000000-0005-0000-0000-000063200000}"/>
    <cellStyle name="Normal 2 3 6 3 3" xfId="1660" xr:uid="{00000000-0005-0000-0000-000064200000}"/>
    <cellStyle name="Normal 2 3 6 3 3 2" xfId="2499" xr:uid="{00000000-0005-0000-0000-000065200000}"/>
    <cellStyle name="Normal 2 3 6 3 3 2 2" xfId="4189" xr:uid="{00000000-0005-0000-0000-000066200000}"/>
    <cellStyle name="Normal 2 3 6 3 3 2 2 2" xfId="14262" xr:uid="{00000000-0005-0000-0000-000067200000}"/>
    <cellStyle name="Normal 2 3 6 3 3 2 2 2 2" xfId="44593" xr:uid="{00000000-0005-0000-0000-000068200000}"/>
    <cellStyle name="Normal 2 3 6 3 3 2 2 2 3" xfId="29360" xr:uid="{00000000-0005-0000-0000-000069200000}"/>
    <cellStyle name="Normal 2 3 6 3 3 2 2 3" xfId="9242" xr:uid="{00000000-0005-0000-0000-00006A200000}"/>
    <cellStyle name="Normal 2 3 6 3 3 2 2 3 2" xfId="39576" xr:uid="{00000000-0005-0000-0000-00006B200000}"/>
    <cellStyle name="Normal 2 3 6 3 3 2 2 3 3" xfId="24343" xr:uid="{00000000-0005-0000-0000-00006C200000}"/>
    <cellStyle name="Normal 2 3 6 3 3 2 2 4" xfId="34563" xr:uid="{00000000-0005-0000-0000-00006D200000}"/>
    <cellStyle name="Normal 2 3 6 3 3 2 2 5" xfId="19330" xr:uid="{00000000-0005-0000-0000-00006E200000}"/>
    <cellStyle name="Normal 2 3 6 3 3 2 3" xfId="5881" xr:uid="{00000000-0005-0000-0000-00006F200000}"/>
    <cellStyle name="Normal 2 3 6 3 3 2 3 2" xfId="15933" xr:uid="{00000000-0005-0000-0000-000070200000}"/>
    <cellStyle name="Normal 2 3 6 3 3 2 3 2 2" xfId="46264" xr:uid="{00000000-0005-0000-0000-000071200000}"/>
    <cellStyle name="Normal 2 3 6 3 3 2 3 2 3" xfId="31031" xr:uid="{00000000-0005-0000-0000-000072200000}"/>
    <cellStyle name="Normal 2 3 6 3 3 2 3 3" xfId="10913" xr:uid="{00000000-0005-0000-0000-000073200000}"/>
    <cellStyle name="Normal 2 3 6 3 3 2 3 3 2" xfId="41247" xr:uid="{00000000-0005-0000-0000-000074200000}"/>
    <cellStyle name="Normal 2 3 6 3 3 2 3 3 3" xfId="26014" xr:uid="{00000000-0005-0000-0000-000075200000}"/>
    <cellStyle name="Normal 2 3 6 3 3 2 3 4" xfId="36234" xr:uid="{00000000-0005-0000-0000-000076200000}"/>
    <cellStyle name="Normal 2 3 6 3 3 2 3 5" xfId="21001" xr:uid="{00000000-0005-0000-0000-000077200000}"/>
    <cellStyle name="Normal 2 3 6 3 3 2 4" xfId="12591" xr:uid="{00000000-0005-0000-0000-000078200000}"/>
    <cellStyle name="Normal 2 3 6 3 3 2 4 2" xfId="42922" xr:uid="{00000000-0005-0000-0000-000079200000}"/>
    <cellStyle name="Normal 2 3 6 3 3 2 4 3" xfId="27689" xr:uid="{00000000-0005-0000-0000-00007A200000}"/>
    <cellStyle name="Normal 2 3 6 3 3 2 5" xfId="7570" xr:uid="{00000000-0005-0000-0000-00007B200000}"/>
    <cellStyle name="Normal 2 3 6 3 3 2 5 2" xfId="37905" xr:uid="{00000000-0005-0000-0000-00007C200000}"/>
    <cellStyle name="Normal 2 3 6 3 3 2 5 3" xfId="22672" xr:uid="{00000000-0005-0000-0000-00007D200000}"/>
    <cellStyle name="Normal 2 3 6 3 3 2 6" xfId="32893" xr:uid="{00000000-0005-0000-0000-00007E200000}"/>
    <cellStyle name="Normal 2 3 6 3 3 2 7" xfId="17659" xr:uid="{00000000-0005-0000-0000-00007F200000}"/>
    <cellStyle name="Normal 2 3 6 3 3 3" xfId="3352" xr:uid="{00000000-0005-0000-0000-000080200000}"/>
    <cellStyle name="Normal 2 3 6 3 3 3 2" xfId="13426" xr:uid="{00000000-0005-0000-0000-000081200000}"/>
    <cellStyle name="Normal 2 3 6 3 3 3 2 2" xfId="43757" xr:uid="{00000000-0005-0000-0000-000082200000}"/>
    <cellStyle name="Normal 2 3 6 3 3 3 2 3" xfId="28524" xr:uid="{00000000-0005-0000-0000-000083200000}"/>
    <cellStyle name="Normal 2 3 6 3 3 3 3" xfId="8406" xr:uid="{00000000-0005-0000-0000-000084200000}"/>
    <cellStyle name="Normal 2 3 6 3 3 3 3 2" xfId="38740" xr:uid="{00000000-0005-0000-0000-000085200000}"/>
    <cellStyle name="Normal 2 3 6 3 3 3 3 3" xfId="23507" xr:uid="{00000000-0005-0000-0000-000086200000}"/>
    <cellStyle name="Normal 2 3 6 3 3 3 4" xfId="33727" xr:uid="{00000000-0005-0000-0000-000087200000}"/>
    <cellStyle name="Normal 2 3 6 3 3 3 5" xfId="18494" xr:uid="{00000000-0005-0000-0000-000088200000}"/>
    <cellStyle name="Normal 2 3 6 3 3 4" xfId="5045" xr:uid="{00000000-0005-0000-0000-000089200000}"/>
    <cellStyle name="Normal 2 3 6 3 3 4 2" xfId="15097" xr:uid="{00000000-0005-0000-0000-00008A200000}"/>
    <cellStyle name="Normal 2 3 6 3 3 4 2 2" xfId="45428" xr:uid="{00000000-0005-0000-0000-00008B200000}"/>
    <cellStyle name="Normal 2 3 6 3 3 4 2 3" xfId="30195" xr:uid="{00000000-0005-0000-0000-00008C200000}"/>
    <cellStyle name="Normal 2 3 6 3 3 4 3" xfId="10077" xr:uid="{00000000-0005-0000-0000-00008D200000}"/>
    <cellStyle name="Normal 2 3 6 3 3 4 3 2" xfId="40411" xr:uid="{00000000-0005-0000-0000-00008E200000}"/>
    <cellStyle name="Normal 2 3 6 3 3 4 3 3" xfId="25178" xr:uid="{00000000-0005-0000-0000-00008F200000}"/>
    <cellStyle name="Normal 2 3 6 3 3 4 4" xfId="35398" xr:uid="{00000000-0005-0000-0000-000090200000}"/>
    <cellStyle name="Normal 2 3 6 3 3 4 5" xfId="20165" xr:uid="{00000000-0005-0000-0000-000091200000}"/>
    <cellStyle name="Normal 2 3 6 3 3 5" xfId="11755" xr:uid="{00000000-0005-0000-0000-000092200000}"/>
    <cellStyle name="Normal 2 3 6 3 3 5 2" xfId="42086" xr:uid="{00000000-0005-0000-0000-000093200000}"/>
    <cellStyle name="Normal 2 3 6 3 3 5 3" xfId="26853" xr:uid="{00000000-0005-0000-0000-000094200000}"/>
    <cellStyle name="Normal 2 3 6 3 3 6" xfId="6734" xr:uid="{00000000-0005-0000-0000-000095200000}"/>
    <cellStyle name="Normal 2 3 6 3 3 6 2" xfId="37069" xr:uid="{00000000-0005-0000-0000-000096200000}"/>
    <cellStyle name="Normal 2 3 6 3 3 6 3" xfId="21836" xr:uid="{00000000-0005-0000-0000-000097200000}"/>
    <cellStyle name="Normal 2 3 6 3 3 7" xfId="32057" xr:uid="{00000000-0005-0000-0000-000098200000}"/>
    <cellStyle name="Normal 2 3 6 3 3 8" xfId="16823" xr:uid="{00000000-0005-0000-0000-000099200000}"/>
    <cellStyle name="Normal 2 3 6 3 4" xfId="2081" xr:uid="{00000000-0005-0000-0000-00009A200000}"/>
    <cellStyle name="Normal 2 3 6 3 4 2" xfId="3771" xr:uid="{00000000-0005-0000-0000-00009B200000}"/>
    <cellStyle name="Normal 2 3 6 3 4 2 2" xfId="13844" xr:uid="{00000000-0005-0000-0000-00009C200000}"/>
    <cellStyle name="Normal 2 3 6 3 4 2 2 2" xfId="44175" xr:uid="{00000000-0005-0000-0000-00009D200000}"/>
    <cellStyle name="Normal 2 3 6 3 4 2 2 3" xfId="28942" xr:uid="{00000000-0005-0000-0000-00009E200000}"/>
    <cellStyle name="Normal 2 3 6 3 4 2 3" xfId="8824" xr:uid="{00000000-0005-0000-0000-00009F200000}"/>
    <cellStyle name="Normal 2 3 6 3 4 2 3 2" xfId="39158" xr:uid="{00000000-0005-0000-0000-0000A0200000}"/>
    <cellStyle name="Normal 2 3 6 3 4 2 3 3" xfId="23925" xr:uid="{00000000-0005-0000-0000-0000A1200000}"/>
    <cellStyle name="Normal 2 3 6 3 4 2 4" xfId="34145" xr:uid="{00000000-0005-0000-0000-0000A2200000}"/>
    <cellStyle name="Normal 2 3 6 3 4 2 5" xfId="18912" xr:uid="{00000000-0005-0000-0000-0000A3200000}"/>
    <cellStyle name="Normal 2 3 6 3 4 3" xfId="5463" xr:uid="{00000000-0005-0000-0000-0000A4200000}"/>
    <cellStyle name="Normal 2 3 6 3 4 3 2" xfId="15515" xr:uid="{00000000-0005-0000-0000-0000A5200000}"/>
    <cellStyle name="Normal 2 3 6 3 4 3 2 2" xfId="45846" xr:uid="{00000000-0005-0000-0000-0000A6200000}"/>
    <cellStyle name="Normal 2 3 6 3 4 3 2 3" xfId="30613" xr:uid="{00000000-0005-0000-0000-0000A7200000}"/>
    <cellStyle name="Normal 2 3 6 3 4 3 3" xfId="10495" xr:uid="{00000000-0005-0000-0000-0000A8200000}"/>
    <cellStyle name="Normal 2 3 6 3 4 3 3 2" xfId="40829" xr:uid="{00000000-0005-0000-0000-0000A9200000}"/>
    <cellStyle name="Normal 2 3 6 3 4 3 3 3" xfId="25596" xr:uid="{00000000-0005-0000-0000-0000AA200000}"/>
    <cellStyle name="Normal 2 3 6 3 4 3 4" xfId="35816" xr:uid="{00000000-0005-0000-0000-0000AB200000}"/>
    <cellStyle name="Normal 2 3 6 3 4 3 5" xfId="20583" xr:uid="{00000000-0005-0000-0000-0000AC200000}"/>
    <cellStyle name="Normal 2 3 6 3 4 4" xfId="12173" xr:uid="{00000000-0005-0000-0000-0000AD200000}"/>
    <cellStyle name="Normal 2 3 6 3 4 4 2" xfId="42504" xr:uid="{00000000-0005-0000-0000-0000AE200000}"/>
    <cellStyle name="Normal 2 3 6 3 4 4 3" xfId="27271" xr:uid="{00000000-0005-0000-0000-0000AF200000}"/>
    <cellStyle name="Normal 2 3 6 3 4 5" xfId="7152" xr:uid="{00000000-0005-0000-0000-0000B0200000}"/>
    <cellStyle name="Normal 2 3 6 3 4 5 2" xfId="37487" xr:uid="{00000000-0005-0000-0000-0000B1200000}"/>
    <cellStyle name="Normal 2 3 6 3 4 5 3" xfId="22254" xr:uid="{00000000-0005-0000-0000-0000B2200000}"/>
    <cellStyle name="Normal 2 3 6 3 4 6" xfId="32475" xr:uid="{00000000-0005-0000-0000-0000B3200000}"/>
    <cellStyle name="Normal 2 3 6 3 4 7" xfId="17241" xr:uid="{00000000-0005-0000-0000-0000B4200000}"/>
    <cellStyle name="Normal 2 3 6 3 5" xfId="2934" xr:uid="{00000000-0005-0000-0000-0000B5200000}"/>
    <cellStyle name="Normal 2 3 6 3 5 2" xfId="13008" xr:uid="{00000000-0005-0000-0000-0000B6200000}"/>
    <cellStyle name="Normal 2 3 6 3 5 2 2" xfId="43339" xr:uid="{00000000-0005-0000-0000-0000B7200000}"/>
    <cellStyle name="Normal 2 3 6 3 5 2 3" xfId="28106" xr:uid="{00000000-0005-0000-0000-0000B8200000}"/>
    <cellStyle name="Normal 2 3 6 3 5 3" xfId="7988" xr:uid="{00000000-0005-0000-0000-0000B9200000}"/>
    <cellStyle name="Normal 2 3 6 3 5 3 2" xfId="38322" xr:uid="{00000000-0005-0000-0000-0000BA200000}"/>
    <cellStyle name="Normal 2 3 6 3 5 3 3" xfId="23089" xr:uid="{00000000-0005-0000-0000-0000BB200000}"/>
    <cellStyle name="Normal 2 3 6 3 5 4" xfId="33309" xr:uid="{00000000-0005-0000-0000-0000BC200000}"/>
    <cellStyle name="Normal 2 3 6 3 5 5" xfId="18076" xr:uid="{00000000-0005-0000-0000-0000BD200000}"/>
    <cellStyle name="Normal 2 3 6 3 6" xfId="4627" xr:uid="{00000000-0005-0000-0000-0000BE200000}"/>
    <cellStyle name="Normal 2 3 6 3 6 2" xfId="14679" xr:uid="{00000000-0005-0000-0000-0000BF200000}"/>
    <cellStyle name="Normal 2 3 6 3 6 2 2" xfId="45010" xr:uid="{00000000-0005-0000-0000-0000C0200000}"/>
    <cellStyle name="Normal 2 3 6 3 6 2 3" xfId="29777" xr:uid="{00000000-0005-0000-0000-0000C1200000}"/>
    <cellStyle name="Normal 2 3 6 3 6 3" xfId="9659" xr:uid="{00000000-0005-0000-0000-0000C2200000}"/>
    <cellStyle name="Normal 2 3 6 3 6 3 2" xfId="39993" xr:uid="{00000000-0005-0000-0000-0000C3200000}"/>
    <cellStyle name="Normal 2 3 6 3 6 3 3" xfId="24760" xr:uid="{00000000-0005-0000-0000-0000C4200000}"/>
    <cellStyle name="Normal 2 3 6 3 6 4" xfId="34980" xr:uid="{00000000-0005-0000-0000-0000C5200000}"/>
    <cellStyle name="Normal 2 3 6 3 6 5" xfId="19747" xr:uid="{00000000-0005-0000-0000-0000C6200000}"/>
    <cellStyle name="Normal 2 3 6 3 7" xfId="11337" xr:uid="{00000000-0005-0000-0000-0000C7200000}"/>
    <cellStyle name="Normal 2 3 6 3 7 2" xfId="41668" xr:uid="{00000000-0005-0000-0000-0000C8200000}"/>
    <cellStyle name="Normal 2 3 6 3 7 3" xfId="26435" xr:uid="{00000000-0005-0000-0000-0000C9200000}"/>
    <cellStyle name="Normal 2 3 6 3 8" xfId="6316" xr:uid="{00000000-0005-0000-0000-0000CA200000}"/>
    <cellStyle name="Normal 2 3 6 3 8 2" xfId="36651" xr:uid="{00000000-0005-0000-0000-0000CB200000}"/>
    <cellStyle name="Normal 2 3 6 3 8 3" xfId="21418" xr:uid="{00000000-0005-0000-0000-0000CC200000}"/>
    <cellStyle name="Normal 2 3 6 3 9" xfId="31640" xr:uid="{00000000-0005-0000-0000-0000CD200000}"/>
    <cellStyle name="Normal 2 3 6 4" xfId="1341" xr:uid="{00000000-0005-0000-0000-0000CE200000}"/>
    <cellStyle name="Normal 2 3 6 4 2" xfId="1764" xr:uid="{00000000-0005-0000-0000-0000CF200000}"/>
    <cellStyle name="Normal 2 3 6 4 2 2" xfId="2603" xr:uid="{00000000-0005-0000-0000-0000D0200000}"/>
    <cellStyle name="Normal 2 3 6 4 2 2 2" xfId="4293" xr:uid="{00000000-0005-0000-0000-0000D1200000}"/>
    <cellStyle name="Normal 2 3 6 4 2 2 2 2" xfId="14366" xr:uid="{00000000-0005-0000-0000-0000D2200000}"/>
    <cellStyle name="Normal 2 3 6 4 2 2 2 2 2" xfId="44697" xr:uid="{00000000-0005-0000-0000-0000D3200000}"/>
    <cellStyle name="Normal 2 3 6 4 2 2 2 2 3" xfId="29464" xr:uid="{00000000-0005-0000-0000-0000D4200000}"/>
    <cellStyle name="Normal 2 3 6 4 2 2 2 3" xfId="9346" xr:uid="{00000000-0005-0000-0000-0000D5200000}"/>
    <cellStyle name="Normal 2 3 6 4 2 2 2 3 2" xfId="39680" xr:uid="{00000000-0005-0000-0000-0000D6200000}"/>
    <cellStyle name="Normal 2 3 6 4 2 2 2 3 3" xfId="24447" xr:uid="{00000000-0005-0000-0000-0000D7200000}"/>
    <cellStyle name="Normal 2 3 6 4 2 2 2 4" xfId="34667" xr:uid="{00000000-0005-0000-0000-0000D8200000}"/>
    <cellStyle name="Normal 2 3 6 4 2 2 2 5" xfId="19434" xr:uid="{00000000-0005-0000-0000-0000D9200000}"/>
    <cellStyle name="Normal 2 3 6 4 2 2 3" xfId="5985" xr:uid="{00000000-0005-0000-0000-0000DA200000}"/>
    <cellStyle name="Normal 2 3 6 4 2 2 3 2" xfId="16037" xr:uid="{00000000-0005-0000-0000-0000DB200000}"/>
    <cellStyle name="Normal 2 3 6 4 2 2 3 2 2" xfId="46368" xr:uid="{00000000-0005-0000-0000-0000DC200000}"/>
    <cellStyle name="Normal 2 3 6 4 2 2 3 2 3" xfId="31135" xr:uid="{00000000-0005-0000-0000-0000DD200000}"/>
    <cellStyle name="Normal 2 3 6 4 2 2 3 3" xfId="11017" xr:uid="{00000000-0005-0000-0000-0000DE200000}"/>
    <cellStyle name="Normal 2 3 6 4 2 2 3 3 2" xfId="41351" xr:uid="{00000000-0005-0000-0000-0000DF200000}"/>
    <cellStyle name="Normal 2 3 6 4 2 2 3 3 3" xfId="26118" xr:uid="{00000000-0005-0000-0000-0000E0200000}"/>
    <cellStyle name="Normal 2 3 6 4 2 2 3 4" xfId="36338" xr:uid="{00000000-0005-0000-0000-0000E1200000}"/>
    <cellStyle name="Normal 2 3 6 4 2 2 3 5" xfId="21105" xr:uid="{00000000-0005-0000-0000-0000E2200000}"/>
    <cellStyle name="Normal 2 3 6 4 2 2 4" xfId="12695" xr:uid="{00000000-0005-0000-0000-0000E3200000}"/>
    <cellStyle name="Normal 2 3 6 4 2 2 4 2" xfId="43026" xr:uid="{00000000-0005-0000-0000-0000E4200000}"/>
    <cellStyle name="Normal 2 3 6 4 2 2 4 3" xfId="27793" xr:uid="{00000000-0005-0000-0000-0000E5200000}"/>
    <cellStyle name="Normal 2 3 6 4 2 2 5" xfId="7674" xr:uid="{00000000-0005-0000-0000-0000E6200000}"/>
    <cellStyle name="Normal 2 3 6 4 2 2 5 2" xfId="38009" xr:uid="{00000000-0005-0000-0000-0000E7200000}"/>
    <cellStyle name="Normal 2 3 6 4 2 2 5 3" xfId="22776" xr:uid="{00000000-0005-0000-0000-0000E8200000}"/>
    <cellStyle name="Normal 2 3 6 4 2 2 6" xfId="32997" xr:uid="{00000000-0005-0000-0000-0000E9200000}"/>
    <cellStyle name="Normal 2 3 6 4 2 2 7" xfId="17763" xr:uid="{00000000-0005-0000-0000-0000EA200000}"/>
    <cellStyle name="Normal 2 3 6 4 2 3" xfId="3456" xr:uid="{00000000-0005-0000-0000-0000EB200000}"/>
    <cellStyle name="Normal 2 3 6 4 2 3 2" xfId="13530" xr:uid="{00000000-0005-0000-0000-0000EC200000}"/>
    <cellStyle name="Normal 2 3 6 4 2 3 2 2" xfId="43861" xr:uid="{00000000-0005-0000-0000-0000ED200000}"/>
    <cellStyle name="Normal 2 3 6 4 2 3 2 3" xfId="28628" xr:uid="{00000000-0005-0000-0000-0000EE200000}"/>
    <cellStyle name="Normal 2 3 6 4 2 3 3" xfId="8510" xr:uid="{00000000-0005-0000-0000-0000EF200000}"/>
    <cellStyle name="Normal 2 3 6 4 2 3 3 2" xfId="38844" xr:uid="{00000000-0005-0000-0000-0000F0200000}"/>
    <cellStyle name="Normal 2 3 6 4 2 3 3 3" xfId="23611" xr:uid="{00000000-0005-0000-0000-0000F1200000}"/>
    <cellStyle name="Normal 2 3 6 4 2 3 4" xfId="33831" xr:uid="{00000000-0005-0000-0000-0000F2200000}"/>
    <cellStyle name="Normal 2 3 6 4 2 3 5" xfId="18598" xr:uid="{00000000-0005-0000-0000-0000F3200000}"/>
    <cellStyle name="Normal 2 3 6 4 2 4" xfId="5149" xr:uid="{00000000-0005-0000-0000-0000F4200000}"/>
    <cellStyle name="Normal 2 3 6 4 2 4 2" xfId="15201" xr:uid="{00000000-0005-0000-0000-0000F5200000}"/>
    <cellStyle name="Normal 2 3 6 4 2 4 2 2" xfId="45532" xr:uid="{00000000-0005-0000-0000-0000F6200000}"/>
    <cellStyle name="Normal 2 3 6 4 2 4 2 3" xfId="30299" xr:uid="{00000000-0005-0000-0000-0000F7200000}"/>
    <cellStyle name="Normal 2 3 6 4 2 4 3" xfId="10181" xr:uid="{00000000-0005-0000-0000-0000F8200000}"/>
    <cellStyle name="Normal 2 3 6 4 2 4 3 2" xfId="40515" xr:uid="{00000000-0005-0000-0000-0000F9200000}"/>
    <cellStyle name="Normal 2 3 6 4 2 4 3 3" xfId="25282" xr:uid="{00000000-0005-0000-0000-0000FA200000}"/>
    <cellStyle name="Normal 2 3 6 4 2 4 4" xfId="35502" xr:uid="{00000000-0005-0000-0000-0000FB200000}"/>
    <cellStyle name="Normal 2 3 6 4 2 4 5" xfId="20269" xr:uid="{00000000-0005-0000-0000-0000FC200000}"/>
    <cellStyle name="Normal 2 3 6 4 2 5" xfId="11859" xr:uid="{00000000-0005-0000-0000-0000FD200000}"/>
    <cellStyle name="Normal 2 3 6 4 2 5 2" xfId="42190" xr:uid="{00000000-0005-0000-0000-0000FE200000}"/>
    <cellStyle name="Normal 2 3 6 4 2 5 3" xfId="26957" xr:uid="{00000000-0005-0000-0000-0000FF200000}"/>
    <cellStyle name="Normal 2 3 6 4 2 6" xfId="6838" xr:uid="{00000000-0005-0000-0000-000000210000}"/>
    <cellStyle name="Normal 2 3 6 4 2 6 2" xfId="37173" xr:uid="{00000000-0005-0000-0000-000001210000}"/>
    <cellStyle name="Normal 2 3 6 4 2 6 3" xfId="21940" xr:uid="{00000000-0005-0000-0000-000002210000}"/>
    <cellStyle name="Normal 2 3 6 4 2 7" xfId="32161" xr:uid="{00000000-0005-0000-0000-000003210000}"/>
    <cellStyle name="Normal 2 3 6 4 2 8" xfId="16927" xr:uid="{00000000-0005-0000-0000-000004210000}"/>
    <cellStyle name="Normal 2 3 6 4 3" xfId="2185" xr:uid="{00000000-0005-0000-0000-000005210000}"/>
    <cellStyle name="Normal 2 3 6 4 3 2" xfId="3875" xr:uid="{00000000-0005-0000-0000-000006210000}"/>
    <cellStyle name="Normal 2 3 6 4 3 2 2" xfId="13948" xr:uid="{00000000-0005-0000-0000-000007210000}"/>
    <cellStyle name="Normal 2 3 6 4 3 2 2 2" xfId="44279" xr:uid="{00000000-0005-0000-0000-000008210000}"/>
    <cellStyle name="Normal 2 3 6 4 3 2 2 3" xfId="29046" xr:uid="{00000000-0005-0000-0000-000009210000}"/>
    <cellStyle name="Normal 2 3 6 4 3 2 3" xfId="8928" xr:uid="{00000000-0005-0000-0000-00000A210000}"/>
    <cellStyle name="Normal 2 3 6 4 3 2 3 2" xfId="39262" xr:uid="{00000000-0005-0000-0000-00000B210000}"/>
    <cellStyle name="Normal 2 3 6 4 3 2 3 3" xfId="24029" xr:uid="{00000000-0005-0000-0000-00000C210000}"/>
    <cellStyle name="Normal 2 3 6 4 3 2 4" xfId="34249" xr:uid="{00000000-0005-0000-0000-00000D210000}"/>
    <cellStyle name="Normal 2 3 6 4 3 2 5" xfId="19016" xr:uid="{00000000-0005-0000-0000-00000E210000}"/>
    <cellStyle name="Normal 2 3 6 4 3 3" xfId="5567" xr:uid="{00000000-0005-0000-0000-00000F210000}"/>
    <cellStyle name="Normal 2 3 6 4 3 3 2" xfId="15619" xr:uid="{00000000-0005-0000-0000-000010210000}"/>
    <cellStyle name="Normal 2 3 6 4 3 3 2 2" xfId="45950" xr:uid="{00000000-0005-0000-0000-000011210000}"/>
    <cellStyle name="Normal 2 3 6 4 3 3 2 3" xfId="30717" xr:uid="{00000000-0005-0000-0000-000012210000}"/>
    <cellStyle name="Normal 2 3 6 4 3 3 3" xfId="10599" xr:uid="{00000000-0005-0000-0000-000013210000}"/>
    <cellStyle name="Normal 2 3 6 4 3 3 3 2" xfId="40933" xr:uid="{00000000-0005-0000-0000-000014210000}"/>
    <cellStyle name="Normal 2 3 6 4 3 3 3 3" xfId="25700" xr:uid="{00000000-0005-0000-0000-000015210000}"/>
    <cellStyle name="Normal 2 3 6 4 3 3 4" xfId="35920" xr:uid="{00000000-0005-0000-0000-000016210000}"/>
    <cellStyle name="Normal 2 3 6 4 3 3 5" xfId="20687" xr:uid="{00000000-0005-0000-0000-000017210000}"/>
    <cellStyle name="Normal 2 3 6 4 3 4" xfId="12277" xr:uid="{00000000-0005-0000-0000-000018210000}"/>
    <cellStyle name="Normal 2 3 6 4 3 4 2" xfId="42608" xr:uid="{00000000-0005-0000-0000-000019210000}"/>
    <cellStyle name="Normal 2 3 6 4 3 4 3" xfId="27375" xr:uid="{00000000-0005-0000-0000-00001A210000}"/>
    <cellStyle name="Normal 2 3 6 4 3 5" xfId="7256" xr:uid="{00000000-0005-0000-0000-00001B210000}"/>
    <cellStyle name="Normal 2 3 6 4 3 5 2" xfId="37591" xr:uid="{00000000-0005-0000-0000-00001C210000}"/>
    <cellStyle name="Normal 2 3 6 4 3 5 3" xfId="22358" xr:uid="{00000000-0005-0000-0000-00001D210000}"/>
    <cellStyle name="Normal 2 3 6 4 3 6" xfId="32579" xr:uid="{00000000-0005-0000-0000-00001E210000}"/>
    <cellStyle name="Normal 2 3 6 4 3 7" xfId="17345" xr:uid="{00000000-0005-0000-0000-00001F210000}"/>
    <cellStyle name="Normal 2 3 6 4 4" xfId="3038" xr:uid="{00000000-0005-0000-0000-000020210000}"/>
    <cellStyle name="Normal 2 3 6 4 4 2" xfId="13112" xr:uid="{00000000-0005-0000-0000-000021210000}"/>
    <cellStyle name="Normal 2 3 6 4 4 2 2" xfId="43443" xr:uid="{00000000-0005-0000-0000-000022210000}"/>
    <cellStyle name="Normal 2 3 6 4 4 2 3" xfId="28210" xr:uid="{00000000-0005-0000-0000-000023210000}"/>
    <cellStyle name="Normal 2 3 6 4 4 3" xfId="8092" xr:uid="{00000000-0005-0000-0000-000024210000}"/>
    <cellStyle name="Normal 2 3 6 4 4 3 2" xfId="38426" xr:uid="{00000000-0005-0000-0000-000025210000}"/>
    <cellStyle name="Normal 2 3 6 4 4 3 3" xfId="23193" xr:uid="{00000000-0005-0000-0000-000026210000}"/>
    <cellStyle name="Normal 2 3 6 4 4 4" xfId="33413" xr:uid="{00000000-0005-0000-0000-000027210000}"/>
    <cellStyle name="Normal 2 3 6 4 4 5" xfId="18180" xr:uid="{00000000-0005-0000-0000-000028210000}"/>
    <cellStyle name="Normal 2 3 6 4 5" xfId="4731" xr:uid="{00000000-0005-0000-0000-000029210000}"/>
    <cellStyle name="Normal 2 3 6 4 5 2" xfId="14783" xr:uid="{00000000-0005-0000-0000-00002A210000}"/>
    <cellStyle name="Normal 2 3 6 4 5 2 2" xfId="45114" xr:uid="{00000000-0005-0000-0000-00002B210000}"/>
    <cellStyle name="Normal 2 3 6 4 5 2 3" xfId="29881" xr:uid="{00000000-0005-0000-0000-00002C210000}"/>
    <cellStyle name="Normal 2 3 6 4 5 3" xfId="9763" xr:uid="{00000000-0005-0000-0000-00002D210000}"/>
    <cellStyle name="Normal 2 3 6 4 5 3 2" xfId="40097" xr:uid="{00000000-0005-0000-0000-00002E210000}"/>
    <cellStyle name="Normal 2 3 6 4 5 3 3" xfId="24864" xr:uid="{00000000-0005-0000-0000-00002F210000}"/>
    <cellStyle name="Normal 2 3 6 4 5 4" xfId="35084" xr:uid="{00000000-0005-0000-0000-000030210000}"/>
    <cellStyle name="Normal 2 3 6 4 5 5" xfId="19851" xr:uid="{00000000-0005-0000-0000-000031210000}"/>
    <cellStyle name="Normal 2 3 6 4 6" xfId="11441" xr:uid="{00000000-0005-0000-0000-000032210000}"/>
    <cellStyle name="Normal 2 3 6 4 6 2" xfId="41772" xr:uid="{00000000-0005-0000-0000-000033210000}"/>
    <cellStyle name="Normal 2 3 6 4 6 3" xfId="26539" xr:uid="{00000000-0005-0000-0000-000034210000}"/>
    <cellStyle name="Normal 2 3 6 4 7" xfId="6420" xr:uid="{00000000-0005-0000-0000-000035210000}"/>
    <cellStyle name="Normal 2 3 6 4 7 2" xfId="36755" xr:uid="{00000000-0005-0000-0000-000036210000}"/>
    <cellStyle name="Normal 2 3 6 4 7 3" xfId="21522" xr:uid="{00000000-0005-0000-0000-000037210000}"/>
    <cellStyle name="Normal 2 3 6 4 8" xfId="31743" xr:uid="{00000000-0005-0000-0000-000038210000}"/>
    <cellStyle name="Normal 2 3 6 4 9" xfId="16509" xr:uid="{00000000-0005-0000-0000-000039210000}"/>
    <cellStyle name="Normal 2 3 6 5" xfId="1554" xr:uid="{00000000-0005-0000-0000-00003A210000}"/>
    <cellStyle name="Normal 2 3 6 5 2" xfId="2395" xr:uid="{00000000-0005-0000-0000-00003B210000}"/>
    <cellStyle name="Normal 2 3 6 5 2 2" xfId="4085" xr:uid="{00000000-0005-0000-0000-00003C210000}"/>
    <cellStyle name="Normal 2 3 6 5 2 2 2" xfId="14158" xr:uid="{00000000-0005-0000-0000-00003D210000}"/>
    <cellStyle name="Normal 2 3 6 5 2 2 2 2" xfId="44489" xr:uid="{00000000-0005-0000-0000-00003E210000}"/>
    <cellStyle name="Normal 2 3 6 5 2 2 2 3" xfId="29256" xr:uid="{00000000-0005-0000-0000-00003F210000}"/>
    <cellStyle name="Normal 2 3 6 5 2 2 3" xfId="9138" xr:uid="{00000000-0005-0000-0000-000040210000}"/>
    <cellStyle name="Normal 2 3 6 5 2 2 3 2" xfId="39472" xr:uid="{00000000-0005-0000-0000-000041210000}"/>
    <cellStyle name="Normal 2 3 6 5 2 2 3 3" xfId="24239" xr:uid="{00000000-0005-0000-0000-000042210000}"/>
    <cellStyle name="Normal 2 3 6 5 2 2 4" xfId="34459" xr:uid="{00000000-0005-0000-0000-000043210000}"/>
    <cellStyle name="Normal 2 3 6 5 2 2 5" xfId="19226" xr:uid="{00000000-0005-0000-0000-000044210000}"/>
    <cellStyle name="Normal 2 3 6 5 2 3" xfId="5777" xr:uid="{00000000-0005-0000-0000-000045210000}"/>
    <cellStyle name="Normal 2 3 6 5 2 3 2" xfId="15829" xr:uid="{00000000-0005-0000-0000-000046210000}"/>
    <cellStyle name="Normal 2 3 6 5 2 3 2 2" xfId="46160" xr:uid="{00000000-0005-0000-0000-000047210000}"/>
    <cellStyle name="Normal 2 3 6 5 2 3 2 3" xfId="30927" xr:uid="{00000000-0005-0000-0000-000048210000}"/>
    <cellStyle name="Normal 2 3 6 5 2 3 3" xfId="10809" xr:uid="{00000000-0005-0000-0000-000049210000}"/>
    <cellStyle name="Normal 2 3 6 5 2 3 3 2" xfId="41143" xr:uid="{00000000-0005-0000-0000-00004A210000}"/>
    <cellStyle name="Normal 2 3 6 5 2 3 3 3" xfId="25910" xr:uid="{00000000-0005-0000-0000-00004B210000}"/>
    <cellStyle name="Normal 2 3 6 5 2 3 4" xfId="36130" xr:uid="{00000000-0005-0000-0000-00004C210000}"/>
    <cellStyle name="Normal 2 3 6 5 2 3 5" xfId="20897" xr:uid="{00000000-0005-0000-0000-00004D210000}"/>
    <cellStyle name="Normal 2 3 6 5 2 4" xfId="12487" xr:uid="{00000000-0005-0000-0000-00004E210000}"/>
    <cellStyle name="Normal 2 3 6 5 2 4 2" xfId="42818" xr:uid="{00000000-0005-0000-0000-00004F210000}"/>
    <cellStyle name="Normal 2 3 6 5 2 4 3" xfId="27585" xr:uid="{00000000-0005-0000-0000-000050210000}"/>
    <cellStyle name="Normal 2 3 6 5 2 5" xfId="7466" xr:uid="{00000000-0005-0000-0000-000051210000}"/>
    <cellStyle name="Normal 2 3 6 5 2 5 2" xfId="37801" xr:uid="{00000000-0005-0000-0000-000052210000}"/>
    <cellStyle name="Normal 2 3 6 5 2 5 3" xfId="22568" xr:uid="{00000000-0005-0000-0000-000053210000}"/>
    <cellStyle name="Normal 2 3 6 5 2 6" xfId="32789" xr:uid="{00000000-0005-0000-0000-000054210000}"/>
    <cellStyle name="Normal 2 3 6 5 2 7" xfId="17555" xr:uid="{00000000-0005-0000-0000-000055210000}"/>
    <cellStyle name="Normal 2 3 6 5 3" xfId="3248" xr:uid="{00000000-0005-0000-0000-000056210000}"/>
    <cellStyle name="Normal 2 3 6 5 3 2" xfId="13322" xr:uid="{00000000-0005-0000-0000-000057210000}"/>
    <cellStyle name="Normal 2 3 6 5 3 2 2" xfId="43653" xr:uid="{00000000-0005-0000-0000-000058210000}"/>
    <cellStyle name="Normal 2 3 6 5 3 2 3" xfId="28420" xr:uid="{00000000-0005-0000-0000-000059210000}"/>
    <cellStyle name="Normal 2 3 6 5 3 3" xfId="8302" xr:uid="{00000000-0005-0000-0000-00005A210000}"/>
    <cellStyle name="Normal 2 3 6 5 3 3 2" xfId="38636" xr:uid="{00000000-0005-0000-0000-00005B210000}"/>
    <cellStyle name="Normal 2 3 6 5 3 3 3" xfId="23403" xr:uid="{00000000-0005-0000-0000-00005C210000}"/>
    <cellStyle name="Normal 2 3 6 5 3 4" xfId="33623" xr:uid="{00000000-0005-0000-0000-00005D210000}"/>
    <cellStyle name="Normal 2 3 6 5 3 5" xfId="18390" xr:uid="{00000000-0005-0000-0000-00005E210000}"/>
    <cellStyle name="Normal 2 3 6 5 4" xfId="4941" xr:uid="{00000000-0005-0000-0000-00005F210000}"/>
    <cellStyle name="Normal 2 3 6 5 4 2" xfId="14993" xr:uid="{00000000-0005-0000-0000-000060210000}"/>
    <cellStyle name="Normal 2 3 6 5 4 2 2" xfId="45324" xr:uid="{00000000-0005-0000-0000-000061210000}"/>
    <cellStyle name="Normal 2 3 6 5 4 2 3" xfId="30091" xr:uid="{00000000-0005-0000-0000-000062210000}"/>
    <cellStyle name="Normal 2 3 6 5 4 3" xfId="9973" xr:uid="{00000000-0005-0000-0000-000063210000}"/>
    <cellStyle name="Normal 2 3 6 5 4 3 2" xfId="40307" xr:uid="{00000000-0005-0000-0000-000064210000}"/>
    <cellStyle name="Normal 2 3 6 5 4 3 3" xfId="25074" xr:uid="{00000000-0005-0000-0000-000065210000}"/>
    <cellStyle name="Normal 2 3 6 5 4 4" xfId="35294" xr:uid="{00000000-0005-0000-0000-000066210000}"/>
    <cellStyle name="Normal 2 3 6 5 4 5" xfId="20061" xr:uid="{00000000-0005-0000-0000-000067210000}"/>
    <cellStyle name="Normal 2 3 6 5 5" xfId="11651" xr:uid="{00000000-0005-0000-0000-000068210000}"/>
    <cellStyle name="Normal 2 3 6 5 5 2" xfId="41982" xr:uid="{00000000-0005-0000-0000-000069210000}"/>
    <cellStyle name="Normal 2 3 6 5 5 3" xfId="26749" xr:uid="{00000000-0005-0000-0000-00006A210000}"/>
    <cellStyle name="Normal 2 3 6 5 6" xfId="6630" xr:uid="{00000000-0005-0000-0000-00006B210000}"/>
    <cellStyle name="Normal 2 3 6 5 6 2" xfId="36965" xr:uid="{00000000-0005-0000-0000-00006C210000}"/>
    <cellStyle name="Normal 2 3 6 5 6 3" xfId="21732" xr:uid="{00000000-0005-0000-0000-00006D210000}"/>
    <cellStyle name="Normal 2 3 6 5 7" xfId="31953" xr:uid="{00000000-0005-0000-0000-00006E210000}"/>
    <cellStyle name="Normal 2 3 6 5 8" xfId="16719" xr:uid="{00000000-0005-0000-0000-00006F210000}"/>
    <cellStyle name="Normal 2 3 6 6" xfId="1975" xr:uid="{00000000-0005-0000-0000-000070210000}"/>
    <cellStyle name="Normal 2 3 6 6 2" xfId="3667" xr:uid="{00000000-0005-0000-0000-000071210000}"/>
    <cellStyle name="Normal 2 3 6 6 2 2" xfId="13740" xr:uid="{00000000-0005-0000-0000-000072210000}"/>
    <cellStyle name="Normal 2 3 6 6 2 2 2" xfId="44071" xr:uid="{00000000-0005-0000-0000-000073210000}"/>
    <cellStyle name="Normal 2 3 6 6 2 2 3" xfId="28838" xr:uid="{00000000-0005-0000-0000-000074210000}"/>
    <cellStyle name="Normal 2 3 6 6 2 3" xfId="8720" xr:uid="{00000000-0005-0000-0000-000075210000}"/>
    <cellStyle name="Normal 2 3 6 6 2 3 2" xfId="39054" xr:uid="{00000000-0005-0000-0000-000076210000}"/>
    <cellStyle name="Normal 2 3 6 6 2 3 3" xfId="23821" xr:uid="{00000000-0005-0000-0000-000077210000}"/>
    <cellStyle name="Normal 2 3 6 6 2 4" xfId="34041" xr:uid="{00000000-0005-0000-0000-000078210000}"/>
    <cellStyle name="Normal 2 3 6 6 2 5" xfId="18808" xr:uid="{00000000-0005-0000-0000-000079210000}"/>
    <cellStyle name="Normal 2 3 6 6 3" xfId="5359" xr:uid="{00000000-0005-0000-0000-00007A210000}"/>
    <cellStyle name="Normal 2 3 6 6 3 2" xfId="15411" xr:uid="{00000000-0005-0000-0000-00007B210000}"/>
    <cellStyle name="Normal 2 3 6 6 3 2 2" xfId="45742" xr:uid="{00000000-0005-0000-0000-00007C210000}"/>
    <cellStyle name="Normal 2 3 6 6 3 2 3" xfId="30509" xr:uid="{00000000-0005-0000-0000-00007D210000}"/>
    <cellStyle name="Normal 2 3 6 6 3 3" xfId="10391" xr:uid="{00000000-0005-0000-0000-00007E210000}"/>
    <cellStyle name="Normal 2 3 6 6 3 3 2" xfId="40725" xr:uid="{00000000-0005-0000-0000-00007F210000}"/>
    <cellStyle name="Normal 2 3 6 6 3 3 3" xfId="25492" xr:uid="{00000000-0005-0000-0000-000080210000}"/>
    <cellStyle name="Normal 2 3 6 6 3 4" xfId="35712" xr:uid="{00000000-0005-0000-0000-000081210000}"/>
    <cellStyle name="Normal 2 3 6 6 3 5" xfId="20479" xr:uid="{00000000-0005-0000-0000-000082210000}"/>
    <cellStyle name="Normal 2 3 6 6 4" xfId="12069" xr:uid="{00000000-0005-0000-0000-000083210000}"/>
    <cellStyle name="Normal 2 3 6 6 4 2" xfId="42400" xr:uid="{00000000-0005-0000-0000-000084210000}"/>
    <cellStyle name="Normal 2 3 6 6 4 3" xfId="27167" xr:uid="{00000000-0005-0000-0000-000085210000}"/>
    <cellStyle name="Normal 2 3 6 6 5" xfId="7048" xr:uid="{00000000-0005-0000-0000-000086210000}"/>
    <cellStyle name="Normal 2 3 6 6 5 2" xfId="37383" xr:uid="{00000000-0005-0000-0000-000087210000}"/>
    <cellStyle name="Normal 2 3 6 6 5 3" xfId="22150" xr:uid="{00000000-0005-0000-0000-000088210000}"/>
    <cellStyle name="Normal 2 3 6 6 6" xfId="32371" xr:uid="{00000000-0005-0000-0000-000089210000}"/>
    <cellStyle name="Normal 2 3 6 6 7" xfId="17137" xr:uid="{00000000-0005-0000-0000-00008A210000}"/>
    <cellStyle name="Normal 2 3 6 7" xfId="2826" xr:uid="{00000000-0005-0000-0000-00008B210000}"/>
    <cellStyle name="Normal 2 3 6 7 2" xfId="12904" xr:uid="{00000000-0005-0000-0000-00008C210000}"/>
    <cellStyle name="Normal 2 3 6 7 2 2" xfId="43235" xr:uid="{00000000-0005-0000-0000-00008D210000}"/>
    <cellStyle name="Normal 2 3 6 7 2 3" xfId="28002" xr:uid="{00000000-0005-0000-0000-00008E210000}"/>
    <cellStyle name="Normal 2 3 6 7 3" xfId="7884" xr:uid="{00000000-0005-0000-0000-00008F210000}"/>
    <cellStyle name="Normal 2 3 6 7 3 2" xfId="38218" xr:uid="{00000000-0005-0000-0000-000090210000}"/>
    <cellStyle name="Normal 2 3 6 7 3 3" xfId="22985" xr:uid="{00000000-0005-0000-0000-000091210000}"/>
    <cellStyle name="Normal 2 3 6 7 4" xfId="33205" xr:uid="{00000000-0005-0000-0000-000092210000}"/>
    <cellStyle name="Normal 2 3 6 7 5" xfId="17972" xr:uid="{00000000-0005-0000-0000-000093210000}"/>
    <cellStyle name="Normal 2 3 6 8" xfId="4520" xr:uid="{00000000-0005-0000-0000-000094210000}"/>
    <cellStyle name="Normal 2 3 6 8 2" xfId="14575" xr:uid="{00000000-0005-0000-0000-000095210000}"/>
    <cellStyle name="Normal 2 3 6 8 2 2" xfId="44906" xr:uid="{00000000-0005-0000-0000-000096210000}"/>
    <cellStyle name="Normal 2 3 6 8 2 3" xfId="29673" xr:uid="{00000000-0005-0000-0000-000097210000}"/>
    <cellStyle name="Normal 2 3 6 8 3" xfId="9555" xr:uid="{00000000-0005-0000-0000-000098210000}"/>
    <cellStyle name="Normal 2 3 6 8 3 2" xfId="39889" xr:uid="{00000000-0005-0000-0000-000099210000}"/>
    <cellStyle name="Normal 2 3 6 8 3 3" xfId="24656" xr:uid="{00000000-0005-0000-0000-00009A210000}"/>
    <cellStyle name="Normal 2 3 6 8 4" xfId="34876" xr:uid="{00000000-0005-0000-0000-00009B210000}"/>
    <cellStyle name="Normal 2 3 6 8 5" xfId="19643" xr:uid="{00000000-0005-0000-0000-00009C210000}"/>
    <cellStyle name="Normal 2 3 6 9" xfId="11231" xr:uid="{00000000-0005-0000-0000-00009D210000}"/>
    <cellStyle name="Normal 2 3 6 9 2" xfId="41564" xr:uid="{00000000-0005-0000-0000-00009E210000}"/>
    <cellStyle name="Normal 2 3 6 9 3" xfId="26331" xr:uid="{00000000-0005-0000-0000-00009F210000}"/>
    <cellStyle name="Normal 2 3 7" xfId="523" xr:uid="{00000000-0005-0000-0000-0000A0210000}"/>
    <cellStyle name="Normal 2 3 8" xfId="31485" xr:uid="{00000000-0005-0000-0000-0000A1210000}"/>
    <cellStyle name="Normal 2 4" xfId="136" xr:uid="{00000000-0005-0000-0000-0000A2210000}"/>
    <cellStyle name="Normal 2 4 2" xfId="843" xr:uid="{00000000-0005-0000-0000-0000A3210000}"/>
    <cellStyle name="Normal 2 4 2 10" xfId="6214" xr:uid="{00000000-0005-0000-0000-0000A4210000}"/>
    <cellStyle name="Normal 2 4 2 10 2" xfId="36551" xr:uid="{00000000-0005-0000-0000-0000A5210000}"/>
    <cellStyle name="Normal 2 4 2 10 3" xfId="21318" xr:uid="{00000000-0005-0000-0000-0000A6210000}"/>
    <cellStyle name="Normal 2 4 2 11" xfId="31542" xr:uid="{00000000-0005-0000-0000-0000A7210000}"/>
    <cellStyle name="Normal 2 4 2 12" xfId="16303" xr:uid="{00000000-0005-0000-0000-0000A8210000}"/>
    <cellStyle name="Normal 2 4 2 2" xfId="1178" xr:uid="{00000000-0005-0000-0000-0000A9210000}"/>
    <cellStyle name="Normal 2 4 2 2 10" xfId="31594" xr:uid="{00000000-0005-0000-0000-0000AA210000}"/>
    <cellStyle name="Normal 2 4 2 2 11" xfId="16357" xr:uid="{00000000-0005-0000-0000-0000AB210000}"/>
    <cellStyle name="Normal 2 4 2 2 2" xfId="1286" xr:uid="{00000000-0005-0000-0000-0000AC210000}"/>
    <cellStyle name="Normal 2 4 2 2 2 10" xfId="16461" xr:uid="{00000000-0005-0000-0000-0000AD210000}"/>
    <cellStyle name="Normal 2 4 2 2 2 2" xfId="1503" xr:uid="{00000000-0005-0000-0000-0000AE210000}"/>
    <cellStyle name="Normal 2 4 2 2 2 2 2" xfId="1924" xr:uid="{00000000-0005-0000-0000-0000AF210000}"/>
    <cellStyle name="Normal 2 4 2 2 2 2 2 2" xfId="2763" xr:uid="{00000000-0005-0000-0000-0000B0210000}"/>
    <cellStyle name="Normal 2 4 2 2 2 2 2 2 2" xfId="4453" xr:uid="{00000000-0005-0000-0000-0000B1210000}"/>
    <cellStyle name="Normal 2 4 2 2 2 2 2 2 2 2" xfId="14526" xr:uid="{00000000-0005-0000-0000-0000B2210000}"/>
    <cellStyle name="Normal 2 4 2 2 2 2 2 2 2 2 2" xfId="44857" xr:uid="{00000000-0005-0000-0000-0000B3210000}"/>
    <cellStyle name="Normal 2 4 2 2 2 2 2 2 2 2 3" xfId="29624" xr:uid="{00000000-0005-0000-0000-0000B4210000}"/>
    <cellStyle name="Normal 2 4 2 2 2 2 2 2 2 3" xfId="9506" xr:uid="{00000000-0005-0000-0000-0000B5210000}"/>
    <cellStyle name="Normal 2 4 2 2 2 2 2 2 2 3 2" xfId="39840" xr:uid="{00000000-0005-0000-0000-0000B6210000}"/>
    <cellStyle name="Normal 2 4 2 2 2 2 2 2 2 3 3" xfId="24607" xr:uid="{00000000-0005-0000-0000-0000B7210000}"/>
    <cellStyle name="Normal 2 4 2 2 2 2 2 2 2 4" xfId="34827" xr:uid="{00000000-0005-0000-0000-0000B8210000}"/>
    <cellStyle name="Normal 2 4 2 2 2 2 2 2 2 5" xfId="19594" xr:uid="{00000000-0005-0000-0000-0000B9210000}"/>
    <cellStyle name="Normal 2 4 2 2 2 2 2 2 3" xfId="6145" xr:uid="{00000000-0005-0000-0000-0000BA210000}"/>
    <cellStyle name="Normal 2 4 2 2 2 2 2 2 3 2" xfId="16197" xr:uid="{00000000-0005-0000-0000-0000BB210000}"/>
    <cellStyle name="Normal 2 4 2 2 2 2 2 2 3 2 2" xfId="46528" xr:uid="{00000000-0005-0000-0000-0000BC210000}"/>
    <cellStyle name="Normal 2 4 2 2 2 2 2 2 3 2 3" xfId="31295" xr:uid="{00000000-0005-0000-0000-0000BD210000}"/>
    <cellStyle name="Normal 2 4 2 2 2 2 2 2 3 3" xfId="11177" xr:uid="{00000000-0005-0000-0000-0000BE210000}"/>
    <cellStyle name="Normal 2 4 2 2 2 2 2 2 3 3 2" xfId="41511" xr:uid="{00000000-0005-0000-0000-0000BF210000}"/>
    <cellStyle name="Normal 2 4 2 2 2 2 2 2 3 3 3" xfId="26278" xr:uid="{00000000-0005-0000-0000-0000C0210000}"/>
    <cellStyle name="Normal 2 4 2 2 2 2 2 2 3 4" xfId="36498" xr:uid="{00000000-0005-0000-0000-0000C1210000}"/>
    <cellStyle name="Normal 2 4 2 2 2 2 2 2 3 5" xfId="21265" xr:uid="{00000000-0005-0000-0000-0000C2210000}"/>
    <cellStyle name="Normal 2 4 2 2 2 2 2 2 4" xfId="12855" xr:uid="{00000000-0005-0000-0000-0000C3210000}"/>
    <cellStyle name="Normal 2 4 2 2 2 2 2 2 4 2" xfId="43186" xr:uid="{00000000-0005-0000-0000-0000C4210000}"/>
    <cellStyle name="Normal 2 4 2 2 2 2 2 2 4 3" xfId="27953" xr:uid="{00000000-0005-0000-0000-0000C5210000}"/>
    <cellStyle name="Normal 2 4 2 2 2 2 2 2 5" xfId="7834" xr:uid="{00000000-0005-0000-0000-0000C6210000}"/>
    <cellStyle name="Normal 2 4 2 2 2 2 2 2 5 2" xfId="38169" xr:uid="{00000000-0005-0000-0000-0000C7210000}"/>
    <cellStyle name="Normal 2 4 2 2 2 2 2 2 5 3" xfId="22936" xr:uid="{00000000-0005-0000-0000-0000C8210000}"/>
    <cellStyle name="Normal 2 4 2 2 2 2 2 2 6" xfId="33157" xr:uid="{00000000-0005-0000-0000-0000C9210000}"/>
    <cellStyle name="Normal 2 4 2 2 2 2 2 2 7" xfId="17923" xr:uid="{00000000-0005-0000-0000-0000CA210000}"/>
    <cellStyle name="Normal 2 4 2 2 2 2 2 3" xfId="3616" xr:uid="{00000000-0005-0000-0000-0000CB210000}"/>
    <cellStyle name="Normal 2 4 2 2 2 2 2 3 2" xfId="13690" xr:uid="{00000000-0005-0000-0000-0000CC210000}"/>
    <cellStyle name="Normal 2 4 2 2 2 2 2 3 2 2" xfId="44021" xr:uid="{00000000-0005-0000-0000-0000CD210000}"/>
    <cellStyle name="Normal 2 4 2 2 2 2 2 3 2 3" xfId="28788" xr:uid="{00000000-0005-0000-0000-0000CE210000}"/>
    <cellStyle name="Normal 2 4 2 2 2 2 2 3 3" xfId="8670" xr:uid="{00000000-0005-0000-0000-0000CF210000}"/>
    <cellStyle name="Normal 2 4 2 2 2 2 2 3 3 2" xfId="39004" xr:uid="{00000000-0005-0000-0000-0000D0210000}"/>
    <cellStyle name="Normal 2 4 2 2 2 2 2 3 3 3" xfId="23771" xr:uid="{00000000-0005-0000-0000-0000D1210000}"/>
    <cellStyle name="Normal 2 4 2 2 2 2 2 3 4" xfId="33991" xr:uid="{00000000-0005-0000-0000-0000D2210000}"/>
    <cellStyle name="Normal 2 4 2 2 2 2 2 3 5" xfId="18758" xr:uid="{00000000-0005-0000-0000-0000D3210000}"/>
    <cellStyle name="Normal 2 4 2 2 2 2 2 4" xfId="5309" xr:uid="{00000000-0005-0000-0000-0000D4210000}"/>
    <cellStyle name="Normal 2 4 2 2 2 2 2 4 2" xfId="15361" xr:uid="{00000000-0005-0000-0000-0000D5210000}"/>
    <cellStyle name="Normal 2 4 2 2 2 2 2 4 2 2" xfId="45692" xr:uid="{00000000-0005-0000-0000-0000D6210000}"/>
    <cellStyle name="Normal 2 4 2 2 2 2 2 4 2 3" xfId="30459" xr:uid="{00000000-0005-0000-0000-0000D7210000}"/>
    <cellStyle name="Normal 2 4 2 2 2 2 2 4 3" xfId="10341" xr:uid="{00000000-0005-0000-0000-0000D8210000}"/>
    <cellStyle name="Normal 2 4 2 2 2 2 2 4 3 2" xfId="40675" xr:uid="{00000000-0005-0000-0000-0000D9210000}"/>
    <cellStyle name="Normal 2 4 2 2 2 2 2 4 3 3" xfId="25442" xr:uid="{00000000-0005-0000-0000-0000DA210000}"/>
    <cellStyle name="Normal 2 4 2 2 2 2 2 4 4" xfId="35662" xr:uid="{00000000-0005-0000-0000-0000DB210000}"/>
    <cellStyle name="Normal 2 4 2 2 2 2 2 4 5" xfId="20429" xr:uid="{00000000-0005-0000-0000-0000DC210000}"/>
    <cellStyle name="Normal 2 4 2 2 2 2 2 5" xfId="12019" xr:uid="{00000000-0005-0000-0000-0000DD210000}"/>
    <cellStyle name="Normal 2 4 2 2 2 2 2 5 2" xfId="42350" xr:uid="{00000000-0005-0000-0000-0000DE210000}"/>
    <cellStyle name="Normal 2 4 2 2 2 2 2 5 3" xfId="27117" xr:uid="{00000000-0005-0000-0000-0000DF210000}"/>
    <cellStyle name="Normal 2 4 2 2 2 2 2 6" xfId="6998" xr:uid="{00000000-0005-0000-0000-0000E0210000}"/>
    <cellStyle name="Normal 2 4 2 2 2 2 2 6 2" xfId="37333" xr:uid="{00000000-0005-0000-0000-0000E1210000}"/>
    <cellStyle name="Normal 2 4 2 2 2 2 2 6 3" xfId="22100" xr:uid="{00000000-0005-0000-0000-0000E2210000}"/>
    <cellStyle name="Normal 2 4 2 2 2 2 2 7" xfId="32321" xr:uid="{00000000-0005-0000-0000-0000E3210000}"/>
    <cellStyle name="Normal 2 4 2 2 2 2 2 8" xfId="17087" xr:uid="{00000000-0005-0000-0000-0000E4210000}"/>
    <cellStyle name="Normal 2 4 2 2 2 2 3" xfId="2345" xr:uid="{00000000-0005-0000-0000-0000E5210000}"/>
    <cellStyle name="Normal 2 4 2 2 2 2 3 2" xfId="4035" xr:uid="{00000000-0005-0000-0000-0000E6210000}"/>
    <cellStyle name="Normal 2 4 2 2 2 2 3 2 2" xfId="14108" xr:uid="{00000000-0005-0000-0000-0000E7210000}"/>
    <cellStyle name="Normal 2 4 2 2 2 2 3 2 2 2" xfId="44439" xr:uid="{00000000-0005-0000-0000-0000E8210000}"/>
    <cellStyle name="Normal 2 4 2 2 2 2 3 2 2 3" xfId="29206" xr:uid="{00000000-0005-0000-0000-0000E9210000}"/>
    <cellStyle name="Normal 2 4 2 2 2 2 3 2 3" xfId="9088" xr:uid="{00000000-0005-0000-0000-0000EA210000}"/>
    <cellStyle name="Normal 2 4 2 2 2 2 3 2 3 2" xfId="39422" xr:uid="{00000000-0005-0000-0000-0000EB210000}"/>
    <cellStyle name="Normal 2 4 2 2 2 2 3 2 3 3" xfId="24189" xr:uid="{00000000-0005-0000-0000-0000EC210000}"/>
    <cellStyle name="Normal 2 4 2 2 2 2 3 2 4" xfId="34409" xr:uid="{00000000-0005-0000-0000-0000ED210000}"/>
    <cellStyle name="Normal 2 4 2 2 2 2 3 2 5" xfId="19176" xr:uid="{00000000-0005-0000-0000-0000EE210000}"/>
    <cellStyle name="Normal 2 4 2 2 2 2 3 3" xfId="5727" xr:uid="{00000000-0005-0000-0000-0000EF210000}"/>
    <cellStyle name="Normal 2 4 2 2 2 2 3 3 2" xfId="15779" xr:uid="{00000000-0005-0000-0000-0000F0210000}"/>
    <cellStyle name="Normal 2 4 2 2 2 2 3 3 2 2" xfId="46110" xr:uid="{00000000-0005-0000-0000-0000F1210000}"/>
    <cellStyle name="Normal 2 4 2 2 2 2 3 3 2 3" xfId="30877" xr:uid="{00000000-0005-0000-0000-0000F2210000}"/>
    <cellStyle name="Normal 2 4 2 2 2 2 3 3 3" xfId="10759" xr:uid="{00000000-0005-0000-0000-0000F3210000}"/>
    <cellStyle name="Normal 2 4 2 2 2 2 3 3 3 2" xfId="41093" xr:uid="{00000000-0005-0000-0000-0000F4210000}"/>
    <cellStyle name="Normal 2 4 2 2 2 2 3 3 3 3" xfId="25860" xr:uid="{00000000-0005-0000-0000-0000F5210000}"/>
    <cellStyle name="Normal 2 4 2 2 2 2 3 3 4" xfId="36080" xr:uid="{00000000-0005-0000-0000-0000F6210000}"/>
    <cellStyle name="Normal 2 4 2 2 2 2 3 3 5" xfId="20847" xr:uid="{00000000-0005-0000-0000-0000F7210000}"/>
    <cellStyle name="Normal 2 4 2 2 2 2 3 4" xfId="12437" xr:uid="{00000000-0005-0000-0000-0000F8210000}"/>
    <cellStyle name="Normal 2 4 2 2 2 2 3 4 2" xfId="42768" xr:uid="{00000000-0005-0000-0000-0000F9210000}"/>
    <cellStyle name="Normal 2 4 2 2 2 2 3 4 3" xfId="27535" xr:uid="{00000000-0005-0000-0000-0000FA210000}"/>
    <cellStyle name="Normal 2 4 2 2 2 2 3 5" xfId="7416" xr:uid="{00000000-0005-0000-0000-0000FB210000}"/>
    <cellStyle name="Normal 2 4 2 2 2 2 3 5 2" xfId="37751" xr:uid="{00000000-0005-0000-0000-0000FC210000}"/>
    <cellStyle name="Normal 2 4 2 2 2 2 3 5 3" xfId="22518" xr:uid="{00000000-0005-0000-0000-0000FD210000}"/>
    <cellStyle name="Normal 2 4 2 2 2 2 3 6" xfId="32739" xr:uid="{00000000-0005-0000-0000-0000FE210000}"/>
    <cellStyle name="Normal 2 4 2 2 2 2 3 7" xfId="17505" xr:uid="{00000000-0005-0000-0000-0000FF210000}"/>
    <cellStyle name="Normal 2 4 2 2 2 2 4" xfId="3198" xr:uid="{00000000-0005-0000-0000-000000220000}"/>
    <cellStyle name="Normal 2 4 2 2 2 2 4 2" xfId="13272" xr:uid="{00000000-0005-0000-0000-000001220000}"/>
    <cellStyle name="Normal 2 4 2 2 2 2 4 2 2" xfId="43603" xr:uid="{00000000-0005-0000-0000-000002220000}"/>
    <cellStyle name="Normal 2 4 2 2 2 2 4 2 3" xfId="28370" xr:uid="{00000000-0005-0000-0000-000003220000}"/>
    <cellStyle name="Normal 2 4 2 2 2 2 4 3" xfId="8252" xr:uid="{00000000-0005-0000-0000-000004220000}"/>
    <cellStyle name="Normal 2 4 2 2 2 2 4 3 2" xfId="38586" xr:uid="{00000000-0005-0000-0000-000005220000}"/>
    <cellStyle name="Normal 2 4 2 2 2 2 4 3 3" xfId="23353" xr:uid="{00000000-0005-0000-0000-000006220000}"/>
    <cellStyle name="Normal 2 4 2 2 2 2 4 4" xfId="33573" xr:uid="{00000000-0005-0000-0000-000007220000}"/>
    <cellStyle name="Normal 2 4 2 2 2 2 4 5" xfId="18340" xr:uid="{00000000-0005-0000-0000-000008220000}"/>
    <cellStyle name="Normal 2 4 2 2 2 2 5" xfId="4891" xr:uid="{00000000-0005-0000-0000-000009220000}"/>
    <cellStyle name="Normal 2 4 2 2 2 2 5 2" xfId="14943" xr:uid="{00000000-0005-0000-0000-00000A220000}"/>
    <cellStyle name="Normal 2 4 2 2 2 2 5 2 2" xfId="45274" xr:uid="{00000000-0005-0000-0000-00000B220000}"/>
    <cellStyle name="Normal 2 4 2 2 2 2 5 2 3" xfId="30041" xr:uid="{00000000-0005-0000-0000-00000C220000}"/>
    <cellStyle name="Normal 2 4 2 2 2 2 5 3" xfId="9923" xr:uid="{00000000-0005-0000-0000-00000D220000}"/>
    <cellStyle name="Normal 2 4 2 2 2 2 5 3 2" xfId="40257" xr:uid="{00000000-0005-0000-0000-00000E220000}"/>
    <cellStyle name="Normal 2 4 2 2 2 2 5 3 3" xfId="25024" xr:uid="{00000000-0005-0000-0000-00000F220000}"/>
    <cellStyle name="Normal 2 4 2 2 2 2 5 4" xfId="35244" xr:uid="{00000000-0005-0000-0000-000010220000}"/>
    <cellStyle name="Normal 2 4 2 2 2 2 5 5" xfId="20011" xr:uid="{00000000-0005-0000-0000-000011220000}"/>
    <cellStyle name="Normal 2 4 2 2 2 2 6" xfId="11601" xr:uid="{00000000-0005-0000-0000-000012220000}"/>
    <cellStyle name="Normal 2 4 2 2 2 2 6 2" xfId="41932" xr:uid="{00000000-0005-0000-0000-000013220000}"/>
    <cellStyle name="Normal 2 4 2 2 2 2 6 3" xfId="26699" xr:uid="{00000000-0005-0000-0000-000014220000}"/>
    <cellStyle name="Normal 2 4 2 2 2 2 7" xfId="6580" xr:uid="{00000000-0005-0000-0000-000015220000}"/>
    <cellStyle name="Normal 2 4 2 2 2 2 7 2" xfId="36915" xr:uid="{00000000-0005-0000-0000-000016220000}"/>
    <cellStyle name="Normal 2 4 2 2 2 2 7 3" xfId="21682" xr:uid="{00000000-0005-0000-0000-000017220000}"/>
    <cellStyle name="Normal 2 4 2 2 2 2 8" xfId="31903" xr:uid="{00000000-0005-0000-0000-000018220000}"/>
    <cellStyle name="Normal 2 4 2 2 2 2 9" xfId="16669" xr:uid="{00000000-0005-0000-0000-000019220000}"/>
    <cellStyle name="Normal 2 4 2 2 2 3" xfId="1716" xr:uid="{00000000-0005-0000-0000-00001A220000}"/>
    <cellStyle name="Normal 2 4 2 2 2 3 2" xfId="2555" xr:uid="{00000000-0005-0000-0000-00001B220000}"/>
    <cellStyle name="Normal 2 4 2 2 2 3 2 2" xfId="4245" xr:uid="{00000000-0005-0000-0000-00001C220000}"/>
    <cellStyle name="Normal 2 4 2 2 2 3 2 2 2" xfId="14318" xr:uid="{00000000-0005-0000-0000-00001D220000}"/>
    <cellStyle name="Normal 2 4 2 2 2 3 2 2 2 2" xfId="44649" xr:uid="{00000000-0005-0000-0000-00001E220000}"/>
    <cellStyle name="Normal 2 4 2 2 2 3 2 2 2 3" xfId="29416" xr:uid="{00000000-0005-0000-0000-00001F220000}"/>
    <cellStyle name="Normal 2 4 2 2 2 3 2 2 3" xfId="9298" xr:uid="{00000000-0005-0000-0000-000020220000}"/>
    <cellStyle name="Normal 2 4 2 2 2 3 2 2 3 2" xfId="39632" xr:uid="{00000000-0005-0000-0000-000021220000}"/>
    <cellStyle name="Normal 2 4 2 2 2 3 2 2 3 3" xfId="24399" xr:uid="{00000000-0005-0000-0000-000022220000}"/>
    <cellStyle name="Normal 2 4 2 2 2 3 2 2 4" xfId="34619" xr:uid="{00000000-0005-0000-0000-000023220000}"/>
    <cellStyle name="Normal 2 4 2 2 2 3 2 2 5" xfId="19386" xr:uid="{00000000-0005-0000-0000-000024220000}"/>
    <cellStyle name="Normal 2 4 2 2 2 3 2 3" xfId="5937" xr:uid="{00000000-0005-0000-0000-000025220000}"/>
    <cellStyle name="Normal 2 4 2 2 2 3 2 3 2" xfId="15989" xr:uid="{00000000-0005-0000-0000-000026220000}"/>
    <cellStyle name="Normal 2 4 2 2 2 3 2 3 2 2" xfId="46320" xr:uid="{00000000-0005-0000-0000-000027220000}"/>
    <cellStyle name="Normal 2 4 2 2 2 3 2 3 2 3" xfId="31087" xr:uid="{00000000-0005-0000-0000-000028220000}"/>
    <cellStyle name="Normal 2 4 2 2 2 3 2 3 3" xfId="10969" xr:uid="{00000000-0005-0000-0000-000029220000}"/>
    <cellStyle name="Normal 2 4 2 2 2 3 2 3 3 2" xfId="41303" xr:uid="{00000000-0005-0000-0000-00002A220000}"/>
    <cellStyle name="Normal 2 4 2 2 2 3 2 3 3 3" xfId="26070" xr:uid="{00000000-0005-0000-0000-00002B220000}"/>
    <cellStyle name="Normal 2 4 2 2 2 3 2 3 4" xfId="36290" xr:uid="{00000000-0005-0000-0000-00002C220000}"/>
    <cellStyle name="Normal 2 4 2 2 2 3 2 3 5" xfId="21057" xr:uid="{00000000-0005-0000-0000-00002D220000}"/>
    <cellStyle name="Normal 2 4 2 2 2 3 2 4" xfId="12647" xr:uid="{00000000-0005-0000-0000-00002E220000}"/>
    <cellStyle name="Normal 2 4 2 2 2 3 2 4 2" xfId="42978" xr:uid="{00000000-0005-0000-0000-00002F220000}"/>
    <cellStyle name="Normal 2 4 2 2 2 3 2 4 3" xfId="27745" xr:uid="{00000000-0005-0000-0000-000030220000}"/>
    <cellStyle name="Normal 2 4 2 2 2 3 2 5" xfId="7626" xr:uid="{00000000-0005-0000-0000-000031220000}"/>
    <cellStyle name="Normal 2 4 2 2 2 3 2 5 2" xfId="37961" xr:uid="{00000000-0005-0000-0000-000032220000}"/>
    <cellStyle name="Normal 2 4 2 2 2 3 2 5 3" xfId="22728" xr:uid="{00000000-0005-0000-0000-000033220000}"/>
    <cellStyle name="Normal 2 4 2 2 2 3 2 6" xfId="32949" xr:uid="{00000000-0005-0000-0000-000034220000}"/>
    <cellStyle name="Normal 2 4 2 2 2 3 2 7" xfId="17715" xr:uid="{00000000-0005-0000-0000-000035220000}"/>
    <cellStyle name="Normal 2 4 2 2 2 3 3" xfId="3408" xr:uid="{00000000-0005-0000-0000-000036220000}"/>
    <cellStyle name="Normal 2 4 2 2 2 3 3 2" xfId="13482" xr:uid="{00000000-0005-0000-0000-000037220000}"/>
    <cellStyle name="Normal 2 4 2 2 2 3 3 2 2" xfId="43813" xr:uid="{00000000-0005-0000-0000-000038220000}"/>
    <cellStyle name="Normal 2 4 2 2 2 3 3 2 3" xfId="28580" xr:uid="{00000000-0005-0000-0000-000039220000}"/>
    <cellStyle name="Normal 2 4 2 2 2 3 3 3" xfId="8462" xr:uid="{00000000-0005-0000-0000-00003A220000}"/>
    <cellStyle name="Normal 2 4 2 2 2 3 3 3 2" xfId="38796" xr:uid="{00000000-0005-0000-0000-00003B220000}"/>
    <cellStyle name="Normal 2 4 2 2 2 3 3 3 3" xfId="23563" xr:uid="{00000000-0005-0000-0000-00003C220000}"/>
    <cellStyle name="Normal 2 4 2 2 2 3 3 4" xfId="33783" xr:uid="{00000000-0005-0000-0000-00003D220000}"/>
    <cellStyle name="Normal 2 4 2 2 2 3 3 5" xfId="18550" xr:uid="{00000000-0005-0000-0000-00003E220000}"/>
    <cellStyle name="Normal 2 4 2 2 2 3 4" xfId="5101" xr:uid="{00000000-0005-0000-0000-00003F220000}"/>
    <cellStyle name="Normal 2 4 2 2 2 3 4 2" xfId="15153" xr:uid="{00000000-0005-0000-0000-000040220000}"/>
    <cellStyle name="Normal 2 4 2 2 2 3 4 2 2" xfId="45484" xr:uid="{00000000-0005-0000-0000-000041220000}"/>
    <cellStyle name="Normal 2 4 2 2 2 3 4 2 3" xfId="30251" xr:uid="{00000000-0005-0000-0000-000042220000}"/>
    <cellStyle name="Normal 2 4 2 2 2 3 4 3" xfId="10133" xr:uid="{00000000-0005-0000-0000-000043220000}"/>
    <cellStyle name="Normal 2 4 2 2 2 3 4 3 2" xfId="40467" xr:uid="{00000000-0005-0000-0000-000044220000}"/>
    <cellStyle name="Normal 2 4 2 2 2 3 4 3 3" xfId="25234" xr:uid="{00000000-0005-0000-0000-000045220000}"/>
    <cellStyle name="Normal 2 4 2 2 2 3 4 4" xfId="35454" xr:uid="{00000000-0005-0000-0000-000046220000}"/>
    <cellStyle name="Normal 2 4 2 2 2 3 4 5" xfId="20221" xr:uid="{00000000-0005-0000-0000-000047220000}"/>
    <cellStyle name="Normal 2 4 2 2 2 3 5" xfId="11811" xr:uid="{00000000-0005-0000-0000-000048220000}"/>
    <cellStyle name="Normal 2 4 2 2 2 3 5 2" xfId="42142" xr:uid="{00000000-0005-0000-0000-000049220000}"/>
    <cellStyle name="Normal 2 4 2 2 2 3 5 3" xfId="26909" xr:uid="{00000000-0005-0000-0000-00004A220000}"/>
    <cellStyle name="Normal 2 4 2 2 2 3 6" xfId="6790" xr:uid="{00000000-0005-0000-0000-00004B220000}"/>
    <cellStyle name="Normal 2 4 2 2 2 3 6 2" xfId="37125" xr:uid="{00000000-0005-0000-0000-00004C220000}"/>
    <cellStyle name="Normal 2 4 2 2 2 3 6 3" xfId="21892" xr:uid="{00000000-0005-0000-0000-00004D220000}"/>
    <cellStyle name="Normal 2 4 2 2 2 3 7" xfId="32113" xr:uid="{00000000-0005-0000-0000-00004E220000}"/>
    <cellStyle name="Normal 2 4 2 2 2 3 8" xfId="16879" xr:uid="{00000000-0005-0000-0000-00004F220000}"/>
    <cellStyle name="Normal 2 4 2 2 2 4" xfId="2137" xr:uid="{00000000-0005-0000-0000-000050220000}"/>
    <cellStyle name="Normal 2 4 2 2 2 4 2" xfId="3827" xr:uid="{00000000-0005-0000-0000-000051220000}"/>
    <cellStyle name="Normal 2 4 2 2 2 4 2 2" xfId="13900" xr:uid="{00000000-0005-0000-0000-000052220000}"/>
    <cellStyle name="Normal 2 4 2 2 2 4 2 2 2" xfId="44231" xr:uid="{00000000-0005-0000-0000-000053220000}"/>
    <cellStyle name="Normal 2 4 2 2 2 4 2 2 3" xfId="28998" xr:uid="{00000000-0005-0000-0000-000054220000}"/>
    <cellStyle name="Normal 2 4 2 2 2 4 2 3" xfId="8880" xr:uid="{00000000-0005-0000-0000-000055220000}"/>
    <cellStyle name="Normal 2 4 2 2 2 4 2 3 2" xfId="39214" xr:uid="{00000000-0005-0000-0000-000056220000}"/>
    <cellStyle name="Normal 2 4 2 2 2 4 2 3 3" xfId="23981" xr:uid="{00000000-0005-0000-0000-000057220000}"/>
    <cellStyle name="Normal 2 4 2 2 2 4 2 4" xfId="34201" xr:uid="{00000000-0005-0000-0000-000058220000}"/>
    <cellStyle name="Normal 2 4 2 2 2 4 2 5" xfId="18968" xr:uid="{00000000-0005-0000-0000-000059220000}"/>
    <cellStyle name="Normal 2 4 2 2 2 4 3" xfId="5519" xr:uid="{00000000-0005-0000-0000-00005A220000}"/>
    <cellStyle name="Normal 2 4 2 2 2 4 3 2" xfId="15571" xr:uid="{00000000-0005-0000-0000-00005B220000}"/>
    <cellStyle name="Normal 2 4 2 2 2 4 3 2 2" xfId="45902" xr:uid="{00000000-0005-0000-0000-00005C220000}"/>
    <cellStyle name="Normal 2 4 2 2 2 4 3 2 3" xfId="30669" xr:uid="{00000000-0005-0000-0000-00005D220000}"/>
    <cellStyle name="Normal 2 4 2 2 2 4 3 3" xfId="10551" xr:uid="{00000000-0005-0000-0000-00005E220000}"/>
    <cellStyle name="Normal 2 4 2 2 2 4 3 3 2" xfId="40885" xr:uid="{00000000-0005-0000-0000-00005F220000}"/>
    <cellStyle name="Normal 2 4 2 2 2 4 3 3 3" xfId="25652" xr:uid="{00000000-0005-0000-0000-000060220000}"/>
    <cellStyle name="Normal 2 4 2 2 2 4 3 4" xfId="35872" xr:uid="{00000000-0005-0000-0000-000061220000}"/>
    <cellStyle name="Normal 2 4 2 2 2 4 3 5" xfId="20639" xr:uid="{00000000-0005-0000-0000-000062220000}"/>
    <cellStyle name="Normal 2 4 2 2 2 4 4" xfId="12229" xr:uid="{00000000-0005-0000-0000-000063220000}"/>
    <cellStyle name="Normal 2 4 2 2 2 4 4 2" xfId="42560" xr:uid="{00000000-0005-0000-0000-000064220000}"/>
    <cellStyle name="Normal 2 4 2 2 2 4 4 3" xfId="27327" xr:uid="{00000000-0005-0000-0000-000065220000}"/>
    <cellStyle name="Normal 2 4 2 2 2 4 5" xfId="7208" xr:uid="{00000000-0005-0000-0000-000066220000}"/>
    <cellStyle name="Normal 2 4 2 2 2 4 5 2" xfId="37543" xr:uid="{00000000-0005-0000-0000-000067220000}"/>
    <cellStyle name="Normal 2 4 2 2 2 4 5 3" xfId="22310" xr:uid="{00000000-0005-0000-0000-000068220000}"/>
    <cellStyle name="Normal 2 4 2 2 2 4 6" xfId="32531" xr:uid="{00000000-0005-0000-0000-000069220000}"/>
    <cellStyle name="Normal 2 4 2 2 2 4 7" xfId="17297" xr:uid="{00000000-0005-0000-0000-00006A220000}"/>
    <cellStyle name="Normal 2 4 2 2 2 5" xfId="2990" xr:uid="{00000000-0005-0000-0000-00006B220000}"/>
    <cellStyle name="Normal 2 4 2 2 2 5 2" xfId="13064" xr:uid="{00000000-0005-0000-0000-00006C220000}"/>
    <cellStyle name="Normal 2 4 2 2 2 5 2 2" xfId="43395" xr:uid="{00000000-0005-0000-0000-00006D220000}"/>
    <cellStyle name="Normal 2 4 2 2 2 5 2 3" xfId="28162" xr:uid="{00000000-0005-0000-0000-00006E220000}"/>
    <cellStyle name="Normal 2 4 2 2 2 5 3" xfId="8044" xr:uid="{00000000-0005-0000-0000-00006F220000}"/>
    <cellStyle name="Normal 2 4 2 2 2 5 3 2" xfId="38378" xr:uid="{00000000-0005-0000-0000-000070220000}"/>
    <cellStyle name="Normal 2 4 2 2 2 5 3 3" xfId="23145" xr:uid="{00000000-0005-0000-0000-000071220000}"/>
    <cellStyle name="Normal 2 4 2 2 2 5 4" xfId="33365" xr:uid="{00000000-0005-0000-0000-000072220000}"/>
    <cellStyle name="Normal 2 4 2 2 2 5 5" xfId="18132" xr:uid="{00000000-0005-0000-0000-000073220000}"/>
    <cellStyle name="Normal 2 4 2 2 2 6" xfId="4683" xr:uid="{00000000-0005-0000-0000-000074220000}"/>
    <cellStyle name="Normal 2 4 2 2 2 6 2" xfId="14735" xr:uid="{00000000-0005-0000-0000-000075220000}"/>
    <cellStyle name="Normal 2 4 2 2 2 6 2 2" xfId="45066" xr:uid="{00000000-0005-0000-0000-000076220000}"/>
    <cellStyle name="Normal 2 4 2 2 2 6 2 3" xfId="29833" xr:uid="{00000000-0005-0000-0000-000077220000}"/>
    <cellStyle name="Normal 2 4 2 2 2 6 3" xfId="9715" xr:uid="{00000000-0005-0000-0000-000078220000}"/>
    <cellStyle name="Normal 2 4 2 2 2 6 3 2" xfId="40049" xr:uid="{00000000-0005-0000-0000-000079220000}"/>
    <cellStyle name="Normal 2 4 2 2 2 6 3 3" xfId="24816" xr:uid="{00000000-0005-0000-0000-00007A220000}"/>
    <cellStyle name="Normal 2 4 2 2 2 6 4" xfId="35036" xr:uid="{00000000-0005-0000-0000-00007B220000}"/>
    <cellStyle name="Normal 2 4 2 2 2 6 5" xfId="19803" xr:uid="{00000000-0005-0000-0000-00007C220000}"/>
    <cellStyle name="Normal 2 4 2 2 2 7" xfId="11393" xr:uid="{00000000-0005-0000-0000-00007D220000}"/>
    <cellStyle name="Normal 2 4 2 2 2 7 2" xfId="41724" xr:uid="{00000000-0005-0000-0000-00007E220000}"/>
    <cellStyle name="Normal 2 4 2 2 2 7 3" xfId="26491" xr:uid="{00000000-0005-0000-0000-00007F220000}"/>
    <cellStyle name="Normal 2 4 2 2 2 8" xfId="6372" xr:uid="{00000000-0005-0000-0000-000080220000}"/>
    <cellStyle name="Normal 2 4 2 2 2 8 2" xfId="36707" xr:uid="{00000000-0005-0000-0000-000081220000}"/>
    <cellStyle name="Normal 2 4 2 2 2 8 3" xfId="21474" xr:uid="{00000000-0005-0000-0000-000082220000}"/>
    <cellStyle name="Normal 2 4 2 2 2 9" xfId="31695" xr:uid="{00000000-0005-0000-0000-000083220000}"/>
    <cellStyle name="Normal 2 4 2 2 3" xfId="1399" xr:uid="{00000000-0005-0000-0000-000084220000}"/>
    <cellStyle name="Normal 2 4 2 2 3 2" xfId="1820" xr:uid="{00000000-0005-0000-0000-000085220000}"/>
    <cellStyle name="Normal 2 4 2 2 3 2 2" xfId="2659" xr:uid="{00000000-0005-0000-0000-000086220000}"/>
    <cellStyle name="Normal 2 4 2 2 3 2 2 2" xfId="4349" xr:uid="{00000000-0005-0000-0000-000087220000}"/>
    <cellStyle name="Normal 2 4 2 2 3 2 2 2 2" xfId="14422" xr:uid="{00000000-0005-0000-0000-000088220000}"/>
    <cellStyle name="Normal 2 4 2 2 3 2 2 2 2 2" xfId="44753" xr:uid="{00000000-0005-0000-0000-000089220000}"/>
    <cellStyle name="Normal 2 4 2 2 3 2 2 2 2 3" xfId="29520" xr:uid="{00000000-0005-0000-0000-00008A220000}"/>
    <cellStyle name="Normal 2 4 2 2 3 2 2 2 3" xfId="9402" xr:uid="{00000000-0005-0000-0000-00008B220000}"/>
    <cellStyle name="Normal 2 4 2 2 3 2 2 2 3 2" xfId="39736" xr:uid="{00000000-0005-0000-0000-00008C220000}"/>
    <cellStyle name="Normal 2 4 2 2 3 2 2 2 3 3" xfId="24503" xr:uid="{00000000-0005-0000-0000-00008D220000}"/>
    <cellStyle name="Normal 2 4 2 2 3 2 2 2 4" xfId="34723" xr:uid="{00000000-0005-0000-0000-00008E220000}"/>
    <cellStyle name="Normal 2 4 2 2 3 2 2 2 5" xfId="19490" xr:uid="{00000000-0005-0000-0000-00008F220000}"/>
    <cellStyle name="Normal 2 4 2 2 3 2 2 3" xfId="6041" xr:uid="{00000000-0005-0000-0000-000090220000}"/>
    <cellStyle name="Normal 2 4 2 2 3 2 2 3 2" xfId="16093" xr:uid="{00000000-0005-0000-0000-000091220000}"/>
    <cellStyle name="Normal 2 4 2 2 3 2 2 3 2 2" xfId="46424" xr:uid="{00000000-0005-0000-0000-000092220000}"/>
    <cellStyle name="Normal 2 4 2 2 3 2 2 3 2 3" xfId="31191" xr:uid="{00000000-0005-0000-0000-000093220000}"/>
    <cellStyle name="Normal 2 4 2 2 3 2 2 3 3" xfId="11073" xr:uid="{00000000-0005-0000-0000-000094220000}"/>
    <cellStyle name="Normal 2 4 2 2 3 2 2 3 3 2" xfId="41407" xr:uid="{00000000-0005-0000-0000-000095220000}"/>
    <cellStyle name="Normal 2 4 2 2 3 2 2 3 3 3" xfId="26174" xr:uid="{00000000-0005-0000-0000-000096220000}"/>
    <cellStyle name="Normal 2 4 2 2 3 2 2 3 4" xfId="36394" xr:uid="{00000000-0005-0000-0000-000097220000}"/>
    <cellStyle name="Normal 2 4 2 2 3 2 2 3 5" xfId="21161" xr:uid="{00000000-0005-0000-0000-000098220000}"/>
    <cellStyle name="Normal 2 4 2 2 3 2 2 4" xfId="12751" xr:uid="{00000000-0005-0000-0000-000099220000}"/>
    <cellStyle name="Normal 2 4 2 2 3 2 2 4 2" xfId="43082" xr:uid="{00000000-0005-0000-0000-00009A220000}"/>
    <cellStyle name="Normal 2 4 2 2 3 2 2 4 3" xfId="27849" xr:uid="{00000000-0005-0000-0000-00009B220000}"/>
    <cellStyle name="Normal 2 4 2 2 3 2 2 5" xfId="7730" xr:uid="{00000000-0005-0000-0000-00009C220000}"/>
    <cellStyle name="Normal 2 4 2 2 3 2 2 5 2" xfId="38065" xr:uid="{00000000-0005-0000-0000-00009D220000}"/>
    <cellStyle name="Normal 2 4 2 2 3 2 2 5 3" xfId="22832" xr:uid="{00000000-0005-0000-0000-00009E220000}"/>
    <cellStyle name="Normal 2 4 2 2 3 2 2 6" xfId="33053" xr:uid="{00000000-0005-0000-0000-00009F220000}"/>
    <cellStyle name="Normal 2 4 2 2 3 2 2 7" xfId="17819" xr:uid="{00000000-0005-0000-0000-0000A0220000}"/>
    <cellStyle name="Normal 2 4 2 2 3 2 3" xfId="3512" xr:uid="{00000000-0005-0000-0000-0000A1220000}"/>
    <cellStyle name="Normal 2 4 2 2 3 2 3 2" xfId="13586" xr:uid="{00000000-0005-0000-0000-0000A2220000}"/>
    <cellStyle name="Normal 2 4 2 2 3 2 3 2 2" xfId="43917" xr:uid="{00000000-0005-0000-0000-0000A3220000}"/>
    <cellStyle name="Normal 2 4 2 2 3 2 3 2 3" xfId="28684" xr:uid="{00000000-0005-0000-0000-0000A4220000}"/>
    <cellStyle name="Normal 2 4 2 2 3 2 3 3" xfId="8566" xr:uid="{00000000-0005-0000-0000-0000A5220000}"/>
    <cellStyle name="Normal 2 4 2 2 3 2 3 3 2" xfId="38900" xr:uid="{00000000-0005-0000-0000-0000A6220000}"/>
    <cellStyle name="Normal 2 4 2 2 3 2 3 3 3" xfId="23667" xr:uid="{00000000-0005-0000-0000-0000A7220000}"/>
    <cellStyle name="Normal 2 4 2 2 3 2 3 4" xfId="33887" xr:uid="{00000000-0005-0000-0000-0000A8220000}"/>
    <cellStyle name="Normal 2 4 2 2 3 2 3 5" xfId="18654" xr:uid="{00000000-0005-0000-0000-0000A9220000}"/>
    <cellStyle name="Normal 2 4 2 2 3 2 4" xfId="5205" xr:uid="{00000000-0005-0000-0000-0000AA220000}"/>
    <cellStyle name="Normal 2 4 2 2 3 2 4 2" xfId="15257" xr:uid="{00000000-0005-0000-0000-0000AB220000}"/>
    <cellStyle name="Normal 2 4 2 2 3 2 4 2 2" xfId="45588" xr:uid="{00000000-0005-0000-0000-0000AC220000}"/>
    <cellStyle name="Normal 2 4 2 2 3 2 4 2 3" xfId="30355" xr:uid="{00000000-0005-0000-0000-0000AD220000}"/>
    <cellStyle name="Normal 2 4 2 2 3 2 4 3" xfId="10237" xr:uid="{00000000-0005-0000-0000-0000AE220000}"/>
    <cellStyle name="Normal 2 4 2 2 3 2 4 3 2" xfId="40571" xr:uid="{00000000-0005-0000-0000-0000AF220000}"/>
    <cellStyle name="Normal 2 4 2 2 3 2 4 3 3" xfId="25338" xr:uid="{00000000-0005-0000-0000-0000B0220000}"/>
    <cellStyle name="Normal 2 4 2 2 3 2 4 4" xfId="35558" xr:uid="{00000000-0005-0000-0000-0000B1220000}"/>
    <cellStyle name="Normal 2 4 2 2 3 2 4 5" xfId="20325" xr:uid="{00000000-0005-0000-0000-0000B2220000}"/>
    <cellStyle name="Normal 2 4 2 2 3 2 5" xfId="11915" xr:uid="{00000000-0005-0000-0000-0000B3220000}"/>
    <cellStyle name="Normal 2 4 2 2 3 2 5 2" xfId="42246" xr:uid="{00000000-0005-0000-0000-0000B4220000}"/>
    <cellStyle name="Normal 2 4 2 2 3 2 5 3" xfId="27013" xr:uid="{00000000-0005-0000-0000-0000B5220000}"/>
    <cellStyle name="Normal 2 4 2 2 3 2 6" xfId="6894" xr:uid="{00000000-0005-0000-0000-0000B6220000}"/>
    <cellStyle name="Normal 2 4 2 2 3 2 6 2" xfId="37229" xr:uid="{00000000-0005-0000-0000-0000B7220000}"/>
    <cellStyle name="Normal 2 4 2 2 3 2 6 3" xfId="21996" xr:uid="{00000000-0005-0000-0000-0000B8220000}"/>
    <cellStyle name="Normal 2 4 2 2 3 2 7" xfId="32217" xr:uid="{00000000-0005-0000-0000-0000B9220000}"/>
    <cellStyle name="Normal 2 4 2 2 3 2 8" xfId="16983" xr:uid="{00000000-0005-0000-0000-0000BA220000}"/>
    <cellStyle name="Normal 2 4 2 2 3 3" xfId="2241" xr:uid="{00000000-0005-0000-0000-0000BB220000}"/>
    <cellStyle name="Normal 2 4 2 2 3 3 2" xfId="3931" xr:uid="{00000000-0005-0000-0000-0000BC220000}"/>
    <cellStyle name="Normal 2 4 2 2 3 3 2 2" xfId="14004" xr:uid="{00000000-0005-0000-0000-0000BD220000}"/>
    <cellStyle name="Normal 2 4 2 2 3 3 2 2 2" xfId="44335" xr:uid="{00000000-0005-0000-0000-0000BE220000}"/>
    <cellStyle name="Normal 2 4 2 2 3 3 2 2 3" xfId="29102" xr:uid="{00000000-0005-0000-0000-0000BF220000}"/>
    <cellStyle name="Normal 2 4 2 2 3 3 2 3" xfId="8984" xr:uid="{00000000-0005-0000-0000-0000C0220000}"/>
    <cellStyle name="Normal 2 4 2 2 3 3 2 3 2" xfId="39318" xr:uid="{00000000-0005-0000-0000-0000C1220000}"/>
    <cellStyle name="Normal 2 4 2 2 3 3 2 3 3" xfId="24085" xr:uid="{00000000-0005-0000-0000-0000C2220000}"/>
    <cellStyle name="Normal 2 4 2 2 3 3 2 4" xfId="34305" xr:uid="{00000000-0005-0000-0000-0000C3220000}"/>
    <cellStyle name="Normal 2 4 2 2 3 3 2 5" xfId="19072" xr:uid="{00000000-0005-0000-0000-0000C4220000}"/>
    <cellStyle name="Normal 2 4 2 2 3 3 3" xfId="5623" xr:uid="{00000000-0005-0000-0000-0000C5220000}"/>
    <cellStyle name="Normal 2 4 2 2 3 3 3 2" xfId="15675" xr:uid="{00000000-0005-0000-0000-0000C6220000}"/>
    <cellStyle name="Normal 2 4 2 2 3 3 3 2 2" xfId="46006" xr:uid="{00000000-0005-0000-0000-0000C7220000}"/>
    <cellStyle name="Normal 2 4 2 2 3 3 3 2 3" xfId="30773" xr:uid="{00000000-0005-0000-0000-0000C8220000}"/>
    <cellStyle name="Normal 2 4 2 2 3 3 3 3" xfId="10655" xr:uid="{00000000-0005-0000-0000-0000C9220000}"/>
    <cellStyle name="Normal 2 4 2 2 3 3 3 3 2" xfId="40989" xr:uid="{00000000-0005-0000-0000-0000CA220000}"/>
    <cellStyle name="Normal 2 4 2 2 3 3 3 3 3" xfId="25756" xr:uid="{00000000-0005-0000-0000-0000CB220000}"/>
    <cellStyle name="Normal 2 4 2 2 3 3 3 4" xfId="35976" xr:uid="{00000000-0005-0000-0000-0000CC220000}"/>
    <cellStyle name="Normal 2 4 2 2 3 3 3 5" xfId="20743" xr:uid="{00000000-0005-0000-0000-0000CD220000}"/>
    <cellStyle name="Normal 2 4 2 2 3 3 4" xfId="12333" xr:uid="{00000000-0005-0000-0000-0000CE220000}"/>
    <cellStyle name="Normal 2 4 2 2 3 3 4 2" xfId="42664" xr:uid="{00000000-0005-0000-0000-0000CF220000}"/>
    <cellStyle name="Normal 2 4 2 2 3 3 4 3" xfId="27431" xr:uid="{00000000-0005-0000-0000-0000D0220000}"/>
    <cellStyle name="Normal 2 4 2 2 3 3 5" xfId="7312" xr:uid="{00000000-0005-0000-0000-0000D1220000}"/>
    <cellStyle name="Normal 2 4 2 2 3 3 5 2" xfId="37647" xr:uid="{00000000-0005-0000-0000-0000D2220000}"/>
    <cellStyle name="Normal 2 4 2 2 3 3 5 3" xfId="22414" xr:uid="{00000000-0005-0000-0000-0000D3220000}"/>
    <cellStyle name="Normal 2 4 2 2 3 3 6" xfId="32635" xr:uid="{00000000-0005-0000-0000-0000D4220000}"/>
    <cellStyle name="Normal 2 4 2 2 3 3 7" xfId="17401" xr:uid="{00000000-0005-0000-0000-0000D5220000}"/>
    <cellStyle name="Normal 2 4 2 2 3 4" xfId="3094" xr:uid="{00000000-0005-0000-0000-0000D6220000}"/>
    <cellStyle name="Normal 2 4 2 2 3 4 2" xfId="13168" xr:uid="{00000000-0005-0000-0000-0000D7220000}"/>
    <cellStyle name="Normal 2 4 2 2 3 4 2 2" xfId="43499" xr:uid="{00000000-0005-0000-0000-0000D8220000}"/>
    <cellStyle name="Normal 2 4 2 2 3 4 2 3" xfId="28266" xr:uid="{00000000-0005-0000-0000-0000D9220000}"/>
    <cellStyle name="Normal 2 4 2 2 3 4 3" xfId="8148" xr:uid="{00000000-0005-0000-0000-0000DA220000}"/>
    <cellStyle name="Normal 2 4 2 2 3 4 3 2" xfId="38482" xr:uid="{00000000-0005-0000-0000-0000DB220000}"/>
    <cellStyle name="Normal 2 4 2 2 3 4 3 3" xfId="23249" xr:uid="{00000000-0005-0000-0000-0000DC220000}"/>
    <cellStyle name="Normal 2 4 2 2 3 4 4" xfId="33469" xr:uid="{00000000-0005-0000-0000-0000DD220000}"/>
    <cellStyle name="Normal 2 4 2 2 3 4 5" xfId="18236" xr:uid="{00000000-0005-0000-0000-0000DE220000}"/>
    <cellStyle name="Normal 2 4 2 2 3 5" xfId="4787" xr:uid="{00000000-0005-0000-0000-0000DF220000}"/>
    <cellStyle name="Normal 2 4 2 2 3 5 2" xfId="14839" xr:uid="{00000000-0005-0000-0000-0000E0220000}"/>
    <cellStyle name="Normal 2 4 2 2 3 5 2 2" xfId="45170" xr:uid="{00000000-0005-0000-0000-0000E1220000}"/>
    <cellStyle name="Normal 2 4 2 2 3 5 2 3" xfId="29937" xr:uid="{00000000-0005-0000-0000-0000E2220000}"/>
    <cellStyle name="Normal 2 4 2 2 3 5 3" xfId="9819" xr:uid="{00000000-0005-0000-0000-0000E3220000}"/>
    <cellStyle name="Normal 2 4 2 2 3 5 3 2" xfId="40153" xr:uid="{00000000-0005-0000-0000-0000E4220000}"/>
    <cellStyle name="Normal 2 4 2 2 3 5 3 3" xfId="24920" xr:uid="{00000000-0005-0000-0000-0000E5220000}"/>
    <cellStyle name="Normal 2 4 2 2 3 5 4" xfId="35140" xr:uid="{00000000-0005-0000-0000-0000E6220000}"/>
    <cellStyle name="Normal 2 4 2 2 3 5 5" xfId="19907" xr:uid="{00000000-0005-0000-0000-0000E7220000}"/>
    <cellStyle name="Normal 2 4 2 2 3 6" xfId="11497" xr:uid="{00000000-0005-0000-0000-0000E8220000}"/>
    <cellStyle name="Normal 2 4 2 2 3 6 2" xfId="41828" xr:uid="{00000000-0005-0000-0000-0000E9220000}"/>
    <cellStyle name="Normal 2 4 2 2 3 6 3" xfId="26595" xr:uid="{00000000-0005-0000-0000-0000EA220000}"/>
    <cellStyle name="Normal 2 4 2 2 3 7" xfId="6476" xr:uid="{00000000-0005-0000-0000-0000EB220000}"/>
    <cellStyle name="Normal 2 4 2 2 3 7 2" xfId="36811" xr:uid="{00000000-0005-0000-0000-0000EC220000}"/>
    <cellStyle name="Normal 2 4 2 2 3 7 3" xfId="21578" xr:uid="{00000000-0005-0000-0000-0000ED220000}"/>
    <cellStyle name="Normal 2 4 2 2 3 8" xfId="31799" xr:uid="{00000000-0005-0000-0000-0000EE220000}"/>
    <cellStyle name="Normal 2 4 2 2 3 9" xfId="16565" xr:uid="{00000000-0005-0000-0000-0000EF220000}"/>
    <cellStyle name="Normal 2 4 2 2 4" xfId="1612" xr:uid="{00000000-0005-0000-0000-0000F0220000}"/>
    <cellStyle name="Normal 2 4 2 2 4 2" xfId="2451" xr:uid="{00000000-0005-0000-0000-0000F1220000}"/>
    <cellStyle name="Normal 2 4 2 2 4 2 2" xfId="4141" xr:uid="{00000000-0005-0000-0000-0000F2220000}"/>
    <cellStyle name="Normal 2 4 2 2 4 2 2 2" xfId="14214" xr:uid="{00000000-0005-0000-0000-0000F3220000}"/>
    <cellStyle name="Normal 2 4 2 2 4 2 2 2 2" xfId="44545" xr:uid="{00000000-0005-0000-0000-0000F4220000}"/>
    <cellStyle name="Normal 2 4 2 2 4 2 2 2 3" xfId="29312" xr:uid="{00000000-0005-0000-0000-0000F5220000}"/>
    <cellStyle name="Normal 2 4 2 2 4 2 2 3" xfId="9194" xr:uid="{00000000-0005-0000-0000-0000F6220000}"/>
    <cellStyle name="Normal 2 4 2 2 4 2 2 3 2" xfId="39528" xr:uid="{00000000-0005-0000-0000-0000F7220000}"/>
    <cellStyle name="Normal 2 4 2 2 4 2 2 3 3" xfId="24295" xr:uid="{00000000-0005-0000-0000-0000F8220000}"/>
    <cellStyle name="Normal 2 4 2 2 4 2 2 4" xfId="34515" xr:uid="{00000000-0005-0000-0000-0000F9220000}"/>
    <cellStyle name="Normal 2 4 2 2 4 2 2 5" xfId="19282" xr:uid="{00000000-0005-0000-0000-0000FA220000}"/>
    <cellStyle name="Normal 2 4 2 2 4 2 3" xfId="5833" xr:uid="{00000000-0005-0000-0000-0000FB220000}"/>
    <cellStyle name="Normal 2 4 2 2 4 2 3 2" xfId="15885" xr:uid="{00000000-0005-0000-0000-0000FC220000}"/>
    <cellStyle name="Normal 2 4 2 2 4 2 3 2 2" xfId="46216" xr:uid="{00000000-0005-0000-0000-0000FD220000}"/>
    <cellStyle name="Normal 2 4 2 2 4 2 3 2 3" xfId="30983" xr:uid="{00000000-0005-0000-0000-0000FE220000}"/>
    <cellStyle name="Normal 2 4 2 2 4 2 3 3" xfId="10865" xr:uid="{00000000-0005-0000-0000-0000FF220000}"/>
    <cellStyle name="Normal 2 4 2 2 4 2 3 3 2" xfId="41199" xr:uid="{00000000-0005-0000-0000-000000230000}"/>
    <cellStyle name="Normal 2 4 2 2 4 2 3 3 3" xfId="25966" xr:uid="{00000000-0005-0000-0000-000001230000}"/>
    <cellStyle name="Normal 2 4 2 2 4 2 3 4" xfId="36186" xr:uid="{00000000-0005-0000-0000-000002230000}"/>
    <cellStyle name="Normal 2 4 2 2 4 2 3 5" xfId="20953" xr:uid="{00000000-0005-0000-0000-000003230000}"/>
    <cellStyle name="Normal 2 4 2 2 4 2 4" xfId="12543" xr:uid="{00000000-0005-0000-0000-000004230000}"/>
    <cellStyle name="Normal 2 4 2 2 4 2 4 2" xfId="42874" xr:uid="{00000000-0005-0000-0000-000005230000}"/>
    <cellStyle name="Normal 2 4 2 2 4 2 4 3" xfId="27641" xr:uid="{00000000-0005-0000-0000-000006230000}"/>
    <cellStyle name="Normal 2 4 2 2 4 2 5" xfId="7522" xr:uid="{00000000-0005-0000-0000-000007230000}"/>
    <cellStyle name="Normal 2 4 2 2 4 2 5 2" xfId="37857" xr:uid="{00000000-0005-0000-0000-000008230000}"/>
    <cellStyle name="Normal 2 4 2 2 4 2 5 3" xfId="22624" xr:uid="{00000000-0005-0000-0000-000009230000}"/>
    <cellStyle name="Normal 2 4 2 2 4 2 6" xfId="32845" xr:uid="{00000000-0005-0000-0000-00000A230000}"/>
    <cellStyle name="Normal 2 4 2 2 4 2 7" xfId="17611" xr:uid="{00000000-0005-0000-0000-00000B230000}"/>
    <cellStyle name="Normal 2 4 2 2 4 3" xfId="3304" xr:uid="{00000000-0005-0000-0000-00000C230000}"/>
    <cellStyle name="Normal 2 4 2 2 4 3 2" xfId="13378" xr:uid="{00000000-0005-0000-0000-00000D230000}"/>
    <cellStyle name="Normal 2 4 2 2 4 3 2 2" xfId="43709" xr:uid="{00000000-0005-0000-0000-00000E230000}"/>
    <cellStyle name="Normal 2 4 2 2 4 3 2 3" xfId="28476" xr:uid="{00000000-0005-0000-0000-00000F230000}"/>
    <cellStyle name="Normal 2 4 2 2 4 3 3" xfId="8358" xr:uid="{00000000-0005-0000-0000-000010230000}"/>
    <cellStyle name="Normal 2 4 2 2 4 3 3 2" xfId="38692" xr:uid="{00000000-0005-0000-0000-000011230000}"/>
    <cellStyle name="Normal 2 4 2 2 4 3 3 3" xfId="23459" xr:uid="{00000000-0005-0000-0000-000012230000}"/>
    <cellStyle name="Normal 2 4 2 2 4 3 4" xfId="33679" xr:uid="{00000000-0005-0000-0000-000013230000}"/>
    <cellStyle name="Normal 2 4 2 2 4 3 5" xfId="18446" xr:uid="{00000000-0005-0000-0000-000014230000}"/>
    <cellStyle name="Normal 2 4 2 2 4 4" xfId="4997" xr:uid="{00000000-0005-0000-0000-000015230000}"/>
    <cellStyle name="Normal 2 4 2 2 4 4 2" xfId="15049" xr:uid="{00000000-0005-0000-0000-000016230000}"/>
    <cellStyle name="Normal 2 4 2 2 4 4 2 2" xfId="45380" xr:uid="{00000000-0005-0000-0000-000017230000}"/>
    <cellStyle name="Normal 2 4 2 2 4 4 2 3" xfId="30147" xr:uid="{00000000-0005-0000-0000-000018230000}"/>
    <cellStyle name="Normal 2 4 2 2 4 4 3" xfId="10029" xr:uid="{00000000-0005-0000-0000-000019230000}"/>
    <cellStyle name="Normal 2 4 2 2 4 4 3 2" xfId="40363" xr:uid="{00000000-0005-0000-0000-00001A230000}"/>
    <cellStyle name="Normal 2 4 2 2 4 4 3 3" xfId="25130" xr:uid="{00000000-0005-0000-0000-00001B230000}"/>
    <cellStyle name="Normal 2 4 2 2 4 4 4" xfId="35350" xr:uid="{00000000-0005-0000-0000-00001C230000}"/>
    <cellStyle name="Normal 2 4 2 2 4 4 5" xfId="20117" xr:uid="{00000000-0005-0000-0000-00001D230000}"/>
    <cellStyle name="Normal 2 4 2 2 4 5" xfId="11707" xr:uid="{00000000-0005-0000-0000-00001E230000}"/>
    <cellStyle name="Normal 2 4 2 2 4 5 2" xfId="42038" xr:uid="{00000000-0005-0000-0000-00001F230000}"/>
    <cellStyle name="Normal 2 4 2 2 4 5 3" xfId="26805" xr:uid="{00000000-0005-0000-0000-000020230000}"/>
    <cellStyle name="Normal 2 4 2 2 4 6" xfId="6686" xr:uid="{00000000-0005-0000-0000-000021230000}"/>
    <cellStyle name="Normal 2 4 2 2 4 6 2" xfId="37021" xr:uid="{00000000-0005-0000-0000-000022230000}"/>
    <cellStyle name="Normal 2 4 2 2 4 6 3" xfId="21788" xr:uid="{00000000-0005-0000-0000-000023230000}"/>
    <cellStyle name="Normal 2 4 2 2 4 7" xfId="32009" xr:uid="{00000000-0005-0000-0000-000024230000}"/>
    <cellStyle name="Normal 2 4 2 2 4 8" xfId="16775" xr:uid="{00000000-0005-0000-0000-000025230000}"/>
    <cellStyle name="Normal 2 4 2 2 5" xfId="2033" xr:uid="{00000000-0005-0000-0000-000026230000}"/>
    <cellStyle name="Normal 2 4 2 2 5 2" xfId="3723" xr:uid="{00000000-0005-0000-0000-000027230000}"/>
    <cellStyle name="Normal 2 4 2 2 5 2 2" xfId="13796" xr:uid="{00000000-0005-0000-0000-000028230000}"/>
    <cellStyle name="Normal 2 4 2 2 5 2 2 2" xfId="44127" xr:uid="{00000000-0005-0000-0000-000029230000}"/>
    <cellStyle name="Normal 2 4 2 2 5 2 2 3" xfId="28894" xr:uid="{00000000-0005-0000-0000-00002A230000}"/>
    <cellStyle name="Normal 2 4 2 2 5 2 3" xfId="8776" xr:uid="{00000000-0005-0000-0000-00002B230000}"/>
    <cellStyle name="Normal 2 4 2 2 5 2 3 2" xfId="39110" xr:uid="{00000000-0005-0000-0000-00002C230000}"/>
    <cellStyle name="Normal 2 4 2 2 5 2 3 3" xfId="23877" xr:uid="{00000000-0005-0000-0000-00002D230000}"/>
    <cellStyle name="Normal 2 4 2 2 5 2 4" xfId="34097" xr:uid="{00000000-0005-0000-0000-00002E230000}"/>
    <cellStyle name="Normal 2 4 2 2 5 2 5" xfId="18864" xr:uid="{00000000-0005-0000-0000-00002F230000}"/>
    <cellStyle name="Normal 2 4 2 2 5 3" xfId="5415" xr:uid="{00000000-0005-0000-0000-000030230000}"/>
    <cellStyle name="Normal 2 4 2 2 5 3 2" xfId="15467" xr:uid="{00000000-0005-0000-0000-000031230000}"/>
    <cellStyle name="Normal 2 4 2 2 5 3 2 2" xfId="45798" xr:uid="{00000000-0005-0000-0000-000032230000}"/>
    <cellStyle name="Normal 2 4 2 2 5 3 2 3" xfId="30565" xr:uid="{00000000-0005-0000-0000-000033230000}"/>
    <cellStyle name="Normal 2 4 2 2 5 3 3" xfId="10447" xr:uid="{00000000-0005-0000-0000-000034230000}"/>
    <cellStyle name="Normal 2 4 2 2 5 3 3 2" xfId="40781" xr:uid="{00000000-0005-0000-0000-000035230000}"/>
    <cellStyle name="Normal 2 4 2 2 5 3 3 3" xfId="25548" xr:uid="{00000000-0005-0000-0000-000036230000}"/>
    <cellStyle name="Normal 2 4 2 2 5 3 4" xfId="35768" xr:uid="{00000000-0005-0000-0000-000037230000}"/>
    <cellStyle name="Normal 2 4 2 2 5 3 5" xfId="20535" xr:uid="{00000000-0005-0000-0000-000038230000}"/>
    <cellStyle name="Normal 2 4 2 2 5 4" xfId="12125" xr:uid="{00000000-0005-0000-0000-000039230000}"/>
    <cellStyle name="Normal 2 4 2 2 5 4 2" xfId="42456" xr:uid="{00000000-0005-0000-0000-00003A230000}"/>
    <cellStyle name="Normal 2 4 2 2 5 4 3" xfId="27223" xr:uid="{00000000-0005-0000-0000-00003B230000}"/>
    <cellStyle name="Normal 2 4 2 2 5 5" xfId="7104" xr:uid="{00000000-0005-0000-0000-00003C230000}"/>
    <cellStyle name="Normal 2 4 2 2 5 5 2" xfId="37439" xr:uid="{00000000-0005-0000-0000-00003D230000}"/>
    <cellStyle name="Normal 2 4 2 2 5 5 3" xfId="22206" xr:uid="{00000000-0005-0000-0000-00003E230000}"/>
    <cellStyle name="Normal 2 4 2 2 5 6" xfId="32427" xr:uid="{00000000-0005-0000-0000-00003F230000}"/>
    <cellStyle name="Normal 2 4 2 2 5 7" xfId="17193" xr:uid="{00000000-0005-0000-0000-000040230000}"/>
    <cellStyle name="Normal 2 4 2 2 6" xfId="2886" xr:uid="{00000000-0005-0000-0000-000041230000}"/>
    <cellStyle name="Normal 2 4 2 2 6 2" xfId="12960" xr:uid="{00000000-0005-0000-0000-000042230000}"/>
    <cellStyle name="Normal 2 4 2 2 6 2 2" xfId="43291" xr:uid="{00000000-0005-0000-0000-000043230000}"/>
    <cellStyle name="Normal 2 4 2 2 6 2 3" xfId="28058" xr:uid="{00000000-0005-0000-0000-000044230000}"/>
    <cellStyle name="Normal 2 4 2 2 6 3" xfId="7940" xr:uid="{00000000-0005-0000-0000-000045230000}"/>
    <cellStyle name="Normal 2 4 2 2 6 3 2" xfId="38274" xr:uid="{00000000-0005-0000-0000-000046230000}"/>
    <cellStyle name="Normal 2 4 2 2 6 3 3" xfId="23041" xr:uid="{00000000-0005-0000-0000-000047230000}"/>
    <cellStyle name="Normal 2 4 2 2 6 4" xfId="33261" xr:uid="{00000000-0005-0000-0000-000048230000}"/>
    <cellStyle name="Normal 2 4 2 2 6 5" xfId="18028" xr:uid="{00000000-0005-0000-0000-000049230000}"/>
    <cellStyle name="Normal 2 4 2 2 7" xfId="4579" xr:uid="{00000000-0005-0000-0000-00004A230000}"/>
    <cellStyle name="Normal 2 4 2 2 7 2" xfId="14631" xr:uid="{00000000-0005-0000-0000-00004B230000}"/>
    <cellStyle name="Normal 2 4 2 2 7 2 2" xfId="44962" xr:uid="{00000000-0005-0000-0000-00004C230000}"/>
    <cellStyle name="Normal 2 4 2 2 7 2 3" xfId="29729" xr:uid="{00000000-0005-0000-0000-00004D230000}"/>
    <cellStyle name="Normal 2 4 2 2 7 3" xfId="9611" xr:uid="{00000000-0005-0000-0000-00004E230000}"/>
    <cellStyle name="Normal 2 4 2 2 7 3 2" xfId="39945" xr:uid="{00000000-0005-0000-0000-00004F230000}"/>
    <cellStyle name="Normal 2 4 2 2 7 3 3" xfId="24712" xr:uid="{00000000-0005-0000-0000-000050230000}"/>
    <cellStyle name="Normal 2 4 2 2 7 4" xfId="34932" xr:uid="{00000000-0005-0000-0000-000051230000}"/>
    <cellStyle name="Normal 2 4 2 2 7 5" xfId="19699" xr:uid="{00000000-0005-0000-0000-000052230000}"/>
    <cellStyle name="Normal 2 4 2 2 8" xfId="11289" xr:uid="{00000000-0005-0000-0000-000053230000}"/>
    <cellStyle name="Normal 2 4 2 2 8 2" xfId="41620" xr:uid="{00000000-0005-0000-0000-000054230000}"/>
    <cellStyle name="Normal 2 4 2 2 8 3" xfId="26387" xr:uid="{00000000-0005-0000-0000-000055230000}"/>
    <cellStyle name="Normal 2 4 2 2 9" xfId="6268" xr:uid="{00000000-0005-0000-0000-000056230000}"/>
    <cellStyle name="Normal 2 4 2 2 9 2" xfId="36603" xr:uid="{00000000-0005-0000-0000-000057230000}"/>
    <cellStyle name="Normal 2 4 2 2 9 3" xfId="21370" xr:uid="{00000000-0005-0000-0000-000058230000}"/>
    <cellStyle name="Normal 2 4 2 3" xfId="1232" xr:uid="{00000000-0005-0000-0000-000059230000}"/>
    <cellStyle name="Normal 2 4 2 3 10" xfId="16409" xr:uid="{00000000-0005-0000-0000-00005A230000}"/>
    <cellStyle name="Normal 2 4 2 3 2" xfId="1451" xr:uid="{00000000-0005-0000-0000-00005B230000}"/>
    <cellStyle name="Normal 2 4 2 3 2 2" xfId="1872" xr:uid="{00000000-0005-0000-0000-00005C230000}"/>
    <cellStyle name="Normal 2 4 2 3 2 2 2" xfId="2711" xr:uid="{00000000-0005-0000-0000-00005D230000}"/>
    <cellStyle name="Normal 2 4 2 3 2 2 2 2" xfId="4401" xr:uid="{00000000-0005-0000-0000-00005E230000}"/>
    <cellStyle name="Normal 2 4 2 3 2 2 2 2 2" xfId="14474" xr:uid="{00000000-0005-0000-0000-00005F230000}"/>
    <cellStyle name="Normal 2 4 2 3 2 2 2 2 2 2" xfId="44805" xr:uid="{00000000-0005-0000-0000-000060230000}"/>
    <cellStyle name="Normal 2 4 2 3 2 2 2 2 2 3" xfId="29572" xr:uid="{00000000-0005-0000-0000-000061230000}"/>
    <cellStyle name="Normal 2 4 2 3 2 2 2 2 3" xfId="9454" xr:uid="{00000000-0005-0000-0000-000062230000}"/>
    <cellStyle name="Normal 2 4 2 3 2 2 2 2 3 2" xfId="39788" xr:uid="{00000000-0005-0000-0000-000063230000}"/>
    <cellStyle name="Normal 2 4 2 3 2 2 2 2 3 3" xfId="24555" xr:uid="{00000000-0005-0000-0000-000064230000}"/>
    <cellStyle name="Normal 2 4 2 3 2 2 2 2 4" xfId="34775" xr:uid="{00000000-0005-0000-0000-000065230000}"/>
    <cellStyle name="Normal 2 4 2 3 2 2 2 2 5" xfId="19542" xr:uid="{00000000-0005-0000-0000-000066230000}"/>
    <cellStyle name="Normal 2 4 2 3 2 2 2 3" xfId="6093" xr:uid="{00000000-0005-0000-0000-000067230000}"/>
    <cellStyle name="Normal 2 4 2 3 2 2 2 3 2" xfId="16145" xr:uid="{00000000-0005-0000-0000-000068230000}"/>
    <cellStyle name="Normal 2 4 2 3 2 2 2 3 2 2" xfId="46476" xr:uid="{00000000-0005-0000-0000-000069230000}"/>
    <cellStyle name="Normal 2 4 2 3 2 2 2 3 2 3" xfId="31243" xr:uid="{00000000-0005-0000-0000-00006A230000}"/>
    <cellStyle name="Normal 2 4 2 3 2 2 2 3 3" xfId="11125" xr:uid="{00000000-0005-0000-0000-00006B230000}"/>
    <cellStyle name="Normal 2 4 2 3 2 2 2 3 3 2" xfId="41459" xr:uid="{00000000-0005-0000-0000-00006C230000}"/>
    <cellStyle name="Normal 2 4 2 3 2 2 2 3 3 3" xfId="26226" xr:uid="{00000000-0005-0000-0000-00006D230000}"/>
    <cellStyle name="Normal 2 4 2 3 2 2 2 3 4" xfId="36446" xr:uid="{00000000-0005-0000-0000-00006E230000}"/>
    <cellStyle name="Normal 2 4 2 3 2 2 2 3 5" xfId="21213" xr:uid="{00000000-0005-0000-0000-00006F230000}"/>
    <cellStyle name="Normal 2 4 2 3 2 2 2 4" xfId="12803" xr:uid="{00000000-0005-0000-0000-000070230000}"/>
    <cellStyle name="Normal 2 4 2 3 2 2 2 4 2" xfId="43134" xr:uid="{00000000-0005-0000-0000-000071230000}"/>
    <cellStyle name="Normal 2 4 2 3 2 2 2 4 3" xfId="27901" xr:uid="{00000000-0005-0000-0000-000072230000}"/>
    <cellStyle name="Normal 2 4 2 3 2 2 2 5" xfId="7782" xr:uid="{00000000-0005-0000-0000-000073230000}"/>
    <cellStyle name="Normal 2 4 2 3 2 2 2 5 2" xfId="38117" xr:uid="{00000000-0005-0000-0000-000074230000}"/>
    <cellStyle name="Normal 2 4 2 3 2 2 2 5 3" xfId="22884" xr:uid="{00000000-0005-0000-0000-000075230000}"/>
    <cellStyle name="Normal 2 4 2 3 2 2 2 6" xfId="33105" xr:uid="{00000000-0005-0000-0000-000076230000}"/>
    <cellStyle name="Normal 2 4 2 3 2 2 2 7" xfId="17871" xr:uid="{00000000-0005-0000-0000-000077230000}"/>
    <cellStyle name="Normal 2 4 2 3 2 2 3" xfId="3564" xr:uid="{00000000-0005-0000-0000-000078230000}"/>
    <cellStyle name="Normal 2 4 2 3 2 2 3 2" xfId="13638" xr:uid="{00000000-0005-0000-0000-000079230000}"/>
    <cellStyle name="Normal 2 4 2 3 2 2 3 2 2" xfId="43969" xr:uid="{00000000-0005-0000-0000-00007A230000}"/>
    <cellStyle name="Normal 2 4 2 3 2 2 3 2 3" xfId="28736" xr:uid="{00000000-0005-0000-0000-00007B230000}"/>
    <cellStyle name="Normal 2 4 2 3 2 2 3 3" xfId="8618" xr:uid="{00000000-0005-0000-0000-00007C230000}"/>
    <cellStyle name="Normal 2 4 2 3 2 2 3 3 2" xfId="38952" xr:uid="{00000000-0005-0000-0000-00007D230000}"/>
    <cellStyle name="Normal 2 4 2 3 2 2 3 3 3" xfId="23719" xr:uid="{00000000-0005-0000-0000-00007E230000}"/>
    <cellStyle name="Normal 2 4 2 3 2 2 3 4" xfId="33939" xr:uid="{00000000-0005-0000-0000-00007F230000}"/>
    <cellStyle name="Normal 2 4 2 3 2 2 3 5" xfId="18706" xr:uid="{00000000-0005-0000-0000-000080230000}"/>
    <cellStyle name="Normal 2 4 2 3 2 2 4" xfId="5257" xr:uid="{00000000-0005-0000-0000-000081230000}"/>
    <cellStyle name="Normal 2 4 2 3 2 2 4 2" xfId="15309" xr:uid="{00000000-0005-0000-0000-000082230000}"/>
    <cellStyle name="Normal 2 4 2 3 2 2 4 2 2" xfId="45640" xr:uid="{00000000-0005-0000-0000-000083230000}"/>
    <cellStyle name="Normal 2 4 2 3 2 2 4 2 3" xfId="30407" xr:uid="{00000000-0005-0000-0000-000084230000}"/>
    <cellStyle name="Normal 2 4 2 3 2 2 4 3" xfId="10289" xr:uid="{00000000-0005-0000-0000-000085230000}"/>
    <cellStyle name="Normal 2 4 2 3 2 2 4 3 2" xfId="40623" xr:uid="{00000000-0005-0000-0000-000086230000}"/>
    <cellStyle name="Normal 2 4 2 3 2 2 4 3 3" xfId="25390" xr:uid="{00000000-0005-0000-0000-000087230000}"/>
    <cellStyle name="Normal 2 4 2 3 2 2 4 4" xfId="35610" xr:uid="{00000000-0005-0000-0000-000088230000}"/>
    <cellStyle name="Normal 2 4 2 3 2 2 4 5" xfId="20377" xr:uid="{00000000-0005-0000-0000-000089230000}"/>
    <cellStyle name="Normal 2 4 2 3 2 2 5" xfId="11967" xr:uid="{00000000-0005-0000-0000-00008A230000}"/>
    <cellStyle name="Normal 2 4 2 3 2 2 5 2" xfId="42298" xr:uid="{00000000-0005-0000-0000-00008B230000}"/>
    <cellStyle name="Normal 2 4 2 3 2 2 5 3" xfId="27065" xr:uid="{00000000-0005-0000-0000-00008C230000}"/>
    <cellStyle name="Normal 2 4 2 3 2 2 6" xfId="6946" xr:uid="{00000000-0005-0000-0000-00008D230000}"/>
    <cellStyle name="Normal 2 4 2 3 2 2 6 2" xfId="37281" xr:uid="{00000000-0005-0000-0000-00008E230000}"/>
    <cellStyle name="Normal 2 4 2 3 2 2 6 3" xfId="22048" xr:uid="{00000000-0005-0000-0000-00008F230000}"/>
    <cellStyle name="Normal 2 4 2 3 2 2 7" xfId="32269" xr:uid="{00000000-0005-0000-0000-000090230000}"/>
    <cellStyle name="Normal 2 4 2 3 2 2 8" xfId="17035" xr:uid="{00000000-0005-0000-0000-000091230000}"/>
    <cellStyle name="Normal 2 4 2 3 2 3" xfId="2293" xr:uid="{00000000-0005-0000-0000-000092230000}"/>
    <cellStyle name="Normal 2 4 2 3 2 3 2" xfId="3983" xr:uid="{00000000-0005-0000-0000-000093230000}"/>
    <cellStyle name="Normal 2 4 2 3 2 3 2 2" xfId="14056" xr:uid="{00000000-0005-0000-0000-000094230000}"/>
    <cellStyle name="Normal 2 4 2 3 2 3 2 2 2" xfId="44387" xr:uid="{00000000-0005-0000-0000-000095230000}"/>
    <cellStyle name="Normal 2 4 2 3 2 3 2 2 3" xfId="29154" xr:uid="{00000000-0005-0000-0000-000096230000}"/>
    <cellStyle name="Normal 2 4 2 3 2 3 2 3" xfId="9036" xr:uid="{00000000-0005-0000-0000-000097230000}"/>
    <cellStyle name="Normal 2 4 2 3 2 3 2 3 2" xfId="39370" xr:uid="{00000000-0005-0000-0000-000098230000}"/>
    <cellStyle name="Normal 2 4 2 3 2 3 2 3 3" xfId="24137" xr:uid="{00000000-0005-0000-0000-000099230000}"/>
    <cellStyle name="Normal 2 4 2 3 2 3 2 4" xfId="34357" xr:uid="{00000000-0005-0000-0000-00009A230000}"/>
    <cellStyle name="Normal 2 4 2 3 2 3 2 5" xfId="19124" xr:uid="{00000000-0005-0000-0000-00009B230000}"/>
    <cellStyle name="Normal 2 4 2 3 2 3 3" xfId="5675" xr:uid="{00000000-0005-0000-0000-00009C230000}"/>
    <cellStyle name="Normal 2 4 2 3 2 3 3 2" xfId="15727" xr:uid="{00000000-0005-0000-0000-00009D230000}"/>
    <cellStyle name="Normal 2 4 2 3 2 3 3 2 2" xfId="46058" xr:uid="{00000000-0005-0000-0000-00009E230000}"/>
    <cellStyle name="Normal 2 4 2 3 2 3 3 2 3" xfId="30825" xr:uid="{00000000-0005-0000-0000-00009F230000}"/>
    <cellStyle name="Normal 2 4 2 3 2 3 3 3" xfId="10707" xr:uid="{00000000-0005-0000-0000-0000A0230000}"/>
    <cellStyle name="Normal 2 4 2 3 2 3 3 3 2" xfId="41041" xr:uid="{00000000-0005-0000-0000-0000A1230000}"/>
    <cellStyle name="Normal 2 4 2 3 2 3 3 3 3" xfId="25808" xr:uid="{00000000-0005-0000-0000-0000A2230000}"/>
    <cellStyle name="Normal 2 4 2 3 2 3 3 4" xfId="36028" xr:uid="{00000000-0005-0000-0000-0000A3230000}"/>
    <cellStyle name="Normal 2 4 2 3 2 3 3 5" xfId="20795" xr:uid="{00000000-0005-0000-0000-0000A4230000}"/>
    <cellStyle name="Normal 2 4 2 3 2 3 4" xfId="12385" xr:uid="{00000000-0005-0000-0000-0000A5230000}"/>
    <cellStyle name="Normal 2 4 2 3 2 3 4 2" xfId="42716" xr:uid="{00000000-0005-0000-0000-0000A6230000}"/>
    <cellStyle name="Normal 2 4 2 3 2 3 4 3" xfId="27483" xr:uid="{00000000-0005-0000-0000-0000A7230000}"/>
    <cellStyle name="Normal 2 4 2 3 2 3 5" xfId="7364" xr:uid="{00000000-0005-0000-0000-0000A8230000}"/>
    <cellStyle name="Normal 2 4 2 3 2 3 5 2" xfId="37699" xr:uid="{00000000-0005-0000-0000-0000A9230000}"/>
    <cellStyle name="Normal 2 4 2 3 2 3 5 3" xfId="22466" xr:uid="{00000000-0005-0000-0000-0000AA230000}"/>
    <cellStyle name="Normal 2 4 2 3 2 3 6" xfId="32687" xr:uid="{00000000-0005-0000-0000-0000AB230000}"/>
    <cellStyle name="Normal 2 4 2 3 2 3 7" xfId="17453" xr:uid="{00000000-0005-0000-0000-0000AC230000}"/>
    <cellStyle name="Normal 2 4 2 3 2 4" xfId="3146" xr:uid="{00000000-0005-0000-0000-0000AD230000}"/>
    <cellStyle name="Normal 2 4 2 3 2 4 2" xfId="13220" xr:uid="{00000000-0005-0000-0000-0000AE230000}"/>
    <cellStyle name="Normal 2 4 2 3 2 4 2 2" xfId="43551" xr:uid="{00000000-0005-0000-0000-0000AF230000}"/>
    <cellStyle name="Normal 2 4 2 3 2 4 2 3" xfId="28318" xr:uid="{00000000-0005-0000-0000-0000B0230000}"/>
    <cellStyle name="Normal 2 4 2 3 2 4 3" xfId="8200" xr:uid="{00000000-0005-0000-0000-0000B1230000}"/>
    <cellStyle name="Normal 2 4 2 3 2 4 3 2" xfId="38534" xr:uid="{00000000-0005-0000-0000-0000B2230000}"/>
    <cellStyle name="Normal 2 4 2 3 2 4 3 3" xfId="23301" xr:uid="{00000000-0005-0000-0000-0000B3230000}"/>
    <cellStyle name="Normal 2 4 2 3 2 4 4" xfId="33521" xr:uid="{00000000-0005-0000-0000-0000B4230000}"/>
    <cellStyle name="Normal 2 4 2 3 2 4 5" xfId="18288" xr:uid="{00000000-0005-0000-0000-0000B5230000}"/>
    <cellStyle name="Normal 2 4 2 3 2 5" xfId="4839" xr:uid="{00000000-0005-0000-0000-0000B6230000}"/>
    <cellStyle name="Normal 2 4 2 3 2 5 2" xfId="14891" xr:uid="{00000000-0005-0000-0000-0000B7230000}"/>
    <cellStyle name="Normal 2 4 2 3 2 5 2 2" xfId="45222" xr:uid="{00000000-0005-0000-0000-0000B8230000}"/>
    <cellStyle name="Normal 2 4 2 3 2 5 2 3" xfId="29989" xr:uid="{00000000-0005-0000-0000-0000B9230000}"/>
    <cellStyle name="Normal 2 4 2 3 2 5 3" xfId="9871" xr:uid="{00000000-0005-0000-0000-0000BA230000}"/>
    <cellStyle name="Normal 2 4 2 3 2 5 3 2" xfId="40205" xr:uid="{00000000-0005-0000-0000-0000BB230000}"/>
    <cellStyle name="Normal 2 4 2 3 2 5 3 3" xfId="24972" xr:uid="{00000000-0005-0000-0000-0000BC230000}"/>
    <cellStyle name="Normal 2 4 2 3 2 5 4" xfId="35192" xr:uid="{00000000-0005-0000-0000-0000BD230000}"/>
    <cellStyle name="Normal 2 4 2 3 2 5 5" xfId="19959" xr:uid="{00000000-0005-0000-0000-0000BE230000}"/>
    <cellStyle name="Normal 2 4 2 3 2 6" xfId="11549" xr:uid="{00000000-0005-0000-0000-0000BF230000}"/>
    <cellStyle name="Normal 2 4 2 3 2 6 2" xfId="41880" xr:uid="{00000000-0005-0000-0000-0000C0230000}"/>
    <cellStyle name="Normal 2 4 2 3 2 6 3" xfId="26647" xr:uid="{00000000-0005-0000-0000-0000C1230000}"/>
    <cellStyle name="Normal 2 4 2 3 2 7" xfId="6528" xr:uid="{00000000-0005-0000-0000-0000C2230000}"/>
    <cellStyle name="Normal 2 4 2 3 2 7 2" xfId="36863" xr:uid="{00000000-0005-0000-0000-0000C3230000}"/>
    <cellStyle name="Normal 2 4 2 3 2 7 3" xfId="21630" xr:uid="{00000000-0005-0000-0000-0000C4230000}"/>
    <cellStyle name="Normal 2 4 2 3 2 8" xfId="31851" xr:uid="{00000000-0005-0000-0000-0000C5230000}"/>
    <cellStyle name="Normal 2 4 2 3 2 9" xfId="16617" xr:uid="{00000000-0005-0000-0000-0000C6230000}"/>
    <cellStyle name="Normal 2 4 2 3 3" xfId="1664" xr:uid="{00000000-0005-0000-0000-0000C7230000}"/>
    <cellStyle name="Normal 2 4 2 3 3 2" xfId="2503" xr:uid="{00000000-0005-0000-0000-0000C8230000}"/>
    <cellStyle name="Normal 2 4 2 3 3 2 2" xfId="4193" xr:uid="{00000000-0005-0000-0000-0000C9230000}"/>
    <cellStyle name="Normal 2 4 2 3 3 2 2 2" xfId="14266" xr:uid="{00000000-0005-0000-0000-0000CA230000}"/>
    <cellStyle name="Normal 2 4 2 3 3 2 2 2 2" xfId="44597" xr:uid="{00000000-0005-0000-0000-0000CB230000}"/>
    <cellStyle name="Normal 2 4 2 3 3 2 2 2 3" xfId="29364" xr:uid="{00000000-0005-0000-0000-0000CC230000}"/>
    <cellStyle name="Normal 2 4 2 3 3 2 2 3" xfId="9246" xr:uid="{00000000-0005-0000-0000-0000CD230000}"/>
    <cellStyle name="Normal 2 4 2 3 3 2 2 3 2" xfId="39580" xr:uid="{00000000-0005-0000-0000-0000CE230000}"/>
    <cellStyle name="Normal 2 4 2 3 3 2 2 3 3" xfId="24347" xr:uid="{00000000-0005-0000-0000-0000CF230000}"/>
    <cellStyle name="Normal 2 4 2 3 3 2 2 4" xfId="34567" xr:uid="{00000000-0005-0000-0000-0000D0230000}"/>
    <cellStyle name="Normal 2 4 2 3 3 2 2 5" xfId="19334" xr:uid="{00000000-0005-0000-0000-0000D1230000}"/>
    <cellStyle name="Normal 2 4 2 3 3 2 3" xfId="5885" xr:uid="{00000000-0005-0000-0000-0000D2230000}"/>
    <cellStyle name="Normal 2 4 2 3 3 2 3 2" xfId="15937" xr:uid="{00000000-0005-0000-0000-0000D3230000}"/>
    <cellStyle name="Normal 2 4 2 3 3 2 3 2 2" xfId="46268" xr:uid="{00000000-0005-0000-0000-0000D4230000}"/>
    <cellStyle name="Normal 2 4 2 3 3 2 3 2 3" xfId="31035" xr:uid="{00000000-0005-0000-0000-0000D5230000}"/>
    <cellStyle name="Normal 2 4 2 3 3 2 3 3" xfId="10917" xr:uid="{00000000-0005-0000-0000-0000D6230000}"/>
    <cellStyle name="Normal 2 4 2 3 3 2 3 3 2" xfId="41251" xr:uid="{00000000-0005-0000-0000-0000D7230000}"/>
    <cellStyle name="Normal 2 4 2 3 3 2 3 3 3" xfId="26018" xr:uid="{00000000-0005-0000-0000-0000D8230000}"/>
    <cellStyle name="Normal 2 4 2 3 3 2 3 4" xfId="36238" xr:uid="{00000000-0005-0000-0000-0000D9230000}"/>
    <cellStyle name="Normal 2 4 2 3 3 2 3 5" xfId="21005" xr:uid="{00000000-0005-0000-0000-0000DA230000}"/>
    <cellStyle name="Normal 2 4 2 3 3 2 4" xfId="12595" xr:uid="{00000000-0005-0000-0000-0000DB230000}"/>
    <cellStyle name="Normal 2 4 2 3 3 2 4 2" xfId="42926" xr:uid="{00000000-0005-0000-0000-0000DC230000}"/>
    <cellStyle name="Normal 2 4 2 3 3 2 4 3" xfId="27693" xr:uid="{00000000-0005-0000-0000-0000DD230000}"/>
    <cellStyle name="Normal 2 4 2 3 3 2 5" xfId="7574" xr:uid="{00000000-0005-0000-0000-0000DE230000}"/>
    <cellStyle name="Normal 2 4 2 3 3 2 5 2" xfId="37909" xr:uid="{00000000-0005-0000-0000-0000DF230000}"/>
    <cellStyle name="Normal 2 4 2 3 3 2 5 3" xfId="22676" xr:uid="{00000000-0005-0000-0000-0000E0230000}"/>
    <cellStyle name="Normal 2 4 2 3 3 2 6" xfId="32897" xr:uid="{00000000-0005-0000-0000-0000E1230000}"/>
    <cellStyle name="Normal 2 4 2 3 3 2 7" xfId="17663" xr:uid="{00000000-0005-0000-0000-0000E2230000}"/>
    <cellStyle name="Normal 2 4 2 3 3 3" xfId="3356" xr:uid="{00000000-0005-0000-0000-0000E3230000}"/>
    <cellStyle name="Normal 2 4 2 3 3 3 2" xfId="13430" xr:uid="{00000000-0005-0000-0000-0000E4230000}"/>
    <cellStyle name="Normal 2 4 2 3 3 3 2 2" xfId="43761" xr:uid="{00000000-0005-0000-0000-0000E5230000}"/>
    <cellStyle name="Normal 2 4 2 3 3 3 2 3" xfId="28528" xr:uid="{00000000-0005-0000-0000-0000E6230000}"/>
    <cellStyle name="Normal 2 4 2 3 3 3 3" xfId="8410" xr:uid="{00000000-0005-0000-0000-0000E7230000}"/>
    <cellStyle name="Normal 2 4 2 3 3 3 3 2" xfId="38744" xr:uid="{00000000-0005-0000-0000-0000E8230000}"/>
    <cellStyle name="Normal 2 4 2 3 3 3 3 3" xfId="23511" xr:uid="{00000000-0005-0000-0000-0000E9230000}"/>
    <cellStyle name="Normal 2 4 2 3 3 3 4" xfId="33731" xr:uid="{00000000-0005-0000-0000-0000EA230000}"/>
    <cellStyle name="Normal 2 4 2 3 3 3 5" xfId="18498" xr:uid="{00000000-0005-0000-0000-0000EB230000}"/>
    <cellStyle name="Normal 2 4 2 3 3 4" xfId="5049" xr:uid="{00000000-0005-0000-0000-0000EC230000}"/>
    <cellStyle name="Normal 2 4 2 3 3 4 2" xfId="15101" xr:uid="{00000000-0005-0000-0000-0000ED230000}"/>
    <cellStyle name="Normal 2 4 2 3 3 4 2 2" xfId="45432" xr:uid="{00000000-0005-0000-0000-0000EE230000}"/>
    <cellStyle name="Normal 2 4 2 3 3 4 2 3" xfId="30199" xr:uid="{00000000-0005-0000-0000-0000EF230000}"/>
    <cellStyle name="Normal 2 4 2 3 3 4 3" xfId="10081" xr:uid="{00000000-0005-0000-0000-0000F0230000}"/>
    <cellStyle name="Normal 2 4 2 3 3 4 3 2" xfId="40415" xr:uid="{00000000-0005-0000-0000-0000F1230000}"/>
    <cellStyle name="Normal 2 4 2 3 3 4 3 3" xfId="25182" xr:uid="{00000000-0005-0000-0000-0000F2230000}"/>
    <cellStyle name="Normal 2 4 2 3 3 4 4" xfId="35402" xr:uid="{00000000-0005-0000-0000-0000F3230000}"/>
    <cellStyle name="Normal 2 4 2 3 3 4 5" xfId="20169" xr:uid="{00000000-0005-0000-0000-0000F4230000}"/>
    <cellStyle name="Normal 2 4 2 3 3 5" xfId="11759" xr:uid="{00000000-0005-0000-0000-0000F5230000}"/>
    <cellStyle name="Normal 2 4 2 3 3 5 2" xfId="42090" xr:uid="{00000000-0005-0000-0000-0000F6230000}"/>
    <cellStyle name="Normal 2 4 2 3 3 5 3" xfId="26857" xr:uid="{00000000-0005-0000-0000-0000F7230000}"/>
    <cellStyle name="Normal 2 4 2 3 3 6" xfId="6738" xr:uid="{00000000-0005-0000-0000-0000F8230000}"/>
    <cellStyle name="Normal 2 4 2 3 3 6 2" xfId="37073" xr:uid="{00000000-0005-0000-0000-0000F9230000}"/>
    <cellStyle name="Normal 2 4 2 3 3 6 3" xfId="21840" xr:uid="{00000000-0005-0000-0000-0000FA230000}"/>
    <cellStyle name="Normal 2 4 2 3 3 7" xfId="32061" xr:uid="{00000000-0005-0000-0000-0000FB230000}"/>
    <cellStyle name="Normal 2 4 2 3 3 8" xfId="16827" xr:uid="{00000000-0005-0000-0000-0000FC230000}"/>
    <cellStyle name="Normal 2 4 2 3 4" xfId="2085" xr:uid="{00000000-0005-0000-0000-0000FD230000}"/>
    <cellStyle name="Normal 2 4 2 3 4 2" xfId="3775" xr:uid="{00000000-0005-0000-0000-0000FE230000}"/>
    <cellStyle name="Normal 2 4 2 3 4 2 2" xfId="13848" xr:uid="{00000000-0005-0000-0000-0000FF230000}"/>
    <cellStyle name="Normal 2 4 2 3 4 2 2 2" xfId="44179" xr:uid="{00000000-0005-0000-0000-000000240000}"/>
    <cellStyle name="Normal 2 4 2 3 4 2 2 3" xfId="28946" xr:uid="{00000000-0005-0000-0000-000001240000}"/>
    <cellStyle name="Normal 2 4 2 3 4 2 3" xfId="8828" xr:uid="{00000000-0005-0000-0000-000002240000}"/>
    <cellStyle name="Normal 2 4 2 3 4 2 3 2" xfId="39162" xr:uid="{00000000-0005-0000-0000-000003240000}"/>
    <cellStyle name="Normal 2 4 2 3 4 2 3 3" xfId="23929" xr:uid="{00000000-0005-0000-0000-000004240000}"/>
    <cellStyle name="Normal 2 4 2 3 4 2 4" xfId="34149" xr:uid="{00000000-0005-0000-0000-000005240000}"/>
    <cellStyle name="Normal 2 4 2 3 4 2 5" xfId="18916" xr:uid="{00000000-0005-0000-0000-000006240000}"/>
    <cellStyle name="Normal 2 4 2 3 4 3" xfId="5467" xr:uid="{00000000-0005-0000-0000-000007240000}"/>
    <cellStyle name="Normal 2 4 2 3 4 3 2" xfId="15519" xr:uid="{00000000-0005-0000-0000-000008240000}"/>
    <cellStyle name="Normal 2 4 2 3 4 3 2 2" xfId="45850" xr:uid="{00000000-0005-0000-0000-000009240000}"/>
    <cellStyle name="Normal 2 4 2 3 4 3 2 3" xfId="30617" xr:uid="{00000000-0005-0000-0000-00000A240000}"/>
    <cellStyle name="Normal 2 4 2 3 4 3 3" xfId="10499" xr:uid="{00000000-0005-0000-0000-00000B240000}"/>
    <cellStyle name="Normal 2 4 2 3 4 3 3 2" xfId="40833" xr:uid="{00000000-0005-0000-0000-00000C240000}"/>
    <cellStyle name="Normal 2 4 2 3 4 3 3 3" xfId="25600" xr:uid="{00000000-0005-0000-0000-00000D240000}"/>
    <cellStyle name="Normal 2 4 2 3 4 3 4" xfId="35820" xr:uid="{00000000-0005-0000-0000-00000E240000}"/>
    <cellStyle name="Normal 2 4 2 3 4 3 5" xfId="20587" xr:uid="{00000000-0005-0000-0000-00000F240000}"/>
    <cellStyle name="Normal 2 4 2 3 4 4" xfId="12177" xr:uid="{00000000-0005-0000-0000-000010240000}"/>
    <cellStyle name="Normal 2 4 2 3 4 4 2" xfId="42508" xr:uid="{00000000-0005-0000-0000-000011240000}"/>
    <cellStyle name="Normal 2 4 2 3 4 4 3" xfId="27275" xr:uid="{00000000-0005-0000-0000-000012240000}"/>
    <cellStyle name="Normal 2 4 2 3 4 5" xfId="7156" xr:uid="{00000000-0005-0000-0000-000013240000}"/>
    <cellStyle name="Normal 2 4 2 3 4 5 2" xfId="37491" xr:uid="{00000000-0005-0000-0000-000014240000}"/>
    <cellStyle name="Normal 2 4 2 3 4 5 3" xfId="22258" xr:uid="{00000000-0005-0000-0000-000015240000}"/>
    <cellStyle name="Normal 2 4 2 3 4 6" xfId="32479" xr:uid="{00000000-0005-0000-0000-000016240000}"/>
    <cellStyle name="Normal 2 4 2 3 4 7" xfId="17245" xr:uid="{00000000-0005-0000-0000-000017240000}"/>
    <cellStyle name="Normal 2 4 2 3 5" xfId="2938" xr:uid="{00000000-0005-0000-0000-000018240000}"/>
    <cellStyle name="Normal 2 4 2 3 5 2" xfId="13012" xr:uid="{00000000-0005-0000-0000-000019240000}"/>
    <cellStyle name="Normal 2 4 2 3 5 2 2" xfId="43343" xr:uid="{00000000-0005-0000-0000-00001A240000}"/>
    <cellStyle name="Normal 2 4 2 3 5 2 3" xfId="28110" xr:uid="{00000000-0005-0000-0000-00001B240000}"/>
    <cellStyle name="Normal 2 4 2 3 5 3" xfId="7992" xr:uid="{00000000-0005-0000-0000-00001C240000}"/>
    <cellStyle name="Normal 2 4 2 3 5 3 2" xfId="38326" xr:uid="{00000000-0005-0000-0000-00001D240000}"/>
    <cellStyle name="Normal 2 4 2 3 5 3 3" xfId="23093" xr:uid="{00000000-0005-0000-0000-00001E240000}"/>
    <cellStyle name="Normal 2 4 2 3 5 4" xfId="33313" xr:uid="{00000000-0005-0000-0000-00001F240000}"/>
    <cellStyle name="Normal 2 4 2 3 5 5" xfId="18080" xr:uid="{00000000-0005-0000-0000-000020240000}"/>
    <cellStyle name="Normal 2 4 2 3 6" xfId="4631" xr:uid="{00000000-0005-0000-0000-000021240000}"/>
    <cellStyle name="Normal 2 4 2 3 6 2" xfId="14683" xr:uid="{00000000-0005-0000-0000-000022240000}"/>
    <cellStyle name="Normal 2 4 2 3 6 2 2" xfId="45014" xr:uid="{00000000-0005-0000-0000-000023240000}"/>
    <cellStyle name="Normal 2 4 2 3 6 2 3" xfId="29781" xr:uid="{00000000-0005-0000-0000-000024240000}"/>
    <cellStyle name="Normal 2 4 2 3 6 3" xfId="9663" xr:uid="{00000000-0005-0000-0000-000025240000}"/>
    <cellStyle name="Normal 2 4 2 3 6 3 2" xfId="39997" xr:uid="{00000000-0005-0000-0000-000026240000}"/>
    <cellStyle name="Normal 2 4 2 3 6 3 3" xfId="24764" xr:uid="{00000000-0005-0000-0000-000027240000}"/>
    <cellStyle name="Normal 2 4 2 3 6 4" xfId="34984" xr:uid="{00000000-0005-0000-0000-000028240000}"/>
    <cellStyle name="Normal 2 4 2 3 6 5" xfId="19751" xr:uid="{00000000-0005-0000-0000-000029240000}"/>
    <cellStyle name="Normal 2 4 2 3 7" xfId="11341" xr:uid="{00000000-0005-0000-0000-00002A240000}"/>
    <cellStyle name="Normal 2 4 2 3 7 2" xfId="41672" xr:uid="{00000000-0005-0000-0000-00002B240000}"/>
    <cellStyle name="Normal 2 4 2 3 7 3" xfId="26439" xr:uid="{00000000-0005-0000-0000-00002C240000}"/>
    <cellStyle name="Normal 2 4 2 3 8" xfId="6320" xr:uid="{00000000-0005-0000-0000-00002D240000}"/>
    <cellStyle name="Normal 2 4 2 3 8 2" xfId="36655" xr:uid="{00000000-0005-0000-0000-00002E240000}"/>
    <cellStyle name="Normal 2 4 2 3 8 3" xfId="21422" xr:uid="{00000000-0005-0000-0000-00002F240000}"/>
    <cellStyle name="Normal 2 4 2 3 9" xfId="31644" xr:uid="{00000000-0005-0000-0000-000030240000}"/>
    <cellStyle name="Normal 2 4 2 4" xfId="1345" xr:uid="{00000000-0005-0000-0000-000031240000}"/>
    <cellStyle name="Normal 2 4 2 4 2" xfId="1768" xr:uid="{00000000-0005-0000-0000-000032240000}"/>
    <cellStyle name="Normal 2 4 2 4 2 2" xfId="2607" xr:uid="{00000000-0005-0000-0000-000033240000}"/>
    <cellStyle name="Normal 2 4 2 4 2 2 2" xfId="4297" xr:uid="{00000000-0005-0000-0000-000034240000}"/>
    <cellStyle name="Normal 2 4 2 4 2 2 2 2" xfId="14370" xr:uid="{00000000-0005-0000-0000-000035240000}"/>
    <cellStyle name="Normal 2 4 2 4 2 2 2 2 2" xfId="44701" xr:uid="{00000000-0005-0000-0000-000036240000}"/>
    <cellStyle name="Normal 2 4 2 4 2 2 2 2 3" xfId="29468" xr:uid="{00000000-0005-0000-0000-000037240000}"/>
    <cellStyle name="Normal 2 4 2 4 2 2 2 3" xfId="9350" xr:uid="{00000000-0005-0000-0000-000038240000}"/>
    <cellStyle name="Normal 2 4 2 4 2 2 2 3 2" xfId="39684" xr:uid="{00000000-0005-0000-0000-000039240000}"/>
    <cellStyle name="Normal 2 4 2 4 2 2 2 3 3" xfId="24451" xr:uid="{00000000-0005-0000-0000-00003A240000}"/>
    <cellStyle name="Normal 2 4 2 4 2 2 2 4" xfId="34671" xr:uid="{00000000-0005-0000-0000-00003B240000}"/>
    <cellStyle name="Normal 2 4 2 4 2 2 2 5" xfId="19438" xr:uid="{00000000-0005-0000-0000-00003C240000}"/>
    <cellStyle name="Normal 2 4 2 4 2 2 3" xfId="5989" xr:uid="{00000000-0005-0000-0000-00003D240000}"/>
    <cellStyle name="Normal 2 4 2 4 2 2 3 2" xfId="16041" xr:uid="{00000000-0005-0000-0000-00003E240000}"/>
    <cellStyle name="Normal 2 4 2 4 2 2 3 2 2" xfId="46372" xr:uid="{00000000-0005-0000-0000-00003F240000}"/>
    <cellStyle name="Normal 2 4 2 4 2 2 3 2 3" xfId="31139" xr:uid="{00000000-0005-0000-0000-000040240000}"/>
    <cellStyle name="Normal 2 4 2 4 2 2 3 3" xfId="11021" xr:uid="{00000000-0005-0000-0000-000041240000}"/>
    <cellStyle name="Normal 2 4 2 4 2 2 3 3 2" xfId="41355" xr:uid="{00000000-0005-0000-0000-000042240000}"/>
    <cellStyle name="Normal 2 4 2 4 2 2 3 3 3" xfId="26122" xr:uid="{00000000-0005-0000-0000-000043240000}"/>
    <cellStyle name="Normal 2 4 2 4 2 2 3 4" xfId="36342" xr:uid="{00000000-0005-0000-0000-000044240000}"/>
    <cellStyle name="Normal 2 4 2 4 2 2 3 5" xfId="21109" xr:uid="{00000000-0005-0000-0000-000045240000}"/>
    <cellStyle name="Normal 2 4 2 4 2 2 4" xfId="12699" xr:uid="{00000000-0005-0000-0000-000046240000}"/>
    <cellStyle name="Normal 2 4 2 4 2 2 4 2" xfId="43030" xr:uid="{00000000-0005-0000-0000-000047240000}"/>
    <cellStyle name="Normal 2 4 2 4 2 2 4 3" xfId="27797" xr:uid="{00000000-0005-0000-0000-000048240000}"/>
    <cellStyle name="Normal 2 4 2 4 2 2 5" xfId="7678" xr:uid="{00000000-0005-0000-0000-000049240000}"/>
    <cellStyle name="Normal 2 4 2 4 2 2 5 2" xfId="38013" xr:uid="{00000000-0005-0000-0000-00004A240000}"/>
    <cellStyle name="Normal 2 4 2 4 2 2 5 3" xfId="22780" xr:uid="{00000000-0005-0000-0000-00004B240000}"/>
    <cellStyle name="Normal 2 4 2 4 2 2 6" xfId="33001" xr:uid="{00000000-0005-0000-0000-00004C240000}"/>
    <cellStyle name="Normal 2 4 2 4 2 2 7" xfId="17767" xr:uid="{00000000-0005-0000-0000-00004D240000}"/>
    <cellStyle name="Normal 2 4 2 4 2 3" xfId="3460" xr:uid="{00000000-0005-0000-0000-00004E240000}"/>
    <cellStyle name="Normal 2 4 2 4 2 3 2" xfId="13534" xr:uid="{00000000-0005-0000-0000-00004F240000}"/>
    <cellStyle name="Normal 2 4 2 4 2 3 2 2" xfId="43865" xr:uid="{00000000-0005-0000-0000-000050240000}"/>
    <cellStyle name="Normal 2 4 2 4 2 3 2 3" xfId="28632" xr:uid="{00000000-0005-0000-0000-000051240000}"/>
    <cellStyle name="Normal 2 4 2 4 2 3 3" xfId="8514" xr:uid="{00000000-0005-0000-0000-000052240000}"/>
    <cellStyle name="Normal 2 4 2 4 2 3 3 2" xfId="38848" xr:uid="{00000000-0005-0000-0000-000053240000}"/>
    <cellStyle name="Normal 2 4 2 4 2 3 3 3" xfId="23615" xr:uid="{00000000-0005-0000-0000-000054240000}"/>
    <cellStyle name="Normal 2 4 2 4 2 3 4" xfId="33835" xr:uid="{00000000-0005-0000-0000-000055240000}"/>
    <cellStyle name="Normal 2 4 2 4 2 3 5" xfId="18602" xr:uid="{00000000-0005-0000-0000-000056240000}"/>
    <cellStyle name="Normal 2 4 2 4 2 4" xfId="5153" xr:uid="{00000000-0005-0000-0000-000057240000}"/>
    <cellStyle name="Normal 2 4 2 4 2 4 2" xfId="15205" xr:uid="{00000000-0005-0000-0000-000058240000}"/>
    <cellStyle name="Normal 2 4 2 4 2 4 2 2" xfId="45536" xr:uid="{00000000-0005-0000-0000-000059240000}"/>
    <cellStyle name="Normal 2 4 2 4 2 4 2 3" xfId="30303" xr:uid="{00000000-0005-0000-0000-00005A240000}"/>
    <cellStyle name="Normal 2 4 2 4 2 4 3" xfId="10185" xr:uid="{00000000-0005-0000-0000-00005B240000}"/>
    <cellStyle name="Normal 2 4 2 4 2 4 3 2" xfId="40519" xr:uid="{00000000-0005-0000-0000-00005C240000}"/>
    <cellStyle name="Normal 2 4 2 4 2 4 3 3" xfId="25286" xr:uid="{00000000-0005-0000-0000-00005D240000}"/>
    <cellStyle name="Normal 2 4 2 4 2 4 4" xfId="35506" xr:uid="{00000000-0005-0000-0000-00005E240000}"/>
    <cellStyle name="Normal 2 4 2 4 2 4 5" xfId="20273" xr:uid="{00000000-0005-0000-0000-00005F240000}"/>
    <cellStyle name="Normal 2 4 2 4 2 5" xfId="11863" xr:uid="{00000000-0005-0000-0000-000060240000}"/>
    <cellStyle name="Normal 2 4 2 4 2 5 2" xfId="42194" xr:uid="{00000000-0005-0000-0000-000061240000}"/>
    <cellStyle name="Normal 2 4 2 4 2 5 3" xfId="26961" xr:uid="{00000000-0005-0000-0000-000062240000}"/>
    <cellStyle name="Normal 2 4 2 4 2 6" xfId="6842" xr:uid="{00000000-0005-0000-0000-000063240000}"/>
    <cellStyle name="Normal 2 4 2 4 2 6 2" xfId="37177" xr:uid="{00000000-0005-0000-0000-000064240000}"/>
    <cellStyle name="Normal 2 4 2 4 2 6 3" xfId="21944" xr:uid="{00000000-0005-0000-0000-000065240000}"/>
    <cellStyle name="Normal 2 4 2 4 2 7" xfId="32165" xr:uid="{00000000-0005-0000-0000-000066240000}"/>
    <cellStyle name="Normal 2 4 2 4 2 8" xfId="16931" xr:uid="{00000000-0005-0000-0000-000067240000}"/>
    <cellStyle name="Normal 2 4 2 4 3" xfId="2189" xr:uid="{00000000-0005-0000-0000-000068240000}"/>
    <cellStyle name="Normal 2 4 2 4 3 2" xfId="3879" xr:uid="{00000000-0005-0000-0000-000069240000}"/>
    <cellStyle name="Normal 2 4 2 4 3 2 2" xfId="13952" xr:uid="{00000000-0005-0000-0000-00006A240000}"/>
    <cellStyle name="Normal 2 4 2 4 3 2 2 2" xfId="44283" xr:uid="{00000000-0005-0000-0000-00006B240000}"/>
    <cellStyle name="Normal 2 4 2 4 3 2 2 3" xfId="29050" xr:uid="{00000000-0005-0000-0000-00006C240000}"/>
    <cellStyle name="Normal 2 4 2 4 3 2 3" xfId="8932" xr:uid="{00000000-0005-0000-0000-00006D240000}"/>
    <cellStyle name="Normal 2 4 2 4 3 2 3 2" xfId="39266" xr:uid="{00000000-0005-0000-0000-00006E240000}"/>
    <cellStyle name="Normal 2 4 2 4 3 2 3 3" xfId="24033" xr:uid="{00000000-0005-0000-0000-00006F240000}"/>
    <cellStyle name="Normal 2 4 2 4 3 2 4" xfId="34253" xr:uid="{00000000-0005-0000-0000-000070240000}"/>
    <cellStyle name="Normal 2 4 2 4 3 2 5" xfId="19020" xr:uid="{00000000-0005-0000-0000-000071240000}"/>
    <cellStyle name="Normal 2 4 2 4 3 3" xfId="5571" xr:uid="{00000000-0005-0000-0000-000072240000}"/>
    <cellStyle name="Normal 2 4 2 4 3 3 2" xfId="15623" xr:uid="{00000000-0005-0000-0000-000073240000}"/>
    <cellStyle name="Normal 2 4 2 4 3 3 2 2" xfId="45954" xr:uid="{00000000-0005-0000-0000-000074240000}"/>
    <cellStyle name="Normal 2 4 2 4 3 3 2 3" xfId="30721" xr:uid="{00000000-0005-0000-0000-000075240000}"/>
    <cellStyle name="Normal 2 4 2 4 3 3 3" xfId="10603" xr:uid="{00000000-0005-0000-0000-000076240000}"/>
    <cellStyle name="Normal 2 4 2 4 3 3 3 2" xfId="40937" xr:uid="{00000000-0005-0000-0000-000077240000}"/>
    <cellStyle name="Normal 2 4 2 4 3 3 3 3" xfId="25704" xr:uid="{00000000-0005-0000-0000-000078240000}"/>
    <cellStyle name="Normal 2 4 2 4 3 3 4" xfId="35924" xr:uid="{00000000-0005-0000-0000-000079240000}"/>
    <cellStyle name="Normal 2 4 2 4 3 3 5" xfId="20691" xr:uid="{00000000-0005-0000-0000-00007A240000}"/>
    <cellStyle name="Normal 2 4 2 4 3 4" xfId="12281" xr:uid="{00000000-0005-0000-0000-00007B240000}"/>
    <cellStyle name="Normal 2 4 2 4 3 4 2" xfId="42612" xr:uid="{00000000-0005-0000-0000-00007C240000}"/>
    <cellStyle name="Normal 2 4 2 4 3 4 3" xfId="27379" xr:uid="{00000000-0005-0000-0000-00007D240000}"/>
    <cellStyle name="Normal 2 4 2 4 3 5" xfId="7260" xr:uid="{00000000-0005-0000-0000-00007E240000}"/>
    <cellStyle name="Normal 2 4 2 4 3 5 2" xfId="37595" xr:uid="{00000000-0005-0000-0000-00007F240000}"/>
    <cellStyle name="Normal 2 4 2 4 3 5 3" xfId="22362" xr:uid="{00000000-0005-0000-0000-000080240000}"/>
    <cellStyle name="Normal 2 4 2 4 3 6" xfId="32583" xr:uid="{00000000-0005-0000-0000-000081240000}"/>
    <cellStyle name="Normal 2 4 2 4 3 7" xfId="17349" xr:uid="{00000000-0005-0000-0000-000082240000}"/>
    <cellStyle name="Normal 2 4 2 4 4" xfId="3042" xr:uid="{00000000-0005-0000-0000-000083240000}"/>
    <cellStyle name="Normal 2 4 2 4 4 2" xfId="13116" xr:uid="{00000000-0005-0000-0000-000084240000}"/>
    <cellStyle name="Normal 2 4 2 4 4 2 2" xfId="43447" xr:uid="{00000000-0005-0000-0000-000085240000}"/>
    <cellStyle name="Normal 2 4 2 4 4 2 3" xfId="28214" xr:uid="{00000000-0005-0000-0000-000086240000}"/>
    <cellStyle name="Normal 2 4 2 4 4 3" xfId="8096" xr:uid="{00000000-0005-0000-0000-000087240000}"/>
    <cellStyle name="Normal 2 4 2 4 4 3 2" xfId="38430" xr:uid="{00000000-0005-0000-0000-000088240000}"/>
    <cellStyle name="Normal 2 4 2 4 4 3 3" xfId="23197" xr:uid="{00000000-0005-0000-0000-000089240000}"/>
    <cellStyle name="Normal 2 4 2 4 4 4" xfId="33417" xr:uid="{00000000-0005-0000-0000-00008A240000}"/>
    <cellStyle name="Normal 2 4 2 4 4 5" xfId="18184" xr:uid="{00000000-0005-0000-0000-00008B240000}"/>
    <cellStyle name="Normal 2 4 2 4 5" xfId="4735" xr:uid="{00000000-0005-0000-0000-00008C240000}"/>
    <cellStyle name="Normal 2 4 2 4 5 2" xfId="14787" xr:uid="{00000000-0005-0000-0000-00008D240000}"/>
    <cellStyle name="Normal 2 4 2 4 5 2 2" xfId="45118" xr:uid="{00000000-0005-0000-0000-00008E240000}"/>
    <cellStyle name="Normal 2 4 2 4 5 2 3" xfId="29885" xr:uid="{00000000-0005-0000-0000-00008F240000}"/>
    <cellStyle name="Normal 2 4 2 4 5 3" xfId="9767" xr:uid="{00000000-0005-0000-0000-000090240000}"/>
    <cellStyle name="Normal 2 4 2 4 5 3 2" xfId="40101" xr:uid="{00000000-0005-0000-0000-000091240000}"/>
    <cellStyle name="Normal 2 4 2 4 5 3 3" xfId="24868" xr:uid="{00000000-0005-0000-0000-000092240000}"/>
    <cellStyle name="Normal 2 4 2 4 5 4" xfId="35088" xr:uid="{00000000-0005-0000-0000-000093240000}"/>
    <cellStyle name="Normal 2 4 2 4 5 5" xfId="19855" xr:uid="{00000000-0005-0000-0000-000094240000}"/>
    <cellStyle name="Normal 2 4 2 4 6" xfId="11445" xr:uid="{00000000-0005-0000-0000-000095240000}"/>
    <cellStyle name="Normal 2 4 2 4 6 2" xfId="41776" xr:uid="{00000000-0005-0000-0000-000096240000}"/>
    <cellStyle name="Normal 2 4 2 4 6 3" xfId="26543" xr:uid="{00000000-0005-0000-0000-000097240000}"/>
    <cellStyle name="Normal 2 4 2 4 7" xfId="6424" xr:uid="{00000000-0005-0000-0000-000098240000}"/>
    <cellStyle name="Normal 2 4 2 4 7 2" xfId="36759" xr:uid="{00000000-0005-0000-0000-000099240000}"/>
    <cellStyle name="Normal 2 4 2 4 7 3" xfId="21526" xr:uid="{00000000-0005-0000-0000-00009A240000}"/>
    <cellStyle name="Normal 2 4 2 4 8" xfId="31747" xr:uid="{00000000-0005-0000-0000-00009B240000}"/>
    <cellStyle name="Normal 2 4 2 4 9" xfId="16513" xr:uid="{00000000-0005-0000-0000-00009C240000}"/>
    <cellStyle name="Normal 2 4 2 5" xfId="1558" xr:uid="{00000000-0005-0000-0000-00009D240000}"/>
    <cellStyle name="Normal 2 4 2 5 2" xfId="2399" xr:uid="{00000000-0005-0000-0000-00009E240000}"/>
    <cellStyle name="Normal 2 4 2 5 2 2" xfId="4089" xr:uid="{00000000-0005-0000-0000-00009F240000}"/>
    <cellStyle name="Normal 2 4 2 5 2 2 2" xfId="14162" xr:uid="{00000000-0005-0000-0000-0000A0240000}"/>
    <cellStyle name="Normal 2 4 2 5 2 2 2 2" xfId="44493" xr:uid="{00000000-0005-0000-0000-0000A1240000}"/>
    <cellStyle name="Normal 2 4 2 5 2 2 2 3" xfId="29260" xr:uid="{00000000-0005-0000-0000-0000A2240000}"/>
    <cellStyle name="Normal 2 4 2 5 2 2 3" xfId="9142" xr:uid="{00000000-0005-0000-0000-0000A3240000}"/>
    <cellStyle name="Normal 2 4 2 5 2 2 3 2" xfId="39476" xr:uid="{00000000-0005-0000-0000-0000A4240000}"/>
    <cellStyle name="Normal 2 4 2 5 2 2 3 3" xfId="24243" xr:uid="{00000000-0005-0000-0000-0000A5240000}"/>
    <cellStyle name="Normal 2 4 2 5 2 2 4" xfId="34463" xr:uid="{00000000-0005-0000-0000-0000A6240000}"/>
    <cellStyle name="Normal 2 4 2 5 2 2 5" xfId="19230" xr:uid="{00000000-0005-0000-0000-0000A7240000}"/>
    <cellStyle name="Normal 2 4 2 5 2 3" xfId="5781" xr:uid="{00000000-0005-0000-0000-0000A8240000}"/>
    <cellStyle name="Normal 2 4 2 5 2 3 2" xfId="15833" xr:uid="{00000000-0005-0000-0000-0000A9240000}"/>
    <cellStyle name="Normal 2 4 2 5 2 3 2 2" xfId="46164" xr:uid="{00000000-0005-0000-0000-0000AA240000}"/>
    <cellStyle name="Normal 2 4 2 5 2 3 2 3" xfId="30931" xr:uid="{00000000-0005-0000-0000-0000AB240000}"/>
    <cellStyle name="Normal 2 4 2 5 2 3 3" xfId="10813" xr:uid="{00000000-0005-0000-0000-0000AC240000}"/>
    <cellStyle name="Normal 2 4 2 5 2 3 3 2" xfId="41147" xr:uid="{00000000-0005-0000-0000-0000AD240000}"/>
    <cellStyle name="Normal 2 4 2 5 2 3 3 3" xfId="25914" xr:uid="{00000000-0005-0000-0000-0000AE240000}"/>
    <cellStyle name="Normal 2 4 2 5 2 3 4" xfId="36134" xr:uid="{00000000-0005-0000-0000-0000AF240000}"/>
    <cellStyle name="Normal 2 4 2 5 2 3 5" xfId="20901" xr:uid="{00000000-0005-0000-0000-0000B0240000}"/>
    <cellStyle name="Normal 2 4 2 5 2 4" xfId="12491" xr:uid="{00000000-0005-0000-0000-0000B1240000}"/>
    <cellStyle name="Normal 2 4 2 5 2 4 2" xfId="42822" xr:uid="{00000000-0005-0000-0000-0000B2240000}"/>
    <cellStyle name="Normal 2 4 2 5 2 4 3" xfId="27589" xr:uid="{00000000-0005-0000-0000-0000B3240000}"/>
    <cellStyle name="Normal 2 4 2 5 2 5" xfId="7470" xr:uid="{00000000-0005-0000-0000-0000B4240000}"/>
    <cellStyle name="Normal 2 4 2 5 2 5 2" xfId="37805" xr:uid="{00000000-0005-0000-0000-0000B5240000}"/>
    <cellStyle name="Normal 2 4 2 5 2 5 3" xfId="22572" xr:uid="{00000000-0005-0000-0000-0000B6240000}"/>
    <cellStyle name="Normal 2 4 2 5 2 6" xfId="32793" xr:uid="{00000000-0005-0000-0000-0000B7240000}"/>
    <cellStyle name="Normal 2 4 2 5 2 7" xfId="17559" xr:uid="{00000000-0005-0000-0000-0000B8240000}"/>
    <cellStyle name="Normal 2 4 2 5 3" xfId="3252" xr:uid="{00000000-0005-0000-0000-0000B9240000}"/>
    <cellStyle name="Normal 2 4 2 5 3 2" xfId="13326" xr:uid="{00000000-0005-0000-0000-0000BA240000}"/>
    <cellStyle name="Normal 2 4 2 5 3 2 2" xfId="43657" xr:uid="{00000000-0005-0000-0000-0000BB240000}"/>
    <cellStyle name="Normal 2 4 2 5 3 2 3" xfId="28424" xr:uid="{00000000-0005-0000-0000-0000BC240000}"/>
    <cellStyle name="Normal 2 4 2 5 3 3" xfId="8306" xr:uid="{00000000-0005-0000-0000-0000BD240000}"/>
    <cellStyle name="Normal 2 4 2 5 3 3 2" xfId="38640" xr:uid="{00000000-0005-0000-0000-0000BE240000}"/>
    <cellStyle name="Normal 2 4 2 5 3 3 3" xfId="23407" xr:uid="{00000000-0005-0000-0000-0000BF240000}"/>
    <cellStyle name="Normal 2 4 2 5 3 4" xfId="33627" xr:uid="{00000000-0005-0000-0000-0000C0240000}"/>
    <cellStyle name="Normal 2 4 2 5 3 5" xfId="18394" xr:uid="{00000000-0005-0000-0000-0000C1240000}"/>
    <cellStyle name="Normal 2 4 2 5 4" xfId="4945" xr:uid="{00000000-0005-0000-0000-0000C2240000}"/>
    <cellStyle name="Normal 2 4 2 5 4 2" xfId="14997" xr:uid="{00000000-0005-0000-0000-0000C3240000}"/>
    <cellStyle name="Normal 2 4 2 5 4 2 2" xfId="45328" xr:uid="{00000000-0005-0000-0000-0000C4240000}"/>
    <cellStyle name="Normal 2 4 2 5 4 2 3" xfId="30095" xr:uid="{00000000-0005-0000-0000-0000C5240000}"/>
    <cellStyle name="Normal 2 4 2 5 4 3" xfId="9977" xr:uid="{00000000-0005-0000-0000-0000C6240000}"/>
    <cellStyle name="Normal 2 4 2 5 4 3 2" xfId="40311" xr:uid="{00000000-0005-0000-0000-0000C7240000}"/>
    <cellStyle name="Normal 2 4 2 5 4 3 3" xfId="25078" xr:uid="{00000000-0005-0000-0000-0000C8240000}"/>
    <cellStyle name="Normal 2 4 2 5 4 4" xfId="35298" xr:uid="{00000000-0005-0000-0000-0000C9240000}"/>
    <cellStyle name="Normal 2 4 2 5 4 5" xfId="20065" xr:uid="{00000000-0005-0000-0000-0000CA240000}"/>
    <cellStyle name="Normal 2 4 2 5 5" xfId="11655" xr:uid="{00000000-0005-0000-0000-0000CB240000}"/>
    <cellStyle name="Normal 2 4 2 5 5 2" xfId="41986" xr:uid="{00000000-0005-0000-0000-0000CC240000}"/>
    <cellStyle name="Normal 2 4 2 5 5 3" xfId="26753" xr:uid="{00000000-0005-0000-0000-0000CD240000}"/>
    <cellStyle name="Normal 2 4 2 5 6" xfId="6634" xr:uid="{00000000-0005-0000-0000-0000CE240000}"/>
    <cellStyle name="Normal 2 4 2 5 6 2" xfId="36969" xr:uid="{00000000-0005-0000-0000-0000CF240000}"/>
    <cellStyle name="Normal 2 4 2 5 6 3" xfId="21736" xr:uid="{00000000-0005-0000-0000-0000D0240000}"/>
    <cellStyle name="Normal 2 4 2 5 7" xfId="31957" xr:uid="{00000000-0005-0000-0000-0000D1240000}"/>
    <cellStyle name="Normal 2 4 2 5 8" xfId="16723" xr:uid="{00000000-0005-0000-0000-0000D2240000}"/>
    <cellStyle name="Normal 2 4 2 6" xfId="1979" xr:uid="{00000000-0005-0000-0000-0000D3240000}"/>
    <cellStyle name="Normal 2 4 2 6 2" xfId="3671" xr:uid="{00000000-0005-0000-0000-0000D4240000}"/>
    <cellStyle name="Normal 2 4 2 6 2 2" xfId="13744" xr:uid="{00000000-0005-0000-0000-0000D5240000}"/>
    <cellStyle name="Normal 2 4 2 6 2 2 2" xfId="44075" xr:uid="{00000000-0005-0000-0000-0000D6240000}"/>
    <cellStyle name="Normal 2 4 2 6 2 2 3" xfId="28842" xr:uid="{00000000-0005-0000-0000-0000D7240000}"/>
    <cellStyle name="Normal 2 4 2 6 2 3" xfId="8724" xr:uid="{00000000-0005-0000-0000-0000D8240000}"/>
    <cellStyle name="Normal 2 4 2 6 2 3 2" xfId="39058" xr:uid="{00000000-0005-0000-0000-0000D9240000}"/>
    <cellStyle name="Normal 2 4 2 6 2 3 3" xfId="23825" xr:uid="{00000000-0005-0000-0000-0000DA240000}"/>
    <cellStyle name="Normal 2 4 2 6 2 4" xfId="34045" xr:uid="{00000000-0005-0000-0000-0000DB240000}"/>
    <cellStyle name="Normal 2 4 2 6 2 5" xfId="18812" xr:uid="{00000000-0005-0000-0000-0000DC240000}"/>
    <cellStyle name="Normal 2 4 2 6 3" xfId="5363" xr:uid="{00000000-0005-0000-0000-0000DD240000}"/>
    <cellStyle name="Normal 2 4 2 6 3 2" xfId="15415" xr:uid="{00000000-0005-0000-0000-0000DE240000}"/>
    <cellStyle name="Normal 2 4 2 6 3 2 2" xfId="45746" xr:uid="{00000000-0005-0000-0000-0000DF240000}"/>
    <cellStyle name="Normal 2 4 2 6 3 2 3" xfId="30513" xr:uid="{00000000-0005-0000-0000-0000E0240000}"/>
    <cellStyle name="Normal 2 4 2 6 3 3" xfId="10395" xr:uid="{00000000-0005-0000-0000-0000E1240000}"/>
    <cellStyle name="Normal 2 4 2 6 3 3 2" xfId="40729" xr:uid="{00000000-0005-0000-0000-0000E2240000}"/>
    <cellStyle name="Normal 2 4 2 6 3 3 3" xfId="25496" xr:uid="{00000000-0005-0000-0000-0000E3240000}"/>
    <cellStyle name="Normal 2 4 2 6 3 4" xfId="35716" xr:uid="{00000000-0005-0000-0000-0000E4240000}"/>
    <cellStyle name="Normal 2 4 2 6 3 5" xfId="20483" xr:uid="{00000000-0005-0000-0000-0000E5240000}"/>
    <cellStyle name="Normal 2 4 2 6 4" xfId="12073" xr:uid="{00000000-0005-0000-0000-0000E6240000}"/>
    <cellStyle name="Normal 2 4 2 6 4 2" xfId="42404" xr:uid="{00000000-0005-0000-0000-0000E7240000}"/>
    <cellStyle name="Normal 2 4 2 6 4 3" xfId="27171" xr:uid="{00000000-0005-0000-0000-0000E8240000}"/>
    <cellStyle name="Normal 2 4 2 6 5" xfId="7052" xr:uid="{00000000-0005-0000-0000-0000E9240000}"/>
    <cellStyle name="Normal 2 4 2 6 5 2" xfId="37387" xr:uid="{00000000-0005-0000-0000-0000EA240000}"/>
    <cellStyle name="Normal 2 4 2 6 5 3" xfId="22154" xr:uid="{00000000-0005-0000-0000-0000EB240000}"/>
    <cellStyle name="Normal 2 4 2 6 6" xfId="32375" xr:uid="{00000000-0005-0000-0000-0000EC240000}"/>
    <cellStyle name="Normal 2 4 2 6 7" xfId="17141" xr:uid="{00000000-0005-0000-0000-0000ED240000}"/>
    <cellStyle name="Normal 2 4 2 7" xfId="2830" xr:uid="{00000000-0005-0000-0000-0000EE240000}"/>
    <cellStyle name="Normal 2 4 2 7 2" xfId="12908" xr:uid="{00000000-0005-0000-0000-0000EF240000}"/>
    <cellStyle name="Normal 2 4 2 7 2 2" xfId="43239" xr:uid="{00000000-0005-0000-0000-0000F0240000}"/>
    <cellStyle name="Normal 2 4 2 7 2 3" xfId="28006" xr:uid="{00000000-0005-0000-0000-0000F1240000}"/>
    <cellStyle name="Normal 2 4 2 7 3" xfId="7888" xr:uid="{00000000-0005-0000-0000-0000F2240000}"/>
    <cellStyle name="Normal 2 4 2 7 3 2" xfId="38222" xr:uid="{00000000-0005-0000-0000-0000F3240000}"/>
    <cellStyle name="Normal 2 4 2 7 3 3" xfId="22989" xr:uid="{00000000-0005-0000-0000-0000F4240000}"/>
    <cellStyle name="Normal 2 4 2 7 4" xfId="33209" xr:uid="{00000000-0005-0000-0000-0000F5240000}"/>
    <cellStyle name="Normal 2 4 2 7 5" xfId="17976" xr:uid="{00000000-0005-0000-0000-0000F6240000}"/>
    <cellStyle name="Normal 2 4 2 8" xfId="4524" xr:uid="{00000000-0005-0000-0000-0000F7240000}"/>
    <cellStyle name="Normal 2 4 2 8 2" xfId="14579" xr:uid="{00000000-0005-0000-0000-0000F8240000}"/>
    <cellStyle name="Normal 2 4 2 8 2 2" xfId="44910" xr:uid="{00000000-0005-0000-0000-0000F9240000}"/>
    <cellStyle name="Normal 2 4 2 8 2 3" xfId="29677" xr:uid="{00000000-0005-0000-0000-0000FA240000}"/>
    <cellStyle name="Normal 2 4 2 8 3" xfId="9559" xr:uid="{00000000-0005-0000-0000-0000FB240000}"/>
    <cellStyle name="Normal 2 4 2 8 3 2" xfId="39893" xr:uid="{00000000-0005-0000-0000-0000FC240000}"/>
    <cellStyle name="Normal 2 4 2 8 3 3" xfId="24660" xr:uid="{00000000-0005-0000-0000-0000FD240000}"/>
    <cellStyle name="Normal 2 4 2 8 4" xfId="34880" xr:uid="{00000000-0005-0000-0000-0000FE240000}"/>
    <cellStyle name="Normal 2 4 2 8 5" xfId="19647" xr:uid="{00000000-0005-0000-0000-0000FF240000}"/>
    <cellStyle name="Normal 2 4 2 9" xfId="11235" xr:uid="{00000000-0005-0000-0000-000000250000}"/>
    <cellStyle name="Normal 2 4 2 9 2" xfId="41568" xr:uid="{00000000-0005-0000-0000-000001250000}"/>
    <cellStyle name="Normal 2 4 2 9 3" xfId="26335" xr:uid="{00000000-0005-0000-0000-000002250000}"/>
    <cellStyle name="Normal 2 5" xfId="844" xr:uid="{00000000-0005-0000-0000-000003250000}"/>
    <cellStyle name="Normal 2 5 10" xfId="6215" xr:uid="{00000000-0005-0000-0000-000004250000}"/>
    <cellStyle name="Normal 2 5 10 2" xfId="36552" xr:uid="{00000000-0005-0000-0000-000005250000}"/>
    <cellStyle name="Normal 2 5 10 3" xfId="21319" xr:uid="{00000000-0005-0000-0000-000006250000}"/>
    <cellStyle name="Normal 2 5 11" xfId="31543" xr:uid="{00000000-0005-0000-0000-000007250000}"/>
    <cellStyle name="Normal 2 5 12" xfId="16304" xr:uid="{00000000-0005-0000-0000-000008250000}"/>
    <cellStyle name="Normal 2 5 13" xfId="46642" xr:uid="{00000000-0005-0000-0000-000009250000}"/>
    <cellStyle name="Normal 2 5 14" xfId="46824" xr:uid="{00000000-0005-0000-0000-00000A250000}"/>
    <cellStyle name="Normal 2 5 2" xfId="1179" xr:uid="{00000000-0005-0000-0000-00000B250000}"/>
    <cellStyle name="Normal 2 5 2 10" xfId="31595" xr:uid="{00000000-0005-0000-0000-00000C250000}"/>
    <cellStyle name="Normal 2 5 2 11" xfId="16358" xr:uid="{00000000-0005-0000-0000-00000D250000}"/>
    <cellStyle name="Normal 2 5 2 2" xfId="1287" xr:uid="{00000000-0005-0000-0000-00000E250000}"/>
    <cellStyle name="Normal 2 5 2 2 10" xfId="16462" xr:uid="{00000000-0005-0000-0000-00000F250000}"/>
    <cellStyle name="Normal 2 5 2 2 2" xfId="1504" xr:uid="{00000000-0005-0000-0000-000010250000}"/>
    <cellStyle name="Normal 2 5 2 2 2 2" xfId="1925" xr:uid="{00000000-0005-0000-0000-000011250000}"/>
    <cellStyle name="Normal 2 5 2 2 2 2 2" xfId="2764" xr:uid="{00000000-0005-0000-0000-000012250000}"/>
    <cellStyle name="Normal 2 5 2 2 2 2 2 2" xfId="4454" xr:uid="{00000000-0005-0000-0000-000013250000}"/>
    <cellStyle name="Normal 2 5 2 2 2 2 2 2 2" xfId="14527" xr:uid="{00000000-0005-0000-0000-000014250000}"/>
    <cellStyle name="Normal 2 5 2 2 2 2 2 2 2 2" xfId="44858" xr:uid="{00000000-0005-0000-0000-000015250000}"/>
    <cellStyle name="Normal 2 5 2 2 2 2 2 2 2 3" xfId="29625" xr:uid="{00000000-0005-0000-0000-000016250000}"/>
    <cellStyle name="Normal 2 5 2 2 2 2 2 2 3" xfId="9507" xr:uid="{00000000-0005-0000-0000-000017250000}"/>
    <cellStyle name="Normal 2 5 2 2 2 2 2 2 3 2" xfId="39841" xr:uid="{00000000-0005-0000-0000-000018250000}"/>
    <cellStyle name="Normal 2 5 2 2 2 2 2 2 3 3" xfId="24608" xr:uid="{00000000-0005-0000-0000-000019250000}"/>
    <cellStyle name="Normal 2 5 2 2 2 2 2 2 4" xfId="34828" xr:uid="{00000000-0005-0000-0000-00001A250000}"/>
    <cellStyle name="Normal 2 5 2 2 2 2 2 2 5" xfId="19595" xr:uid="{00000000-0005-0000-0000-00001B250000}"/>
    <cellStyle name="Normal 2 5 2 2 2 2 2 3" xfId="6146" xr:uid="{00000000-0005-0000-0000-00001C250000}"/>
    <cellStyle name="Normal 2 5 2 2 2 2 2 3 2" xfId="16198" xr:uid="{00000000-0005-0000-0000-00001D250000}"/>
    <cellStyle name="Normal 2 5 2 2 2 2 2 3 2 2" xfId="46529" xr:uid="{00000000-0005-0000-0000-00001E250000}"/>
    <cellStyle name="Normal 2 5 2 2 2 2 2 3 2 3" xfId="31296" xr:uid="{00000000-0005-0000-0000-00001F250000}"/>
    <cellStyle name="Normal 2 5 2 2 2 2 2 3 3" xfId="11178" xr:uid="{00000000-0005-0000-0000-000020250000}"/>
    <cellStyle name="Normal 2 5 2 2 2 2 2 3 3 2" xfId="41512" xr:uid="{00000000-0005-0000-0000-000021250000}"/>
    <cellStyle name="Normal 2 5 2 2 2 2 2 3 3 3" xfId="26279" xr:uid="{00000000-0005-0000-0000-000022250000}"/>
    <cellStyle name="Normal 2 5 2 2 2 2 2 3 4" xfId="36499" xr:uid="{00000000-0005-0000-0000-000023250000}"/>
    <cellStyle name="Normal 2 5 2 2 2 2 2 3 5" xfId="21266" xr:uid="{00000000-0005-0000-0000-000024250000}"/>
    <cellStyle name="Normal 2 5 2 2 2 2 2 4" xfId="12856" xr:uid="{00000000-0005-0000-0000-000025250000}"/>
    <cellStyle name="Normal 2 5 2 2 2 2 2 4 2" xfId="43187" xr:uid="{00000000-0005-0000-0000-000026250000}"/>
    <cellStyle name="Normal 2 5 2 2 2 2 2 4 3" xfId="27954" xr:uid="{00000000-0005-0000-0000-000027250000}"/>
    <cellStyle name="Normal 2 5 2 2 2 2 2 5" xfId="7835" xr:uid="{00000000-0005-0000-0000-000028250000}"/>
    <cellStyle name="Normal 2 5 2 2 2 2 2 5 2" xfId="38170" xr:uid="{00000000-0005-0000-0000-000029250000}"/>
    <cellStyle name="Normal 2 5 2 2 2 2 2 5 3" xfId="22937" xr:uid="{00000000-0005-0000-0000-00002A250000}"/>
    <cellStyle name="Normal 2 5 2 2 2 2 2 6" xfId="33158" xr:uid="{00000000-0005-0000-0000-00002B250000}"/>
    <cellStyle name="Normal 2 5 2 2 2 2 2 7" xfId="17924" xr:uid="{00000000-0005-0000-0000-00002C250000}"/>
    <cellStyle name="Normal 2 5 2 2 2 2 3" xfId="3617" xr:uid="{00000000-0005-0000-0000-00002D250000}"/>
    <cellStyle name="Normal 2 5 2 2 2 2 3 2" xfId="13691" xr:uid="{00000000-0005-0000-0000-00002E250000}"/>
    <cellStyle name="Normal 2 5 2 2 2 2 3 2 2" xfId="44022" xr:uid="{00000000-0005-0000-0000-00002F250000}"/>
    <cellStyle name="Normal 2 5 2 2 2 2 3 2 3" xfId="28789" xr:uid="{00000000-0005-0000-0000-000030250000}"/>
    <cellStyle name="Normal 2 5 2 2 2 2 3 3" xfId="8671" xr:uid="{00000000-0005-0000-0000-000031250000}"/>
    <cellStyle name="Normal 2 5 2 2 2 2 3 3 2" xfId="39005" xr:uid="{00000000-0005-0000-0000-000032250000}"/>
    <cellStyle name="Normal 2 5 2 2 2 2 3 3 3" xfId="23772" xr:uid="{00000000-0005-0000-0000-000033250000}"/>
    <cellStyle name="Normal 2 5 2 2 2 2 3 4" xfId="33992" xr:uid="{00000000-0005-0000-0000-000034250000}"/>
    <cellStyle name="Normal 2 5 2 2 2 2 3 5" xfId="18759" xr:uid="{00000000-0005-0000-0000-000035250000}"/>
    <cellStyle name="Normal 2 5 2 2 2 2 4" xfId="5310" xr:uid="{00000000-0005-0000-0000-000036250000}"/>
    <cellStyle name="Normal 2 5 2 2 2 2 4 2" xfId="15362" xr:uid="{00000000-0005-0000-0000-000037250000}"/>
    <cellStyle name="Normal 2 5 2 2 2 2 4 2 2" xfId="45693" xr:uid="{00000000-0005-0000-0000-000038250000}"/>
    <cellStyle name="Normal 2 5 2 2 2 2 4 2 3" xfId="30460" xr:uid="{00000000-0005-0000-0000-000039250000}"/>
    <cellStyle name="Normal 2 5 2 2 2 2 4 3" xfId="10342" xr:uid="{00000000-0005-0000-0000-00003A250000}"/>
    <cellStyle name="Normal 2 5 2 2 2 2 4 3 2" xfId="40676" xr:uid="{00000000-0005-0000-0000-00003B250000}"/>
    <cellStyle name="Normal 2 5 2 2 2 2 4 3 3" xfId="25443" xr:uid="{00000000-0005-0000-0000-00003C250000}"/>
    <cellStyle name="Normal 2 5 2 2 2 2 4 4" xfId="35663" xr:uid="{00000000-0005-0000-0000-00003D250000}"/>
    <cellStyle name="Normal 2 5 2 2 2 2 4 5" xfId="20430" xr:uid="{00000000-0005-0000-0000-00003E250000}"/>
    <cellStyle name="Normal 2 5 2 2 2 2 5" xfId="12020" xr:uid="{00000000-0005-0000-0000-00003F250000}"/>
    <cellStyle name="Normal 2 5 2 2 2 2 5 2" xfId="42351" xr:uid="{00000000-0005-0000-0000-000040250000}"/>
    <cellStyle name="Normal 2 5 2 2 2 2 5 3" xfId="27118" xr:uid="{00000000-0005-0000-0000-000041250000}"/>
    <cellStyle name="Normal 2 5 2 2 2 2 6" xfId="6999" xr:uid="{00000000-0005-0000-0000-000042250000}"/>
    <cellStyle name="Normal 2 5 2 2 2 2 6 2" xfId="37334" xr:uid="{00000000-0005-0000-0000-000043250000}"/>
    <cellStyle name="Normal 2 5 2 2 2 2 6 3" xfId="22101" xr:uid="{00000000-0005-0000-0000-000044250000}"/>
    <cellStyle name="Normal 2 5 2 2 2 2 7" xfId="32322" xr:uid="{00000000-0005-0000-0000-000045250000}"/>
    <cellStyle name="Normal 2 5 2 2 2 2 8" xfId="17088" xr:uid="{00000000-0005-0000-0000-000046250000}"/>
    <cellStyle name="Normal 2 5 2 2 2 3" xfId="2346" xr:uid="{00000000-0005-0000-0000-000047250000}"/>
    <cellStyle name="Normal 2 5 2 2 2 3 2" xfId="4036" xr:uid="{00000000-0005-0000-0000-000048250000}"/>
    <cellStyle name="Normal 2 5 2 2 2 3 2 2" xfId="14109" xr:uid="{00000000-0005-0000-0000-000049250000}"/>
    <cellStyle name="Normal 2 5 2 2 2 3 2 2 2" xfId="44440" xr:uid="{00000000-0005-0000-0000-00004A250000}"/>
    <cellStyle name="Normal 2 5 2 2 2 3 2 2 3" xfId="29207" xr:uid="{00000000-0005-0000-0000-00004B250000}"/>
    <cellStyle name="Normal 2 5 2 2 2 3 2 3" xfId="9089" xr:uid="{00000000-0005-0000-0000-00004C250000}"/>
    <cellStyle name="Normal 2 5 2 2 2 3 2 3 2" xfId="39423" xr:uid="{00000000-0005-0000-0000-00004D250000}"/>
    <cellStyle name="Normal 2 5 2 2 2 3 2 3 3" xfId="24190" xr:uid="{00000000-0005-0000-0000-00004E250000}"/>
    <cellStyle name="Normal 2 5 2 2 2 3 2 4" xfId="34410" xr:uid="{00000000-0005-0000-0000-00004F250000}"/>
    <cellStyle name="Normal 2 5 2 2 2 3 2 5" xfId="19177" xr:uid="{00000000-0005-0000-0000-000050250000}"/>
    <cellStyle name="Normal 2 5 2 2 2 3 3" xfId="5728" xr:uid="{00000000-0005-0000-0000-000051250000}"/>
    <cellStyle name="Normal 2 5 2 2 2 3 3 2" xfId="15780" xr:uid="{00000000-0005-0000-0000-000052250000}"/>
    <cellStyle name="Normal 2 5 2 2 2 3 3 2 2" xfId="46111" xr:uid="{00000000-0005-0000-0000-000053250000}"/>
    <cellStyle name="Normal 2 5 2 2 2 3 3 2 3" xfId="30878" xr:uid="{00000000-0005-0000-0000-000054250000}"/>
    <cellStyle name="Normal 2 5 2 2 2 3 3 3" xfId="10760" xr:uid="{00000000-0005-0000-0000-000055250000}"/>
    <cellStyle name="Normal 2 5 2 2 2 3 3 3 2" xfId="41094" xr:uid="{00000000-0005-0000-0000-000056250000}"/>
    <cellStyle name="Normal 2 5 2 2 2 3 3 3 3" xfId="25861" xr:uid="{00000000-0005-0000-0000-000057250000}"/>
    <cellStyle name="Normal 2 5 2 2 2 3 3 4" xfId="36081" xr:uid="{00000000-0005-0000-0000-000058250000}"/>
    <cellStyle name="Normal 2 5 2 2 2 3 3 5" xfId="20848" xr:uid="{00000000-0005-0000-0000-000059250000}"/>
    <cellStyle name="Normal 2 5 2 2 2 3 4" xfId="12438" xr:uid="{00000000-0005-0000-0000-00005A250000}"/>
    <cellStyle name="Normal 2 5 2 2 2 3 4 2" xfId="42769" xr:uid="{00000000-0005-0000-0000-00005B250000}"/>
    <cellStyle name="Normal 2 5 2 2 2 3 4 3" xfId="27536" xr:uid="{00000000-0005-0000-0000-00005C250000}"/>
    <cellStyle name="Normal 2 5 2 2 2 3 5" xfId="7417" xr:uid="{00000000-0005-0000-0000-00005D250000}"/>
    <cellStyle name="Normal 2 5 2 2 2 3 5 2" xfId="37752" xr:uid="{00000000-0005-0000-0000-00005E250000}"/>
    <cellStyle name="Normal 2 5 2 2 2 3 5 3" xfId="22519" xr:uid="{00000000-0005-0000-0000-00005F250000}"/>
    <cellStyle name="Normal 2 5 2 2 2 3 6" xfId="32740" xr:uid="{00000000-0005-0000-0000-000060250000}"/>
    <cellStyle name="Normal 2 5 2 2 2 3 7" xfId="17506" xr:uid="{00000000-0005-0000-0000-000061250000}"/>
    <cellStyle name="Normal 2 5 2 2 2 4" xfId="3199" xr:uid="{00000000-0005-0000-0000-000062250000}"/>
    <cellStyle name="Normal 2 5 2 2 2 4 2" xfId="13273" xr:uid="{00000000-0005-0000-0000-000063250000}"/>
    <cellStyle name="Normal 2 5 2 2 2 4 2 2" xfId="43604" xr:uid="{00000000-0005-0000-0000-000064250000}"/>
    <cellStyle name="Normal 2 5 2 2 2 4 2 3" xfId="28371" xr:uid="{00000000-0005-0000-0000-000065250000}"/>
    <cellStyle name="Normal 2 5 2 2 2 4 3" xfId="8253" xr:uid="{00000000-0005-0000-0000-000066250000}"/>
    <cellStyle name="Normal 2 5 2 2 2 4 3 2" xfId="38587" xr:uid="{00000000-0005-0000-0000-000067250000}"/>
    <cellStyle name="Normal 2 5 2 2 2 4 3 3" xfId="23354" xr:uid="{00000000-0005-0000-0000-000068250000}"/>
    <cellStyle name="Normal 2 5 2 2 2 4 4" xfId="33574" xr:uid="{00000000-0005-0000-0000-000069250000}"/>
    <cellStyle name="Normal 2 5 2 2 2 4 5" xfId="18341" xr:uid="{00000000-0005-0000-0000-00006A250000}"/>
    <cellStyle name="Normal 2 5 2 2 2 5" xfId="4892" xr:uid="{00000000-0005-0000-0000-00006B250000}"/>
    <cellStyle name="Normal 2 5 2 2 2 5 2" xfId="14944" xr:uid="{00000000-0005-0000-0000-00006C250000}"/>
    <cellStyle name="Normal 2 5 2 2 2 5 2 2" xfId="45275" xr:uid="{00000000-0005-0000-0000-00006D250000}"/>
    <cellStyle name="Normal 2 5 2 2 2 5 2 3" xfId="30042" xr:uid="{00000000-0005-0000-0000-00006E250000}"/>
    <cellStyle name="Normal 2 5 2 2 2 5 3" xfId="9924" xr:uid="{00000000-0005-0000-0000-00006F250000}"/>
    <cellStyle name="Normal 2 5 2 2 2 5 3 2" xfId="40258" xr:uid="{00000000-0005-0000-0000-000070250000}"/>
    <cellStyle name="Normal 2 5 2 2 2 5 3 3" xfId="25025" xr:uid="{00000000-0005-0000-0000-000071250000}"/>
    <cellStyle name="Normal 2 5 2 2 2 5 4" xfId="35245" xr:uid="{00000000-0005-0000-0000-000072250000}"/>
    <cellStyle name="Normal 2 5 2 2 2 5 5" xfId="20012" xr:uid="{00000000-0005-0000-0000-000073250000}"/>
    <cellStyle name="Normal 2 5 2 2 2 6" xfId="11602" xr:uid="{00000000-0005-0000-0000-000074250000}"/>
    <cellStyle name="Normal 2 5 2 2 2 6 2" xfId="41933" xr:uid="{00000000-0005-0000-0000-000075250000}"/>
    <cellStyle name="Normal 2 5 2 2 2 6 3" xfId="26700" xr:uid="{00000000-0005-0000-0000-000076250000}"/>
    <cellStyle name="Normal 2 5 2 2 2 7" xfId="6581" xr:uid="{00000000-0005-0000-0000-000077250000}"/>
    <cellStyle name="Normal 2 5 2 2 2 7 2" xfId="36916" xr:uid="{00000000-0005-0000-0000-000078250000}"/>
    <cellStyle name="Normal 2 5 2 2 2 7 3" xfId="21683" xr:uid="{00000000-0005-0000-0000-000079250000}"/>
    <cellStyle name="Normal 2 5 2 2 2 8" xfId="31904" xr:uid="{00000000-0005-0000-0000-00007A250000}"/>
    <cellStyle name="Normal 2 5 2 2 2 9" xfId="16670" xr:uid="{00000000-0005-0000-0000-00007B250000}"/>
    <cellStyle name="Normal 2 5 2 2 3" xfId="1717" xr:uid="{00000000-0005-0000-0000-00007C250000}"/>
    <cellStyle name="Normal 2 5 2 2 3 2" xfId="2556" xr:uid="{00000000-0005-0000-0000-00007D250000}"/>
    <cellStyle name="Normal 2 5 2 2 3 2 2" xfId="4246" xr:uid="{00000000-0005-0000-0000-00007E250000}"/>
    <cellStyle name="Normal 2 5 2 2 3 2 2 2" xfId="14319" xr:uid="{00000000-0005-0000-0000-00007F250000}"/>
    <cellStyle name="Normal 2 5 2 2 3 2 2 2 2" xfId="44650" xr:uid="{00000000-0005-0000-0000-000080250000}"/>
    <cellStyle name="Normal 2 5 2 2 3 2 2 2 3" xfId="29417" xr:uid="{00000000-0005-0000-0000-000081250000}"/>
    <cellStyle name="Normal 2 5 2 2 3 2 2 3" xfId="9299" xr:uid="{00000000-0005-0000-0000-000082250000}"/>
    <cellStyle name="Normal 2 5 2 2 3 2 2 3 2" xfId="39633" xr:uid="{00000000-0005-0000-0000-000083250000}"/>
    <cellStyle name="Normal 2 5 2 2 3 2 2 3 3" xfId="24400" xr:uid="{00000000-0005-0000-0000-000084250000}"/>
    <cellStyle name="Normal 2 5 2 2 3 2 2 4" xfId="34620" xr:uid="{00000000-0005-0000-0000-000085250000}"/>
    <cellStyle name="Normal 2 5 2 2 3 2 2 5" xfId="19387" xr:uid="{00000000-0005-0000-0000-000086250000}"/>
    <cellStyle name="Normal 2 5 2 2 3 2 3" xfId="5938" xr:uid="{00000000-0005-0000-0000-000087250000}"/>
    <cellStyle name="Normal 2 5 2 2 3 2 3 2" xfId="15990" xr:uid="{00000000-0005-0000-0000-000088250000}"/>
    <cellStyle name="Normal 2 5 2 2 3 2 3 2 2" xfId="46321" xr:uid="{00000000-0005-0000-0000-000089250000}"/>
    <cellStyle name="Normal 2 5 2 2 3 2 3 2 3" xfId="31088" xr:uid="{00000000-0005-0000-0000-00008A250000}"/>
    <cellStyle name="Normal 2 5 2 2 3 2 3 3" xfId="10970" xr:uid="{00000000-0005-0000-0000-00008B250000}"/>
    <cellStyle name="Normal 2 5 2 2 3 2 3 3 2" xfId="41304" xr:uid="{00000000-0005-0000-0000-00008C250000}"/>
    <cellStyle name="Normal 2 5 2 2 3 2 3 3 3" xfId="26071" xr:uid="{00000000-0005-0000-0000-00008D250000}"/>
    <cellStyle name="Normal 2 5 2 2 3 2 3 4" xfId="36291" xr:uid="{00000000-0005-0000-0000-00008E250000}"/>
    <cellStyle name="Normal 2 5 2 2 3 2 3 5" xfId="21058" xr:uid="{00000000-0005-0000-0000-00008F250000}"/>
    <cellStyle name="Normal 2 5 2 2 3 2 4" xfId="12648" xr:uid="{00000000-0005-0000-0000-000090250000}"/>
    <cellStyle name="Normal 2 5 2 2 3 2 4 2" xfId="42979" xr:uid="{00000000-0005-0000-0000-000091250000}"/>
    <cellStyle name="Normal 2 5 2 2 3 2 4 3" xfId="27746" xr:uid="{00000000-0005-0000-0000-000092250000}"/>
    <cellStyle name="Normal 2 5 2 2 3 2 5" xfId="7627" xr:uid="{00000000-0005-0000-0000-000093250000}"/>
    <cellStyle name="Normal 2 5 2 2 3 2 5 2" xfId="37962" xr:uid="{00000000-0005-0000-0000-000094250000}"/>
    <cellStyle name="Normal 2 5 2 2 3 2 5 3" xfId="22729" xr:uid="{00000000-0005-0000-0000-000095250000}"/>
    <cellStyle name="Normal 2 5 2 2 3 2 6" xfId="32950" xr:uid="{00000000-0005-0000-0000-000096250000}"/>
    <cellStyle name="Normal 2 5 2 2 3 2 7" xfId="17716" xr:uid="{00000000-0005-0000-0000-000097250000}"/>
    <cellStyle name="Normal 2 5 2 2 3 3" xfId="3409" xr:uid="{00000000-0005-0000-0000-000098250000}"/>
    <cellStyle name="Normal 2 5 2 2 3 3 2" xfId="13483" xr:uid="{00000000-0005-0000-0000-000099250000}"/>
    <cellStyle name="Normal 2 5 2 2 3 3 2 2" xfId="43814" xr:uid="{00000000-0005-0000-0000-00009A250000}"/>
    <cellStyle name="Normal 2 5 2 2 3 3 2 3" xfId="28581" xr:uid="{00000000-0005-0000-0000-00009B250000}"/>
    <cellStyle name="Normal 2 5 2 2 3 3 3" xfId="8463" xr:uid="{00000000-0005-0000-0000-00009C250000}"/>
    <cellStyle name="Normal 2 5 2 2 3 3 3 2" xfId="38797" xr:uid="{00000000-0005-0000-0000-00009D250000}"/>
    <cellStyle name="Normal 2 5 2 2 3 3 3 3" xfId="23564" xr:uid="{00000000-0005-0000-0000-00009E250000}"/>
    <cellStyle name="Normal 2 5 2 2 3 3 4" xfId="33784" xr:uid="{00000000-0005-0000-0000-00009F250000}"/>
    <cellStyle name="Normal 2 5 2 2 3 3 5" xfId="18551" xr:uid="{00000000-0005-0000-0000-0000A0250000}"/>
    <cellStyle name="Normal 2 5 2 2 3 4" xfId="5102" xr:uid="{00000000-0005-0000-0000-0000A1250000}"/>
    <cellStyle name="Normal 2 5 2 2 3 4 2" xfId="15154" xr:uid="{00000000-0005-0000-0000-0000A2250000}"/>
    <cellStyle name="Normal 2 5 2 2 3 4 2 2" xfId="45485" xr:uid="{00000000-0005-0000-0000-0000A3250000}"/>
    <cellStyle name="Normal 2 5 2 2 3 4 2 3" xfId="30252" xr:uid="{00000000-0005-0000-0000-0000A4250000}"/>
    <cellStyle name="Normal 2 5 2 2 3 4 3" xfId="10134" xr:uid="{00000000-0005-0000-0000-0000A5250000}"/>
    <cellStyle name="Normal 2 5 2 2 3 4 3 2" xfId="40468" xr:uid="{00000000-0005-0000-0000-0000A6250000}"/>
    <cellStyle name="Normal 2 5 2 2 3 4 3 3" xfId="25235" xr:uid="{00000000-0005-0000-0000-0000A7250000}"/>
    <cellStyle name="Normal 2 5 2 2 3 4 4" xfId="35455" xr:uid="{00000000-0005-0000-0000-0000A8250000}"/>
    <cellStyle name="Normal 2 5 2 2 3 4 5" xfId="20222" xr:uid="{00000000-0005-0000-0000-0000A9250000}"/>
    <cellStyle name="Normal 2 5 2 2 3 5" xfId="11812" xr:uid="{00000000-0005-0000-0000-0000AA250000}"/>
    <cellStyle name="Normal 2 5 2 2 3 5 2" xfId="42143" xr:uid="{00000000-0005-0000-0000-0000AB250000}"/>
    <cellStyle name="Normal 2 5 2 2 3 5 3" xfId="26910" xr:uid="{00000000-0005-0000-0000-0000AC250000}"/>
    <cellStyle name="Normal 2 5 2 2 3 6" xfId="6791" xr:uid="{00000000-0005-0000-0000-0000AD250000}"/>
    <cellStyle name="Normal 2 5 2 2 3 6 2" xfId="37126" xr:uid="{00000000-0005-0000-0000-0000AE250000}"/>
    <cellStyle name="Normal 2 5 2 2 3 6 3" xfId="21893" xr:uid="{00000000-0005-0000-0000-0000AF250000}"/>
    <cellStyle name="Normal 2 5 2 2 3 7" xfId="32114" xr:uid="{00000000-0005-0000-0000-0000B0250000}"/>
    <cellStyle name="Normal 2 5 2 2 3 8" xfId="16880" xr:uid="{00000000-0005-0000-0000-0000B1250000}"/>
    <cellStyle name="Normal 2 5 2 2 4" xfId="2138" xr:uid="{00000000-0005-0000-0000-0000B2250000}"/>
    <cellStyle name="Normal 2 5 2 2 4 2" xfId="3828" xr:uid="{00000000-0005-0000-0000-0000B3250000}"/>
    <cellStyle name="Normal 2 5 2 2 4 2 2" xfId="13901" xr:uid="{00000000-0005-0000-0000-0000B4250000}"/>
    <cellStyle name="Normal 2 5 2 2 4 2 2 2" xfId="44232" xr:uid="{00000000-0005-0000-0000-0000B5250000}"/>
    <cellStyle name="Normal 2 5 2 2 4 2 2 3" xfId="28999" xr:uid="{00000000-0005-0000-0000-0000B6250000}"/>
    <cellStyle name="Normal 2 5 2 2 4 2 3" xfId="8881" xr:uid="{00000000-0005-0000-0000-0000B7250000}"/>
    <cellStyle name="Normal 2 5 2 2 4 2 3 2" xfId="39215" xr:uid="{00000000-0005-0000-0000-0000B8250000}"/>
    <cellStyle name="Normal 2 5 2 2 4 2 3 3" xfId="23982" xr:uid="{00000000-0005-0000-0000-0000B9250000}"/>
    <cellStyle name="Normal 2 5 2 2 4 2 4" xfId="34202" xr:uid="{00000000-0005-0000-0000-0000BA250000}"/>
    <cellStyle name="Normal 2 5 2 2 4 2 5" xfId="18969" xr:uid="{00000000-0005-0000-0000-0000BB250000}"/>
    <cellStyle name="Normal 2 5 2 2 4 3" xfId="5520" xr:uid="{00000000-0005-0000-0000-0000BC250000}"/>
    <cellStyle name="Normal 2 5 2 2 4 3 2" xfId="15572" xr:uid="{00000000-0005-0000-0000-0000BD250000}"/>
    <cellStyle name="Normal 2 5 2 2 4 3 2 2" xfId="45903" xr:uid="{00000000-0005-0000-0000-0000BE250000}"/>
    <cellStyle name="Normal 2 5 2 2 4 3 2 3" xfId="30670" xr:uid="{00000000-0005-0000-0000-0000BF250000}"/>
    <cellStyle name="Normal 2 5 2 2 4 3 3" xfId="10552" xr:uid="{00000000-0005-0000-0000-0000C0250000}"/>
    <cellStyle name="Normal 2 5 2 2 4 3 3 2" xfId="40886" xr:uid="{00000000-0005-0000-0000-0000C1250000}"/>
    <cellStyle name="Normal 2 5 2 2 4 3 3 3" xfId="25653" xr:uid="{00000000-0005-0000-0000-0000C2250000}"/>
    <cellStyle name="Normal 2 5 2 2 4 3 4" xfId="35873" xr:uid="{00000000-0005-0000-0000-0000C3250000}"/>
    <cellStyle name="Normal 2 5 2 2 4 3 5" xfId="20640" xr:uid="{00000000-0005-0000-0000-0000C4250000}"/>
    <cellStyle name="Normal 2 5 2 2 4 4" xfId="12230" xr:uid="{00000000-0005-0000-0000-0000C5250000}"/>
    <cellStyle name="Normal 2 5 2 2 4 4 2" xfId="42561" xr:uid="{00000000-0005-0000-0000-0000C6250000}"/>
    <cellStyle name="Normal 2 5 2 2 4 4 3" xfId="27328" xr:uid="{00000000-0005-0000-0000-0000C7250000}"/>
    <cellStyle name="Normal 2 5 2 2 4 5" xfId="7209" xr:uid="{00000000-0005-0000-0000-0000C8250000}"/>
    <cellStyle name="Normal 2 5 2 2 4 5 2" xfId="37544" xr:uid="{00000000-0005-0000-0000-0000C9250000}"/>
    <cellStyle name="Normal 2 5 2 2 4 5 3" xfId="22311" xr:uid="{00000000-0005-0000-0000-0000CA250000}"/>
    <cellStyle name="Normal 2 5 2 2 4 6" xfId="32532" xr:uid="{00000000-0005-0000-0000-0000CB250000}"/>
    <cellStyle name="Normal 2 5 2 2 4 7" xfId="17298" xr:uid="{00000000-0005-0000-0000-0000CC250000}"/>
    <cellStyle name="Normal 2 5 2 2 5" xfId="2991" xr:uid="{00000000-0005-0000-0000-0000CD250000}"/>
    <cellStyle name="Normal 2 5 2 2 5 2" xfId="13065" xr:uid="{00000000-0005-0000-0000-0000CE250000}"/>
    <cellStyle name="Normal 2 5 2 2 5 2 2" xfId="43396" xr:uid="{00000000-0005-0000-0000-0000CF250000}"/>
    <cellStyle name="Normal 2 5 2 2 5 2 3" xfId="28163" xr:uid="{00000000-0005-0000-0000-0000D0250000}"/>
    <cellStyle name="Normal 2 5 2 2 5 3" xfId="8045" xr:uid="{00000000-0005-0000-0000-0000D1250000}"/>
    <cellStyle name="Normal 2 5 2 2 5 3 2" xfId="38379" xr:uid="{00000000-0005-0000-0000-0000D2250000}"/>
    <cellStyle name="Normal 2 5 2 2 5 3 3" xfId="23146" xr:uid="{00000000-0005-0000-0000-0000D3250000}"/>
    <cellStyle name="Normal 2 5 2 2 5 4" xfId="33366" xr:uid="{00000000-0005-0000-0000-0000D4250000}"/>
    <cellStyle name="Normal 2 5 2 2 5 5" xfId="18133" xr:uid="{00000000-0005-0000-0000-0000D5250000}"/>
    <cellStyle name="Normal 2 5 2 2 6" xfId="4684" xr:uid="{00000000-0005-0000-0000-0000D6250000}"/>
    <cellStyle name="Normal 2 5 2 2 6 2" xfId="14736" xr:uid="{00000000-0005-0000-0000-0000D7250000}"/>
    <cellStyle name="Normal 2 5 2 2 6 2 2" xfId="45067" xr:uid="{00000000-0005-0000-0000-0000D8250000}"/>
    <cellStyle name="Normal 2 5 2 2 6 2 3" xfId="29834" xr:uid="{00000000-0005-0000-0000-0000D9250000}"/>
    <cellStyle name="Normal 2 5 2 2 6 3" xfId="9716" xr:uid="{00000000-0005-0000-0000-0000DA250000}"/>
    <cellStyle name="Normal 2 5 2 2 6 3 2" xfId="40050" xr:uid="{00000000-0005-0000-0000-0000DB250000}"/>
    <cellStyle name="Normal 2 5 2 2 6 3 3" xfId="24817" xr:uid="{00000000-0005-0000-0000-0000DC250000}"/>
    <cellStyle name="Normal 2 5 2 2 6 4" xfId="35037" xr:uid="{00000000-0005-0000-0000-0000DD250000}"/>
    <cellStyle name="Normal 2 5 2 2 6 5" xfId="19804" xr:uid="{00000000-0005-0000-0000-0000DE250000}"/>
    <cellStyle name="Normal 2 5 2 2 7" xfId="11394" xr:uid="{00000000-0005-0000-0000-0000DF250000}"/>
    <cellStyle name="Normal 2 5 2 2 7 2" xfId="41725" xr:uid="{00000000-0005-0000-0000-0000E0250000}"/>
    <cellStyle name="Normal 2 5 2 2 7 3" xfId="26492" xr:uid="{00000000-0005-0000-0000-0000E1250000}"/>
    <cellStyle name="Normal 2 5 2 2 8" xfId="6373" xr:uid="{00000000-0005-0000-0000-0000E2250000}"/>
    <cellStyle name="Normal 2 5 2 2 8 2" xfId="36708" xr:uid="{00000000-0005-0000-0000-0000E3250000}"/>
    <cellStyle name="Normal 2 5 2 2 8 3" xfId="21475" xr:uid="{00000000-0005-0000-0000-0000E4250000}"/>
    <cellStyle name="Normal 2 5 2 2 9" xfId="31696" xr:uid="{00000000-0005-0000-0000-0000E5250000}"/>
    <cellStyle name="Normal 2 5 2 3" xfId="1400" xr:uid="{00000000-0005-0000-0000-0000E6250000}"/>
    <cellStyle name="Normal 2 5 2 3 2" xfId="1821" xr:uid="{00000000-0005-0000-0000-0000E7250000}"/>
    <cellStyle name="Normal 2 5 2 3 2 2" xfId="2660" xr:uid="{00000000-0005-0000-0000-0000E8250000}"/>
    <cellStyle name="Normal 2 5 2 3 2 2 2" xfId="4350" xr:uid="{00000000-0005-0000-0000-0000E9250000}"/>
    <cellStyle name="Normal 2 5 2 3 2 2 2 2" xfId="14423" xr:uid="{00000000-0005-0000-0000-0000EA250000}"/>
    <cellStyle name="Normal 2 5 2 3 2 2 2 2 2" xfId="44754" xr:uid="{00000000-0005-0000-0000-0000EB250000}"/>
    <cellStyle name="Normal 2 5 2 3 2 2 2 2 3" xfId="29521" xr:uid="{00000000-0005-0000-0000-0000EC250000}"/>
    <cellStyle name="Normal 2 5 2 3 2 2 2 3" xfId="9403" xr:uid="{00000000-0005-0000-0000-0000ED250000}"/>
    <cellStyle name="Normal 2 5 2 3 2 2 2 3 2" xfId="39737" xr:uid="{00000000-0005-0000-0000-0000EE250000}"/>
    <cellStyle name="Normal 2 5 2 3 2 2 2 3 3" xfId="24504" xr:uid="{00000000-0005-0000-0000-0000EF250000}"/>
    <cellStyle name="Normal 2 5 2 3 2 2 2 4" xfId="34724" xr:uid="{00000000-0005-0000-0000-0000F0250000}"/>
    <cellStyle name="Normal 2 5 2 3 2 2 2 5" xfId="19491" xr:uid="{00000000-0005-0000-0000-0000F1250000}"/>
    <cellStyle name="Normal 2 5 2 3 2 2 3" xfId="6042" xr:uid="{00000000-0005-0000-0000-0000F2250000}"/>
    <cellStyle name="Normal 2 5 2 3 2 2 3 2" xfId="16094" xr:uid="{00000000-0005-0000-0000-0000F3250000}"/>
    <cellStyle name="Normal 2 5 2 3 2 2 3 2 2" xfId="46425" xr:uid="{00000000-0005-0000-0000-0000F4250000}"/>
    <cellStyle name="Normal 2 5 2 3 2 2 3 2 3" xfId="31192" xr:uid="{00000000-0005-0000-0000-0000F5250000}"/>
    <cellStyle name="Normal 2 5 2 3 2 2 3 3" xfId="11074" xr:uid="{00000000-0005-0000-0000-0000F6250000}"/>
    <cellStyle name="Normal 2 5 2 3 2 2 3 3 2" xfId="41408" xr:uid="{00000000-0005-0000-0000-0000F7250000}"/>
    <cellStyle name="Normal 2 5 2 3 2 2 3 3 3" xfId="26175" xr:uid="{00000000-0005-0000-0000-0000F8250000}"/>
    <cellStyle name="Normal 2 5 2 3 2 2 3 4" xfId="36395" xr:uid="{00000000-0005-0000-0000-0000F9250000}"/>
    <cellStyle name="Normal 2 5 2 3 2 2 3 5" xfId="21162" xr:uid="{00000000-0005-0000-0000-0000FA250000}"/>
    <cellStyle name="Normal 2 5 2 3 2 2 4" xfId="12752" xr:uid="{00000000-0005-0000-0000-0000FB250000}"/>
    <cellStyle name="Normal 2 5 2 3 2 2 4 2" xfId="43083" xr:uid="{00000000-0005-0000-0000-0000FC250000}"/>
    <cellStyle name="Normal 2 5 2 3 2 2 4 3" xfId="27850" xr:uid="{00000000-0005-0000-0000-0000FD250000}"/>
    <cellStyle name="Normal 2 5 2 3 2 2 5" xfId="7731" xr:uid="{00000000-0005-0000-0000-0000FE250000}"/>
    <cellStyle name="Normal 2 5 2 3 2 2 5 2" xfId="38066" xr:uid="{00000000-0005-0000-0000-0000FF250000}"/>
    <cellStyle name="Normal 2 5 2 3 2 2 5 3" xfId="22833" xr:uid="{00000000-0005-0000-0000-000000260000}"/>
    <cellStyle name="Normal 2 5 2 3 2 2 6" xfId="33054" xr:uid="{00000000-0005-0000-0000-000001260000}"/>
    <cellStyle name="Normal 2 5 2 3 2 2 7" xfId="17820" xr:uid="{00000000-0005-0000-0000-000002260000}"/>
    <cellStyle name="Normal 2 5 2 3 2 3" xfId="3513" xr:uid="{00000000-0005-0000-0000-000003260000}"/>
    <cellStyle name="Normal 2 5 2 3 2 3 2" xfId="13587" xr:uid="{00000000-0005-0000-0000-000004260000}"/>
    <cellStyle name="Normal 2 5 2 3 2 3 2 2" xfId="43918" xr:uid="{00000000-0005-0000-0000-000005260000}"/>
    <cellStyle name="Normal 2 5 2 3 2 3 2 3" xfId="28685" xr:uid="{00000000-0005-0000-0000-000006260000}"/>
    <cellStyle name="Normal 2 5 2 3 2 3 3" xfId="8567" xr:uid="{00000000-0005-0000-0000-000007260000}"/>
    <cellStyle name="Normal 2 5 2 3 2 3 3 2" xfId="38901" xr:uid="{00000000-0005-0000-0000-000008260000}"/>
    <cellStyle name="Normal 2 5 2 3 2 3 3 3" xfId="23668" xr:uid="{00000000-0005-0000-0000-000009260000}"/>
    <cellStyle name="Normal 2 5 2 3 2 3 4" xfId="33888" xr:uid="{00000000-0005-0000-0000-00000A260000}"/>
    <cellStyle name="Normal 2 5 2 3 2 3 5" xfId="18655" xr:uid="{00000000-0005-0000-0000-00000B260000}"/>
    <cellStyle name="Normal 2 5 2 3 2 4" xfId="5206" xr:uid="{00000000-0005-0000-0000-00000C260000}"/>
    <cellStyle name="Normal 2 5 2 3 2 4 2" xfId="15258" xr:uid="{00000000-0005-0000-0000-00000D260000}"/>
    <cellStyle name="Normal 2 5 2 3 2 4 2 2" xfId="45589" xr:uid="{00000000-0005-0000-0000-00000E260000}"/>
    <cellStyle name="Normal 2 5 2 3 2 4 2 3" xfId="30356" xr:uid="{00000000-0005-0000-0000-00000F260000}"/>
    <cellStyle name="Normal 2 5 2 3 2 4 3" xfId="10238" xr:uid="{00000000-0005-0000-0000-000010260000}"/>
    <cellStyle name="Normal 2 5 2 3 2 4 3 2" xfId="40572" xr:uid="{00000000-0005-0000-0000-000011260000}"/>
    <cellStyle name="Normal 2 5 2 3 2 4 3 3" xfId="25339" xr:uid="{00000000-0005-0000-0000-000012260000}"/>
    <cellStyle name="Normal 2 5 2 3 2 4 4" xfId="35559" xr:uid="{00000000-0005-0000-0000-000013260000}"/>
    <cellStyle name="Normal 2 5 2 3 2 4 5" xfId="20326" xr:uid="{00000000-0005-0000-0000-000014260000}"/>
    <cellStyle name="Normal 2 5 2 3 2 5" xfId="11916" xr:uid="{00000000-0005-0000-0000-000015260000}"/>
    <cellStyle name="Normal 2 5 2 3 2 5 2" xfId="42247" xr:uid="{00000000-0005-0000-0000-000016260000}"/>
    <cellStyle name="Normal 2 5 2 3 2 5 3" xfId="27014" xr:uid="{00000000-0005-0000-0000-000017260000}"/>
    <cellStyle name="Normal 2 5 2 3 2 6" xfId="6895" xr:uid="{00000000-0005-0000-0000-000018260000}"/>
    <cellStyle name="Normal 2 5 2 3 2 6 2" xfId="37230" xr:uid="{00000000-0005-0000-0000-000019260000}"/>
    <cellStyle name="Normal 2 5 2 3 2 6 3" xfId="21997" xr:uid="{00000000-0005-0000-0000-00001A260000}"/>
    <cellStyle name="Normal 2 5 2 3 2 7" xfId="32218" xr:uid="{00000000-0005-0000-0000-00001B260000}"/>
    <cellStyle name="Normal 2 5 2 3 2 8" xfId="16984" xr:uid="{00000000-0005-0000-0000-00001C260000}"/>
    <cellStyle name="Normal 2 5 2 3 3" xfId="2242" xr:uid="{00000000-0005-0000-0000-00001D260000}"/>
    <cellStyle name="Normal 2 5 2 3 3 2" xfId="3932" xr:uid="{00000000-0005-0000-0000-00001E260000}"/>
    <cellStyle name="Normal 2 5 2 3 3 2 2" xfId="14005" xr:uid="{00000000-0005-0000-0000-00001F260000}"/>
    <cellStyle name="Normal 2 5 2 3 3 2 2 2" xfId="44336" xr:uid="{00000000-0005-0000-0000-000020260000}"/>
    <cellStyle name="Normal 2 5 2 3 3 2 2 3" xfId="29103" xr:uid="{00000000-0005-0000-0000-000021260000}"/>
    <cellStyle name="Normal 2 5 2 3 3 2 3" xfId="8985" xr:uid="{00000000-0005-0000-0000-000022260000}"/>
    <cellStyle name="Normal 2 5 2 3 3 2 3 2" xfId="39319" xr:uid="{00000000-0005-0000-0000-000023260000}"/>
    <cellStyle name="Normal 2 5 2 3 3 2 3 3" xfId="24086" xr:uid="{00000000-0005-0000-0000-000024260000}"/>
    <cellStyle name="Normal 2 5 2 3 3 2 4" xfId="34306" xr:uid="{00000000-0005-0000-0000-000025260000}"/>
    <cellStyle name="Normal 2 5 2 3 3 2 5" xfId="19073" xr:uid="{00000000-0005-0000-0000-000026260000}"/>
    <cellStyle name="Normal 2 5 2 3 3 3" xfId="5624" xr:uid="{00000000-0005-0000-0000-000027260000}"/>
    <cellStyle name="Normal 2 5 2 3 3 3 2" xfId="15676" xr:uid="{00000000-0005-0000-0000-000028260000}"/>
    <cellStyle name="Normal 2 5 2 3 3 3 2 2" xfId="46007" xr:uid="{00000000-0005-0000-0000-000029260000}"/>
    <cellStyle name="Normal 2 5 2 3 3 3 2 3" xfId="30774" xr:uid="{00000000-0005-0000-0000-00002A260000}"/>
    <cellStyle name="Normal 2 5 2 3 3 3 3" xfId="10656" xr:uid="{00000000-0005-0000-0000-00002B260000}"/>
    <cellStyle name="Normal 2 5 2 3 3 3 3 2" xfId="40990" xr:uid="{00000000-0005-0000-0000-00002C260000}"/>
    <cellStyle name="Normal 2 5 2 3 3 3 3 3" xfId="25757" xr:uid="{00000000-0005-0000-0000-00002D260000}"/>
    <cellStyle name="Normal 2 5 2 3 3 3 4" xfId="35977" xr:uid="{00000000-0005-0000-0000-00002E260000}"/>
    <cellStyle name="Normal 2 5 2 3 3 3 5" xfId="20744" xr:uid="{00000000-0005-0000-0000-00002F260000}"/>
    <cellStyle name="Normal 2 5 2 3 3 4" xfId="12334" xr:uid="{00000000-0005-0000-0000-000030260000}"/>
    <cellStyle name="Normal 2 5 2 3 3 4 2" xfId="42665" xr:uid="{00000000-0005-0000-0000-000031260000}"/>
    <cellStyle name="Normal 2 5 2 3 3 4 3" xfId="27432" xr:uid="{00000000-0005-0000-0000-000032260000}"/>
    <cellStyle name="Normal 2 5 2 3 3 5" xfId="7313" xr:uid="{00000000-0005-0000-0000-000033260000}"/>
    <cellStyle name="Normal 2 5 2 3 3 5 2" xfId="37648" xr:uid="{00000000-0005-0000-0000-000034260000}"/>
    <cellStyle name="Normal 2 5 2 3 3 5 3" xfId="22415" xr:uid="{00000000-0005-0000-0000-000035260000}"/>
    <cellStyle name="Normal 2 5 2 3 3 6" xfId="32636" xr:uid="{00000000-0005-0000-0000-000036260000}"/>
    <cellStyle name="Normal 2 5 2 3 3 7" xfId="17402" xr:uid="{00000000-0005-0000-0000-000037260000}"/>
    <cellStyle name="Normal 2 5 2 3 4" xfId="3095" xr:uid="{00000000-0005-0000-0000-000038260000}"/>
    <cellStyle name="Normal 2 5 2 3 4 2" xfId="13169" xr:uid="{00000000-0005-0000-0000-000039260000}"/>
    <cellStyle name="Normal 2 5 2 3 4 2 2" xfId="43500" xr:uid="{00000000-0005-0000-0000-00003A260000}"/>
    <cellStyle name="Normal 2 5 2 3 4 2 3" xfId="28267" xr:uid="{00000000-0005-0000-0000-00003B260000}"/>
    <cellStyle name="Normal 2 5 2 3 4 3" xfId="8149" xr:uid="{00000000-0005-0000-0000-00003C260000}"/>
    <cellStyle name="Normal 2 5 2 3 4 3 2" xfId="38483" xr:uid="{00000000-0005-0000-0000-00003D260000}"/>
    <cellStyle name="Normal 2 5 2 3 4 3 3" xfId="23250" xr:uid="{00000000-0005-0000-0000-00003E260000}"/>
    <cellStyle name="Normal 2 5 2 3 4 4" xfId="33470" xr:uid="{00000000-0005-0000-0000-00003F260000}"/>
    <cellStyle name="Normal 2 5 2 3 4 5" xfId="18237" xr:uid="{00000000-0005-0000-0000-000040260000}"/>
    <cellStyle name="Normal 2 5 2 3 5" xfId="4788" xr:uid="{00000000-0005-0000-0000-000041260000}"/>
    <cellStyle name="Normal 2 5 2 3 5 2" xfId="14840" xr:uid="{00000000-0005-0000-0000-000042260000}"/>
    <cellStyle name="Normal 2 5 2 3 5 2 2" xfId="45171" xr:uid="{00000000-0005-0000-0000-000043260000}"/>
    <cellStyle name="Normal 2 5 2 3 5 2 3" xfId="29938" xr:uid="{00000000-0005-0000-0000-000044260000}"/>
    <cellStyle name="Normal 2 5 2 3 5 3" xfId="9820" xr:uid="{00000000-0005-0000-0000-000045260000}"/>
    <cellStyle name="Normal 2 5 2 3 5 3 2" xfId="40154" xr:uid="{00000000-0005-0000-0000-000046260000}"/>
    <cellStyle name="Normal 2 5 2 3 5 3 3" xfId="24921" xr:uid="{00000000-0005-0000-0000-000047260000}"/>
    <cellStyle name="Normal 2 5 2 3 5 4" xfId="35141" xr:uid="{00000000-0005-0000-0000-000048260000}"/>
    <cellStyle name="Normal 2 5 2 3 5 5" xfId="19908" xr:uid="{00000000-0005-0000-0000-000049260000}"/>
    <cellStyle name="Normal 2 5 2 3 6" xfId="11498" xr:uid="{00000000-0005-0000-0000-00004A260000}"/>
    <cellStyle name="Normal 2 5 2 3 6 2" xfId="41829" xr:uid="{00000000-0005-0000-0000-00004B260000}"/>
    <cellStyle name="Normal 2 5 2 3 6 3" xfId="26596" xr:uid="{00000000-0005-0000-0000-00004C260000}"/>
    <cellStyle name="Normal 2 5 2 3 7" xfId="6477" xr:uid="{00000000-0005-0000-0000-00004D260000}"/>
    <cellStyle name="Normal 2 5 2 3 7 2" xfId="36812" xr:uid="{00000000-0005-0000-0000-00004E260000}"/>
    <cellStyle name="Normal 2 5 2 3 7 3" xfId="21579" xr:uid="{00000000-0005-0000-0000-00004F260000}"/>
    <cellStyle name="Normal 2 5 2 3 8" xfId="31800" xr:uid="{00000000-0005-0000-0000-000050260000}"/>
    <cellStyle name="Normal 2 5 2 3 9" xfId="16566" xr:uid="{00000000-0005-0000-0000-000051260000}"/>
    <cellStyle name="Normal 2 5 2 4" xfId="1613" xr:uid="{00000000-0005-0000-0000-000052260000}"/>
    <cellStyle name="Normal 2 5 2 4 2" xfId="2452" xr:uid="{00000000-0005-0000-0000-000053260000}"/>
    <cellStyle name="Normal 2 5 2 4 2 2" xfId="4142" xr:uid="{00000000-0005-0000-0000-000054260000}"/>
    <cellStyle name="Normal 2 5 2 4 2 2 2" xfId="14215" xr:uid="{00000000-0005-0000-0000-000055260000}"/>
    <cellStyle name="Normal 2 5 2 4 2 2 2 2" xfId="44546" xr:uid="{00000000-0005-0000-0000-000056260000}"/>
    <cellStyle name="Normal 2 5 2 4 2 2 2 3" xfId="29313" xr:uid="{00000000-0005-0000-0000-000057260000}"/>
    <cellStyle name="Normal 2 5 2 4 2 2 3" xfId="9195" xr:uid="{00000000-0005-0000-0000-000058260000}"/>
    <cellStyle name="Normal 2 5 2 4 2 2 3 2" xfId="39529" xr:uid="{00000000-0005-0000-0000-000059260000}"/>
    <cellStyle name="Normal 2 5 2 4 2 2 3 3" xfId="24296" xr:uid="{00000000-0005-0000-0000-00005A260000}"/>
    <cellStyle name="Normal 2 5 2 4 2 2 4" xfId="34516" xr:uid="{00000000-0005-0000-0000-00005B260000}"/>
    <cellStyle name="Normal 2 5 2 4 2 2 5" xfId="19283" xr:uid="{00000000-0005-0000-0000-00005C260000}"/>
    <cellStyle name="Normal 2 5 2 4 2 3" xfId="5834" xr:uid="{00000000-0005-0000-0000-00005D260000}"/>
    <cellStyle name="Normal 2 5 2 4 2 3 2" xfId="15886" xr:uid="{00000000-0005-0000-0000-00005E260000}"/>
    <cellStyle name="Normal 2 5 2 4 2 3 2 2" xfId="46217" xr:uid="{00000000-0005-0000-0000-00005F260000}"/>
    <cellStyle name="Normal 2 5 2 4 2 3 2 3" xfId="30984" xr:uid="{00000000-0005-0000-0000-000060260000}"/>
    <cellStyle name="Normal 2 5 2 4 2 3 3" xfId="10866" xr:uid="{00000000-0005-0000-0000-000061260000}"/>
    <cellStyle name="Normal 2 5 2 4 2 3 3 2" xfId="41200" xr:uid="{00000000-0005-0000-0000-000062260000}"/>
    <cellStyle name="Normal 2 5 2 4 2 3 3 3" xfId="25967" xr:uid="{00000000-0005-0000-0000-000063260000}"/>
    <cellStyle name="Normal 2 5 2 4 2 3 4" xfId="36187" xr:uid="{00000000-0005-0000-0000-000064260000}"/>
    <cellStyle name="Normal 2 5 2 4 2 3 5" xfId="20954" xr:uid="{00000000-0005-0000-0000-000065260000}"/>
    <cellStyle name="Normal 2 5 2 4 2 4" xfId="12544" xr:uid="{00000000-0005-0000-0000-000066260000}"/>
    <cellStyle name="Normal 2 5 2 4 2 4 2" xfId="42875" xr:uid="{00000000-0005-0000-0000-000067260000}"/>
    <cellStyle name="Normal 2 5 2 4 2 4 3" xfId="27642" xr:uid="{00000000-0005-0000-0000-000068260000}"/>
    <cellStyle name="Normal 2 5 2 4 2 5" xfId="7523" xr:uid="{00000000-0005-0000-0000-000069260000}"/>
    <cellStyle name="Normal 2 5 2 4 2 5 2" xfId="37858" xr:uid="{00000000-0005-0000-0000-00006A260000}"/>
    <cellStyle name="Normal 2 5 2 4 2 5 3" xfId="22625" xr:uid="{00000000-0005-0000-0000-00006B260000}"/>
    <cellStyle name="Normal 2 5 2 4 2 6" xfId="32846" xr:uid="{00000000-0005-0000-0000-00006C260000}"/>
    <cellStyle name="Normal 2 5 2 4 2 7" xfId="17612" xr:uid="{00000000-0005-0000-0000-00006D260000}"/>
    <cellStyle name="Normal 2 5 2 4 3" xfId="3305" xr:uid="{00000000-0005-0000-0000-00006E260000}"/>
    <cellStyle name="Normal 2 5 2 4 3 2" xfId="13379" xr:uid="{00000000-0005-0000-0000-00006F260000}"/>
    <cellStyle name="Normal 2 5 2 4 3 2 2" xfId="43710" xr:uid="{00000000-0005-0000-0000-000070260000}"/>
    <cellStyle name="Normal 2 5 2 4 3 2 3" xfId="28477" xr:uid="{00000000-0005-0000-0000-000071260000}"/>
    <cellStyle name="Normal 2 5 2 4 3 3" xfId="8359" xr:uid="{00000000-0005-0000-0000-000072260000}"/>
    <cellStyle name="Normal 2 5 2 4 3 3 2" xfId="38693" xr:uid="{00000000-0005-0000-0000-000073260000}"/>
    <cellStyle name="Normal 2 5 2 4 3 3 3" xfId="23460" xr:uid="{00000000-0005-0000-0000-000074260000}"/>
    <cellStyle name="Normal 2 5 2 4 3 4" xfId="33680" xr:uid="{00000000-0005-0000-0000-000075260000}"/>
    <cellStyle name="Normal 2 5 2 4 3 5" xfId="18447" xr:uid="{00000000-0005-0000-0000-000076260000}"/>
    <cellStyle name="Normal 2 5 2 4 4" xfId="4998" xr:uid="{00000000-0005-0000-0000-000077260000}"/>
    <cellStyle name="Normal 2 5 2 4 4 2" xfId="15050" xr:uid="{00000000-0005-0000-0000-000078260000}"/>
    <cellStyle name="Normal 2 5 2 4 4 2 2" xfId="45381" xr:uid="{00000000-0005-0000-0000-000079260000}"/>
    <cellStyle name="Normal 2 5 2 4 4 2 3" xfId="30148" xr:uid="{00000000-0005-0000-0000-00007A260000}"/>
    <cellStyle name="Normal 2 5 2 4 4 3" xfId="10030" xr:uid="{00000000-0005-0000-0000-00007B260000}"/>
    <cellStyle name="Normal 2 5 2 4 4 3 2" xfId="40364" xr:uid="{00000000-0005-0000-0000-00007C260000}"/>
    <cellStyle name="Normal 2 5 2 4 4 3 3" xfId="25131" xr:uid="{00000000-0005-0000-0000-00007D260000}"/>
    <cellStyle name="Normal 2 5 2 4 4 4" xfId="35351" xr:uid="{00000000-0005-0000-0000-00007E260000}"/>
    <cellStyle name="Normal 2 5 2 4 4 5" xfId="20118" xr:uid="{00000000-0005-0000-0000-00007F260000}"/>
    <cellStyle name="Normal 2 5 2 4 5" xfId="11708" xr:uid="{00000000-0005-0000-0000-000080260000}"/>
    <cellStyle name="Normal 2 5 2 4 5 2" xfId="42039" xr:uid="{00000000-0005-0000-0000-000081260000}"/>
    <cellStyle name="Normal 2 5 2 4 5 3" xfId="26806" xr:uid="{00000000-0005-0000-0000-000082260000}"/>
    <cellStyle name="Normal 2 5 2 4 6" xfId="6687" xr:uid="{00000000-0005-0000-0000-000083260000}"/>
    <cellStyle name="Normal 2 5 2 4 6 2" xfId="37022" xr:uid="{00000000-0005-0000-0000-000084260000}"/>
    <cellStyle name="Normal 2 5 2 4 6 3" xfId="21789" xr:uid="{00000000-0005-0000-0000-000085260000}"/>
    <cellStyle name="Normal 2 5 2 4 7" xfId="32010" xr:uid="{00000000-0005-0000-0000-000086260000}"/>
    <cellStyle name="Normal 2 5 2 4 8" xfId="16776" xr:uid="{00000000-0005-0000-0000-000087260000}"/>
    <cellStyle name="Normal 2 5 2 5" xfId="2034" xr:uid="{00000000-0005-0000-0000-000088260000}"/>
    <cellStyle name="Normal 2 5 2 5 2" xfId="3724" xr:uid="{00000000-0005-0000-0000-000089260000}"/>
    <cellStyle name="Normal 2 5 2 5 2 2" xfId="13797" xr:uid="{00000000-0005-0000-0000-00008A260000}"/>
    <cellStyle name="Normal 2 5 2 5 2 2 2" xfId="44128" xr:uid="{00000000-0005-0000-0000-00008B260000}"/>
    <cellStyle name="Normal 2 5 2 5 2 2 3" xfId="28895" xr:uid="{00000000-0005-0000-0000-00008C260000}"/>
    <cellStyle name="Normal 2 5 2 5 2 3" xfId="8777" xr:uid="{00000000-0005-0000-0000-00008D260000}"/>
    <cellStyle name="Normal 2 5 2 5 2 3 2" xfId="39111" xr:uid="{00000000-0005-0000-0000-00008E260000}"/>
    <cellStyle name="Normal 2 5 2 5 2 3 3" xfId="23878" xr:uid="{00000000-0005-0000-0000-00008F260000}"/>
    <cellStyle name="Normal 2 5 2 5 2 4" xfId="34098" xr:uid="{00000000-0005-0000-0000-000090260000}"/>
    <cellStyle name="Normal 2 5 2 5 2 5" xfId="18865" xr:uid="{00000000-0005-0000-0000-000091260000}"/>
    <cellStyle name="Normal 2 5 2 5 3" xfId="5416" xr:uid="{00000000-0005-0000-0000-000092260000}"/>
    <cellStyle name="Normal 2 5 2 5 3 2" xfId="15468" xr:uid="{00000000-0005-0000-0000-000093260000}"/>
    <cellStyle name="Normal 2 5 2 5 3 2 2" xfId="45799" xr:uid="{00000000-0005-0000-0000-000094260000}"/>
    <cellStyle name="Normal 2 5 2 5 3 2 3" xfId="30566" xr:uid="{00000000-0005-0000-0000-000095260000}"/>
    <cellStyle name="Normal 2 5 2 5 3 3" xfId="10448" xr:uid="{00000000-0005-0000-0000-000096260000}"/>
    <cellStyle name="Normal 2 5 2 5 3 3 2" xfId="40782" xr:uid="{00000000-0005-0000-0000-000097260000}"/>
    <cellStyle name="Normal 2 5 2 5 3 3 3" xfId="25549" xr:uid="{00000000-0005-0000-0000-000098260000}"/>
    <cellStyle name="Normal 2 5 2 5 3 4" xfId="35769" xr:uid="{00000000-0005-0000-0000-000099260000}"/>
    <cellStyle name="Normal 2 5 2 5 3 5" xfId="20536" xr:uid="{00000000-0005-0000-0000-00009A260000}"/>
    <cellStyle name="Normal 2 5 2 5 4" xfId="12126" xr:uid="{00000000-0005-0000-0000-00009B260000}"/>
    <cellStyle name="Normal 2 5 2 5 4 2" xfId="42457" xr:uid="{00000000-0005-0000-0000-00009C260000}"/>
    <cellStyle name="Normal 2 5 2 5 4 3" xfId="27224" xr:uid="{00000000-0005-0000-0000-00009D260000}"/>
    <cellStyle name="Normal 2 5 2 5 5" xfId="7105" xr:uid="{00000000-0005-0000-0000-00009E260000}"/>
    <cellStyle name="Normal 2 5 2 5 5 2" xfId="37440" xr:uid="{00000000-0005-0000-0000-00009F260000}"/>
    <cellStyle name="Normal 2 5 2 5 5 3" xfId="22207" xr:uid="{00000000-0005-0000-0000-0000A0260000}"/>
    <cellStyle name="Normal 2 5 2 5 6" xfId="32428" xr:uid="{00000000-0005-0000-0000-0000A1260000}"/>
    <cellStyle name="Normal 2 5 2 5 7" xfId="17194" xr:uid="{00000000-0005-0000-0000-0000A2260000}"/>
    <cellStyle name="Normal 2 5 2 6" xfId="2887" xr:uid="{00000000-0005-0000-0000-0000A3260000}"/>
    <cellStyle name="Normal 2 5 2 6 2" xfId="12961" xr:uid="{00000000-0005-0000-0000-0000A4260000}"/>
    <cellStyle name="Normal 2 5 2 6 2 2" xfId="43292" xr:uid="{00000000-0005-0000-0000-0000A5260000}"/>
    <cellStyle name="Normal 2 5 2 6 2 3" xfId="28059" xr:uid="{00000000-0005-0000-0000-0000A6260000}"/>
    <cellStyle name="Normal 2 5 2 6 3" xfId="7941" xr:uid="{00000000-0005-0000-0000-0000A7260000}"/>
    <cellStyle name="Normal 2 5 2 6 3 2" xfId="38275" xr:uid="{00000000-0005-0000-0000-0000A8260000}"/>
    <cellStyle name="Normal 2 5 2 6 3 3" xfId="23042" xr:uid="{00000000-0005-0000-0000-0000A9260000}"/>
    <cellStyle name="Normal 2 5 2 6 4" xfId="33262" xr:uid="{00000000-0005-0000-0000-0000AA260000}"/>
    <cellStyle name="Normal 2 5 2 6 5" xfId="18029" xr:uid="{00000000-0005-0000-0000-0000AB260000}"/>
    <cellStyle name="Normal 2 5 2 7" xfId="4580" xr:uid="{00000000-0005-0000-0000-0000AC260000}"/>
    <cellStyle name="Normal 2 5 2 7 2" xfId="14632" xr:uid="{00000000-0005-0000-0000-0000AD260000}"/>
    <cellStyle name="Normal 2 5 2 7 2 2" xfId="44963" xr:uid="{00000000-0005-0000-0000-0000AE260000}"/>
    <cellStyle name="Normal 2 5 2 7 2 3" xfId="29730" xr:uid="{00000000-0005-0000-0000-0000AF260000}"/>
    <cellStyle name="Normal 2 5 2 7 3" xfId="9612" xr:uid="{00000000-0005-0000-0000-0000B0260000}"/>
    <cellStyle name="Normal 2 5 2 7 3 2" xfId="39946" xr:uid="{00000000-0005-0000-0000-0000B1260000}"/>
    <cellStyle name="Normal 2 5 2 7 3 3" xfId="24713" xr:uid="{00000000-0005-0000-0000-0000B2260000}"/>
    <cellStyle name="Normal 2 5 2 7 4" xfId="34933" xr:uid="{00000000-0005-0000-0000-0000B3260000}"/>
    <cellStyle name="Normal 2 5 2 7 5" xfId="19700" xr:uid="{00000000-0005-0000-0000-0000B4260000}"/>
    <cellStyle name="Normal 2 5 2 8" xfId="11290" xr:uid="{00000000-0005-0000-0000-0000B5260000}"/>
    <cellStyle name="Normal 2 5 2 8 2" xfId="41621" xr:uid="{00000000-0005-0000-0000-0000B6260000}"/>
    <cellStyle name="Normal 2 5 2 8 3" xfId="26388" xr:uid="{00000000-0005-0000-0000-0000B7260000}"/>
    <cellStyle name="Normal 2 5 2 9" xfId="6269" xr:uid="{00000000-0005-0000-0000-0000B8260000}"/>
    <cellStyle name="Normal 2 5 2 9 2" xfId="36604" xr:uid="{00000000-0005-0000-0000-0000B9260000}"/>
    <cellStyle name="Normal 2 5 2 9 3" xfId="21371" xr:uid="{00000000-0005-0000-0000-0000BA260000}"/>
    <cellStyle name="Normal 2 5 3" xfId="1233" xr:uid="{00000000-0005-0000-0000-0000BB260000}"/>
    <cellStyle name="Normal 2 5 3 10" xfId="16410" xr:uid="{00000000-0005-0000-0000-0000BC260000}"/>
    <cellStyle name="Normal 2 5 3 2" xfId="1452" xr:uid="{00000000-0005-0000-0000-0000BD260000}"/>
    <cellStyle name="Normal 2 5 3 2 2" xfId="1873" xr:uid="{00000000-0005-0000-0000-0000BE260000}"/>
    <cellStyle name="Normal 2 5 3 2 2 2" xfId="2712" xr:uid="{00000000-0005-0000-0000-0000BF260000}"/>
    <cellStyle name="Normal 2 5 3 2 2 2 2" xfId="4402" xr:uid="{00000000-0005-0000-0000-0000C0260000}"/>
    <cellStyle name="Normal 2 5 3 2 2 2 2 2" xfId="14475" xr:uid="{00000000-0005-0000-0000-0000C1260000}"/>
    <cellStyle name="Normal 2 5 3 2 2 2 2 2 2" xfId="44806" xr:uid="{00000000-0005-0000-0000-0000C2260000}"/>
    <cellStyle name="Normal 2 5 3 2 2 2 2 2 3" xfId="29573" xr:uid="{00000000-0005-0000-0000-0000C3260000}"/>
    <cellStyle name="Normal 2 5 3 2 2 2 2 3" xfId="9455" xr:uid="{00000000-0005-0000-0000-0000C4260000}"/>
    <cellStyle name="Normal 2 5 3 2 2 2 2 3 2" xfId="39789" xr:uid="{00000000-0005-0000-0000-0000C5260000}"/>
    <cellStyle name="Normal 2 5 3 2 2 2 2 3 3" xfId="24556" xr:uid="{00000000-0005-0000-0000-0000C6260000}"/>
    <cellStyle name="Normal 2 5 3 2 2 2 2 4" xfId="34776" xr:uid="{00000000-0005-0000-0000-0000C7260000}"/>
    <cellStyle name="Normal 2 5 3 2 2 2 2 5" xfId="19543" xr:uid="{00000000-0005-0000-0000-0000C8260000}"/>
    <cellStyle name="Normal 2 5 3 2 2 2 3" xfId="6094" xr:uid="{00000000-0005-0000-0000-0000C9260000}"/>
    <cellStyle name="Normal 2 5 3 2 2 2 3 2" xfId="16146" xr:uid="{00000000-0005-0000-0000-0000CA260000}"/>
    <cellStyle name="Normal 2 5 3 2 2 2 3 2 2" xfId="46477" xr:uid="{00000000-0005-0000-0000-0000CB260000}"/>
    <cellStyle name="Normal 2 5 3 2 2 2 3 2 3" xfId="31244" xr:uid="{00000000-0005-0000-0000-0000CC260000}"/>
    <cellStyle name="Normal 2 5 3 2 2 2 3 3" xfId="11126" xr:uid="{00000000-0005-0000-0000-0000CD260000}"/>
    <cellStyle name="Normal 2 5 3 2 2 2 3 3 2" xfId="41460" xr:uid="{00000000-0005-0000-0000-0000CE260000}"/>
    <cellStyle name="Normal 2 5 3 2 2 2 3 3 3" xfId="26227" xr:uid="{00000000-0005-0000-0000-0000CF260000}"/>
    <cellStyle name="Normal 2 5 3 2 2 2 3 4" xfId="36447" xr:uid="{00000000-0005-0000-0000-0000D0260000}"/>
    <cellStyle name="Normal 2 5 3 2 2 2 3 5" xfId="21214" xr:uid="{00000000-0005-0000-0000-0000D1260000}"/>
    <cellStyle name="Normal 2 5 3 2 2 2 4" xfId="12804" xr:uid="{00000000-0005-0000-0000-0000D2260000}"/>
    <cellStyle name="Normal 2 5 3 2 2 2 4 2" xfId="43135" xr:uid="{00000000-0005-0000-0000-0000D3260000}"/>
    <cellStyle name="Normal 2 5 3 2 2 2 4 3" xfId="27902" xr:uid="{00000000-0005-0000-0000-0000D4260000}"/>
    <cellStyle name="Normal 2 5 3 2 2 2 5" xfId="7783" xr:uid="{00000000-0005-0000-0000-0000D5260000}"/>
    <cellStyle name="Normal 2 5 3 2 2 2 5 2" xfId="38118" xr:uid="{00000000-0005-0000-0000-0000D6260000}"/>
    <cellStyle name="Normal 2 5 3 2 2 2 5 3" xfId="22885" xr:uid="{00000000-0005-0000-0000-0000D7260000}"/>
    <cellStyle name="Normal 2 5 3 2 2 2 6" xfId="33106" xr:uid="{00000000-0005-0000-0000-0000D8260000}"/>
    <cellStyle name="Normal 2 5 3 2 2 2 7" xfId="17872" xr:uid="{00000000-0005-0000-0000-0000D9260000}"/>
    <cellStyle name="Normal 2 5 3 2 2 3" xfId="3565" xr:uid="{00000000-0005-0000-0000-0000DA260000}"/>
    <cellStyle name="Normal 2 5 3 2 2 3 2" xfId="13639" xr:uid="{00000000-0005-0000-0000-0000DB260000}"/>
    <cellStyle name="Normal 2 5 3 2 2 3 2 2" xfId="43970" xr:uid="{00000000-0005-0000-0000-0000DC260000}"/>
    <cellStyle name="Normal 2 5 3 2 2 3 2 3" xfId="28737" xr:uid="{00000000-0005-0000-0000-0000DD260000}"/>
    <cellStyle name="Normal 2 5 3 2 2 3 3" xfId="8619" xr:uid="{00000000-0005-0000-0000-0000DE260000}"/>
    <cellStyle name="Normal 2 5 3 2 2 3 3 2" xfId="38953" xr:uid="{00000000-0005-0000-0000-0000DF260000}"/>
    <cellStyle name="Normal 2 5 3 2 2 3 3 3" xfId="23720" xr:uid="{00000000-0005-0000-0000-0000E0260000}"/>
    <cellStyle name="Normal 2 5 3 2 2 3 4" xfId="33940" xr:uid="{00000000-0005-0000-0000-0000E1260000}"/>
    <cellStyle name="Normal 2 5 3 2 2 3 5" xfId="18707" xr:uid="{00000000-0005-0000-0000-0000E2260000}"/>
    <cellStyle name="Normal 2 5 3 2 2 4" xfId="5258" xr:uid="{00000000-0005-0000-0000-0000E3260000}"/>
    <cellStyle name="Normal 2 5 3 2 2 4 2" xfId="15310" xr:uid="{00000000-0005-0000-0000-0000E4260000}"/>
    <cellStyle name="Normal 2 5 3 2 2 4 2 2" xfId="45641" xr:uid="{00000000-0005-0000-0000-0000E5260000}"/>
    <cellStyle name="Normal 2 5 3 2 2 4 2 3" xfId="30408" xr:uid="{00000000-0005-0000-0000-0000E6260000}"/>
    <cellStyle name="Normal 2 5 3 2 2 4 3" xfId="10290" xr:uid="{00000000-0005-0000-0000-0000E7260000}"/>
    <cellStyle name="Normal 2 5 3 2 2 4 3 2" xfId="40624" xr:uid="{00000000-0005-0000-0000-0000E8260000}"/>
    <cellStyle name="Normal 2 5 3 2 2 4 3 3" xfId="25391" xr:uid="{00000000-0005-0000-0000-0000E9260000}"/>
    <cellStyle name="Normal 2 5 3 2 2 4 4" xfId="35611" xr:uid="{00000000-0005-0000-0000-0000EA260000}"/>
    <cellStyle name="Normal 2 5 3 2 2 4 5" xfId="20378" xr:uid="{00000000-0005-0000-0000-0000EB260000}"/>
    <cellStyle name="Normal 2 5 3 2 2 5" xfId="11968" xr:uid="{00000000-0005-0000-0000-0000EC260000}"/>
    <cellStyle name="Normal 2 5 3 2 2 5 2" xfId="42299" xr:uid="{00000000-0005-0000-0000-0000ED260000}"/>
    <cellStyle name="Normal 2 5 3 2 2 5 3" xfId="27066" xr:uid="{00000000-0005-0000-0000-0000EE260000}"/>
    <cellStyle name="Normal 2 5 3 2 2 6" xfId="6947" xr:uid="{00000000-0005-0000-0000-0000EF260000}"/>
    <cellStyle name="Normal 2 5 3 2 2 6 2" xfId="37282" xr:uid="{00000000-0005-0000-0000-0000F0260000}"/>
    <cellStyle name="Normal 2 5 3 2 2 6 3" xfId="22049" xr:uid="{00000000-0005-0000-0000-0000F1260000}"/>
    <cellStyle name="Normal 2 5 3 2 2 7" xfId="32270" xr:uid="{00000000-0005-0000-0000-0000F2260000}"/>
    <cellStyle name="Normal 2 5 3 2 2 8" xfId="17036" xr:uid="{00000000-0005-0000-0000-0000F3260000}"/>
    <cellStyle name="Normal 2 5 3 2 3" xfId="2294" xr:uid="{00000000-0005-0000-0000-0000F4260000}"/>
    <cellStyle name="Normal 2 5 3 2 3 2" xfId="3984" xr:uid="{00000000-0005-0000-0000-0000F5260000}"/>
    <cellStyle name="Normal 2 5 3 2 3 2 2" xfId="14057" xr:uid="{00000000-0005-0000-0000-0000F6260000}"/>
    <cellStyle name="Normal 2 5 3 2 3 2 2 2" xfId="44388" xr:uid="{00000000-0005-0000-0000-0000F7260000}"/>
    <cellStyle name="Normal 2 5 3 2 3 2 2 3" xfId="29155" xr:uid="{00000000-0005-0000-0000-0000F8260000}"/>
    <cellStyle name="Normal 2 5 3 2 3 2 3" xfId="9037" xr:uid="{00000000-0005-0000-0000-0000F9260000}"/>
    <cellStyle name="Normal 2 5 3 2 3 2 3 2" xfId="39371" xr:uid="{00000000-0005-0000-0000-0000FA260000}"/>
    <cellStyle name="Normal 2 5 3 2 3 2 3 3" xfId="24138" xr:uid="{00000000-0005-0000-0000-0000FB260000}"/>
    <cellStyle name="Normal 2 5 3 2 3 2 4" xfId="34358" xr:uid="{00000000-0005-0000-0000-0000FC260000}"/>
    <cellStyle name="Normal 2 5 3 2 3 2 5" xfId="19125" xr:uid="{00000000-0005-0000-0000-0000FD260000}"/>
    <cellStyle name="Normal 2 5 3 2 3 3" xfId="5676" xr:uid="{00000000-0005-0000-0000-0000FE260000}"/>
    <cellStyle name="Normal 2 5 3 2 3 3 2" xfId="15728" xr:uid="{00000000-0005-0000-0000-0000FF260000}"/>
    <cellStyle name="Normal 2 5 3 2 3 3 2 2" xfId="46059" xr:uid="{00000000-0005-0000-0000-000000270000}"/>
    <cellStyle name="Normal 2 5 3 2 3 3 2 3" xfId="30826" xr:uid="{00000000-0005-0000-0000-000001270000}"/>
    <cellStyle name="Normal 2 5 3 2 3 3 3" xfId="10708" xr:uid="{00000000-0005-0000-0000-000002270000}"/>
    <cellStyle name="Normal 2 5 3 2 3 3 3 2" xfId="41042" xr:uid="{00000000-0005-0000-0000-000003270000}"/>
    <cellStyle name="Normal 2 5 3 2 3 3 3 3" xfId="25809" xr:uid="{00000000-0005-0000-0000-000004270000}"/>
    <cellStyle name="Normal 2 5 3 2 3 3 4" xfId="36029" xr:uid="{00000000-0005-0000-0000-000005270000}"/>
    <cellStyle name="Normal 2 5 3 2 3 3 5" xfId="20796" xr:uid="{00000000-0005-0000-0000-000006270000}"/>
    <cellStyle name="Normal 2 5 3 2 3 4" xfId="12386" xr:uid="{00000000-0005-0000-0000-000007270000}"/>
    <cellStyle name="Normal 2 5 3 2 3 4 2" xfId="42717" xr:uid="{00000000-0005-0000-0000-000008270000}"/>
    <cellStyle name="Normal 2 5 3 2 3 4 3" xfId="27484" xr:uid="{00000000-0005-0000-0000-000009270000}"/>
    <cellStyle name="Normal 2 5 3 2 3 5" xfId="7365" xr:uid="{00000000-0005-0000-0000-00000A270000}"/>
    <cellStyle name="Normal 2 5 3 2 3 5 2" xfId="37700" xr:uid="{00000000-0005-0000-0000-00000B270000}"/>
    <cellStyle name="Normal 2 5 3 2 3 5 3" xfId="22467" xr:uid="{00000000-0005-0000-0000-00000C270000}"/>
    <cellStyle name="Normal 2 5 3 2 3 6" xfId="32688" xr:uid="{00000000-0005-0000-0000-00000D270000}"/>
    <cellStyle name="Normal 2 5 3 2 3 7" xfId="17454" xr:uid="{00000000-0005-0000-0000-00000E270000}"/>
    <cellStyle name="Normal 2 5 3 2 4" xfId="3147" xr:uid="{00000000-0005-0000-0000-00000F270000}"/>
    <cellStyle name="Normal 2 5 3 2 4 2" xfId="13221" xr:uid="{00000000-0005-0000-0000-000010270000}"/>
    <cellStyle name="Normal 2 5 3 2 4 2 2" xfId="43552" xr:uid="{00000000-0005-0000-0000-000011270000}"/>
    <cellStyle name="Normal 2 5 3 2 4 2 3" xfId="28319" xr:uid="{00000000-0005-0000-0000-000012270000}"/>
    <cellStyle name="Normal 2 5 3 2 4 3" xfId="8201" xr:uid="{00000000-0005-0000-0000-000013270000}"/>
    <cellStyle name="Normal 2 5 3 2 4 3 2" xfId="38535" xr:uid="{00000000-0005-0000-0000-000014270000}"/>
    <cellStyle name="Normal 2 5 3 2 4 3 3" xfId="23302" xr:uid="{00000000-0005-0000-0000-000015270000}"/>
    <cellStyle name="Normal 2 5 3 2 4 4" xfId="33522" xr:uid="{00000000-0005-0000-0000-000016270000}"/>
    <cellStyle name="Normal 2 5 3 2 4 5" xfId="18289" xr:uid="{00000000-0005-0000-0000-000017270000}"/>
    <cellStyle name="Normal 2 5 3 2 5" xfId="4840" xr:uid="{00000000-0005-0000-0000-000018270000}"/>
    <cellStyle name="Normal 2 5 3 2 5 2" xfId="14892" xr:uid="{00000000-0005-0000-0000-000019270000}"/>
    <cellStyle name="Normal 2 5 3 2 5 2 2" xfId="45223" xr:uid="{00000000-0005-0000-0000-00001A270000}"/>
    <cellStyle name="Normal 2 5 3 2 5 2 3" xfId="29990" xr:uid="{00000000-0005-0000-0000-00001B270000}"/>
    <cellStyle name="Normal 2 5 3 2 5 3" xfId="9872" xr:uid="{00000000-0005-0000-0000-00001C270000}"/>
    <cellStyle name="Normal 2 5 3 2 5 3 2" xfId="40206" xr:uid="{00000000-0005-0000-0000-00001D270000}"/>
    <cellStyle name="Normal 2 5 3 2 5 3 3" xfId="24973" xr:uid="{00000000-0005-0000-0000-00001E270000}"/>
    <cellStyle name="Normal 2 5 3 2 5 4" xfId="35193" xr:uid="{00000000-0005-0000-0000-00001F270000}"/>
    <cellStyle name="Normal 2 5 3 2 5 5" xfId="19960" xr:uid="{00000000-0005-0000-0000-000020270000}"/>
    <cellStyle name="Normal 2 5 3 2 6" xfId="11550" xr:uid="{00000000-0005-0000-0000-000021270000}"/>
    <cellStyle name="Normal 2 5 3 2 6 2" xfId="41881" xr:uid="{00000000-0005-0000-0000-000022270000}"/>
    <cellStyle name="Normal 2 5 3 2 6 3" xfId="26648" xr:uid="{00000000-0005-0000-0000-000023270000}"/>
    <cellStyle name="Normal 2 5 3 2 7" xfId="6529" xr:uid="{00000000-0005-0000-0000-000024270000}"/>
    <cellStyle name="Normal 2 5 3 2 7 2" xfId="36864" xr:uid="{00000000-0005-0000-0000-000025270000}"/>
    <cellStyle name="Normal 2 5 3 2 7 3" xfId="21631" xr:uid="{00000000-0005-0000-0000-000026270000}"/>
    <cellStyle name="Normal 2 5 3 2 8" xfId="31852" xr:uid="{00000000-0005-0000-0000-000027270000}"/>
    <cellStyle name="Normal 2 5 3 2 9" xfId="16618" xr:uid="{00000000-0005-0000-0000-000028270000}"/>
    <cellStyle name="Normal 2 5 3 3" xfId="1665" xr:uid="{00000000-0005-0000-0000-000029270000}"/>
    <cellStyle name="Normal 2 5 3 3 2" xfId="2504" xr:uid="{00000000-0005-0000-0000-00002A270000}"/>
    <cellStyle name="Normal 2 5 3 3 2 2" xfId="4194" xr:uid="{00000000-0005-0000-0000-00002B270000}"/>
    <cellStyle name="Normal 2 5 3 3 2 2 2" xfId="14267" xr:uid="{00000000-0005-0000-0000-00002C270000}"/>
    <cellStyle name="Normal 2 5 3 3 2 2 2 2" xfId="44598" xr:uid="{00000000-0005-0000-0000-00002D270000}"/>
    <cellStyle name="Normal 2 5 3 3 2 2 2 3" xfId="29365" xr:uid="{00000000-0005-0000-0000-00002E270000}"/>
    <cellStyle name="Normal 2 5 3 3 2 2 3" xfId="9247" xr:uid="{00000000-0005-0000-0000-00002F270000}"/>
    <cellStyle name="Normal 2 5 3 3 2 2 3 2" xfId="39581" xr:uid="{00000000-0005-0000-0000-000030270000}"/>
    <cellStyle name="Normal 2 5 3 3 2 2 3 3" xfId="24348" xr:uid="{00000000-0005-0000-0000-000031270000}"/>
    <cellStyle name="Normal 2 5 3 3 2 2 4" xfId="34568" xr:uid="{00000000-0005-0000-0000-000032270000}"/>
    <cellStyle name="Normal 2 5 3 3 2 2 5" xfId="19335" xr:uid="{00000000-0005-0000-0000-000033270000}"/>
    <cellStyle name="Normal 2 5 3 3 2 3" xfId="5886" xr:uid="{00000000-0005-0000-0000-000034270000}"/>
    <cellStyle name="Normal 2 5 3 3 2 3 2" xfId="15938" xr:uid="{00000000-0005-0000-0000-000035270000}"/>
    <cellStyle name="Normal 2 5 3 3 2 3 2 2" xfId="46269" xr:uid="{00000000-0005-0000-0000-000036270000}"/>
    <cellStyle name="Normal 2 5 3 3 2 3 2 3" xfId="31036" xr:uid="{00000000-0005-0000-0000-000037270000}"/>
    <cellStyle name="Normal 2 5 3 3 2 3 3" xfId="10918" xr:uid="{00000000-0005-0000-0000-000038270000}"/>
    <cellStyle name="Normal 2 5 3 3 2 3 3 2" xfId="41252" xr:uid="{00000000-0005-0000-0000-000039270000}"/>
    <cellStyle name="Normal 2 5 3 3 2 3 3 3" xfId="26019" xr:uid="{00000000-0005-0000-0000-00003A270000}"/>
    <cellStyle name="Normal 2 5 3 3 2 3 4" xfId="36239" xr:uid="{00000000-0005-0000-0000-00003B270000}"/>
    <cellStyle name="Normal 2 5 3 3 2 3 5" xfId="21006" xr:uid="{00000000-0005-0000-0000-00003C270000}"/>
    <cellStyle name="Normal 2 5 3 3 2 4" xfId="12596" xr:uid="{00000000-0005-0000-0000-00003D270000}"/>
    <cellStyle name="Normal 2 5 3 3 2 4 2" xfId="42927" xr:uid="{00000000-0005-0000-0000-00003E270000}"/>
    <cellStyle name="Normal 2 5 3 3 2 4 3" xfId="27694" xr:uid="{00000000-0005-0000-0000-00003F270000}"/>
    <cellStyle name="Normal 2 5 3 3 2 5" xfId="7575" xr:uid="{00000000-0005-0000-0000-000040270000}"/>
    <cellStyle name="Normal 2 5 3 3 2 5 2" xfId="37910" xr:uid="{00000000-0005-0000-0000-000041270000}"/>
    <cellStyle name="Normal 2 5 3 3 2 5 3" xfId="22677" xr:uid="{00000000-0005-0000-0000-000042270000}"/>
    <cellStyle name="Normal 2 5 3 3 2 6" xfId="32898" xr:uid="{00000000-0005-0000-0000-000043270000}"/>
    <cellStyle name="Normal 2 5 3 3 2 7" xfId="17664" xr:uid="{00000000-0005-0000-0000-000044270000}"/>
    <cellStyle name="Normal 2 5 3 3 3" xfId="3357" xr:uid="{00000000-0005-0000-0000-000045270000}"/>
    <cellStyle name="Normal 2 5 3 3 3 2" xfId="13431" xr:uid="{00000000-0005-0000-0000-000046270000}"/>
    <cellStyle name="Normal 2 5 3 3 3 2 2" xfId="43762" xr:uid="{00000000-0005-0000-0000-000047270000}"/>
    <cellStyle name="Normal 2 5 3 3 3 2 3" xfId="28529" xr:uid="{00000000-0005-0000-0000-000048270000}"/>
    <cellStyle name="Normal 2 5 3 3 3 3" xfId="8411" xr:uid="{00000000-0005-0000-0000-000049270000}"/>
    <cellStyle name="Normal 2 5 3 3 3 3 2" xfId="38745" xr:uid="{00000000-0005-0000-0000-00004A270000}"/>
    <cellStyle name="Normal 2 5 3 3 3 3 3" xfId="23512" xr:uid="{00000000-0005-0000-0000-00004B270000}"/>
    <cellStyle name="Normal 2 5 3 3 3 4" xfId="33732" xr:uid="{00000000-0005-0000-0000-00004C270000}"/>
    <cellStyle name="Normal 2 5 3 3 3 5" xfId="18499" xr:uid="{00000000-0005-0000-0000-00004D270000}"/>
    <cellStyle name="Normal 2 5 3 3 4" xfId="5050" xr:uid="{00000000-0005-0000-0000-00004E270000}"/>
    <cellStyle name="Normal 2 5 3 3 4 2" xfId="15102" xr:uid="{00000000-0005-0000-0000-00004F270000}"/>
    <cellStyle name="Normal 2 5 3 3 4 2 2" xfId="45433" xr:uid="{00000000-0005-0000-0000-000050270000}"/>
    <cellStyle name="Normal 2 5 3 3 4 2 3" xfId="30200" xr:uid="{00000000-0005-0000-0000-000051270000}"/>
    <cellStyle name="Normal 2 5 3 3 4 3" xfId="10082" xr:uid="{00000000-0005-0000-0000-000052270000}"/>
    <cellStyle name="Normal 2 5 3 3 4 3 2" xfId="40416" xr:uid="{00000000-0005-0000-0000-000053270000}"/>
    <cellStyle name="Normal 2 5 3 3 4 3 3" xfId="25183" xr:uid="{00000000-0005-0000-0000-000054270000}"/>
    <cellStyle name="Normal 2 5 3 3 4 4" xfId="35403" xr:uid="{00000000-0005-0000-0000-000055270000}"/>
    <cellStyle name="Normal 2 5 3 3 4 5" xfId="20170" xr:uid="{00000000-0005-0000-0000-000056270000}"/>
    <cellStyle name="Normal 2 5 3 3 5" xfId="11760" xr:uid="{00000000-0005-0000-0000-000057270000}"/>
    <cellStyle name="Normal 2 5 3 3 5 2" xfId="42091" xr:uid="{00000000-0005-0000-0000-000058270000}"/>
    <cellStyle name="Normal 2 5 3 3 5 3" xfId="26858" xr:uid="{00000000-0005-0000-0000-000059270000}"/>
    <cellStyle name="Normal 2 5 3 3 6" xfId="6739" xr:uid="{00000000-0005-0000-0000-00005A270000}"/>
    <cellStyle name="Normal 2 5 3 3 6 2" xfId="37074" xr:uid="{00000000-0005-0000-0000-00005B270000}"/>
    <cellStyle name="Normal 2 5 3 3 6 3" xfId="21841" xr:uid="{00000000-0005-0000-0000-00005C270000}"/>
    <cellStyle name="Normal 2 5 3 3 7" xfId="32062" xr:uid="{00000000-0005-0000-0000-00005D270000}"/>
    <cellStyle name="Normal 2 5 3 3 8" xfId="16828" xr:uid="{00000000-0005-0000-0000-00005E270000}"/>
    <cellStyle name="Normal 2 5 3 4" xfId="2086" xr:uid="{00000000-0005-0000-0000-00005F270000}"/>
    <cellStyle name="Normal 2 5 3 4 2" xfId="3776" xr:uid="{00000000-0005-0000-0000-000060270000}"/>
    <cellStyle name="Normal 2 5 3 4 2 2" xfId="13849" xr:uid="{00000000-0005-0000-0000-000061270000}"/>
    <cellStyle name="Normal 2 5 3 4 2 2 2" xfId="44180" xr:uid="{00000000-0005-0000-0000-000062270000}"/>
    <cellStyle name="Normal 2 5 3 4 2 2 3" xfId="28947" xr:uid="{00000000-0005-0000-0000-000063270000}"/>
    <cellStyle name="Normal 2 5 3 4 2 3" xfId="8829" xr:uid="{00000000-0005-0000-0000-000064270000}"/>
    <cellStyle name="Normal 2 5 3 4 2 3 2" xfId="39163" xr:uid="{00000000-0005-0000-0000-000065270000}"/>
    <cellStyle name="Normal 2 5 3 4 2 3 3" xfId="23930" xr:uid="{00000000-0005-0000-0000-000066270000}"/>
    <cellStyle name="Normal 2 5 3 4 2 4" xfId="34150" xr:uid="{00000000-0005-0000-0000-000067270000}"/>
    <cellStyle name="Normal 2 5 3 4 2 5" xfId="18917" xr:uid="{00000000-0005-0000-0000-000068270000}"/>
    <cellStyle name="Normal 2 5 3 4 3" xfId="5468" xr:uid="{00000000-0005-0000-0000-000069270000}"/>
    <cellStyle name="Normal 2 5 3 4 3 2" xfId="15520" xr:uid="{00000000-0005-0000-0000-00006A270000}"/>
    <cellStyle name="Normal 2 5 3 4 3 2 2" xfId="45851" xr:uid="{00000000-0005-0000-0000-00006B270000}"/>
    <cellStyle name="Normal 2 5 3 4 3 2 3" xfId="30618" xr:uid="{00000000-0005-0000-0000-00006C270000}"/>
    <cellStyle name="Normal 2 5 3 4 3 3" xfId="10500" xr:uid="{00000000-0005-0000-0000-00006D270000}"/>
    <cellStyle name="Normal 2 5 3 4 3 3 2" xfId="40834" xr:uid="{00000000-0005-0000-0000-00006E270000}"/>
    <cellStyle name="Normal 2 5 3 4 3 3 3" xfId="25601" xr:uid="{00000000-0005-0000-0000-00006F270000}"/>
    <cellStyle name="Normal 2 5 3 4 3 4" xfId="35821" xr:uid="{00000000-0005-0000-0000-000070270000}"/>
    <cellStyle name="Normal 2 5 3 4 3 5" xfId="20588" xr:uid="{00000000-0005-0000-0000-000071270000}"/>
    <cellStyle name="Normal 2 5 3 4 4" xfId="12178" xr:uid="{00000000-0005-0000-0000-000072270000}"/>
    <cellStyle name="Normal 2 5 3 4 4 2" xfId="42509" xr:uid="{00000000-0005-0000-0000-000073270000}"/>
    <cellStyle name="Normal 2 5 3 4 4 3" xfId="27276" xr:uid="{00000000-0005-0000-0000-000074270000}"/>
    <cellStyle name="Normal 2 5 3 4 5" xfId="7157" xr:uid="{00000000-0005-0000-0000-000075270000}"/>
    <cellStyle name="Normal 2 5 3 4 5 2" xfId="37492" xr:uid="{00000000-0005-0000-0000-000076270000}"/>
    <cellStyle name="Normal 2 5 3 4 5 3" xfId="22259" xr:uid="{00000000-0005-0000-0000-000077270000}"/>
    <cellStyle name="Normal 2 5 3 4 6" xfId="32480" xr:uid="{00000000-0005-0000-0000-000078270000}"/>
    <cellStyle name="Normal 2 5 3 4 7" xfId="17246" xr:uid="{00000000-0005-0000-0000-000079270000}"/>
    <cellStyle name="Normal 2 5 3 5" xfId="2939" xr:uid="{00000000-0005-0000-0000-00007A270000}"/>
    <cellStyle name="Normal 2 5 3 5 2" xfId="13013" xr:uid="{00000000-0005-0000-0000-00007B270000}"/>
    <cellStyle name="Normal 2 5 3 5 2 2" xfId="43344" xr:uid="{00000000-0005-0000-0000-00007C270000}"/>
    <cellStyle name="Normal 2 5 3 5 2 3" xfId="28111" xr:uid="{00000000-0005-0000-0000-00007D270000}"/>
    <cellStyle name="Normal 2 5 3 5 3" xfId="7993" xr:uid="{00000000-0005-0000-0000-00007E270000}"/>
    <cellStyle name="Normal 2 5 3 5 3 2" xfId="38327" xr:uid="{00000000-0005-0000-0000-00007F270000}"/>
    <cellStyle name="Normal 2 5 3 5 3 3" xfId="23094" xr:uid="{00000000-0005-0000-0000-000080270000}"/>
    <cellStyle name="Normal 2 5 3 5 4" xfId="33314" xr:uid="{00000000-0005-0000-0000-000081270000}"/>
    <cellStyle name="Normal 2 5 3 5 5" xfId="18081" xr:uid="{00000000-0005-0000-0000-000082270000}"/>
    <cellStyle name="Normal 2 5 3 6" xfId="4632" xr:uid="{00000000-0005-0000-0000-000083270000}"/>
    <cellStyle name="Normal 2 5 3 6 2" xfId="14684" xr:uid="{00000000-0005-0000-0000-000084270000}"/>
    <cellStyle name="Normal 2 5 3 6 2 2" xfId="45015" xr:uid="{00000000-0005-0000-0000-000085270000}"/>
    <cellStyle name="Normal 2 5 3 6 2 3" xfId="29782" xr:uid="{00000000-0005-0000-0000-000086270000}"/>
    <cellStyle name="Normal 2 5 3 6 3" xfId="9664" xr:uid="{00000000-0005-0000-0000-000087270000}"/>
    <cellStyle name="Normal 2 5 3 6 3 2" xfId="39998" xr:uid="{00000000-0005-0000-0000-000088270000}"/>
    <cellStyle name="Normal 2 5 3 6 3 3" xfId="24765" xr:uid="{00000000-0005-0000-0000-000089270000}"/>
    <cellStyle name="Normal 2 5 3 6 4" xfId="34985" xr:uid="{00000000-0005-0000-0000-00008A270000}"/>
    <cellStyle name="Normal 2 5 3 6 5" xfId="19752" xr:uid="{00000000-0005-0000-0000-00008B270000}"/>
    <cellStyle name="Normal 2 5 3 7" xfId="11342" xr:uid="{00000000-0005-0000-0000-00008C270000}"/>
    <cellStyle name="Normal 2 5 3 7 2" xfId="41673" xr:uid="{00000000-0005-0000-0000-00008D270000}"/>
    <cellStyle name="Normal 2 5 3 7 3" xfId="26440" xr:uid="{00000000-0005-0000-0000-00008E270000}"/>
    <cellStyle name="Normal 2 5 3 8" xfId="6321" xr:uid="{00000000-0005-0000-0000-00008F270000}"/>
    <cellStyle name="Normal 2 5 3 8 2" xfId="36656" xr:uid="{00000000-0005-0000-0000-000090270000}"/>
    <cellStyle name="Normal 2 5 3 8 3" xfId="21423" xr:uid="{00000000-0005-0000-0000-000091270000}"/>
    <cellStyle name="Normal 2 5 3 9" xfId="31645" xr:uid="{00000000-0005-0000-0000-000092270000}"/>
    <cellStyle name="Normal 2 5 4" xfId="1346" xr:uid="{00000000-0005-0000-0000-000093270000}"/>
    <cellStyle name="Normal 2 5 4 2" xfId="1769" xr:uid="{00000000-0005-0000-0000-000094270000}"/>
    <cellStyle name="Normal 2 5 4 2 2" xfId="2608" xr:uid="{00000000-0005-0000-0000-000095270000}"/>
    <cellStyle name="Normal 2 5 4 2 2 2" xfId="4298" xr:uid="{00000000-0005-0000-0000-000096270000}"/>
    <cellStyle name="Normal 2 5 4 2 2 2 2" xfId="14371" xr:uid="{00000000-0005-0000-0000-000097270000}"/>
    <cellStyle name="Normal 2 5 4 2 2 2 2 2" xfId="44702" xr:uid="{00000000-0005-0000-0000-000098270000}"/>
    <cellStyle name="Normal 2 5 4 2 2 2 2 3" xfId="29469" xr:uid="{00000000-0005-0000-0000-000099270000}"/>
    <cellStyle name="Normal 2 5 4 2 2 2 3" xfId="9351" xr:uid="{00000000-0005-0000-0000-00009A270000}"/>
    <cellStyle name="Normal 2 5 4 2 2 2 3 2" xfId="39685" xr:uid="{00000000-0005-0000-0000-00009B270000}"/>
    <cellStyle name="Normal 2 5 4 2 2 2 3 3" xfId="24452" xr:uid="{00000000-0005-0000-0000-00009C270000}"/>
    <cellStyle name="Normal 2 5 4 2 2 2 4" xfId="34672" xr:uid="{00000000-0005-0000-0000-00009D270000}"/>
    <cellStyle name="Normal 2 5 4 2 2 2 5" xfId="19439" xr:uid="{00000000-0005-0000-0000-00009E270000}"/>
    <cellStyle name="Normal 2 5 4 2 2 3" xfId="5990" xr:uid="{00000000-0005-0000-0000-00009F270000}"/>
    <cellStyle name="Normal 2 5 4 2 2 3 2" xfId="16042" xr:uid="{00000000-0005-0000-0000-0000A0270000}"/>
    <cellStyle name="Normal 2 5 4 2 2 3 2 2" xfId="46373" xr:uid="{00000000-0005-0000-0000-0000A1270000}"/>
    <cellStyle name="Normal 2 5 4 2 2 3 2 3" xfId="31140" xr:uid="{00000000-0005-0000-0000-0000A2270000}"/>
    <cellStyle name="Normal 2 5 4 2 2 3 3" xfId="11022" xr:uid="{00000000-0005-0000-0000-0000A3270000}"/>
    <cellStyle name="Normal 2 5 4 2 2 3 3 2" xfId="41356" xr:uid="{00000000-0005-0000-0000-0000A4270000}"/>
    <cellStyle name="Normal 2 5 4 2 2 3 3 3" xfId="26123" xr:uid="{00000000-0005-0000-0000-0000A5270000}"/>
    <cellStyle name="Normal 2 5 4 2 2 3 4" xfId="36343" xr:uid="{00000000-0005-0000-0000-0000A6270000}"/>
    <cellStyle name="Normal 2 5 4 2 2 3 5" xfId="21110" xr:uid="{00000000-0005-0000-0000-0000A7270000}"/>
    <cellStyle name="Normal 2 5 4 2 2 4" xfId="12700" xr:uid="{00000000-0005-0000-0000-0000A8270000}"/>
    <cellStyle name="Normal 2 5 4 2 2 4 2" xfId="43031" xr:uid="{00000000-0005-0000-0000-0000A9270000}"/>
    <cellStyle name="Normal 2 5 4 2 2 4 3" xfId="27798" xr:uid="{00000000-0005-0000-0000-0000AA270000}"/>
    <cellStyle name="Normal 2 5 4 2 2 5" xfId="7679" xr:uid="{00000000-0005-0000-0000-0000AB270000}"/>
    <cellStyle name="Normal 2 5 4 2 2 5 2" xfId="38014" xr:uid="{00000000-0005-0000-0000-0000AC270000}"/>
    <cellStyle name="Normal 2 5 4 2 2 5 3" xfId="22781" xr:uid="{00000000-0005-0000-0000-0000AD270000}"/>
    <cellStyle name="Normal 2 5 4 2 2 6" xfId="33002" xr:uid="{00000000-0005-0000-0000-0000AE270000}"/>
    <cellStyle name="Normal 2 5 4 2 2 7" xfId="17768" xr:uid="{00000000-0005-0000-0000-0000AF270000}"/>
    <cellStyle name="Normal 2 5 4 2 3" xfId="3461" xr:uid="{00000000-0005-0000-0000-0000B0270000}"/>
    <cellStyle name="Normal 2 5 4 2 3 2" xfId="13535" xr:uid="{00000000-0005-0000-0000-0000B1270000}"/>
    <cellStyle name="Normal 2 5 4 2 3 2 2" xfId="43866" xr:uid="{00000000-0005-0000-0000-0000B2270000}"/>
    <cellStyle name="Normal 2 5 4 2 3 2 3" xfId="28633" xr:uid="{00000000-0005-0000-0000-0000B3270000}"/>
    <cellStyle name="Normal 2 5 4 2 3 3" xfId="8515" xr:uid="{00000000-0005-0000-0000-0000B4270000}"/>
    <cellStyle name="Normal 2 5 4 2 3 3 2" xfId="38849" xr:uid="{00000000-0005-0000-0000-0000B5270000}"/>
    <cellStyle name="Normal 2 5 4 2 3 3 3" xfId="23616" xr:uid="{00000000-0005-0000-0000-0000B6270000}"/>
    <cellStyle name="Normal 2 5 4 2 3 4" xfId="33836" xr:uid="{00000000-0005-0000-0000-0000B7270000}"/>
    <cellStyle name="Normal 2 5 4 2 3 5" xfId="18603" xr:uid="{00000000-0005-0000-0000-0000B8270000}"/>
    <cellStyle name="Normal 2 5 4 2 4" xfId="5154" xr:uid="{00000000-0005-0000-0000-0000B9270000}"/>
    <cellStyle name="Normal 2 5 4 2 4 2" xfId="15206" xr:uid="{00000000-0005-0000-0000-0000BA270000}"/>
    <cellStyle name="Normal 2 5 4 2 4 2 2" xfId="45537" xr:uid="{00000000-0005-0000-0000-0000BB270000}"/>
    <cellStyle name="Normal 2 5 4 2 4 2 3" xfId="30304" xr:uid="{00000000-0005-0000-0000-0000BC270000}"/>
    <cellStyle name="Normal 2 5 4 2 4 3" xfId="10186" xr:uid="{00000000-0005-0000-0000-0000BD270000}"/>
    <cellStyle name="Normal 2 5 4 2 4 3 2" xfId="40520" xr:uid="{00000000-0005-0000-0000-0000BE270000}"/>
    <cellStyle name="Normal 2 5 4 2 4 3 3" xfId="25287" xr:uid="{00000000-0005-0000-0000-0000BF270000}"/>
    <cellStyle name="Normal 2 5 4 2 4 4" xfId="35507" xr:uid="{00000000-0005-0000-0000-0000C0270000}"/>
    <cellStyle name="Normal 2 5 4 2 4 5" xfId="20274" xr:uid="{00000000-0005-0000-0000-0000C1270000}"/>
    <cellStyle name="Normal 2 5 4 2 5" xfId="11864" xr:uid="{00000000-0005-0000-0000-0000C2270000}"/>
    <cellStyle name="Normal 2 5 4 2 5 2" xfId="42195" xr:uid="{00000000-0005-0000-0000-0000C3270000}"/>
    <cellStyle name="Normal 2 5 4 2 5 3" xfId="26962" xr:uid="{00000000-0005-0000-0000-0000C4270000}"/>
    <cellStyle name="Normal 2 5 4 2 6" xfId="6843" xr:uid="{00000000-0005-0000-0000-0000C5270000}"/>
    <cellStyle name="Normal 2 5 4 2 6 2" xfId="37178" xr:uid="{00000000-0005-0000-0000-0000C6270000}"/>
    <cellStyle name="Normal 2 5 4 2 6 3" xfId="21945" xr:uid="{00000000-0005-0000-0000-0000C7270000}"/>
    <cellStyle name="Normal 2 5 4 2 7" xfId="32166" xr:uid="{00000000-0005-0000-0000-0000C8270000}"/>
    <cellStyle name="Normal 2 5 4 2 8" xfId="16932" xr:uid="{00000000-0005-0000-0000-0000C9270000}"/>
    <cellStyle name="Normal 2 5 4 3" xfId="2190" xr:uid="{00000000-0005-0000-0000-0000CA270000}"/>
    <cellStyle name="Normal 2 5 4 3 2" xfId="3880" xr:uid="{00000000-0005-0000-0000-0000CB270000}"/>
    <cellStyle name="Normal 2 5 4 3 2 2" xfId="13953" xr:uid="{00000000-0005-0000-0000-0000CC270000}"/>
    <cellStyle name="Normal 2 5 4 3 2 2 2" xfId="44284" xr:uid="{00000000-0005-0000-0000-0000CD270000}"/>
    <cellStyle name="Normal 2 5 4 3 2 2 3" xfId="29051" xr:uid="{00000000-0005-0000-0000-0000CE270000}"/>
    <cellStyle name="Normal 2 5 4 3 2 3" xfId="8933" xr:uid="{00000000-0005-0000-0000-0000CF270000}"/>
    <cellStyle name="Normal 2 5 4 3 2 3 2" xfId="39267" xr:uid="{00000000-0005-0000-0000-0000D0270000}"/>
    <cellStyle name="Normal 2 5 4 3 2 3 3" xfId="24034" xr:uid="{00000000-0005-0000-0000-0000D1270000}"/>
    <cellStyle name="Normal 2 5 4 3 2 4" xfId="34254" xr:uid="{00000000-0005-0000-0000-0000D2270000}"/>
    <cellStyle name="Normal 2 5 4 3 2 5" xfId="19021" xr:uid="{00000000-0005-0000-0000-0000D3270000}"/>
    <cellStyle name="Normal 2 5 4 3 3" xfId="5572" xr:uid="{00000000-0005-0000-0000-0000D4270000}"/>
    <cellStyle name="Normal 2 5 4 3 3 2" xfId="15624" xr:uid="{00000000-0005-0000-0000-0000D5270000}"/>
    <cellStyle name="Normal 2 5 4 3 3 2 2" xfId="45955" xr:uid="{00000000-0005-0000-0000-0000D6270000}"/>
    <cellStyle name="Normal 2 5 4 3 3 2 3" xfId="30722" xr:uid="{00000000-0005-0000-0000-0000D7270000}"/>
    <cellStyle name="Normal 2 5 4 3 3 3" xfId="10604" xr:uid="{00000000-0005-0000-0000-0000D8270000}"/>
    <cellStyle name="Normal 2 5 4 3 3 3 2" xfId="40938" xr:uid="{00000000-0005-0000-0000-0000D9270000}"/>
    <cellStyle name="Normal 2 5 4 3 3 3 3" xfId="25705" xr:uid="{00000000-0005-0000-0000-0000DA270000}"/>
    <cellStyle name="Normal 2 5 4 3 3 4" xfId="35925" xr:uid="{00000000-0005-0000-0000-0000DB270000}"/>
    <cellStyle name="Normal 2 5 4 3 3 5" xfId="20692" xr:uid="{00000000-0005-0000-0000-0000DC270000}"/>
    <cellStyle name="Normal 2 5 4 3 4" xfId="12282" xr:uid="{00000000-0005-0000-0000-0000DD270000}"/>
    <cellStyle name="Normal 2 5 4 3 4 2" xfId="42613" xr:uid="{00000000-0005-0000-0000-0000DE270000}"/>
    <cellStyle name="Normal 2 5 4 3 4 3" xfId="27380" xr:uid="{00000000-0005-0000-0000-0000DF270000}"/>
    <cellStyle name="Normal 2 5 4 3 5" xfId="7261" xr:uid="{00000000-0005-0000-0000-0000E0270000}"/>
    <cellStyle name="Normal 2 5 4 3 5 2" xfId="37596" xr:uid="{00000000-0005-0000-0000-0000E1270000}"/>
    <cellStyle name="Normal 2 5 4 3 5 3" xfId="22363" xr:uid="{00000000-0005-0000-0000-0000E2270000}"/>
    <cellStyle name="Normal 2 5 4 3 6" xfId="32584" xr:uid="{00000000-0005-0000-0000-0000E3270000}"/>
    <cellStyle name="Normal 2 5 4 3 7" xfId="17350" xr:uid="{00000000-0005-0000-0000-0000E4270000}"/>
    <cellStyle name="Normal 2 5 4 4" xfId="3043" xr:uid="{00000000-0005-0000-0000-0000E5270000}"/>
    <cellStyle name="Normal 2 5 4 4 2" xfId="13117" xr:uid="{00000000-0005-0000-0000-0000E6270000}"/>
    <cellStyle name="Normal 2 5 4 4 2 2" xfId="43448" xr:uid="{00000000-0005-0000-0000-0000E7270000}"/>
    <cellStyle name="Normal 2 5 4 4 2 3" xfId="28215" xr:uid="{00000000-0005-0000-0000-0000E8270000}"/>
    <cellStyle name="Normal 2 5 4 4 3" xfId="8097" xr:uid="{00000000-0005-0000-0000-0000E9270000}"/>
    <cellStyle name="Normal 2 5 4 4 3 2" xfId="38431" xr:uid="{00000000-0005-0000-0000-0000EA270000}"/>
    <cellStyle name="Normal 2 5 4 4 3 3" xfId="23198" xr:uid="{00000000-0005-0000-0000-0000EB270000}"/>
    <cellStyle name="Normal 2 5 4 4 4" xfId="33418" xr:uid="{00000000-0005-0000-0000-0000EC270000}"/>
    <cellStyle name="Normal 2 5 4 4 5" xfId="18185" xr:uid="{00000000-0005-0000-0000-0000ED270000}"/>
    <cellStyle name="Normal 2 5 4 5" xfId="4736" xr:uid="{00000000-0005-0000-0000-0000EE270000}"/>
    <cellStyle name="Normal 2 5 4 5 2" xfId="14788" xr:uid="{00000000-0005-0000-0000-0000EF270000}"/>
    <cellStyle name="Normal 2 5 4 5 2 2" xfId="45119" xr:uid="{00000000-0005-0000-0000-0000F0270000}"/>
    <cellStyle name="Normal 2 5 4 5 2 3" xfId="29886" xr:uid="{00000000-0005-0000-0000-0000F1270000}"/>
    <cellStyle name="Normal 2 5 4 5 3" xfId="9768" xr:uid="{00000000-0005-0000-0000-0000F2270000}"/>
    <cellStyle name="Normal 2 5 4 5 3 2" xfId="40102" xr:uid="{00000000-0005-0000-0000-0000F3270000}"/>
    <cellStyle name="Normal 2 5 4 5 3 3" xfId="24869" xr:uid="{00000000-0005-0000-0000-0000F4270000}"/>
    <cellStyle name="Normal 2 5 4 5 4" xfId="35089" xr:uid="{00000000-0005-0000-0000-0000F5270000}"/>
    <cellStyle name="Normal 2 5 4 5 5" xfId="19856" xr:uid="{00000000-0005-0000-0000-0000F6270000}"/>
    <cellStyle name="Normal 2 5 4 6" xfId="11446" xr:uid="{00000000-0005-0000-0000-0000F7270000}"/>
    <cellStyle name="Normal 2 5 4 6 2" xfId="41777" xr:uid="{00000000-0005-0000-0000-0000F8270000}"/>
    <cellStyle name="Normal 2 5 4 6 3" xfId="26544" xr:uid="{00000000-0005-0000-0000-0000F9270000}"/>
    <cellStyle name="Normal 2 5 4 7" xfId="6425" xr:uid="{00000000-0005-0000-0000-0000FA270000}"/>
    <cellStyle name="Normal 2 5 4 7 2" xfId="36760" xr:uid="{00000000-0005-0000-0000-0000FB270000}"/>
    <cellStyle name="Normal 2 5 4 7 3" xfId="21527" xr:uid="{00000000-0005-0000-0000-0000FC270000}"/>
    <cellStyle name="Normal 2 5 4 8" xfId="31748" xr:uid="{00000000-0005-0000-0000-0000FD270000}"/>
    <cellStyle name="Normal 2 5 4 9" xfId="16514" xr:uid="{00000000-0005-0000-0000-0000FE270000}"/>
    <cellStyle name="Normal 2 5 5" xfId="1559" xr:uid="{00000000-0005-0000-0000-0000FF270000}"/>
    <cellStyle name="Normal 2 5 5 2" xfId="2400" xr:uid="{00000000-0005-0000-0000-000000280000}"/>
    <cellStyle name="Normal 2 5 5 2 2" xfId="4090" xr:uid="{00000000-0005-0000-0000-000001280000}"/>
    <cellStyle name="Normal 2 5 5 2 2 2" xfId="14163" xr:uid="{00000000-0005-0000-0000-000002280000}"/>
    <cellStyle name="Normal 2 5 5 2 2 2 2" xfId="44494" xr:uid="{00000000-0005-0000-0000-000003280000}"/>
    <cellStyle name="Normal 2 5 5 2 2 2 3" xfId="29261" xr:uid="{00000000-0005-0000-0000-000004280000}"/>
    <cellStyle name="Normal 2 5 5 2 2 3" xfId="9143" xr:uid="{00000000-0005-0000-0000-000005280000}"/>
    <cellStyle name="Normal 2 5 5 2 2 3 2" xfId="39477" xr:uid="{00000000-0005-0000-0000-000006280000}"/>
    <cellStyle name="Normal 2 5 5 2 2 3 3" xfId="24244" xr:uid="{00000000-0005-0000-0000-000007280000}"/>
    <cellStyle name="Normal 2 5 5 2 2 4" xfId="34464" xr:uid="{00000000-0005-0000-0000-000008280000}"/>
    <cellStyle name="Normal 2 5 5 2 2 5" xfId="19231" xr:uid="{00000000-0005-0000-0000-000009280000}"/>
    <cellStyle name="Normal 2 5 5 2 3" xfId="5782" xr:uid="{00000000-0005-0000-0000-00000A280000}"/>
    <cellStyle name="Normal 2 5 5 2 3 2" xfId="15834" xr:uid="{00000000-0005-0000-0000-00000B280000}"/>
    <cellStyle name="Normal 2 5 5 2 3 2 2" xfId="46165" xr:uid="{00000000-0005-0000-0000-00000C280000}"/>
    <cellStyle name="Normal 2 5 5 2 3 2 3" xfId="30932" xr:uid="{00000000-0005-0000-0000-00000D280000}"/>
    <cellStyle name="Normal 2 5 5 2 3 3" xfId="10814" xr:uid="{00000000-0005-0000-0000-00000E280000}"/>
    <cellStyle name="Normal 2 5 5 2 3 3 2" xfId="41148" xr:uid="{00000000-0005-0000-0000-00000F280000}"/>
    <cellStyle name="Normal 2 5 5 2 3 3 3" xfId="25915" xr:uid="{00000000-0005-0000-0000-000010280000}"/>
    <cellStyle name="Normal 2 5 5 2 3 4" xfId="36135" xr:uid="{00000000-0005-0000-0000-000011280000}"/>
    <cellStyle name="Normal 2 5 5 2 3 5" xfId="20902" xr:uid="{00000000-0005-0000-0000-000012280000}"/>
    <cellStyle name="Normal 2 5 5 2 4" xfId="12492" xr:uid="{00000000-0005-0000-0000-000013280000}"/>
    <cellStyle name="Normal 2 5 5 2 4 2" xfId="42823" xr:uid="{00000000-0005-0000-0000-000014280000}"/>
    <cellStyle name="Normal 2 5 5 2 4 3" xfId="27590" xr:uid="{00000000-0005-0000-0000-000015280000}"/>
    <cellStyle name="Normal 2 5 5 2 5" xfId="7471" xr:uid="{00000000-0005-0000-0000-000016280000}"/>
    <cellStyle name="Normal 2 5 5 2 5 2" xfId="37806" xr:uid="{00000000-0005-0000-0000-000017280000}"/>
    <cellStyle name="Normal 2 5 5 2 5 3" xfId="22573" xr:uid="{00000000-0005-0000-0000-000018280000}"/>
    <cellStyle name="Normal 2 5 5 2 6" xfId="32794" xr:uid="{00000000-0005-0000-0000-000019280000}"/>
    <cellStyle name="Normal 2 5 5 2 7" xfId="17560" xr:uid="{00000000-0005-0000-0000-00001A280000}"/>
    <cellStyle name="Normal 2 5 5 3" xfId="3253" xr:uid="{00000000-0005-0000-0000-00001B280000}"/>
    <cellStyle name="Normal 2 5 5 3 2" xfId="13327" xr:uid="{00000000-0005-0000-0000-00001C280000}"/>
    <cellStyle name="Normal 2 5 5 3 2 2" xfId="43658" xr:uid="{00000000-0005-0000-0000-00001D280000}"/>
    <cellStyle name="Normal 2 5 5 3 2 3" xfId="28425" xr:uid="{00000000-0005-0000-0000-00001E280000}"/>
    <cellStyle name="Normal 2 5 5 3 3" xfId="8307" xr:uid="{00000000-0005-0000-0000-00001F280000}"/>
    <cellStyle name="Normal 2 5 5 3 3 2" xfId="38641" xr:uid="{00000000-0005-0000-0000-000020280000}"/>
    <cellStyle name="Normal 2 5 5 3 3 3" xfId="23408" xr:uid="{00000000-0005-0000-0000-000021280000}"/>
    <cellStyle name="Normal 2 5 5 3 4" xfId="33628" xr:uid="{00000000-0005-0000-0000-000022280000}"/>
    <cellStyle name="Normal 2 5 5 3 5" xfId="18395" xr:uid="{00000000-0005-0000-0000-000023280000}"/>
    <cellStyle name="Normal 2 5 5 4" xfId="4946" xr:uid="{00000000-0005-0000-0000-000024280000}"/>
    <cellStyle name="Normal 2 5 5 4 2" xfId="14998" xr:uid="{00000000-0005-0000-0000-000025280000}"/>
    <cellStyle name="Normal 2 5 5 4 2 2" xfId="45329" xr:uid="{00000000-0005-0000-0000-000026280000}"/>
    <cellStyle name="Normal 2 5 5 4 2 3" xfId="30096" xr:uid="{00000000-0005-0000-0000-000027280000}"/>
    <cellStyle name="Normal 2 5 5 4 3" xfId="9978" xr:uid="{00000000-0005-0000-0000-000028280000}"/>
    <cellStyle name="Normal 2 5 5 4 3 2" xfId="40312" xr:uid="{00000000-0005-0000-0000-000029280000}"/>
    <cellStyle name="Normal 2 5 5 4 3 3" xfId="25079" xr:uid="{00000000-0005-0000-0000-00002A280000}"/>
    <cellStyle name="Normal 2 5 5 4 4" xfId="35299" xr:uid="{00000000-0005-0000-0000-00002B280000}"/>
    <cellStyle name="Normal 2 5 5 4 5" xfId="20066" xr:uid="{00000000-0005-0000-0000-00002C280000}"/>
    <cellStyle name="Normal 2 5 5 5" xfId="11656" xr:uid="{00000000-0005-0000-0000-00002D280000}"/>
    <cellStyle name="Normal 2 5 5 5 2" xfId="41987" xr:uid="{00000000-0005-0000-0000-00002E280000}"/>
    <cellStyle name="Normal 2 5 5 5 3" xfId="26754" xr:uid="{00000000-0005-0000-0000-00002F280000}"/>
    <cellStyle name="Normal 2 5 5 6" xfId="6635" xr:uid="{00000000-0005-0000-0000-000030280000}"/>
    <cellStyle name="Normal 2 5 5 6 2" xfId="36970" xr:uid="{00000000-0005-0000-0000-000031280000}"/>
    <cellStyle name="Normal 2 5 5 6 3" xfId="21737" xr:uid="{00000000-0005-0000-0000-000032280000}"/>
    <cellStyle name="Normal 2 5 5 7" xfId="31958" xr:uid="{00000000-0005-0000-0000-000033280000}"/>
    <cellStyle name="Normal 2 5 5 8" xfId="16724" xr:uid="{00000000-0005-0000-0000-000034280000}"/>
    <cellStyle name="Normal 2 5 6" xfId="1980" xr:uid="{00000000-0005-0000-0000-000035280000}"/>
    <cellStyle name="Normal 2 5 6 2" xfId="3672" xr:uid="{00000000-0005-0000-0000-000036280000}"/>
    <cellStyle name="Normal 2 5 6 2 2" xfId="13745" xr:uid="{00000000-0005-0000-0000-000037280000}"/>
    <cellStyle name="Normal 2 5 6 2 2 2" xfId="44076" xr:uid="{00000000-0005-0000-0000-000038280000}"/>
    <cellStyle name="Normal 2 5 6 2 2 3" xfId="28843" xr:uid="{00000000-0005-0000-0000-000039280000}"/>
    <cellStyle name="Normal 2 5 6 2 3" xfId="8725" xr:uid="{00000000-0005-0000-0000-00003A280000}"/>
    <cellStyle name="Normal 2 5 6 2 3 2" xfId="39059" xr:uid="{00000000-0005-0000-0000-00003B280000}"/>
    <cellStyle name="Normal 2 5 6 2 3 3" xfId="23826" xr:uid="{00000000-0005-0000-0000-00003C280000}"/>
    <cellStyle name="Normal 2 5 6 2 4" xfId="34046" xr:uid="{00000000-0005-0000-0000-00003D280000}"/>
    <cellStyle name="Normal 2 5 6 2 5" xfId="18813" xr:uid="{00000000-0005-0000-0000-00003E280000}"/>
    <cellStyle name="Normal 2 5 6 3" xfId="5364" xr:uid="{00000000-0005-0000-0000-00003F280000}"/>
    <cellStyle name="Normal 2 5 6 3 2" xfId="15416" xr:uid="{00000000-0005-0000-0000-000040280000}"/>
    <cellStyle name="Normal 2 5 6 3 2 2" xfId="45747" xr:uid="{00000000-0005-0000-0000-000041280000}"/>
    <cellStyle name="Normal 2 5 6 3 2 3" xfId="30514" xr:uid="{00000000-0005-0000-0000-000042280000}"/>
    <cellStyle name="Normal 2 5 6 3 3" xfId="10396" xr:uid="{00000000-0005-0000-0000-000043280000}"/>
    <cellStyle name="Normal 2 5 6 3 3 2" xfId="40730" xr:uid="{00000000-0005-0000-0000-000044280000}"/>
    <cellStyle name="Normal 2 5 6 3 3 3" xfId="25497" xr:uid="{00000000-0005-0000-0000-000045280000}"/>
    <cellStyle name="Normal 2 5 6 3 4" xfId="35717" xr:uid="{00000000-0005-0000-0000-000046280000}"/>
    <cellStyle name="Normal 2 5 6 3 5" xfId="20484" xr:uid="{00000000-0005-0000-0000-000047280000}"/>
    <cellStyle name="Normal 2 5 6 4" xfId="12074" xr:uid="{00000000-0005-0000-0000-000048280000}"/>
    <cellStyle name="Normal 2 5 6 4 2" xfId="42405" xr:uid="{00000000-0005-0000-0000-000049280000}"/>
    <cellStyle name="Normal 2 5 6 4 3" xfId="27172" xr:uid="{00000000-0005-0000-0000-00004A280000}"/>
    <cellStyle name="Normal 2 5 6 5" xfId="7053" xr:uid="{00000000-0005-0000-0000-00004B280000}"/>
    <cellStyle name="Normal 2 5 6 5 2" xfId="37388" xr:uid="{00000000-0005-0000-0000-00004C280000}"/>
    <cellStyle name="Normal 2 5 6 5 3" xfId="22155" xr:uid="{00000000-0005-0000-0000-00004D280000}"/>
    <cellStyle name="Normal 2 5 6 6" xfId="32376" xr:uid="{00000000-0005-0000-0000-00004E280000}"/>
    <cellStyle name="Normal 2 5 6 7" xfId="17142" xr:uid="{00000000-0005-0000-0000-00004F280000}"/>
    <cellStyle name="Normal 2 5 7" xfId="2831" xr:uid="{00000000-0005-0000-0000-000050280000}"/>
    <cellStyle name="Normal 2 5 7 2" xfId="12909" xr:uid="{00000000-0005-0000-0000-000051280000}"/>
    <cellStyle name="Normal 2 5 7 2 2" xfId="43240" xr:uid="{00000000-0005-0000-0000-000052280000}"/>
    <cellStyle name="Normal 2 5 7 2 3" xfId="28007" xr:uid="{00000000-0005-0000-0000-000053280000}"/>
    <cellStyle name="Normal 2 5 7 3" xfId="7889" xr:uid="{00000000-0005-0000-0000-000054280000}"/>
    <cellStyle name="Normal 2 5 7 3 2" xfId="38223" xr:uid="{00000000-0005-0000-0000-000055280000}"/>
    <cellStyle name="Normal 2 5 7 3 3" xfId="22990" xr:uid="{00000000-0005-0000-0000-000056280000}"/>
    <cellStyle name="Normal 2 5 7 4" xfId="33210" xr:uid="{00000000-0005-0000-0000-000057280000}"/>
    <cellStyle name="Normal 2 5 7 5" xfId="17977" xr:uid="{00000000-0005-0000-0000-000058280000}"/>
    <cellStyle name="Normal 2 5 8" xfId="4525" xr:uid="{00000000-0005-0000-0000-000059280000}"/>
    <cellStyle name="Normal 2 5 8 2" xfId="14580" xr:uid="{00000000-0005-0000-0000-00005A280000}"/>
    <cellStyle name="Normal 2 5 8 2 2" xfId="44911" xr:uid="{00000000-0005-0000-0000-00005B280000}"/>
    <cellStyle name="Normal 2 5 8 2 3" xfId="29678" xr:uid="{00000000-0005-0000-0000-00005C280000}"/>
    <cellStyle name="Normal 2 5 8 3" xfId="9560" xr:uid="{00000000-0005-0000-0000-00005D280000}"/>
    <cellStyle name="Normal 2 5 8 3 2" xfId="39894" xr:uid="{00000000-0005-0000-0000-00005E280000}"/>
    <cellStyle name="Normal 2 5 8 3 3" xfId="24661" xr:uid="{00000000-0005-0000-0000-00005F280000}"/>
    <cellStyle name="Normal 2 5 8 4" xfId="34881" xr:uid="{00000000-0005-0000-0000-000060280000}"/>
    <cellStyle name="Normal 2 5 8 5" xfId="19648" xr:uid="{00000000-0005-0000-0000-000061280000}"/>
    <cellStyle name="Normal 2 5 9" xfId="11236" xr:uid="{00000000-0005-0000-0000-000062280000}"/>
    <cellStyle name="Normal 2 5 9 2" xfId="41569" xr:uid="{00000000-0005-0000-0000-000063280000}"/>
    <cellStyle name="Normal 2 5 9 3" xfId="26336" xr:uid="{00000000-0005-0000-0000-000064280000}"/>
    <cellStyle name="Normal 2 6" xfId="31438" xr:uid="{00000000-0005-0000-0000-000065280000}"/>
    <cellStyle name="Normal 2 7" xfId="46795" xr:uid="{00000000-0005-0000-0000-000066280000}"/>
    <cellStyle name="Normal 2 8" xfId="46827" xr:uid="{00000000-0005-0000-0000-000067280000}"/>
    <cellStyle name="Normal 20" xfId="137" xr:uid="{00000000-0005-0000-0000-000068280000}"/>
    <cellStyle name="Normal 21" xfId="138" xr:uid="{00000000-0005-0000-0000-000069280000}"/>
    <cellStyle name="Normal 22" xfId="139" xr:uid="{00000000-0005-0000-0000-00006A280000}"/>
    <cellStyle name="Normal 23" xfId="140" xr:uid="{00000000-0005-0000-0000-00006B280000}"/>
    <cellStyle name="Normal 24" xfId="141" xr:uid="{00000000-0005-0000-0000-00006C280000}"/>
    <cellStyle name="Normal 25" xfId="142" xr:uid="{00000000-0005-0000-0000-00006D280000}"/>
    <cellStyle name="Normal 26" xfId="143" xr:uid="{00000000-0005-0000-0000-00006E280000}"/>
    <cellStyle name="Normal 26 2" xfId="144" xr:uid="{00000000-0005-0000-0000-00006F280000}"/>
    <cellStyle name="Normal 26_Sheet2" xfId="361" xr:uid="{00000000-0005-0000-0000-000070280000}"/>
    <cellStyle name="Normal 27" xfId="145" xr:uid="{00000000-0005-0000-0000-000071280000}"/>
    <cellStyle name="Normal 27 2" xfId="146" xr:uid="{00000000-0005-0000-0000-000072280000}"/>
    <cellStyle name="Normal 27_Sheet2" xfId="360" xr:uid="{00000000-0005-0000-0000-000073280000}"/>
    <cellStyle name="Normal 28" xfId="147" xr:uid="{00000000-0005-0000-0000-000074280000}"/>
    <cellStyle name="Normal 28 2" xfId="148" xr:uid="{00000000-0005-0000-0000-000075280000}"/>
    <cellStyle name="Normal 28 3" xfId="845" xr:uid="{00000000-0005-0000-0000-000076280000}"/>
    <cellStyle name="Normal 28 3 10" xfId="6216" xr:uid="{00000000-0005-0000-0000-000077280000}"/>
    <cellStyle name="Normal 28 3 10 2" xfId="36553" xr:uid="{00000000-0005-0000-0000-000078280000}"/>
    <cellStyle name="Normal 28 3 10 3" xfId="21320" xr:uid="{00000000-0005-0000-0000-000079280000}"/>
    <cellStyle name="Normal 28 3 11" xfId="31544" xr:uid="{00000000-0005-0000-0000-00007A280000}"/>
    <cellStyle name="Normal 28 3 12" xfId="16305" xr:uid="{00000000-0005-0000-0000-00007B280000}"/>
    <cellStyle name="Normal 28 3 2" xfId="1180" xr:uid="{00000000-0005-0000-0000-00007C280000}"/>
    <cellStyle name="Normal 28 3 2 10" xfId="31596" xr:uid="{00000000-0005-0000-0000-00007D280000}"/>
    <cellStyle name="Normal 28 3 2 11" xfId="16359" xr:uid="{00000000-0005-0000-0000-00007E280000}"/>
    <cellStyle name="Normal 28 3 2 2" xfId="1288" xr:uid="{00000000-0005-0000-0000-00007F280000}"/>
    <cellStyle name="Normal 28 3 2 2 10" xfId="16463" xr:uid="{00000000-0005-0000-0000-000080280000}"/>
    <cellStyle name="Normal 28 3 2 2 2" xfId="1505" xr:uid="{00000000-0005-0000-0000-000081280000}"/>
    <cellStyle name="Normal 28 3 2 2 2 2" xfId="1926" xr:uid="{00000000-0005-0000-0000-000082280000}"/>
    <cellStyle name="Normal 28 3 2 2 2 2 2" xfId="2765" xr:uid="{00000000-0005-0000-0000-000083280000}"/>
    <cellStyle name="Normal 28 3 2 2 2 2 2 2" xfId="4455" xr:uid="{00000000-0005-0000-0000-000084280000}"/>
    <cellStyle name="Normal 28 3 2 2 2 2 2 2 2" xfId="14528" xr:uid="{00000000-0005-0000-0000-000085280000}"/>
    <cellStyle name="Normal 28 3 2 2 2 2 2 2 2 2" xfId="44859" xr:uid="{00000000-0005-0000-0000-000086280000}"/>
    <cellStyle name="Normal 28 3 2 2 2 2 2 2 2 3" xfId="29626" xr:uid="{00000000-0005-0000-0000-000087280000}"/>
    <cellStyle name="Normal 28 3 2 2 2 2 2 2 3" xfId="9508" xr:uid="{00000000-0005-0000-0000-000088280000}"/>
    <cellStyle name="Normal 28 3 2 2 2 2 2 2 3 2" xfId="39842" xr:uid="{00000000-0005-0000-0000-000089280000}"/>
    <cellStyle name="Normal 28 3 2 2 2 2 2 2 3 3" xfId="24609" xr:uid="{00000000-0005-0000-0000-00008A280000}"/>
    <cellStyle name="Normal 28 3 2 2 2 2 2 2 4" xfId="34829" xr:uid="{00000000-0005-0000-0000-00008B280000}"/>
    <cellStyle name="Normal 28 3 2 2 2 2 2 2 5" xfId="19596" xr:uid="{00000000-0005-0000-0000-00008C280000}"/>
    <cellStyle name="Normal 28 3 2 2 2 2 2 3" xfId="6147" xr:uid="{00000000-0005-0000-0000-00008D280000}"/>
    <cellStyle name="Normal 28 3 2 2 2 2 2 3 2" xfId="16199" xr:uid="{00000000-0005-0000-0000-00008E280000}"/>
    <cellStyle name="Normal 28 3 2 2 2 2 2 3 2 2" xfId="46530" xr:uid="{00000000-0005-0000-0000-00008F280000}"/>
    <cellStyle name="Normal 28 3 2 2 2 2 2 3 2 3" xfId="31297" xr:uid="{00000000-0005-0000-0000-000090280000}"/>
    <cellStyle name="Normal 28 3 2 2 2 2 2 3 3" xfId="11179" xr:uid="{00000000-0005-0000-0000-000091280000}"/>
    <cellStyle name="Normal 28 3 2 2 2 2 2 3 3 2" xfId="41513" xr:uid="{00000000-0005-0000-0000-000092280000}"/>
    <cellStyle name="Normal 28 3 2 2 2 2 2 3 3 3" xfId="26280" xr:uid="{00000000-0005-0000-0000-000093280000}"/>
    <cellStyle name="Normal 28 3 2 2 2 2 2 3 4" xfId="36500" xr:uid="{00000000-0005-0000-0000-000094280000}"/>
    <cellStyle name="Normal 28 3 2 2 2 2 2 3 5" xfId="21267" xr:uid="{00000000-0005-0000-0000-000095280000}"/>
    <cellStyle name="Normal 28 3 2 2 2 2 2 4" xfId="12857" xr:uid="{00000000-0005-0000-0000-000096280000}"/>
    <cellStyle name="Normal 28 3 2 2 2 2 2 4 2" xfId="43188" xr:uid="{00000000-0005-0000-0000-000097280000}"/>
    <cellStyle name="Normal 28 3 2 2 2 2 2 4 3" xfId="27955" xr:uid="{00000000-0005-0000-0000-000098280000}"/>
    <cellStyle name="Normal 28 3 2 2 2 2 2 5" xfId="7836" xr:uid="{00000000-0005-0000-0000-000099280000}"/>
    <cellStyle name="Normal 28 3 2 2 2 2 2 5 2" xfId="38171" xr:uid="{00000000-0005-0000-0000-00009A280000}"/>
    <cellStyle name="Normal 28 3 2 2 2 2 2 5 3" xfId="22938" xr:uid="{00000000-0005-0000-0000-00009B280000}"/>
    <cellStyle name="Normal 28 3 2 2 2 2 2 6" xfId="33159" xr:uid="{00000000-0005-0000-0000-00009C280000}"/>
    <cellStyle name="Normal 28 3 2 2 2 2 2 7" xfId="17925" xr:uid="{00000000-0005-0000-0000-00009D280000}"/>
    <cellStyle name="Normal 28 3 2 2 2 2 3" xfId="3618" xr:uid="{00000000-0005-0000-0000-00009E280000}"/>
    <cellStyle name="Normal 28 3 2 2 2 2 3 2" xfId="13692" xr:uid="{00000000-0005-0000-0000-00009F280000}"/>
    <cellStyle name="Normal 28 3 2 2 2 2 3 2 2" xfId="44023" xr:uid="{00000000-0005-0000-0000-0000A0280000}"/>
    <cellStyle name="Normal 28 3 2 2 2 2 3 2 3" xfId="28790" xr:uid="{00000000-0005-0000-0000-0000A1280000}"/>
    <cellStyle name="Normal 28 3 2 2 2 2 3 3" xfId="8672" xr:uid="{00000000-0005-0000-0000-0000A2280000}"/>
    <cellStyle name="Normal 28 3 2 2 2 2 3 3 2" xfId="39006" xr:uid="{00000000-0005-0000-0000-0000A3280000}"/>
    <cellStyle name="Normal 28 3 2 2 2 2 3 3 3" xfId="23773" xr:uid="{00000000-0005-0000-0000-0000A4280000}"/>
    <cellStyle name="Normal 28 3 2 2 2 2 3 4" xfId="33993" xr:uid="{00000000-0005-0000-0000-0000A5280000}"/>
    <cellStyle name="Normal 28 3 2 2 2 2 3 5" xfId="18760" xr:uid="{00000000-0005-0000-0000-0000A6280000}"/>
    <cellStyle name="Normal 28 3 2 2 2 2 4" xfId="5311" xr:uid="{00000000-0005-0000-0000-0000A7280000}"/>
    <cellStyle name="Normal 28 3 2 2 2 2 4 2" xfId="15363" xr:uid="{00000000-0005-0000-0000-0000A8280000}"/>
    <cellStyle name="Normal 28 3 2 2 2 2 4 2 2" xfId="45694" xr:uid="{00000000-0005-0000-0000-0000A9280000}"/>
    <cellStyle name="Normal 28 3 2 2 2 2 4 2 3" xfId="30461" xr:uid="{00000000-0005-0000-0000-0000AA280000}"/>
    <cellStyle name="Normal 28 3 2 2 2 2 4 3" xfId="10343" xr:uid="{00000000-0005-0000-0000-0000AB280000}"/>
    <cellStyle name="Normal 28 3 2 2 2 2 4 3 2" xfId="40677" xr:uid="{00000000-0005-0000-0000-0000AC280000}"/>
    <cellStyle name="Normal 28 3 2 2 2 2 4 3 3" xfId="25444" xr:uid="{00000000-0005-0000-0000-0000AD280000}"/>
    <cellStyle name="Normal 28 3 2 2 2 2 4 4" xfId="35664" xr:uid="{00000000-0005-0000-0000-0000AE280000}"/>
    <cellStyle name="Normal 28 3 2 2 2 2 4 5" xfId="20431" xr:uid="{00000000-0005-0000-0000-0000AF280000}"/>
    <cellStyle name="Normal 28 3 2 2 2 2 5" xfId="12021" xr:uid="{00000000-0005-0000-0000-0000B0280000}"/>
    <cellStyle name="Normal 28 3 2 2 2 2 5 2" xfId="42352" xr:uid="{00000000-0005-0000-0000-0000B1280000}"/>
    <cellStyle name="Normal 28 3 2 2 2 2 5 3" xfId="27119" xr:uid="{00000000-0005-0000-0000-0000B2280000}"/>
    <cellStyle name="Normal 28 3 2 2 2 2 6" xfId="7000" xr:uid="{00000000-0005-0000-0000-0000B3280000}"/>
    <cellStyle name="Normal 28 3 2 2 2 2 6 2" xfId="37335" xr:uid="{00000000-0005-0000-0000-0000B4280000}"/>
    <cellStyle name="Normal 28 3 2 2 2 2 6 3" xfId="22102" xr:uid="{00000000-0005-0000-0000-0000B5280000}"/>
    <cellStyle name="Normal 28 3 2 2 2 2 7" xfId="32323" xr:uid="{00000000-0005-0000-0000-0000B6280000}"/>
    <cellStyle name="Normal 28 3 2 2 2 2 8" xfId="17089" xr:uid="{00000000-0005-0000-0000-0000B7280000}"/>
    <cellStyle name="Normal 28 3 2 2 2 3" xfId="2347" xr:uid="{00000000-0005-0000-0000-0000B8280000}"/>
    <cellStyle name="Normal 28 3 2 2 2 3 2" xfId="4037" xr:uid="{00000000-0005-0000-0000-0000B9280000}"/>
    <cellStyle name="Normal 28 3 2 2 2 3 2 2" xfId="14110" xr:uid="{00000000-0005-0000-0000-0000BA280000}"/>
    <cellStyle name="Normal 28 3 2 2 2 3 2 2 2" xfId="44441" xr:uid="{00000000-0005-0000-0000-0000BB280000}"/>
    <cellStyle name="Normal 28 3 2 2 2 3 2 2 3" xfId="29208" xr:uid="{00000000-0005-0000-0000-0000BC280000}"/>
    <cellStyle name="Normal 28 3 2 2 2 3 2 3" xfId="9090" xr:uid="{00000000-0005-0000-0000-0000BD280000}"/>
    <cellStyle name="Normal 28 3 2 2 2 3 2 3 2" xfId="39424" xr:uid="{00000000-0005-0000-0000-0000BE280000}"/>
    <cellStyle name="Normal 28 3 2 2 2 3 2 3 3" xfId="24191" xr:uid="{00000000-0005-0000-0000-0000BF280000}"/>
    <cellStyle name="Normal 28 3 2 2 2 3 2 4" xfId="34411" xr:uid="{00000000-0005-0000-0000-0000C0280000}"/>
    <cellStyle name="Normal 28 3 2 2 2 3 2 5" xfId="19178" xr:uid="{00000000-0005-0000-0000-0000C1280000}"/>
    <cellStyle name="Normal 28 3 2 2 2 3 3" xfId="5729" xr:uid="{00000000-0005-0000-0000-0000C2280000}"/>
    <cellStyle name="Normal 28 3 2 2 2 3 3 2" xfId="15781" xr:uid="{00000000-0005-0000-0000-0000C3280000}"/>
    <cellStyle name="Normal 28 3 2 2 2 3 3 2 2" xfId="46112" xr:uid="{00000000-0005-0000-0000-0000C4280000}"/>
    <cellStyle name="Normal 28 3 2 2 2 3 3 2 3" xfId="30879" xr:uid="{00000000-0005-0000-0000-0000C5280000}"/>
    <cellStyle name="Normal 28 3 2 2 2 3 3 3" xfId="10761" xr:uid="{00000000-0005-0000-0000-0000C6280000}"/>
    <cellStyle name="Normal 28 3 2 2 2 3 3 3 2" xfId="41095" xr:uid="{00000000-0005-0000-0000-0000C7280000}"/>
    <cellStyle name="Normal 28 3 2 2 2 3 3 3 3" xfId="25862" xr:uid="{00000000-0005-0000-0000-0000C8280000}"/>
    <cellStyle name="Normal 28 3 2 2 2 3 3 4" xfId="36082" xr:uid="{00000000-0005-0000-0000-0000C9280000}"/>
    <cellStyle name="Normal 28 3 2 2 2 3 3 5" xfId="20849" xr:uid="{00000000-0005-0000-0000-0000CA280000}"/>
    <cellStyle name="Normal 28 3 2 2 2 3 4" xfId="12439" xr:uid="{00000000-0005-0000-0000-0000CB280000}"/>
    <cellStyle name="Normal 28 3 2 2 2 3 4 2" xfId="42770" xr:uid="{00000000-0005-0000-0000-0000CC280000}"/>
    <cellStyle name="Normal 28 3 2 2 2 3 4 3" xfId="27537" xr:uid="{00000000-0005-0000-0000-0000CD280000}"/>
    <cellStyle name="Normal 28 3 2 2 2 3 5" xfId="7418" xr:uid="{00000000-0005-0000-0000-0000CE280000}"/>
    <cellStyle name="Normal 28 3 2 2 2 3 5 2" xfId="37753" xr:uid="{00000000-0005-0000-0000-0000CF280000}"/>
    <cellStyle name="Normal 28 3 2 2 2 3 5 3" xfId="22520" xr:uid="{00000000-0005-0000-0000-0000D0280000}"/>
    <cellStyle name="Normal 28 3 2 2 2 3 6" xfId="32741" xr:uid="{00000000-0005-0000-0000-0000D1280000}"/>
    <cellStyle name="Normal 28 3 2 2 2 3 7" xfId="17507" xr:uid="{00000000-0005-0000-0000-0000D2280000}"/>
    <cellStyle name="Normal 28 3 2 2 2 4" xfId="3200" xr:uid="{00000000-0005-0000-0000-0000D3280000}"/>
    <cellStyle name="Normal 28 3 2 2 2 4 2" xfId="13274" xr:uid="{00000000-0005-0000-0000-0000D4280000}"/>
    <cellStyle name="Normal 28 3 2 2 2 4 2 2" xfId="43605" xr:uid="{00000000-0005-0000-0000-0000D5280000}"/>
    <cellStyle name="Normal 28 3 2 2 2 4 2 3" xfId="28372" xr:uid="{00000000-0005-0000-0000-0000D6280000}"/>
    <cellStyle name="Normal 28 3 2 2 2 4 3" xfId="8254" xr:uid="{00000000-0005-0000-0000-0000D7280000}"/>
    <cellStyle name="Normal 28 3 2 2 2 4 3 2" xfId="38588" xr:uid="{00000000-0005-0000-0000-0000D8280000}"/>
    <cellStyle name="Normal 28 3 2 2 2 4 3 3" xfId="23355" xr:uid="{00000000-0005-0000-0000-0000D9280000}"/>
    <cellStyle name="Normal 28 3 2 2 2 4 4" xfId="33575" xr:uid="{00000000-0005-0000-0000-0000DA280000}"/>
    <cellStyle name="Normal 28 3 2 2 2 4 5" xfId="18342" xr:uid="{00000000-0005-0000-0000-0000DB280000}"/>
    <cellStyle name="Normal 28 3 2 2 2 5" xfId="4893" xr:uid="{00000000-0005-0000-0000-0000DC280000}"/>
    <cellStyle name="Normal 28 3 2 2 2 5 2" xfId="14945" xr:uid="{00000000-0005-0000-0000-0000DD280000}"/>
    <cellStyle name="Normal 28 3 2 2 2 5 2 2" xfId="45276" xr:uid="{00000000-0005-0000-0000-0000DE280000}"/>
    <cellStyle name="Normal 28 3 2 2 2 5 2 3" xfId="30043" xr:uid="{00000000-0005-0000-0000-0000DF280000}"/>
    <cellStyle name="Normal 28 3 2 2 2 5 3" xfId="9925" xr:uid="{00000000-0005-0000-0000-0000E0280000}"/>
    <cellStyle name="Normal 28 3 2 2 2 5 3 2" xfId="40259" xr:uid="{00000000-0005-0000-0000-0000E1280000}"/>
    <cellStyle name="Normal 28 3 2 2 2 5 3 3" xfId="25026" xr:uid="{00000000-0005-0000-0000-0000E2280000}"/>
    <cellStyle name="Normal 28 3 2 2 2 5 4" xfId="35246" xr:uid="{00000000-0005-0000-0000-0000E3280000}"/>
    <cellStyle name="Normal 28 3 2 2 2 5 5" xfId="20013" xr:uid="{00000000-0005-0000-0000-0000E4280000}"/>
    <cellStyle name="Normal 28 3 2 2 2 6" xfId="11603" xr:uid="{00000000-0005-0000-0000-0000E5280000}"/>
    <cellStyle name="Normal 28 3 2 2 2 6 2" xfId="41934" xr:uid="{00000000-0005-0000-0000-0000E6280000}"/>
    <cellStyle name="Normal 28 3 2 2 2 6 3" xfId="26701" xr:uid="{00000000-0005-0000-0000-0000E7280000}"/>
    <cellStyle name="Normal 28 3 2 2 2 7" xfId="6582" xr:uid="{00000000-0005-0000-0000-0000E8280000}"/>
    <cellStyle name="Normal 28 3 2 2 2 7 2" xfId="36917" xr:uid="{00000000-0005-0000-0000-0000E9280000}"/>
    <cellStyle name="Normal 28 3 2 2 2 7 3" xfId="21684" xr:uid="{00000000-0005-0000-0000-0000EA280000}"/>
    <cellStyle name="Normal 28 3 2 2 2 8" xfId="31905" xr:uid="{00000000-0005-0000-0000-0000EB280000}"/>
    <cellStyle name="Normal 28 3 2 2 2 9" xfId="16671" xr:uid="{00000000-0005-0000-0000-0000EC280000}"/>
    <cellStyle name="Normal 28 3 2 2 3" xfId="1718" xr:uid="{00000000-0005-0000-0000-0000ED280000}"/>
    <cellStyle name="Normal 28 3 2 2 3 2" xfId="2557" xr:uid="{00000000-0005-0000-0000-0000EE280000}"/>
    <cellStyle name="Normal 28 3 2 2 3 2 2" xfId="4247" xr:uid="{00000000-0005-0000-0000-0000EF280000}"/>
    <cellStyle name="Normal 28 3 2 2 3 2 2 2" xfId="14320" xr:uid="{00000000-0005-0000-0000-0000F0280000}"/>
    <cellStyle name="Normal 28 3 2 2 3 2 2 2 2" xfId="44651" xr:uid="{00000000-0005-0000-0000-0000F1280000}"/>
    <cellStyle name="Normal 28 3 2 2 3 2 2 2 3" xfId="29418" xr:uid="{00000000-0005-0000-0000-0000F2280000}"/>
    <cellStyle name="Normal 28 3 2 2 3 2 2 3" xfId="9300" xr:uid="{00000000-0005-0000-0000-0000F3280000}"/>
    <cellStyle name="Normal 28 3 2 2 3 2 2 3 2" xfId="39634" xr:uid="{00000000-0005-0000-0000-0000F4280000}"/>
    <cellStyle name="Normal 28 3 2 2 3 2 2 3 3" xfId="24401" xr:uid="{00000000-0005-0000-0000-0000F5280000}"/>
    <cellStyle name="Normal 28 3 2 2 3 2 2 4" xfId="34621" xr:uid="{00000000-0005-0000-0000-0000F6280000}"/>
    <cellStyle name="Normal 28 3 2 2 3 2 2 5" xfId="19388" xr:uid="{00000000-0005-0000-0000-0000F7280000}"/>
    <cellStyle name="Normal 28 3 2 2 3 2 3" xfId="5939" xr:uid="{00000000-0005-0000-0000-0000F8280000}"/>
    <cellStyle name="Normal 28 3 2 2 3 2 3 2" xfId="15991" xr:uid="{00000000-0005-0000-0000-0000F9280000}"/>
    <cellStyle name="Normal 28 3 2 2 3 2 3 2 2" xfId="46322" xr:uid="{00000000-0005-0000-0000-0000FA280000}"/>
    <cellStyle name="Normal 28 3 2 2 3 2 3 2 3" xfId="31089" xr:uid="{00000000-0005-0000-0000-0000FB280000}"/>
    <cellStyle name="Normal 28 3 2 2 3 2 3 3" xfId="10971" xr:uid="{00000000-0005-0000-0000-0000FC280000}"/>
    <cellStyle name="Normal 28 3 2 2 3 2 3 3 2" xfId="41305" xr:uid="{00000000-0005-0000-0000-0000FD280000}"/>
    <cellStyle name="Normal 28 3 2 2 3 2 3 3 3" xfId="26072" xr:uid="{00000000-0005-0000-0000-0000FE280000}"/>
    <cellStyle name="Normal 28 3 2 2 3 2 3 4" xfId="36292" xr:uid="{00000000-0005-0000-0000-0000FF280000}"/>
    <cellStyle name="Normal 28 3 2 2 3 2 3 5" xfId="21059" xr:uid="{00000000-0005-0000-0000-000000290000}"/>
    <cellStyle name="Normal 28 3 2 2 3 2 4" xfId="12649" xr:uid="{00000000-0005-0000-0000-000001290000}"/>
    <cellStyle name="Normal 28 3 2 2 3 2 4 2" xfId="42980" xr:uid="{00000000-0005-0000-0000-000002290000}"/>
    <cellStyle name="Normal 28 3 2 2 3 2 4 3" xfId="27747" xr:uid="{00000000-0005-0000-0000-000003290000}"/>
    <cellStyle name="Normal 28 3 2 2 3 2 5" xfId="7628" xr:uid="{00000000-0005-0000-0000-000004290000}"/>
    <cellStyle name="Normal 28 3 2 2 3 2 5 2" xfId="37963" xr:uid="{00000000-0005-0000-0000-000005290000}"/>
    <cellStyle name="Normal 28 3 2 2 3 2 5 3" xfId="22730" xr:uid="{00000000-0005-0000-0000-000006290000}"/>
    <cellStyle name="Normal 28 3 2 2 3 2 6" xfId="32951" xr:uid="{00000000-0005-0000-0000-000007290000}"/>
    <cellStyle name="Normal 28 3 2 2 3 2 7" xfId="17717" xr:uid="{00000000-0005-0000-0000-000008290000}"/>
    <cellStyle name="Normal 28 3 2 2 3 3" xfId="3410" xr:uid="{00000000-0005-0000-0000-000009290000}"/>
    <cellStyle name="Normal 28 3 2 2 3 3 2" xfId="13484" xr:uid="{00000000-0005-0000-0000-00000A290000}"/>
    <cellStyle name="Normal 28 3 2 2 3 3 2 2" xfId="43815" xr:uid="{00000000-0005-0000-0000-00000B290000}"/>
    <cellStyle name="Normal 28 3 2 2 3 3 2 3" xfId="28582" xr:uid="{00000000-0005-0000-0000-00000C290000}"/>
    <cellStyle name="Normal 28 3 2 2 3 3 3" xfId="8464" xr:uid="{00000000-0005-0000-0000-00000D290000}"/>
    <cellStyle name="Normal 28 3 2 2 3 3 3 2" xfId="38798" xr:uid="{00000000-0005-0000-0000-00000E290000}"/>
    <cellStyle name="Normal 28 3 2 2 3 3 3 3" xfId="23565" xr:uid="{00000000-0005-0000-0000-00000F290000}"/>
    <cellStyle name="Normal 28 3 2 2 3 3 4" xfId="33785" xr:uid="{00000000-0005-0000-0000-000010290000}"/>
    <cellStyle name="Normal 28 3 2 2 3 3 5" xfId="18552" xr:uid="{00000000-0005-0000-0000-000011290000}"/>
    <cellStyle name="Normal 28 3 2 2 3 4" xfId="5103" xr:uid="{00000000-0005-0000-0000-000012290000}"/>
    <cellStyle name="Normal 28 3 2 2 3 4 2" xfId="15155" xr:uid="{00000000-0005-0000-0000-000013290000}"/>
    <cellStyle name="Normal 28 3 2 2 3 4 2 2" xfId="45486" xr:uid="{00000000-0005-0000-0000-000014290000}"/>
    <cellStyle name="Normal 28 3 2 2 3 4 2 3" xfId="30253" xr:uid="{00000000-0005-0000-0000-000015290000}"/>
    <cellStyle name="Normal 28 3 2 2 3 4 3" xfId="10135" xr:uid="{00000000-0005-0000-0000-000016290000}"/>
    <cellStyle name="Normal 28 3 2 2 3 4 3 2" xfId="40469" xr:uid="{00000000-0005-0000-0000-000017290000}"/>
    <cellStyle name="Normal 28 3 2 2 3 4 3 3" xfId="25236" xr:uid="{00000000-0005-0000-0000-000018290000}"/>
    <cellStyle name="Normal 28 3 2 2 3 4 4" xfId="35456" xr:uid="{00000000-0005-0000-0000-000019290000}"/>
    <cellStyle name="Normal 28 3 2 2 3 4 5" xfId="20223" xr:uid="{00000000-0005-0000-0000-00001A290000}"/>
    <cellStyle name="Normal 28 3 2 2 3 5" xfId="11813" xr:uid="{00000000-0005-0000-0000-00001B290000}"/>
    <cellStyle name="Normal 28 3 2 2 3 5 2" xfId="42144" xr:uid="{00000000-0005-0000-0000-00001C290000}"/>
    <cellStyle name="Normal 28 3 2 2 3 5 3" xfId="26911" xr:uid="{00000000-0005-0000-0000-00001D290000}"/>
    <cellStyle name="Normal 28 3 2 2 3 6" xfId="6792" xr:uid="{00000000-0005-0000-0000-00001E290000}"/>
    <cellStyle name="Normal 28 3 2 2 3 6 2" xfId="37127" xr:uid="{00000000-0005-0000-0000-00001F290000}"/>
    <cellStyle name="Normal 28 3 2 2 3 6 3" xfId="21894" xr:uid="{00000000-0005-0000-0000-000020290000}"/>
    <cellStyle name="Normal 28 3 2 2 3 7" xfId="32115" xr:uid="{00000000-0005-0000-0000-000021290000}"/>
    <cellStyle name="Normal 28 3 2 2 3 8" xfId="16881" xr:uid="{00000000-0005-0000-0000-000022290000}"/>
    <cellStyle name="Normal 28 3 2 2 4" xfId="2139" xr:uid="{00000000-0005-0000-0000-000023290000}"/>
    <cellStyle name="Normal 28 3 2 2 4 2" xfId="3829" xr:uid="{00000000-0005-0000-0000-000024290000}"/>
    <cellStyle name="Normal 28 3 2 2 4 2 2" xfId="13902" xr:uid="{00000000-0005-0000-0000-000025290000}"/>
    <cellStyle name="Normal 28 3 2 2 4 2 2 2" xfId="44233" xr:uid="{00000000-0005-0000-0000-000026290000}"/>
    <cellStyle name="Normal 28 3 2 2 4 2 2 3" xfId="29000" xr:uid="{00000000-0005-0000-0000-000027290000}"/>
    <cellStyle name="Normal 28 3 2 2 4 2 3" xfId="8882" xr:uid="{00000000-0005-0000-0000-000028290000}"/>
    <cellStyle name="Normal 28 3 2 2 4 2 3 2" xfId="39216" xr:uid="{00000000-0005-0000-0000-000029290000}"/>
    <cellStyle name="Normal 28 3 2 2 4 2 3 3" xfId="23983" xr:uid="{00000000-0005-0000-0000-00002A290000}"/>
    <cellStyle name="Normal 28 3 2 2 4 2 4" xfId="34203" xr:uid="{00000000-0005-0000-0000-00002B290000}"/>
    <cellStyle name="Normal 28 3 2 2 4 2 5" xfId="18970" xr:uid="{00000000-0005-0000-0000-00002C290000}"/>
    <cellStyle name="Normal 28 3 2 2 4 3" xfId="5521" xr:uid="{00000000-0005-0000-0000-00002D290000}"/>
    <cellStyle name="Normal 28 3 2 2 4 3 2" xfId="15573" xr:uid="{00000000-0005-0000-0000-00002E290000}"/>
    <cellStyle name="Normal 28 3 2 2 4 3 2 2" xfId="45904" xr:uid="{00000000-0005-0000-0000-00002F290000}"/>
    <cellStyle name="Normal 28 3 2 2 4 3 2 3" xfId="30671" xr:uid="{00000000-0005-0000-0000-000030290000}"/>
    <cellStyle name="Normal 28 3 2 2 4 3 3" xfId="10553" xr:uid="{00000000-0005-0000-0000-000031290000}"/>
    <cellStyle name="Normal 28 3 2 2 4 3 3 2" xfId="40887" xr:uid="{00000000-0005-0000-0000-000032290000}"/>
    <cellStyle name="Normal 28 3 2 2 4 3 3 3" xfId="25654" xr:uid="{00000000-0005-0000-0000-000033290000}"/>
    <cellStyle name="Normal 28 3 2 2 4 3 4" xfId="35874" xr:uid="{00000000-0005-0000-0000-000034290000}"/>
    <cellStyle name="Normal 28 3 2 2 4 3 5" xfId="20641" xr:uid="{00000000-0005-0000-0000-000035290000}"/>
    <cellStyle name="Normal 28 3 2 2 4 4" xfId="12231" xr:uid="{00000000-0005-0000-0000-000036290000}"/>
    <cellStyle name="Normal 28 3 2 2 4 4 2" xfId="42562" xr:uid="{00000000-0005-0000-0000-000037290000}"/>
    <cellStyle name="Normal 28 3 2 2 4 4 3" xfId="27329" xr:uid="{00000000-0005-0000-0000-000038290000}"/>
    <cellStyle name="Normal 28 3 2 2 4 5" xfId="7210" xr:uid="{00000000-0005-0000-0000-000039290000}"/>
    <cellStyle name="Normal 28 3 2 2 4 5 2" xfId="37545" xr:uid="{00000000-0005-0000-0000-00003A290000}"/>
    <cellStyle name="Normal 28 3 2 2 4 5 3" xfId="22312" xr:uid="{00000000-0005-0000-0000-00003B290000}"/>
    <cellStyle name="Normal 28 3 2 2 4 6" xfId="32533" xr:uid="{00000000-0005-0000-0000-00003C290000}"/>
    <cellStyle name="Normal 28 3 2 2 4 7" xfId="17299" xr:uid="{00000000-0005-0000-0000-00003D290000}"/>
    <cellStyle name="Normal 28 3 2 2 5" xfId="2992" xr:uid="{00000000-0005-0000-0000-00003E290000}"/>
    <cellStyle name="Normal 28 3 2 2 5 2" xfId="13066" xr:uid="{00000000-0005-0000-0000-00003F290000}"/>
    <cellStyle name="Normal 28 3 2 2 5 2 2" xfId="43397" xr:uid="{00000000-0005-0000-0000-000040290000}"/>
    <cellStyle name="Normal 28 3 2 2 5 2 3" xfId="28164" xr:uid="{00000000-0005-0000-0000-000041290000}"/>
    <cellStyle name="Normal 28 3 2 2 5 3" xfId="8046" xr:uid="{00000000-0005-0000-0000-000042290000}"/>
    <cellStyle name="Normal 28 3 2 2 5 3 2" xfId="38380" xr:uid="{00000000-0005-0000-0000-000043290000}"/>
    <cellStyle name="Normal 28 3 2 2 5 3 3" xfId="23147" xr:uid="{00000000-0005-0000-0000-000044290000}"/>
    <cellStyle name="Normal 28 3 2 2 5 4" xfId="33367" xr:uid="{00000000-0005-0000-0000-000045290000}"/>
    <cellStyle name="Normal 28 3 2 2 5 5" xfId="18134" xr:uid="{00000000-0005-0000-0000-000046290000}"/>
    <cellStyle name="Normal 28 3 2 2 6" xfId="4685" xr:uid="{00000000-0005-0000-0000-000047290000}"/>
    <cellStyle name="Normal 28 3 2 2 6 2" xfId="14737" xr:uid="{00000000-0005-0000-0000-000048290000}"/>
    <cellStyle name="Normal 28 3 2 2 6 2 2" xfId="45068" xr:uid="{00000000-0005-0000-0000-000049290000}"/>
    <cellStyle name="Normal 28 3 2 2 6 2 3" xfId="29835" xr:uid="{00000000-0005-0000-0000-00004A290000}"/>
    <cellStyle name="Normal 28 3 2 2 6 3" xfId="9717" xr:uid="{00000000-0005-0000-0000-00004B290000}"/>
    <cellStyle name="Normal 28 3 2 2 6 3 2" xfId="40051" xr:uid="{00000000-0005-0000-0000-00004C290000}"/>
    <cellStyle name="Normal 28 3 2 2 6 3 3" xfId="24818" xr:uid="{00000000-0005-0000-0000-00004D290000}"/>
    <cellStyle name="Normal 28 3 2 2 6 4" xfId="35038" xr:uid="{00000000-0005-0000-0000-00004E290000}"/>
    <cellStyle name="Normal 28 3 2 2 6 5" xfId="19805" xr:uid="{00000000-0005-0000-0000-00004F290000}"/>
    <cellStyle name="Normal 28 3 2 2 7" xfId="11395" xr:uid="{00000000-0005-0000-0000-000050290000}"/>
    <cellStyle name="Normal 28 3 2 2 7 2" xfId="41726" xr:uid="{00000000-0005-0000-0000-000051290000}"/>
    <cellStyle name="Normal 28 3 2 2 7 3" xfId="26493" xr:uid="{00000000-0005-0000-0000-000052290000}"/>
    <cellStyle name="Normal 28 3 2 2 8" xfId="6374" xr:uid="{00000000-0005-0000-0000-000053290000}"/>
    <cellStyle name="Normal 28 3 2 2 8 2" xfId="36709" xr:uid="{00000000-0005-0000-0000-000054290000}"/>
    <cellStyle name="Normal 28 3 2 2 8 3" xfId="21476" xr:uid="{00000000-0005-0000-0000-000055290000}"/>
    <cellStyle name="Normal 28 3 2 2 9" xfId="31697" xr:uid="{00000000-0005-0000-0000-000056290000}"/>
    <cellStyle name="Normal 28 3 2 3" xfId="1401" xr:uid="{00000000-0005-0000-0000-000057290000}"/>
    <cellStyle name="Normal 28 3 2 3 2" xfId="1822" xr:uid="{00000000-0005-0000-0000-000058290000}"/>
    <cellStyle name="Normal 28 3 2 3 2 2" xfId="2661" xr:uid="{00000000-0005-0000-0000-000059290000}"/>
    <cellStyle name="Normal 28 3 2 3 2 2 2" xfId="4351" xr:uid="{00000000-0005-0000-0000-00005A290000}"/>
    <cellStyle name="Normal 28 3 2 3 2 2 2 2" xfId="14424" xr:uid="{00000000-0005-0000-0000-00005B290000}"/>
    <cellStyle name="Normal 28 3 2 3 2 2 2 2 2" xfId="44755" xr:uid="{00000000-0005-0000-0000-00005C290000}"/>
    <cellStyle name="Normal 28 3 2 3 2 2 2 2 3" xfId="29522" xr:uid="{00000000-0005-0000-0000-00005D290000}"/>
    <cellStyle name="Normal 28 3 2 3 2 2 2 3" xfId="9404" xr:uid="{00000000-0005-0000-0000-00005E290000}"/>
    <cellStyle name="Normal 28 3 2 3 2 2 2 3 2" xfId="39738" xr:uid="{00000000-0005-0000-0000-00005F290000}"/>
    <cellStyle name="Normal 28 3 2 3 2 2 2 3 3" xfId="24505" xr:uid="{00000000-0005-0000-0000-000060290000}"/>
    <cellStyle name="Normal 28 3 2 3 2 2 2 4" xfId="34725" xr:uid="{00000000-0005-0000-0000-000061290000}"/>
    <cellStyle name="Normal 28 3 2 3 2 2 2 5" xfId="19492" xr:uid="{00000000-0005-0000-0000-000062290000}"/>
    <cellStyle name="Normal 28 3 2 3 2 2 3" xfId="6043" xr:uid="{00000000-0005-0000-0000-000063290000}"/>
    <cellStyle name="Normal 28 3 2 3 2 2 3 2" xfId="16095" xr:uid="{00000000-0005-0000-0000-000064290000}"/>
    <cellStyle name="Normal 28 3 2 3 2 2 3 2 2" xfId="46426" xr:uid="{00000000-0005-0000-0000-000065290000}"/>
    <cellStyle name="Normal 28 3 2 3 2 2 3 2 3" xfId="31193" xr:uid="{00000000-0005-0000-0000-000066290000}"/>
    <cellStyle name="Normal 28 3 2 3 2 2 3 3" xfId="11075" xr:uid="{00000000-0005-0000-0000-000067290000}"/>
    <cellStyle name="Normal 28 3 2 3 2 2 3 3 2" xfId="41409" xr:uid="{00000000-0005-0000-0000-000068290000}"/>
    <cellStyle name="Normal 28 3 2 3 2 2 3 3 3" xfId="26176" xr:uid="{00000000-0005-0000-0000-000069290000}"/>
    <cellStyle name="Normal 28 3 2 3 2 2 3 4" xfId="36396" xr:uid="{00000000-0005-0000-0000-00006A290000}"/>
    <cellStyle name="Normal 28 3 2 3 2 2 3 5" xfId="21163" xr:uid="{00000000-0005-0000-0000-00006B290000}"/>
    <cellStyle name="Normal 28 3 2 3 2 2 4" xfId="12753" xr:uid="{00000000-0005-0000-0000-00006C290000}"/>
    <cellStyle name="Normal 28 3 2 3 2 2 4 2" xfId="43084" xr:uid="{00000000-0005-0000-0000-00006D290000}"/>
    <cellStyle name="Normal 28 3 2 3 2 2 4 3" xfId="27851" xr:uid="{00000000-0005-0000-0000-00006E290000}"/>
    <cellStyle name="Normal 28 3 2 3 2 2 5" xfId="7732" xr:uid="{00000000-0005-0000-0000-00006F290000}"/>
    <cellStyle name="Normal 28 3 2 3 2 2 5 2" xfId="38067" xr:uid="{00000000-0005-0000-0000-000070290000}"/>
    <cellStyle name="Normal 28 3 2 3 2 2 5 3" xfId="22834" xr:uid="{00000000-0005-0000-0000-000071290000}"/>
    <cellStyle name="Normal 28 3 2 3 2 2 6" xfId="33055" xr:uid="{00000000-0005-0000-0000-000072290000}"/>
    <cellStyle name="Normal 28 3 2 3 2 2 7" xfId="17821" xr:uid="{00000000-0005-0000-0000-000073290000}"/>
    <cellStyle name="Normal 28 3 2 3 2 3" xfId="3514" xr:uid="{00000000-0005-0000-0000-000074290000}"/>
    <cellStyle name="Normal 28 3 2 3 2 3 2" xfId="13588" xr:uid="{00000000-0005-0000-0000-000075290000}"/>
    <cellStyle name="Normal 28 3 2 3 2 3 2 2" xfId="43919" xr:uid="{00000000-0005-0000-0000-000076290000}"/>
    <cellStyle name="Normal 28 3 2 3 2 3 2 3" xfId="28686" xr:uid="{00000000-0005-0000-0000-000077290000}"/>
    <cellStyle name="Normal 28 3 2 3 2 3 3" xfId="8568" xr:uid="{00000000-0005-0000-0000-000078290000}"/>
    <cellStyle name="Normal 28 3 2 3 2 3 3 2" xfId="38902" xr:uid="{00000000-0005-0000-0000-000079290000}"/>
    <cellStyle name="Normal 28 3 2 3 2 3 3 3" xfId="23669" xr:uid="{00000000-0005-0000-0000-00007A290000}"/>
    <cellStyle name="Normal 28 3 2 3 2 3 4" xfId="33889" xr:uid="{00000000-0005-0000-0000-00007B290000}"/>
    <cellStyle name="Normal 28 3 2 3 2 3 5" xfId="18656" xr:uid="{00000000-0005-0000-0000-00007C290000}"/>
    <cellStyle name="Normal 28 3 2 3 2 4" xfId="5207" xr:uid="{00000000-0005-0000-0000-00007D290000}"/>
    <cellStyle name="Normal 28 3 2 3 2 4 2" xfId="15259" xr:uid="{00000000-0005-0000-0000-00007E290000}"/>
    <cellStyle name="Normal 28 3 2 3 2 4 2 2" xfId="45590" xr:uid="{00000000-0005-0000-0000-00007F290000}"/>
    <cellStyle name="Normal 28 3 2 3 2 4 2 3" xfId="30357" xr:uid="{00000000-0005-0000-0000-000080290000}"/>
    <cellStyle name="Normal 28 3 2 3 2 4 3" xfId="10239" xr:uid="{00000000-0005-0000-0000-000081290000}"/>
    <cellStyle name="Normal 28 3 2 3 2 4 3 2" xfId="40573" xr:uid="{00000000-0005-0000-0000-000082290000}"/>
    <cellStyle name="Normal 28 3 2 3 2 4 3 3" xfId="25340" xr:uid="{00000000-0005-0000-0000-000083290000}"/>
    <cellStyle name="Normal 28 3 2 3 2 4 4" xfId="35560" xr:uid="{00000000-0005-0000-0000-000084290000}"/>
    <cellStyle name="Normal 28 3 2 3 2 4 5" xfId="20327" xr:uid="{00000000-0005-0000-0000-000085290000}"/>
    <cellStyle name="Normal 28 3 2 3 2 5" xfId="11917" xr:uid="{00000000-0005-0000-0000-000086290000}"/>
    <cellStyle name="Normal 28 3 2 3 2 5 2" xfId="42248" xr:uid="{00000000-0005-0000-0000-000087290000}"/>
    <cellStyle name="Normal 28 3 2 3 2 5 3" xfId="27015" xr:uid="{00000000-0005-0000-0000-000088290000}"/>
    <cellStyle name="Normal 28 3 2 3 2 6" xfId="6896" xr:uid="{00000000-0005-0000-0000-000089290000}"/>
    <cellStyle name="Normal 28 3 2 3 2 6 2" xfId="37231" xr:uid="{00000000-0005-0000-0000-00008A290000}"/>
    <cellStyle name="Normal 28 3 2 3 2 6 3" xfId="21998" xr:uid="{00000000-0005-0000-0000-00008B290000}"/>
    <cellStyle name="Normal 28 3 2 3 2 7" xfId="32219" xr:uid="{00000000-0005-0000-0000-00008C290000}"/>
    <cellStyle name="Normal 28 3 2 3 2 8" xfId="16985" xr:uid="{00000000-0005-0000-0000-00008D290000}"/>
    <cellStyle name="Normal 28 3 2 3 3" xfId="2243" xr:uid="{00000000-0005-0000-0000-00008E290000}"/>
    <cellStyle name="Normal 28 3 2 3 3 2" xfId="3933" xr:uid="{00000000-0005-0000-0000-00008F290000}"/>
    <cellStyle name="Normal 28 3 2 3 3 2 2" xfId="14006" xr:uid="{00000000-0005-0000-0000-000090290000}"/>
    <cellStyle name="Normal 28 3 2 3 3 2 2 2" xfId="44337" xr:uid="{00000000-0005-0000-0000-000091290000}"/>
    <cellStyle name="Normal 28 3 2 3 3 2 2 3" xfId="29104" xr:uid="{00000000-0005-0000-0000-000092290000}"/>
    <cellStyle name="Normal 28 3 2 3 3 2 3" xfId="8986" xr:uid="{00000000-0005-0000-0000-000093290000}"/>
    <cellStyle name="Normal 28 3 2 3 3 2 3 2" xfId="39320" xr:uid="{00000000-0005-0000-0000-000094290000}"/>
    <cellStyle name="Normal 28 3 2 3 3 2 3 3" xfId="24087" xr:uid="{00000000-0005-0000-0000-000095290000}"/>
    <cellStyle name="Normal 28 3 2 3 3 2 4" xfId="34307" xr:uid="{00000000-0005-0000-0000-000096290000}"/>
    <cellStyle name="Normal 28 3 2 3 3 2 5" xfId="19074" xr:uid="{00000000-0005-0000-0000-000097290000}"/>
    <cellStyle name="Normal 28 3 2 3 3 3" xfId="5625" xr:uid="{00000000-0005-0000-0000-000098290000}"/>
    <cellStyle name="Normal 28 3 2 3 3 3 2" xfId="15677" xr:uid="{00000000-0005-0000-0000-000099290000}"/>
    <cellStyle name="Normal 28 3 2 3 3 3 2 2" xfId="46008" xr:uid="{00000000-0005-0000-0000-00009A290000}"/>
    <cellStyle name="Normal 28 3 2 3 3 3 2 3" xfId="30775" xr:uid="{00000000-0005-0000-0000-00009B290000}"/>
    <cellStyle name="Normal 28 3 2 3 3 3 3" xfId="10657" xr:uid="{00000000-0005-0000-0000-00009C290000}"/>
    <cellStyle name="Normal 28 3 2 3 3 3 3 2" xfId="40991" xr:uid="{00000000-0005-0000-0000-00009D290000}"/>
    <cellStyle name="Normal 28 3 2 3 3 3 3 3" xfId="25758" xr:uid="{00000000-0005-0000-0000-00009E290000}"/>
    <cellStyle name="Normal 28 3 2 3 3 3 4" xfId="35978" xr:uid="{00000000-0005-0000-0000-00009F290000}"/>
    <cellStyle name="Normal 28 3 2 3 3 3 5" xfId="20745" xr:uid="{00000000-0005-0000-0000-0000A0290000}"/>
    <cellStyle name="Normal 28 3 2 3 3 4" xfId="12335" xr:uid="{00000000-0005-0000-0000-0000A1290000}"/>
    <cellStyle name="Normal 28 3 2 3 3 4 2" xfId="42666" xr:uid="{00000000-0005-0000-0000-0000A2290000}"/>
    <cellStyle name="Normal 28 3 2 3 3 4 3" xfId="27433" xr:uid="{00000000-0005-0000-0000-0000A3290000}"/>
    <cellStyle name="Normal 28 3 2 3 3 5" xfId="7314" xr:uid="{00000000-0005-0000-0000-0000A4290000}"/>
    <cellStyle name="Normal 28 3 2 3 3 5 2" xfId="37649" xr:uid="{00000000-0005-0000-0000-0000A5290000}"/>
    <cellStyle name="Normal 28 3 2 3 3 5 3" xfId="22416" xr:uid="{00000000-0005-0000-0000-0000A6290000}"/>
    <cellStyle name="Normal 28 3 2 3 3 6" xfId="32637" xr:uid="{00000000-0005-0000-0000-0000A7290000}"/>
    <cellStyle name="Normal 28 3 2 3 3 7" xfId="17403" xr:uid="{00000000-0005-0000-0000-0000A8290000}"/>
    <cellStyle name="Normal 28 3 2 3 4" xfId="3096" xr:uid="{00000000-0005-0000-0000-0000A9290000}"/>
    <cellStyle name="Normal 28 3 2 3 4 2" xfId="13170" xr:uid="{00000000-0005-0000-0000-0000AA290000}"/>
    <cellStyle name="Normal 28 3 2 3 4 2 2" xfId="43501" xr:uid="{00000000-0005-0000-0000-0000AB290000}"/>
    <cellStyle name="Normal 28 3 2 3 4 2 3" xfId="28268" xr:uid="{00000000-0005-0000-0000-0000AC290000}"/>
    <cellStyle name="Normal 28 3 2 3 4 3" xfId="8150" xr:uid="{00000000-0005-0000-0000-0000AD290000}"/>
    <cellStyle name="Normal 28 3 2 3 4 3 2" xfId="38484" xr:uid="{00000000-0005-0000-0000-0000AE290000}"/>
    <cellStyle name="Normal 28 3 2 3 4 3 3" xfId="23251" xr:uid="{00000000-0005-0000-0000-0000AF290000}"/>
    <cellStyle name="Normal 28 3 2 3 4 4" xfId="33471" xr:uid="{00000000-0005-0000-0000-0000B0290000}"/>
    <cellStyle name="Normal 28 3 2 3 4 5" xfId="18238" xr:uid="{00000000-0005-0000-0000-0000B1290000}"/>
    <cellStyle name="Normal 28 3 2 3 5" xfId="4789" xr:uid="{00000000-0005-0000-0000-0000B2290000}"/>
    <cellStyle name="Normal 28 3 2 3 5 2" xfId="14841" xr:uid="{00000000-0005-0000-0000-0000B3290000}"/>
    <cellStyle name="Normal 28 3 2 3 5 2 2" xfId="45172" xr:uid="{00000000-0005-0000-0000-0000B4290000}"/>
    <cellStyle name="Normal 28 3 2 3 5 2 3" xfId="29939" xr:uid="{00000000-0005-0000-0000-0000B5290000}"/>
    <cellStyle name="Normal 28 3 2 3 5 3" xfId="9821" xr:uid="{00000000-0005-0000-0000-0000B6290000}"/>
    <cellStyle name="Normal 28 3 2 3 5 3 2" xfId="40155" xr:uid="{00000000-0005-0000-0000-0000B7290000}"/>
    <cellStyle name="Normal 28 3 2 3 5 3 3" xfId="24922" xr:uid="{00000000-0005-0000-0000-0000B8290000}"/>
    <cellStyle name="Normal 28 3 2 3 5 4" xfId="35142" xr:uid="{00000000-0005-0000-0000-0000B9290000}"/>
    <cellStyle name="Normal 28 3 2 3 5 5" xfId="19909" xr:uid="{00000000-0005-0000-0000-0000BA290000}"/>
    <cellStyle name="Normal 28 3 2 3 6" xfId="11499" xr:uid="{00000000-0005-0000-0000-0000BB290000}"/>
    <cellStyle name="Normal 28 3 2 3 6 2" xfId="41830" xr:uid="{00000000-0005-0000-0000-0000BC290000}"/>
    <cellStyle name="Normal 28 3 2 3 6 3" xfId="26597" xr:uid="{00000000-0005-0000-0000-0000BD290000}"/>
    <cellStyle name="Normal 28 3 2 3 7" xfId="6478" xr:uid="{00000000-0005-0000-0000-0000BE290000}"/>
    <cellStyle name="Normal 28 3 2 3 7 2" xfId="36813" xr:uid="{00000000-0005-0000-0000-0000BF290000}"/>
    <cellStyle name="Normal 28 3 2 3 7 3" xfId="21580" xr:uid="{00000000-0005-0000-0000-0000C0290000}"/>
    <cellStyle name="Normal 28 3 2 3 8" xfId="31801" xr:uid="{00000000-0005-0000-0000-0000C1290000}"/>
    <cellStyle name="Normal 28 3 2 3 9" xfId="16567" xr:uid="{00000000-0005-0000-0000-0000C2290000}"/>
    <cellStyle name="Normal 28 3 2 4" xfId="1614" xr:uid="{00000000-0005-0000-0000-0000C3290000}"/>
    <cellStyle name="Normal 28 3 2 4 2" xfId="2453" xr:uid="{00000000-0005-0000-0000-0000C4290000}"/>
    <cellStyle name="Normal 28 3 2 4 2 2" xfId="4143" xr:uid="{00000000-0005-0000-0000-0000C5290000}"/>
    <cellStyle name="Normal 28 3 2 4 2 2 2" xfId="14216" xr:uid="{00000000-0005-0000-0000-0000C6290000}"/>
    <cellStyle name="Normal 28 3 2 4 2 2 2 2" xfId="44547" xr:uid="{00000000-0005-0000-0000-0000C7290000}"/>
    <cellStyle name="Normal 28 3 2 4 2 2 2 3" xfId="29314" xr:uid="{00000000-0005-0000-0000-0000C8290000}"/>
    <cellStyle name="Normal 28 3 2 4 2 2 3" xfId="9196" xr:uid="{00000000-0005-0000-0000-0000C9290000}"/>
    <cellStyle name="Normal 28 3 2 4 2 2 3 2" xfId="39530" xr:uid="{00000000-0005-0000-0000-0000CA290000}"/>
    <cellStyle name="Normal 28 3 2 4 2 2 3 3" xfId="24297" xr:uid="{00000000-0005-0000-0000-0000CB290000}"/>
    <cellStyle name="Normal 28 3 2 4 2 2 4" xfId="34517" xr:uid="{00000000-0005-0000-0000-0000CC290000}"/>
    <cellStyle name="Normal 28 3 2 4 2 2 5" xfId="19284" xr:uid="{00000000-0005-0000-0000-0000CD290000}"/>
    <cellStyle name="Normal 28 3 2 4 2 3" xfId="5835" xr:uid="{00000000-0005-0000-0000-0000CE290000}"/>
    <cellStyle name="Normal 28 3 2 4 2 3 2" xfId="15887" xr:uid="{00000000-0005-0000-0000-0000CF290000}"/>
    <cellStyle name="Normal 28 3 2 4 2 3 2 2" xfId="46218" xr:uid="{00000000-0005-0000-0000-0000D0290000}"/>
    <cellStyle name="Normal 28 3 2 4 2 3 2 3" xfId="30985" xr:uid="{00000000-0005-0000-0000-0000D1290000}"/>
    <cellStyle name="Normal 28 3 2 4 2 3 3" xfId="10867" xr:uid="{00000000-0005-0000-0000-0000D2290000}"/>
    <cellStyle name="Normal 28 3 2 4 2 3 3 2" xfId="41201" xr:uid="{00000000-0005-0000-0000-0000D3290000}"/>
    <cellStyle name="Normal 28 3 2 4 2 3 3 3" xfId="25968" xr:uid="{00000000-0005-0000-0000-0000D4290000}"/>
    <cellStyle name="Normal 28 3 2 4 2 3 4" xfId="36188" xr:uid="{00000000-0005-0000-0000-0000D5290000}"/>
    <cellStyle name="Normal 28 3 2 4 2 3 5" xfId="20955" xr:uid="{00000000-0005-0000-0000-0000D6290000}"/>
    <cellStyle name="Normal 28 3 2 4 2 4" xfId="12545" xr:uid="{00000000-0005-0000-0000-0000D7290000}"/>
    <cellStyle name="Normal 28 3 2 4 2 4 2" xfId="42876" xr:uid="{00000000-0005-0000-0000-0000D8290000}"/>
    <cellStyle name="Normal 28 3 2 4 2 4 3" xfId="27643" xr:uid="{00000000-0005-0000-0000-0000D9290000}"/>
    <cellStyle name="Normal 28 3 2 4 2 5" xfId="7524" xr:uid="{00000000-0005-0000-0000-0000DA290000}"/>
    <cellStyle name="Normal 28 3 2 4 2 5 2" xfId="37859" xr:uid="{00000000-0005-0000-0000-0000DB290000}"/>
    <cellStyle name="Normal 28 3 2 4 2 5 3" xfId="22626" xr:uid="{00000000-0005-0000-0000-0000DC290000}"/>
    <cellStyle name="Normal 28 3 2 4 2 6" xfId="32847" xr:uid="{00000000-0005-0000-0000-0000DD290000}"/>
    <cellStyle name="Normal 28 3 2 4 2 7" xfId="17613" xr:uid="{00000000-0005-0000-0000-0000DE290000}"/>
    <cellStyle name="Normal 28 3 2 4 3" xfId="3306" xr:uid="{00000000-0005-0000-0000-0000DF290000}"/>
    <cellStyle name="Normal 28 3 2 4 3 2" xfId="13380" xr:uid="{00000000-0005-0000-0000-0000E0290000}"/>
    <cellStyle name="Normal 28 3 2 4 3 2 2" xfId="43711" xr:uid="{00000000-0005-0000-0000-0000E1290000}"/>
    <cellStyle name="Normal 28 3 2 4 3 2 3" xfId="28478" xr:uid="{00000000-0005-0000-0000-0000E2290000}"/>
    <cellStyle name="Normal 28 3 2 4 3 3" xfId="8360" xr:uid="{00000000-0005-0000-0000-0000E3290000}"/>
    <cellStyle name="Normal 28 3 2 4 3 3 2" xfId="38694" xr:uid="{00000000-0005-0000-0000-0000E4290000}"/>
    <cellStyle name="Normal 28 3 2 4 3 3 3" xfId="23461" xr:uid="{00000000-0005-0000-0000-0000E5290000}"/>
    <cellStyle name="Normal 28 3 2 4 3 4" xfId="33681" xr:uid="{00000000-0005-0000-0000-0000E6290000}"/>
    <cellStyle name="Normal 28 3 2 4 3 5" xfId="18448" xr:uid="{00000000-0005-0000-0000-0000E7290000}"/>
    <cellStyle name="Normal 28 3 2 4 4" xfId="4999" xr:uid="{00000000-0005-0000-0000-0000E8290000}"/>
    <cellStyle name="Normal 28 3 2 4 4 2" xfId="15051" xr:uid="{00000000-0005-0000-0000-0000E9290000}"/>
    <cellStyle name="Normal 28 3 2 4 4 2 2" xfId="45382" xr:uid="{00000000-0005-0000-0000-0000EA290000}"/>
    <cellStyle name="Normal 28 3 2 4 4 2 3" xfId="30149" xr:uid="{00000000-0005-0000-0000-0000EB290000}"/>
    <cellStyle name="Normal 28 3 2 4 4 3" xfId="10031" xr:uid="{00000000-0005-0000-0000-0000EC290000}"/>
    <cellStyle name="Normal 28 3 2 4 4 3 2" xfId="40365" xr:uid="{00000000-0005-0000-0000-0000ED290000}"/>
    <cellStyle name="Normal 28 3 2 4 4 3 3" xfId="25132" xr:uid="{00000000-0005-0000-0000-0000EE290000}"/>
    <cellStyle name="Normal 28 3 2 4 4 4" xfId="35352" xr:uid="{00000000-0005-0000-0000-0000EF290000}"/>
    <cellStyle name="Normal 28 3 2 4 4 5" xfId="20119" xr:uid="{00000000-0005-0000-0000-0000F0290000}"/>
    <cellStyle name="Normal 28 3 2 4 5" xfId="11709" xr:uid="{00000000-0005-0000-0000-0000F1290000}"/>
    <cellStyle name="Normal 28 3 2 4 5 2" xfId="42040" xr:uid="{00000000-0005-0000-0000-0000F2290000}"/>
    <cellStyle name="Normal 28 3 2 4 5 3" xfId="26807" xr:uid="{00000000-0005-0000-0000-0000F3290000}"/>
    <cellStyle name="Normal 28 3 2 4 6" xfId="6688" xr:uid="{00000000-0005-0000-0000-0000F4290000}"/>
    <cellStyle name="Normal 28 3 2 4 6 2" xfId="37023" xr:uid="{00000000-0005-0000-0000-0000F5290000}"/>
    <cellStyle name="Normal 28 3 2 4 6 3" xfId="21790" xr:uid="{00000000-0005-0000-0000-0000F6290000}"/>
    <cellStyle name="Normal 28 3 2 4 7" xfId="32011" xr:uid="{00000000-0005-0000-0000-0000F7290000}"/>
    <cellStyle name="Normal 28 3 2 4 8" xfId="16777" xr:uid="{00000000-0005-0000-0000-0000F8290000}"/>
    <cellStyle name="Normal 28 3 2 5" xfId="2035" xr:uid="{00000000-0005-0000-0000-0000F9290000}"/>
    <cellStyle name="Normal 28 3 2 5 2" xfId="3725" xr:uid="{00000000-0005-0000-0000-0000FA290000}"/>
    <cellStyle name="Normal 28 3 2 5 2 2" xfId="13798" xr:uid="{00000000-0005-0000-0000-0000FB290000}"/>
    <cellStyle name="Normal 28 3 2 5 2 2 2" xfId="44129" xr:uid="{00000000-0005-0000-0000-0000FC290000}"/>
    <cellStyle name="Normal 28 3 2 5 2 2 3" xfId="28896" xr:uid="{00000000-0005-0000-0000-0000FD290000}"/>
    <cellStyle name="Normal 28 3 2 5 2 3" xfId="8778" xr:uid="{00000000-0005-0000-0000-0000FE290000}"/>
    <cellStyle name="Normal 28 3 2 5 2 3 2" xfId="39112" xr:uid="{00000000-0005-0000-0000-0000FF290000}"/>
    <cellStyle name="Normal 28 3 2 5 2 3 3" xfId="23879" xr:uid="{00000000-0005-0000-0000-0000002A0000}"/>
    <cellStyle name="Normal 28 3 2 5 2 4" xfId="34099" xr:uid="{00000000-0005-0000-0000-0000012A0000}"/>
    <cellStyle name="Normal 28 3 2 5 2 5" xfId="18866" xr:uid="{00000000-0005-0000-0000-0000022A0000}"/>
    <cellStyle name="Normal 28 3 2 5 3" xfId="5417" xr:uid="{00000000-0005-0000-0000-0000032A0000}"/>
    <cellStyle name="Normal 28 3 2 5 3 2" xfId="15469" xr:uid="{00000000-0005-0000-0000-0000042A0000}"/>
    <cellStyle name="Normal 28 3 2 5 3 2 2" xfId="45800" xr:uid="{00000000-0005-0000-0000-0000052A0000}"/>
    <cellStyle name="Normal 28 3 2 5 3 2 3" xfId="30567" xr:uid="{00000000-0005-0000-0000-0000062A0000}"/>
    <cellStyle name="Normal 28 3 2 5 3 3" xfId="10449" xr:uid="{00000000-0005-0000-0000-0000072A0000}"/>
    <cellStyle name="Normal 28 3 2 5 3 3 2" xfId="40783" xr:uid="{00000000-0005-0000-0000-0000082A0000}"/>
    <cellStyle name="Normal 28 3 2 5 3 3 3" xfId="25550" xr:uid="{00000000-0005-0000-0000-0000092A0000}"/>
    <cellStyle name="Normal 28 3 2 5 3 4" xfId="35770" xr:uid="{00000000-0005-0000-0000-00000A2A0000}"/>
    <cellStyle name="Normal 28 3 2 5 3 5" xfId="20537" xr:uid="{00000000-0005-0000-0000-00000B2A0000}"/>
    <cellStyle name="Normal 28 3 2 5 4" xfId="12127" xr:uid="{00000000-0005-0000-0000-00000C2A0000}"/>
    <cellStyle name="Normal 28 3 2 5 4 2" xfId="42458" xr:uid="{00000000-0005-0000-0000-00000D2A0000}"/>
    <cellStyle name="Normal 28 3 2 5 4 3" xfId="27225" xr:uid="{00000000-0005-0000-0000-00000E2A0000}"/>
    <cellStyle name="Normal 28 3 2 5 5" xfId="7106" xr:uid="{00000000-0005-0000-0000-00000F2A0000}"/>
    <cellStyle name="Normal 28 3 2 5 5 2" xfId="37441" xr:uid="{00000000-0005-0000-0000-0000102A0000}"/>
    <cellStyle name="Normal 28 3 2 5 5 3" xfId="22208" xr:uid="{00000000-0005-0000-0000-0000112A0000}"/>
    <cellStyle name="Normal 28 3 2 5 6" xfId="32429" xr:uid="{00000000-0005-0000-0000-0000122A0000}"/>
    <cellStyle name="Normal 28 3 2 5 7" xfId="17195" xr:uid="{00000000-0005-0000-0000-0000132A0000}"/>
    <cellStyle name="Normal 28 3 2 6" xfId="2888" xr:uid="{00000000-0005-0000-0000-0000142A0000}"/>
    <cellStyle name="Normal 28 3 2 6 2" xfId="12962" xr:uid="{00000000-0005-0000-0000-0000152A0000}"/>
    <cellStyle name="Normal 28 3 2 6 2 2" xfId="43293" xr:uid="{00000000-0005-0000-0000-0000162A0000}"/>
    <cellStyle name="Normal 28 3 2 6 2 3" xfId="28060" xr:uid="{00000000-0005-0000-0000-0000172A0000}"/>
    <cellStyle name="Normal 28 3 2 6 3" xfId="7942" xr:uid="{00000000-0005-0000-0000-0000182A0000}"/>
    <cellStyle name="Normal 28 3 2 6 3 2" xfId="38276" xr:uid="{00000000-0005-0000-0000-0000192A0000}"/>
    <cellStyle name="Normal 28 3 2 6 3 3" xfId="23043" xr:uid="{00000000-0005-0000-0000-00001A2A0000}"/>
    <cellStyle name="Normal 28 3 2 6 4" xfId="33263" xr:uid="{00000000-0005-0000-0000-00001B2A0000}"/>
    <cellStyle name="Normal 28 3 2 6 5" xfId="18030" xr:uid="{00000000-0005-0000-0000-00001C2A0000}"/>
    <cellStyle name="Normal 28 3 2 7" xfId="4581" xr:uid="{00000000-0005-0000-0000-00001D2A0000}"/>
    <cellStyle name="Normal 28 3 2 7 2" xfId="14633" xr:uid="{00000000-0005-0000-0000-00001E2A0000}"/>
    <cellStyle name="Normal 28 3 2 7 2 2" xfId="44964" xr:uid="{00000000-0005-0000-0000-00001F2A0000}"/>
    <cellStyle name="Normal 28 3 2 7 2 3" xfId="29731" xr:uid="{00000000-0005-0000-0000-0000202A0000}"/>
    <cellStyle name="Normal 28 3 2 7 3" xfId="9613" xr:uid="{00000000-0005-0000-0000-0000212A0000}"/>
    <cellStyle name="Normal 28 3 2 7 3 2" xfId="39947" xr:uid="{00000000-0005-0000-0000-0000222A0000}"/>
    <cellStyle name="Normal 28 3 2 7 3 3" xfId="24714" xr:uid="{00000000-0005-0000-0000-0000232A0000}"/>
    <cellStyle name="Normal 28 3 2 7 4" xfId="34934" xr:uid="{00000000-0005-0000-0000-0000242A0000}"/>
    <cellStyle name="Normal 28 3 2 7 5" xfId="19701" xr:uid="{00000000-0005-0000-0000-0000252A0000}"/>
    <cellStyle name="Normal 28 3 2 8" xfId="11291" xr:uid="{00000000-0005-0000-0000-0000262A0000}"/>
    <cellStyle name="Normal 28 3 2 8 2" xfId="41622" xr:uid="{00000000-0005-0000-0000-0000272A0000}"/>
    <cellStyle name="Normal 28 3 2 8 3" xfId="26389" xr:uid="{00000000-0005-0000-0000-0000282A0000}"/>
    <cellStyle name="Normal 28 3 2 9" xfId="6270" xr:uid="{00000000-0005-0000-0000-0000292A0000}"/>
    <cellStyle name="Normal 28 3 2 9 2" xfId="36605" xr:uid="{00000000-0005-0000-0000-00002A2A0000}"/>
    <cellStyle name="Normal 28 3 2 9 3" xfId="21372" xr:uid="{00000000-0005-0000-0000-00002B2A0000}"/>
    <cellStyle name="Normal 28 3 3" xfId="1234" xr:uid="{00000000-0005-0000-0000-00002C2A0000}"/>
    <cellStyle name="Normal 28 3 3 10" xfId="16411" xr:uid="{00000000-0005-0000-0000-00002D2A0000}"/>
    <cellStyle name="Normal 28 3 3 2" xfId="1453" xr:uid="{00000000-0005-0000-0000-00002E2A0000}"/>
    <cellStyle name="Normal 28 3 3 2 2" xfId="1874" xr:uid="{00000000-0005-0000-0000-00002F2A0000}"/>
    <cellStyle name="Normal 28 3 3 2 2 2" xfId="2713" xr:uid="{00000000-0005-0000-0000-0000302A0000}"/>
    <cellStyle name="Normal 28 3 3 2 2 2 2" xfId="4403" xr:uid="{00000000-0005-0000-0000-0000312A0000}"/>
    <cellStyle name="Normal 28 3 3 2 2 2 2 2" xfId="14476" xr:uid="{00000000-0005-0000-0000-0000322A0000}"/>
    <cellStyle name="Normal 28 3 3 2 2 2 2 2 2" xfId="44807" xr:uid="{00000000-0005-0000-0000-0000332A0000}"/>
    <cellStyle name="Normal 28 3 3 2 2 2 2 2 3" xfId="29574" xr:uid="{00000000-0005-0000-0000-0000342A0000}"/>
    <cellStyle name="Normal 28 3 3 2 2 2 2 3" xfId="9456" xr:uid="{00000000-0005-0000-0000-0000352A0000}"/>
    <cellStyle name="Normal 28 3 3 2 2 2 2 3 2" xfId="39790" xr:uid="{00000000-0005-0000-0000-0000362A0000}"/>
    <cellStyle name="Normal 28 3 3 2 2 2 2 3 3" xfId="24557" xr:uid="{00000000-0005-0000-0000-0000372A0000}"/>
    <cellStyle name="Normal 28 3 3 2 2 2 2 4" xfId="34777" xr:uid="{00000000-0005-0000-0000-0000382A0000}"/>
    <cellStyle name="Normal 28 3 3 2 2 2 2 5" xfId="19544" xr:uid="{00000000-0005-0000-0000-0000392A0000}"/>
    <cellStyle name="Normal 28 3 3 2 2 2 3" xfId="6095" xr:uid="{00000000-0005-0000-0000-00003A2A0000}"/>
    <cellStyle name="Normal 28 3 3 2 2 2 3 2" xfId="16147" xr:uid="{00000000-0005-0000-0000-00003B2A0000}"/>
    <cellStyle name="Normal 28 3 3 2 2 2 3 2 2" xfId="46478" xr:uid="{00000000-0005-0000-0000-00003C2A0000}"/>
    <cellStyle name="Normal 28 3 3 2 2 2 3 2 3" xfId="31245" xr:uid="{00000000-0005-0000-0000-00003D2A0000}"/>
    <cellStyle name="Normal 28 3 3 2 2 2 3 3" xfId="11127" xr:uid="{00000000-0005-0000-0000-00003E2A0000}"/>
    <cellStyle name="Normal 28 3 3 2 2 2 3 3 2" xfId="41461" xr:uid="{00000000-0005-0000-0000-00003F2A0000}"/>
    <cellStyle name="Normal 28 3 3 2 2 2 3 3 3" xfId="26228" xr:uid="{00000000-0005-0000-0000-0000402A0000}"/>
    <cellStyle name="Normal 28 3 3 2 2 2 3 4" xfId="36448" xr:uid="{00000000-0005-0000-0000-0000412A0000}"/>
    <cellStyle name="Normal 28 3 3 2 2 2 3 5" xfId="21215" xr:uid="{00000000-0005-0000-0000-0000422A0000}"/>
    <cellStyle name="Normal 28 3 3 2 2 2 4" xfId="12805" xr:uid="{00000000-0005-0000-0000-0000432A0000}"/>
    <cellStyle name="Normal 28 3 3 2 2 2 4 2" xfId="43136" xr:uid="{00000000-0005-0000-0000-0000442A0000}"/>
    <cellStyle name="Normal 28 3 3 2 2 2 4 3" xfId="27903" xr:uid="{00000000-0005-0000-0000-0000452A0000}"/>
    <cellStyle name="Normal 28 3 3 2 2 2 5" xfId="7784" xr:uid="{00000000-0005-0000-0000-0000462A0000}"/>
    <cellStyle name="Normal 28 3 3 2 2 2 5 2" xfId="38119" xr:uid="{00000000-0005-0000-0000-0000472A0000}"/>
    <cellStyle name="Normal 28 3 3 2 2 2 5 3" xfId="22886" xr:uid="{00000000-0005-0000-0000-0000482A0000}"/>
    <cellStyle name="Normal 28 3 3 2 2 2 6" xfId="33107" xr:uid="{00000000-0005-0000-0000-0000492A0000}"/>
    <cellStyle name="Normal 28 3 3 2 2 2 7" xfId="17873" xr:uid="{00000000-0005-0000-0000-00004A2A0000}"/>
    <cellStyle name="Normal 28 3 3 2 2 3" xfId="3566" xr:uid="{00000000-0005-0000-0000-00004B2A0000}"/>
    <cellStyle name="Normal 28 3 3 2 2 3 2" xfId="13640" xr:uid="{00000000-0005-0000-0000-00004C2A0000}"/>
    <cellStyle name="Normal 28 3 3 2 2 3 2 2" xfId="43971" xr:uid="{00000000-0005-0000-0000-00004D2A0000}"/>
    <cellStyle name="Normal 28 3 3 2 2 3 2 3" xfId="28738" xr:uid="{00000000-0005-0000-0000-00004E2A0000}"/>
    <cellStyle name="Normal 28 3 3 2 2 3 3" xfId="8620" xr:uid="{00000000-0005-0000-0000-00004F2A0000}"/>
    <cellStyle name="Normal 28 3 3 2 2 3 3 2" xfId="38954" xr:uid="{00000000-0005-0000-0000-0000502A0000}"/>
    <cellStyle name="Normal 28 3 3 2 2 3 3 3" xfId="23721" xr:uid="{00000000-0005-0000-0000-0000512A0000}"/>
    <cellStyle name="Normal 28 3 3 2 2 3 4" xfId="33941" xr:uid="{00000000-0005-0000-0000-0000522A0000}"/>
    <cellStyle name="Normal 28 3 3 2 2 3 5" xfId="18708" xr:uid="{00000000-0005-0000-0000-0000532A0000}"/>
    <cellStyle name="Normal 28 3 3 2 2 4" xfId="5259" xr:uid="{00000000-0005-0000-0000-0000542A0000}"/>
    <cellStyle name="Normal 28 3 3 2 2 4 2" xfId="15311" xr:uid="{00000000-0005-0000-0000-0000552A0000}"/>
    <cellStyle name="Normal 28 3 3 2 2 4 2 2" xfId="45642" xr:uid="{00000000-0005-0000-0000-0000562A0000}"/>
    <cellStyle name="Normal 28 3 3 2 2 4 2 3" xfId="30409" xr:uid="{00000000-0005-0000-0000-0000572A0000}"/>
    <cellStyle name="Normal 28 3 3 2 2 4 3" xfId="10291" xr:uid="{00000000-0005-0000-0000-0000582A0000}"/>
    <cellStyle name="Normal 28 3 3 2 2 4 3 2" xfId="40625" xr:uid="{00000000-0005-0000-0000-0000592A0000}"/>
    <cellStyle name="Normal 28 3 3 2 2 4 3 3" xfId="25392" xr:uid="{00000000-0005-0000-0000-00005A2A0000}"/>
    <cellStyle name="Normal 28 3 3 2 2 4 4" xfId="35612" xr:uid="{00000000-0005-0000-0000-00005B2A0000}"/>
    <cellStyle name="Normal 28 3 3 2 2 4 5" xfId="20379" xr:uid="{00000000-0005-0000-0000-00005C2A0000}"/>
    <cellStyle name="Normal 28 3 3 2 2 5" xfId="11969" xr:uid="{00000000-0005-0000-0000-00005D2A0000}"/>
    <cellStyle name="Normal 28 3 3 2 2 5 2" xfId="42300" xr:uid="{00000000-0005-0000-0000-00005E2A0000}"/>
    <cellStyle name="Normal 28 3 3 2 2 5 3" xfId="27067" xr:uid="{00000000-0005-0000-0000-00005F2A0000}"/>
    <cellStyle name="Normal 28 3 3 2 2 6" xfId="6948" xr:uid="{00000000-0005-0000-0000-0000602A0000}"/>
    <cellStyle name="Normal 28 3 3 2 2 6 2" xfId="37283" xr:uid="{00000000-0005-0000-0000-0000612A0000}"/>
    <cellStyle name="Normal 28 3 3 2 2 6 3" xfId="22050" xr:uid="{00000000-0005-0000-0000-0000622A0000}"/>
    <cellStyle name="Normal 28 3 3 2 2 7" xfId="32271" xr:uid="{00000000-0005-0000-0000-0000632A0000}"/>
    <cellStyle name="Normal 28 3 3 2 2 8" xfId="17037" xr:uid="{00000000-0005-0000-0000-0000642A0000}"/>
    <cellStyle name="Normal 28 3 3 2 3" xfId="2295" xr:uid="{00000000-0005-0000-0000-0000652A0000}"/>
    <cellStyle name="Normal 28 3 3 2 3 2" xfId="3985" xr:uid="{00000000-0005-0000-0000-0000662A0000}"/>
    <cellStyle name="Normal 28 3 3 2 3 2 2" xfId="14058" xr:uid="{00000000-0005-0000-0000-0000672A0000}"/>
    <cellStyle name="Normal 28 3 3 2 3 2 2 2" xfId="44389" xr:uid="{00000000-0005-0000-0000-0000682A0000}"/>
    <cellStyle name="Normal 28 3 3 2 3 2 2 3" xfId="29156" xr:uid="{00000000-0005-0000-0000-0000692A0000}"/>
    <cellStyle name="Normal 28 3 3 2 3 2 3" xfId="9038" xr:uid="{00000000-0005-0000-0000-00006A2A0000}"/>
    <cellStyle name="Normal 28 3 3 2 3 2 3 2" xfId="39372" xr:uid="{00000000-0005-0000-0000-00006B2A0000}"/>
    <cellStyle name="Normal 28 3 3 2 3 2 3 3" xfId="24139" xr:uid="{00000000-0005-0000-0000-00006C2A0000}"/>
    <cellStyle name="Normal 28 3 3 2 3 2 4" xfId="34359" xr:uid="{00000000-0005-0000-0000-00006D2A0000}"/>
    <cellStyle name="Normal 28 3 3 2 3 2 5" xfId="19126" xr:uid="{00000000-0005-0000-0000-00006E2A0000}"/>
    <cellStyle name="Normal 28 3 3 2 3 3" xfId="5677" xr:uid="{00000000-0005-0000-0000-00006F2A0000}"/>
    <cellStyle name="Normal 28 3 3 2 3 3 2" xfId="15729" xr:uid="{00000000-0005-0000-0000-0000702A0000}"/>
    <cellStyle name="Normal 28 3 3 2 3 3 2 2" xfId="46060" xr:uid="{00000000-0005-0000-0000-0000712A0000}"/>
    <cellStyle name="Normal 28 3 3 2 3 3 2 3" xfId="30827" xr:uid="{00000000-0005-0000-0000-0000722A0000}"/>
    <cellStyle name="Normal 28 3 3 2 3 3 3" xfId="10709" xr:uid="{00000000-0005-0000-0000-0000732A0000}"/>
    <cellStyle name="Normal 28 3 3 2 3 3 3 2" xfId="41043" xr:uid="{00000000-0005-0000-0000-0000742A0000}"/>
    <cellStyle name="Normal 28 3 3 2 3 3 3 3" xfId="25810" xr:uid="{00000000-0005-0000-0000-0000752A0000}"/>
    <cellStyle name="Normal 28 3 3 2 3 3 4" xfId="36030" xr:uid="{00000000-0005-0000-0000-0000762A0000}"/>
    <cellStyle name="Normal 28 3 3 2 3 3 5" xfId="20797" xr:uid="{00000000-0005-0000-0000-0000772A0000}"/>
    <cellStyle name="Normal 28 3 3 2 3 4" xfId="12387" xr:uid="{00000000-0005-0000-0000-0000782A0000}"/>
    <cellStyle name="Normal 28 3 3 2 3 4 2" xfId="42718" xr:uid="{00000000-0005-0000-0000-0000792A0000}"/>
    <cellStyle name="Normal 28 3 3 2 3 4 3" xfId="27485" xr:uid="{00000000-0005-0000-0000-00007A2A0000}"/>
    <cellStyle name="Normal 28 3 3 2 3 5" xfId="7366" xr:uid="{00000000-0005-0000-0000-00007B2A0000}"/>
    <cellStyle name="Normal 28 3 3 2 3 5 2" xfId="37701" xr:uid="{00000000-0005-0000-0000-00007C2A0000}"/>
    <cellStyle name="Normal 28 3 3 2 3 5 3" xfId="22468" xr:uid="{00000000-0005-0000-0000-00007D2A0000}"/>
    <cellStyle name="Normal 28 3 3 2 3 6" xfId="32689" xr:uid="{00000000-0005-0000-0000-00007E2A0000}"/>
    <cellStyle name="Normal 28 3 3 2 3 7" xfId="17455" xr:uid="{00000000-0005-0000-0000-00007F2A0000}"/>
    <cellStyle name="Normal 28 3 3 2 4" xfId="3148" xr:uid="{00000000-0005-0000-0000-0000802A0000}"/>
    <cellStyle name="Normal 28 3 3 2 4 2" xfId="13222" xr:uid="{00000000-0005-0000-0000-0000812A0000}"/>
    <cellStyle name="Normal 28 3 3 2 4 2 2" xfId="43553" xr:uid="{00000000-0005-0000-0000-0000822A0000}"/>
    <cellStyle name="Normal 28 3 3 2 4 2 3" xfId="28320" xr:uid="{00000000-0005-0000-0000-0000832A0000}"/>
    <cellStyle name="Normal 28 3 3 2 4 3" xfId="8202" xr:uid="{00000000-0005-0000-0000-0000842A0000}"/>
    <cellStyle name="Normal 28 3 3 2 4 3 2" xfId="38536" xr:uid="{00000000-0005-0000-0000-0000852A0000}"/>
    <cellStyle name="Normal 28 3 3 2 4 3 3" xfId="23303" xr:uid="{00000000-0005-0000-0000-0000862A0000}"/>
    <cellStyle name="Normal 28 3 3 2 4 4" xfId="33523" xr:uid="{00000000-0005-0000-0000-0000872A0000}"/>
    <cellStyle name="Normal 28 3 3 2 4 5" xfId="18290" xr:uid="{00000000-0005-0000-0000-0000882A0000}"/>
    <cellStyle name="Normal 28 3 3 2 5" xfId="4841" xr:uid="{00000000-0005-0000-0000-0000892A0000}"/>
    <cellStyle name="Normal 28 3 3 2 5 2" xfId="14893" xr:uid="{00000000-0005-0000-0000-00008A2A0000}"/>
    <cellStyle name="Normal 28 3 3 2 5 2 2" xfId="45224" xr:uid="{00000000-0005-0000-0000-00008B2A0000}"/>
    <cellStyle name="Normal 28 3 3 2 5 2 3" xfId="29991" xr:uid="{00000000-0005-0000-0000-00008C2A0000}"/>
    <cellStyle name="Normal 28 3 3 2 5 3" xfId="9873" xr:uid="{00000000-0005-0000-0000-00008D2A0000}"/>
    <cellStyle name="Normal 28 3 3 2 5 3 2" xfId="40207" xr:uid="{00000000-0005-0000-0000-00008E2A0000}"/>
    <cellStyle name="Normal 28 3 3 2 5 3 3" xfId="24974" xr:uid="{00000000-0005-0000-0000-00008F2A0000}"/>
    <cellStyle name="Normal 28 3 3 2 5 4" xfId="35194" xr:uid="{00000000-0005-0000-0000-0000902A0000}"/>
    <cellStyle name="Normal 28 3 3 2 5 5" xfId="19961" xr:uid="{00000000-0005-0000-0000-0000912A0000}"/>
    <cellStyle name="Normal 28 3 3 2 6" xfId="11551" xr:uid="{00000000-0005-0000-0000-0000922A0000}"/>
    <cellStyle name="Normal 28 3 3 2 6 2" xfId="41882" xr:uid="{00000000-0005-0000-0000-0000932A0000}"/>
    <cellStyle name="Normal 28 3 3 2 6 3" xfId="26649" xr:uid="{00000000-0005-0000-0000-0000942A0000}"/>
    <cellStyle name="Normal 28 3 3 2 7" xfId="6530" xr:uid="{00000000-0005-0000-0000-0000952A0000}"/>
    <cellStyle name="Normal 28 3 3 2 7 2" xfId="36865" xr:uid="{00000000-0005-0000-0000-0000962A0000}"/>
    <cellStyle name="Normal 28 3 3 2 7 3" xfId="21632" xr:uid="{00000000-0005-0000-0000-0000972A0000}"/>
    <cellStyle name="Normal 28 3 3 2 8" xfId="31853" xr:uid="{00000000-0005-0000-0000-0000982A0000}"/>
    <cellStyle name="Normal 28 3 3 2 9" xfId="16619" xr:uid="{00000000-0005-0000-0000-0000992A0000}"/>
    <cellStyle name="Normal 28 3 3 3" xfId="1666" xr:uid="{00000000-0005-0000-0000-00009A2A0000}"/>
    <cellStyle name="Normal 28 3 3 3 2" xfId="2505" xr:uid="{00000000-0005-0000-0000-00009B2A0000}"/>
    <cellStyle name="Normal 28 3 3 3 2 2" xfId="4195" xr:uid="{00000000-0005-0000-0000-00009C2A0000}"/>
    <cellStyle name="Normal 28 3 3 3 2 2 2" xfId="14268" xr:uid="{00000000-0005-0000-0000-00009D2A0000}"/>
    <cellStyle name="Normal 28 3 3 3 2 2 2 2" xfId="44599" xr:uid="{00000000-0005-0000-0000-00009E2A0000}"/>
    <cellStyle name="Normal 28 3 3 3 2 2 2 3" xfId="29366" xr:uid="{00000000-0005-0000-0000-00009F2A0000}"/>
    <cellStyle name="Normal 28 3 3 3 2 2 3" xfId="9248" xr:uid="{00000000-0005-0000-0000-0000A02A0000}"/>
    <cellStyle name="Normal 28 3 3 3 2 2 3 2" xfId="39582" xr:uid="{00000000-0005-0000-0000-0000A12A0000}"/>
    <cellStyle name="Normal 28 3 3 3 2 2 3 3" xfId="24349" xr:uid="{00000000-0005-0000-0000-0000A22A0000}"/>
    <cellStyle name="Normal 28 3 3 3 2 2 4" xfId="34569" xr:uid="{00000000-0005-0000-0000-0000A32A0000}"/>
    <cellStyle name="Normal 28 3 3 3 2 2 5" xfId="19336" xr:uid="{00000000-0005-0000-0000-0000A42A0000}"/>
    <cellStyle name="Normal 28 3 3 3 2 3" xfId="5887" xr:uid="{00000000-0005-0000-0000-0000A52A0000}"/>
    <cellStyle name="Normal 28 3 3 3 2 3 2" xfId="15939" xr:uid="{00000000-0005-0000-0000-0000A62A0000}"/>
    <cellStyle name="Normal 28 3 3 3 2 3 2 2" xfId="46270" xr:uid="{00000000-0005-0000-0000-0000A72A0000}"/>
    <cellStyle name="Normal 28 3 3 3 2 3 2 3" xfId="31037" xr:uid="{00000000-0005-0000-0000-0000A82A0000}"/>
    <cellStyle name="Normal 28 3 3 3 2 3 3" xfId="10919" xr:uid="{00000000-0005-0000-0000-0000A92A0000}"/>
    <cellStyle name="Normal 28 3 3 3 2 3 3 2" xfId="41253" xr:uid="{00000000-0005-0000-0000-0000AA2A0000}"/>
    <cellStyle name="Normal 28 3 3 3 2 3 3 3" xfId="26020" xr:uid="{00000000-0005-0000-0000-0000AB2A0000}"/>
    <cellStyle name="Normal 28 3 3 3 2 3 4" xfId="36240" xr:uid="{00000000-0005-0000-0000-0000AC2A0000}"/>
    <cellStyle name="Normal 28 3 3 3 2 3 5" xfId="21007" xr:uid="{00000000-0005-0000-0000-0000AD2A0000}"/>
    <cellStyle name="Normal 28 3 3 3 2 4" xfId="12597" xr:uid="{00000000-0005-0000-0000-0000AE2A0000}"/>
    <cellStyle name="Normal 28 3 3 3 2 4 2" xfId="42928" xr:uid="{00000000-0005-0000-0000-0000AF2A0000}"/>
    <cellStyle name="Normal 28 3 3 3 2 4 3" xfId="27695" xr:uid="{00000000-0005-0000-0000-0000B02A0000}"/>
    <cellStyle name="Normal 28 3 3 3 2 5" xfId="7576" xr:uid="{00000000-0005-0000-0000-0000B12A0000}"/>
    <cellStyle name="Normal 28 3 3 3 2 5 2" xfId="37911" xr:uid="{00000000-0005-0000-0000-0000B22A0000}"/>
    <cellStyle name="Normal 28 3 3 3 2 5 3" xfId="22678" xr:uid="{00000000-0005-0000-0000-0000B32A0000}"/>
    <cellStyle name="Normal 28 3 3 3 2 6" xfId="32899" xr:uid="{00000000-0005-0000-0000-0000B42A0000}"/>
    <cellStyle name="Normal 28 3 3 3 2 7" xfId="17665" xr:uid="{00000000-0005-0000-0000-0000B52A0000}"/>
    <cellStyle name="Normal 28 3 3 3 3" xfId="3358" xr:uid="{00000000-0005-0000-0000-0000B62A0000}"/>
    <cellStyle name="Normal 28 3 3 3 3 2" xfId="13432" xr:uid="{00000000-0005-0000-0000-0000B72A0000}"/>
    <cellStyle name="Normal 28 3 3 3 3 2 2" xfId="43763" xr:uid="{00000000-0005-0000-0000-0000B82A0000}"/>
    <cellStyle name="Normal 28 3 3 3 3 2 3" xfId="28530" xr:uid="{00000000-0005-0000-0000-0000B92A0000}"/>
    <cellStyle name="Normal 28 3 3 3 3 3" xfId="8412" xr:uid="{00000000-0005-0000-0000-0000BA2A0000}"/>
    <cellStyle name="Normal 28 3 3 3 3 3 2" xfId="38746" xr:uid="{00000000-0005-0000-0000-0000BB2A0000}"/>
    <cellStyle name="Normal 28 3 3 3 3 3 3" xfId="23513" xr:uid="{00000000-0005-0000-0000-0000BC2A0000}"/>
    <cellStyle name="Normal 28 3 3 3 3 4" xfId="33733" xr:uid="{00000000-0005-0000-0000-0000BD2A0000}"/>
    <cellStyle name="Normal 28 3 3 3 3 5" xfId="18500" xr:uid="{00000000-0005-0000-0000-0000BE2A0000}"/>
    <cellStyle name="Normal 28 3 3 3 4" xfId="5051" xr:uid="{00000000-0005-0000-0000-0000BF2A0000}"/>
    <cellStyle name="Normal 28 3 3 3 4 2" xfId="15103" xr:uid="{00000000-0005-0000-0000-0000C02A0000}"/>
    <cellStyle name="Normal 28 3 3 3 4 2 2" xfId="45434" xr:uid="{00000000-0005-0000-0000-0000C12A0000}"/>
    <cellStyle name="Normal 28 3 3 3 4 2 3" xfId="30201" xr:uid="{00000000-0005-0000-0000-0000C22A0000}"/>
    <cellStyle name="Normal 28 3 3 3 4 3" xfId="10083" xr:uid="{00000000-0005-0000-0000-0000C32A0000}"/>
    <cellStyle name="Normal 28 3 3 3 4 3 2" xfId="40417" xr:uid="{00000000-0005-0000-0000-0000C42A0000}"/>
    <cellStyle name="Normal 28 3 3 3 4 3 3" xfId="25184" xr:uid="{00000000-0005-0000-0000-0000C52A0000}"/>
    <cellStyle name="Normal 28 3 3 3 4 4" xfId="35404" xr:uid="{00000000-0005-0000-0000-0000C62A0000}"/>
    <cellStyle name="Normal 28 3 3 3 4 5" xfId="20171" xr:uid="{00000000-0005-0000-0000-0000C72A0000}"/>
    <cellStyle name="Normal 28 3 3 3 5" xfId="11761" xr:uid="{00000000-0005-0000-0000-0000C82A0000}"/>
    <cellStyle name="Normal 28 3 3 3 5 2" xfId="42092" xr:uid="{00000000-0005-0000-0000-0000C92A0000}"/>
    <cellStyle name="Normal 28 3 3 3 5 3" xfId="26859" xr:uid="{00000000-0005-0000-0000-0000CA2A0000}"/>
    <cellStyle name="Normal 28 3 3 3 6" xfId="6740" xr:uid="{00000000-0005-0000-0000-0000CB2A0000}"/>
    <cellStyle name="Normal 28 3 3 3 6 2" xfId="37075" xr:uid="{00000000-0005-0000-0000-0000CC2A0000}"/>
    <cellStyle name="Normal 28 3 3 3 6 3" xfId="21842" xr:uid="{00000000-0005-0000-0000-0000CD2A0000}"/>
    <cellStyle name="Normal 28 3 3 3 7" xfId="32063" xr:uid="{00000000-0005-0000-0000-0000CE2A0000}"/>
    <cellStyle name="Normal 28 3 3 3 8" xfId="16829" xr:uid="{00000000-0005-0000-0000-0000CF2A0000}"/>
    <cellStyle name="Normal 28 3 3 4" xfId="2087" xr:uid="{00000000-0005-0000-0000-0000D02A0000}"/>
    <cellStyle name="Normal 28 3 3 4 2" xfId="3777" xr:uid="{00000000-0005-0000-0000-0000D12A0000}"/>
    <cellStyle name="Normal 28 3 3 4 2 2" xfId="13850" xr:uid="{00000000-0005-0000-0000-0000D22A0000}"/>
    <cellStyle name="Normal 28 3 3 4 2 2 2" xfId="44181" xr:uid="{00000000-0005-0000-0000-0000D32A0000}"/>
    <cellStyle name="Normal 28 3 3 4 2 2 3" xfId="28948" xr:uid="{00000000-0005-0000-0000-0000D42A0000}"/>
    <cellStyle name="Normal 28 3 3 4 2 3" xfId="8830" xr:uid="{00000000-0005-0000-0000-0000D52A0000}"/>
    <cellStyle name="Normal 28 3 3 4 2 3 2" xfId="39164" xr:uid="{00000000-0005-0000-0000-0000D62A0000}"/>
    <cellStyle name="Normal 28 3 3 4 2 3 3" xfId="23931" xr:uid="{00000000-0005-0000-0000-0000D72A0000}"/>
    <cellStyle name="Normal 28 3 3 4 2 4" xfId="34151" xr:uid="{00000000-0005-0000-0000-0000D82A0000}"/>
    <cellStyle name="Normal 28 3 3 4 2 5" xfId="18918" xr:uid="{00000000-0005-0000-0000-0000D92A0000}"/>
    <cellStyle name="Normal 28 3 3 4 3" xfId="5469" xr:uid="{00000000-0005-0000-0000-0000DA2A0000}"/>
    <cellStyle name="Normal 28 3 3 4 3 2" xfId="15521" xr:uid="{00000000-0005-0000-0000-0000DB2A0000}"/>
    <cellStyle name="Normal 28 3 3 4 3 2 2" xfId="45852" xr:uid="{00000000-0005-0000-0000-0000DC2A0000}"/>
    <cellStyle name="Normal 28 3 3 4 3 2 3" xfId="30619" xr:uid="{00000000-0005-0000-0000-0000DD2A0000}"/>
    <cellStyle name="Normal 28 3 3 4 3 3" xfId="10501" xr:uid="{00000000-0005-0000-0000-0000DE2A0000}"/>
    <cellStyle name="Normal 28 3 3 4 3 3 2" xfId="40835" xr:uid="{00000000-0005-0000-0000-0000DF2A0000}"/>
    <cellStyle name="Normal 28 3 3 4 3 3 3" xfId="25602" xr:uid="{00000000-0005-0000-0000-0000E02A0000}"/>
    <cellStyle name="Normal 28 3 3 4 3 4" xfId="35822" xr:uid="{00000000-0005-0000-0000-0000E12A0000}"/>
    <cellStyle name="Normal 28 3 3 4 3 5" xfId="20589" xr:uid="{00000000-0005-0000-0000-0000E22A0000}"/>
    <cellStyle name="Normal 28 3 3 4 4" xfId="12179" xr:uid="{00000000-0005-0000-0000-0000E32A0000}"/>
    <cellStyle name="Normal 28 3 3 4 4 2" xfId="42510" xr:uid="{00000000-0005-0000-0000-0000E42A0000}"/>
    <cellStyle name="Normal 28 3 3 4 4 3" xfId="27277" xr:uid="{00000000-0005-0000-0000-0000E52A0000}"/>
    <cellStyle name="Normal 28 3 3 4 5" xfId="7158" xr:uid="{00000000-0005-0000-0000-0000E62A0000}"/>
    <cellStyle name="Normal 28 3 3 4 5 2" xfId="37493" xr:uid="{00000000-0005-0000-0000-0000E72A0000}"/>
    <cellStyle name="Normal 28 3 3 4 5 3" xfId="22260" xr:uid="{00000000-0005-0000-0000-0000E82A0000}"/>
    <cellStyle name="Normal 28 3 3 4 6" xfId="32481" xr:uid="{00000000-0005-0000-0000-0000E92A0000}"/>
    <cellStyle name="Normal 28 3 3 4 7" xfId="17247" xr:uid="{00000000-0005-0000-0000-0000EA2A0000}"/>
    <cellStyle name="Normal 28 3 3 5" xfId="2940" xr:uid="{00000000-0005-0000-0000-0000EB2A0000}"/>
    <cellStyle name="Normal 28 3 3 5 2" xfId="13014" xr:uid="{00000000-0005-0000-0000-0000EC2A0000}"/>
    <cellStyle name="Normal 28 3 3 5 2 2" xfId="43345" xr:uid="{00000000-0005-0000-0000-0000ED2A0000}"/>
    <cellStyle name="Normal 28 3 3 5 2 3" xfId="28112" xr:uid="{00000000-0005-0000-0000-0000EE2A0000}"/>
    <cellStyle name="Normal 28 3 3 5 3" xfId="7994" xr:uid="{00000000-0005-0000-0000-0000EF2A0000}"/>
    <cellStyle name="Normal 28 3 3 5 3 2" xfId="38328" xr:uid="{00000000-0005-0000-0000-0000F02A0000}"/>
    <cellStyle name="Normal 28 3 3 5 3 3" xfId="23095" xr:uid="{00000000-0005-0000-0000-0000F12A0000}"/>
    <cellStyle name="Normal 28 3 3 5 4" xfId="33315" xr:uid="{00000000-0005-0000-0000-0000F22A0000}"/>
    <cellStyle name="Normal 28 3 3 5 5" xfId="18082" xr:uid="{00000000-0005-0000-0000-0000F32A0000}"/>
    <cellStyle name="Normal 28 3 3 6" xfId="4633" xr:uid="{00000000-0005-0000-0000-0000F42A0000}"/>
    <cellStyle name="Normal 28 3 3 6 2" xfId="14685" xr:uid="{00000000-0005-0000-0000-0000F52A0000}"/>
    <cellStyle name="Normal 28 3 3 6 2 2" xfId="45016" xr:uid="{00000000-0005-0000-0000-0000F62A0000}"/>
    <cellStyle name="Normal 28 3 3 6 2 3" xfId="29783" xr:uid="{00000000-0005-0000-0000-0000F72A0000}"/>
    <cellStyle name="Normal 28 3 3 6 3" xfId="9665" xr:uid="{00000000-0005-0000-0000-0000F82A0000}"/>
    <cellStyle name="Normal 28 3 3 6 3 2" xfId="39999" xr:uid="{00000000-0005-0000-0000-0000F92A0000}"/>
    <cellStyle name="Normal 28 3 3 6 3 3" xfId="24766" xr:uid="{00000000-0005-0000-0000-0000FA2A0000}"/>
    <cellStyle name="Normal 28 3 3 6 4" xfId="34986" xr:uid="{00000000-0005-0000-0000-0000FB2A0000}"/>
    <cellStyle name="Normal 28 3 3 6 5" xfId="19753" xr:uid="{00000000-0005-0000-0000-0000FC2A0000}"/>
    <cellStyle name="Normal 28 3 3 7" xfId="11343" xr:uid="{00000000-0005-0000-0000-0000FD2A0000}"/>
    <cellStyle name="Normal 28 3 3 7 2" xfId="41674" xr:uid="{00000000-0005-0000-0000-0000FE2A0000}"/>
    <cellStyle name="Normal 28 3 3 7 3" xfId="26441" xr:uid="{00000000-0005-0000-0000-0000FF2A0000}"/>
    <cellStyle name="Normal 28 3 3 8" xfId="6322" xr:uid="{00000000-0005-0000-0000-0000002B0000}"/>
    <cellStyle name="Normal 28 3 3 8 2" xfId="36657" xr:uid="{00000000-0005-0000-0000-0000012B0000}"/>
    <cellStyle name="Normal 28 3 3 8 3" xfId="21424" xr:uid="{00000000-0005-0000-0000-0000022B0000}"/>
    <cellStyle name="Normal 28 3 3 9" xfId="31646" xr:uid="{00000000-0005-0000-0000-0000032B0000}"/>
    <cellStyle name="Normal 28 3 4" xfId="1347" xr:uid="{00000000-0005-0000-0000-0000042B0000}"/>
    <cellStyle name="Normal 28 3 4 2" xfId="1770" xr:uid="{00000000-0005-0000-0000-0000052B0000}"/>
    <cellStyle name="Normal 28 3 4 2 2" xfId="2609" xr:uid="{00000000-0005-0000-0000-0000062B0000}"/>
    <cellStyle name="Normal 28 3 4 2 2 2" xfId="4299" xr:uid="{00000000-0005-0000-0000-0000072B0000}"/>
    <cellStyle name="Normal 28 3 4 2 2 2 2" xfId="14372" xr:uid="{00000000-0005-0000-0000-0000082B0000}"/>
    <cellStyle name="Normal 28 3 4 2 2 2 2 2" xfId="44703" xr:uid="{00000000-0005-0000-0000-0000092B0000}"/>
    <cellStyle name="Normal 28 3 4 2 2 2 2 3" xfId="29470" xr:uid="{00000000-0005-0000-0000-00000A2B0000}"/>
    <cellStyle name="Normal 28 3 4 2 2 2 3" xfId="9352" xr:uid="{00000000-0005-0000-0000-00000B2B0000}"/>
    <cellStyle name="Normal 28 3 4 2 2 2 3 2" xfId="39686" xr:uid="{00000000-0005-0000-0000-00000C2B0000}"/>
    <cellStyle name="Normal 28 3 4 2 2 2 3 3" xfId="24453" xr:uid="{00000000-0005-0000-0000-00000D2B0000}"/>
    <cellStyle name="Normal 28 3 4 2 2 2 4" xfId="34673" xr:uid="{00000000-0005-0000-0000-00000E2B0000}"/>
    <cellStyle name="Normal 28 3 4 2 2 2 5" xfId="19440" xr:uid="{00000000-0005-0000-0000-00000F2B0000}"/>
    <cellStyle name="Normal 28 3 4 2 2 3" xfId="5991" xr:uid="{00000000-0005-0000-0000-0000102B0000}"/>
    <cellStyle name="Normal 28 3 4 2 2 3 2" xfId="16043" xr:uid="{00000000-0005-0000-0000-0000112B0000}"/>
    <cellStyle name="Normal 28 3 4 2 2 3 2 2" xfId="46374" xr:uid="{00000000-0005-0000-0000-0000122B0000}"/>
    <cellStyle name="Normal 28 3 4 2 2 3 2 3" xfId="31141" xr:uid="{00000000-0005-0000-0000-0000132B0000}"/>
    <cellStyle name="Normal 28 3 4 2 2 3 3" xfId="11023" xr:uid="{00000000-0005-0000-0000-0000142B0000}"/>
    <cellStyle name="Normal 28 3 4 2 2 3 3 2" xfId="41357" xr:uid="{00000000-0005-0000-0000-0000152B0000}"/>
    <cellStyle name="Normal 28 3 4 2 2 3 3 3" xfId="26124" xr:uid="{00000000-0005-0000-0000-0000162B0000}"/>
    <cellStyle name="Normal 28 3 4 2 2 3 4" xfId="36344" xr:uid="{00000000-0005-0000-0000-0000172B0000}"/>
    <cellStyle name="Normal 28 3 4 2 2 3 5" xfId="21111" xr:uid="{00000000-0005-0000-0000-0000182B0000}"/>
    <cellStyle name="Normal 28 3 4 2 2 4" xfId="12701" xr:uid="{00000000-0005-0000-0000-0000192B0000}"/>
    <cellStyle name="Normal 28 3 4 2 2 4 2" xfId="43032" xr:uid="{00000000-0005-0000-0000-00001A2B0000}"/>
    <cellStyle name="Normal 28 3 4 2 2 4 3" xfId="27799" xr:uid="{00000000-0005-0000-0000-00001B2B0000}"/>
    <cellStyle name="Normal 28 3 4 2 2 5" xfId="7680" xr:uid="{00000000-0005-0000-0000-00001C2B0000}"/>
    <cellStyle name="Normal 28 3 4 2 2 5 2" xfId="38015" xr:uid="{00000000-0005-0000-0000-00001D2B0000}"/>
    <cellStyle name="Normal 28 3 4 2 2 5 3" xfId="22782" xr:uid="{00000000-0005-0000-0000-00001E2B0000}"/>
    <cellStyle name="Normal 28 3 4 2 2 6" xfId="33003" xr:uid="{00000000-0005-0000-0000-00001F2B0000}"/>
    <cellStyle name="Normal 28 3 4 2 2 7" xfId="17769" xr:uid="{00000000-0005-0000-0000-0000202B0000}"/>
    <cellStyle name="Normal 28 3 4 2 3" xfId="3462" xr:uid="{00000000-0005-0000-0000-0000212B0000}"/>
    <cellStyle name="Normal 28 3 4 2 3 2" xfId="13536" xr:uid="{00000000-0005-0000-0000-0000222B0000}"/>
    <cellStyle name="Normal 28 3 4 2 3 2 2" xfId="43867" xr:uid="{00000000-0005-0000-0000-0000232B0000}"/>
    <cellStyle name="Normal 28 3 4 2 3 2 3" xfId="28634" xr:uid="{00000000-0005-0000-0000-0000242B0000}"/>
    <cellStyle name="Normal 28 3 4 2 3 3" xfId="8516" xr:uid="{00000000-0005-0000-0000-0000252B0000}"/>
    <cellStyle name="Normal 28 3 4 2 3 3 2" xfId="38850" xr:uid="{00000000-0005-0000-0000-0000262B0000}"/>
    <cellStyle name="Normal 28 3 4 2 3 3 3" xfId="23617" xr:uid="{00000000-0005-0000-0000-0000272B0000}"/>
    <cellStyle name="Normal 28 3 4 2 3 4" xfId="33837" xr:uid="{00000000-0005-0000-0000-0000282B0000}"/>
    <cellStyle name="Normal 28 3 4 2 3 5" xfId="18604" xr:uid="{00000000-0005-0000-0000-0000292B0000}"/>
    <cellStyle name="Normal 28 3 4 2 4" xfId="5155" xr:uid="{00000000-0005-0000-0000-00002A2B0000}"/>
    <cellStyle name="Normal 28 3 4 2 4 2" xfId="15207" xr:uid="{00000000-0005-0000-0000-00002B2B0000}"/>
    <cellStyle name="Normal 28 3 4 2 4 2 2" xfId="45538" xr:uid="{00000000-0005-0000-0000-00002C2B0000}"/>
    <cellStyle name="Normal 28 3 4 2 4 2 3" xfId="30305" xr:uid="{00000000-0005-0000-0000-00002D2B0000}"/>
    <cellStyle name="Normal 28 3 4 2 4 3" xfId="10187" xr:uid="{00000000-0005-0000-0000-00002E2B0000}"/>
    <cellStyle name="Normal 28 3 4 2 4 3 2" xfId="40521" xr:uid="{00000000-0005-0000-0000-00002F2B0000}"/>
    <cellStyle name="Normal 28 3 4 2 4 3 3" xfId="25288" xr:uid="{00000000-0005-0000-0000-0000302B0000}"/>
    <cellStyle name="Normal 28 3 4 2 4 4" xfId="35508" xr:uid="{00000000-0005-0000-0000-0000312B0000}"/>
    <cellStyle name="Normal 28 3 4 2 4 5" xfId="20275" xr:uid="{00000000-0005-0000-0000-0000322B0000}"/>
    <cellStyle name="Normal 28 3 4 2 5" xfId="11865" xr:uid="{00000000-0005-0000-0000-0000332B0000}"/>
    <cellStyle name="Normal 28 3 4 2 5 2" xfId="42196" xr:uid="{00000000-0005-0000-0000-0000342B0000}"/>
    <cellStyle name="Normal 28 3 4 2 5 3" xfId="26963" xr:uid="{00000000-0005-0000-0000-0000352B0000}"/>
    <cellStyle name="Normal 28 3 4 2 6" xfId="6844" xr:uid="{00000000-0005-0000-0000-0000362B0000}"/>
    <cellStyle name="Normal 28 3 4 2 6 2" xfId="37179" xr:uid="{00000000-0005-0000-0000-0000372B0000}"/>
    <cellStyle name="Normal 28 3 4 2 6 3" xfId="21946" xr:uid="{00000000-0005-0000-0000-0000382B0000}"/>
    <cellStyle name="Normal 28 3 4 2 7" xfId="32167" xr:uid="{00000000-0005-0000-0000-0000392B0000}"/>
    <cellStyle name="Normal 28 3 4 2 8" xfId="16933" xr:uid="{00000000-0005-0000-0000-00003A2B0000}"/>
    <cellStyle name="Normal 28 3 4 3" xfId="2191" xr:uid="{00000000-0005-0000-0000-00003B2B0000}"/>
    <cellStyle name="Normal 28 3 4 3 2" xfId="3881" xr:uid="{00000000-0005-0000-0000-00003C2B0000}"/>
    <cellStyle name="Normal 28 3 4 3 2 2" xfId="13954" xr:uid="{00000000-0005-0000-0000-00003D2B0000}"/>
    <cellStyle name="Normal 28 3 4 3 2 2 2" xfId="44285" xr:uid="{00000000-0005-0000-0000-00003E2B0000}"/>
    <cellStyle name="Normal 28 3 4 3 2 2 3" xfId="29052" xr:uid="{00000000-0005-0000-0000-00003F2B0000}"/>
    <cellStyle name="Normal 28 3 4 3 2 3" xfId="8934" xr:uid="{00000000-0005-0000-0000-0000402B0000}"/>
    <cellStyle name="Normal 28 3 4 3 2 3 2" xfId="39268" xr:uid="{00000000-0005-0000-0000-0000412B0000}"/>
    <cellStyle name="Normal 28 3 4 3 2 3 3" xfId="24035" xr:uid="{00000000-0005-0000-0000-0000422B0000}"/>
    <cellStyle name="Normal 28 3 4 3 2 4" xfId="34255" xr:uid="{00000000-0005-0000-0000-0000432B0000}"/>
    <cellStyle name="Normal 28 3 4 3 2 5" xfId="19022" xr:uid="{00000000-0005-0000-0000-0000442B0000}"/>
    <cellStyle name="Normal 28 3 4 3 3" xfId="5573" xr:uid="{00000000-0005-0000-0000-0000452B0000}"/>
    <cellStyle name="Normal 28 3 4 3 3 2" xfId="15625" xr:uid="{00000000-0005-0000-0000-0000462B0000}"/>
    <cellStyle name="Normal 28 3 4 3 3 2 2" xfId="45956" xr:uid="{00000000-0005-0000-0000-0000472B0000}"/>
    <cellStyle name="Normal 28 3 4 3 3 2 3" xfId="30723" xr:uid="{00000000-0005-0000-0000-0000482B0000}"/>
    <cellStyle name="Normal 28 3 4 3 3 3" xfId="10605" xr:uid="{00000000-0005-0000-0000-0000492B0000}"/>
    <cellStyle name="Normal 28 3 4 3 3 3 2" xfId="40939" xr:uid="{00000000-0005-0000-0000-00004A2B0000}"/>
    <cellStyle name="Normal 28 3 4 3 3 3 3" xfId="25706" xr:uid="{00000000-0005-0000-0000-00004B2B0000}"/>
    <cellStyle name="Normal 28 3 4 3 3 4" xfId="35926" xr:uid="{00000000-0005-0000-0000-00004C2B0000}"/>
    <cellStyle name="Normal 28 3 4 3 3 5" xfId="20693" xr:uid="{00000000-0005-0000-0000-00004D2B0000}"/>
    <cellStyle name="Normal 28 3 4 3 4" xfId="12283" xr:uid="{00000000-0005-0000-0000-00004E2B0000}"/>
    <cellStyle name="Normal 28 3 4 3 4 2" xfId="42614" xr:uid="{00000000-0005-0000-0000-00004F2B0000}"/>
    <cellStyle name="Normal 28 3 4 3 4 3" xfId="27381" xr:uid="{00000000-0005-0000-0000-0000502B0000}"/>
    <cellStyle name="Normal 28 3 4 3 5" xfId="7262" xr:uid="{00000000-0005-0000-0000-0000512B0000}"/>
    <cellStyle name="Normal 28 3 4 3 5 2" xfId="37597" xr:uid="{00000000-0005-0000-0000-0000522B0000}"/>
    <cellStyle name="Normal 28 3 4 3 5 3" xfId="22364" xr:uid="{00000000-0005-0000-0000-0000532B0000}"/>
    <cellStyle name="Normal 28 3 4 3 6" xfId="32585" xr:uid="{00000000-0005-0000-0000-0000542B0000}"/>
    <cellStyle name="Normal 28 3 4 3 7" xfId="17351" xr:uid="{00000000-0005-0000-0000-0000552B0000}"/>
    <cellStyle name="Normal 28 3 4 4" xfId="3044" xr:uid="{00000000-0005-0000-0000-0000562B0000}"/>
    <cellStyle name="Normal 28 3 4 4 2" xfId="13118" xr:uid="{00000000-0005-0000-0000-0000572B0000}"/>
    <cellStyle name="Normal 28 3 4 4 2 2" xfId="43449" xr:uid="{00000000-0005-0000-0000-0000582B0000}"/>
    <cellStyle name="Normal 28 3 4 4 2 3" xfId="28216" xr:uid="{00000000-0005-0000-0000-0000592B0000}"/>
    <cellStyle name="Normal 28 3 4 4 3" xfId="8098" xr:uid="{00000000-0005-0000-0000-00005A2B0000}"/>
    <cellStyle name="Normal 28 3 4 4 3 2" xfId="38432" xr:uid="{00000000-0005-0000-0000-00005B2B0000}"/>
    <cellStyle name="Normal 28 3 4 4 3 3" xfId="23199" xr:uid="{00000000-0005-0000-0000-00005C2B0000}"/>
    <cellStyle name="Normal 28 3 4 4 4" xfId="33419" xr:uid="{00000000-0005-0000-0000-00005D2B0000}"/>
    <cellStyle name="Normal 28 3 4 4 5" xfId="18186" xr:uid="{00000000-0005-0000-0000-00005E2B0000}"/>
    <cellStyle name="Normal 28 3 4 5" xfId="4737" xr:uid="{00000000-0005-0000-0000-00005F2B0000}"/>
    <cellStyle name="Normal 28 3 4 5 2" xfId="14789" xr:uid="{00000000-0005-0000-0000-0000602B0000}"/>
    <cellStyle name="Normal 28 3 4 5 2 2" xfId="45120" xr:uid="{00000000-0005-0000-0000-0000612B0000}"/>
    <cellStyle name="Normal 28 3 4 5 2 3" xfId="29887" xr:uid="{00000000-0005-0000-0000-0000622B0000}"/>
    <cellStyle name="Normal 28 3 4 5 3" xfId="9769" xr:uid="{00000000-0005-0000-0000-0000632B0000}"/>
    <cellStyle name="Normal 28 3 4 5 3 2" xfId="40103" xr:uid="{00000000-0005-0000-0000-0000642B0000}"/>
    <cellStyle name="Normal 28 3 4 5 3 3" xfId="24870" xr:uid="{00000000-0005-0000-0000-0000652B0000}"/>
    <cellStyle name="Normal 28 3 4 5 4" xfId="35090" xr:uid="{00000000-0005-0000-0000-0000662B0000}"/>
    <cellStyle name="Normal 28 3 4 5 5" xfId="19857" xr:uid="{00000000-0005-0000-0000-0000672B0000}"/>
    <cellStyle name="Normal 28 3 4 6" xfId="11447" xr:uid="{00000000-0005-0000-0000-0000682B0000}"/>
    <cellStyle name="Normal 28 3 4 6 2" xfId="41778" xr:uid="{00000000-0005-0000-0000-0000692B0000}"/>
    <cellStyle name="Normal 28 3 4 6 3" xfId="26545" xr:uid="{00000000-0005-0000-0000-00006A2B0000}"/>
    <cellStyle name="Normal 28 3 4 7" xfId="6426" xr:uid="{00000000-0005-0000-0000-00006B2B0000}"/>
    <cellStyle name="Normal 28 3 4 7 2" xfId="36761" xr:uid="{00000000-0005-0000-0000-00006C2B0000}"/>
    <cellStyle name="Normal 28 3 4 7 3" xfId="21528" xr:uid="{00000000-0005-0000-0000-00006D2B0000}"/>
    <cellStyle name="Normal 28 3 4 8" xfId="31749" xr:uid="{00000000-0005-0000-0000-00006E2B0000}"/>
    <cellStyle name="Normal 28 3 4 9" xfId="16515" xr:uid="{00000000-0005-0000-0000-00006F2B0000}"/>
    <cellStyle name="Normal 28 3 5" xfId="1560" xr:uid="{00000000-0005-0000-0000-0000702B0000}"/>
    <cellStyle name="Normal 28 3 5 2" xfId="2401" xr:uid="{00000000-0005-0000-0000-0000712B0000}"/>
    <cellStyle name="Normal 28 3 5 2 2" xfId="4091" xr:uid="{00000000-0005-0000-0000-0000722B0000}"/>
    <cellStyle name="Normal 28 3 5 2 2 2" xfId="14164" xr:uid="{00000000-0005-0000-0000-0000732B0000}"/>
    <cellStyle name="Normal 28 3 5 2 2 2 2" xfId="44495" xr:uid="{00000000-0005-0000-0000-0000742B0000}"/>
    <cellStyle name="Normal 28 3 5 2 2 2 3" xfId="29262" xr:uid="{00000000-0005-0000-0000-0000752B0000}"/>
    <cellStyle name="Normal 28 3 5 2 2 3" xfId="9144" xr:uid="{00000000-0005-0000-0000-0000762B0000}"/>
    <cellStyle name="Normal 28 3 5 2 2 3 2" xfId="39478" xr:uid="{00000000-0005-0000-0000-0000772B0000}"/>
    <cellStyle name="Normal 28 3 5 2 2 3 3" xfId="24245" xr:uid="{00000000-0005-0000-0000-0000782B0000}"/>
    <cellStyle name="Normal 28 3 5 2 2 4" xfId="34465" xr:uid="{00000000-0005-0000-0000-0000792B0000}"/>
    <cellStyle name="Normal 28 3 5 2 2 5" xfId="19232" xr:uid="{00000000-0005-0000-0000-00007A2B0000}"/>
    <cellStyle name="Normal 28 3 5 2 3" xfId="5783" xr:uid="{00000000-0005-0000-0000-00007B2B0000}"/>
    <cellStyle name="Normal 28 3 5 2 3 2" xfId="15835" xr:uid="{00000000-0005-0000-0000-00007C2B0000}"/>
    <cellStyle name="Normal 28 3 5 2 3 2 2" xfId="46166" xr:uid="{00000000-0005-0000-0000-00007D2B0000}"/>
    <cellStyle name="Normal 28 3 5 2 3 2 3" xfId="30933" xr:uid="{00000000-0005-0000-0000-00007E2B0000}"/>
    <cellStyle name="Normal 28 3 5 2 3 3" xfId="10815" xr:uid="{00000000-0005-0000-0000-00007F2B0000}"/>
    <cellStyle name="Normal 28 3 5 2 3 3 2" xfId="41149" xr:uid="{00000000-0005-0000-0000-0000802B0000}"/>
    <cellStyle name="Normal 28 3 5 2 3 3 3" xfId="25916" xr:uid="{00000000-0005-0000-0000-0000812B0000}"/>
    <cellStyle name="Normal 28 3 5 2 3 4" xfId="36136" xr:uid="{00000000-0005-0000-0000-0000822B0000}"/>
    <cellStyle name="Normal 28 3 5 2 3 5" xfId="20903" xr:uid="{00000000-0005-0000-0000-0000832B0000}"/>
    <cellStyle name="Normal 28 3 5 2 4" xfId="12493" xr:uid="{00000000-0005-0000-0000-0000842B0000}"/>
    <cellStyle name="Normal 28 3 5 2 4 2" xfId="42824" xr:uid="{00000000-0005-0000-0000-0000852B0000}"/>
    <cellStyle name="Normal 28 3 5 2 4 3" xfId="27591" xr:uid="{00000000-0005-0000-0000-0000862B0000}"/>
    <cellStyle name="Normal 28 3 5 2 5" xfId="7472" xr:uid="{00000000-0005-0000-0000-0000872B0000}"/>
    <cellStyle name="Normal 28 3 5 2 5 2" xfId="37807" xr:uid="{00000000-0005-0000-0000-0000882B0000}"/>
    <cellStyle name="Normal 28 3 5 2 5 3" xfId="22574" xr:uid="{00000000-0005-0000-0000-0000892B0000}"/>
    <cellStyle name="Normal 28 3 5 2 6" xfId="32795" xr:uid="{00000000-0005-0000-0000-00008A2B0000}"/>
    <cellStyle name="Normal 28 3 5 2 7" xfId="17561" xr:uid="{00000000-0005-0000-0000-00008B2B0000}"/>
    <cellStyle name="Normal 28 3 5 3" xfId="3254" xr:uid="{00000000-0005-0000-0000-00008C2B0000}"/>
    <cellStyle name="Normal 28 3 5 3 2" xfId="13328" xr:uid="{00000000-0005-0000-0000-00008D2B0000}"/>
    <cellStyle name="Normal 28 3 5 3 2 2" xfId="43659" xr:uid="{00000000-0005-0000-0000-00008E2B0000}"/>
    <cellStyle name="Normal 28 3 5 3 2 3" xfId="28426" xr:uid="{00000000-0005-0000-0000-00008F2B0000}"/>
    <cellStyle name="Normal 28 3 5 3 3" xfId="8308" xr:uid="{00000000-0005-0000-0000-0000902B0000}"/>
    <cellStyle name="Normal 28 3 5 3 3 2" xfId="38642" xr:uid="{00000000-0005-0000-0000-0000912B0000}"/>
    <cellStyle name="Normal 28 3 5 3 3 3" xfId="23409" xr:uid="{00000000-0005-0000-0000-0000922B0000}"/>
    <cellStyle name="Normal 28 3 5 3 4" xfId="33629" xr:uid="{00000000-0005-0000-0000-0000932B0000}"/>
    <cellStyle name="Normal 28 3 5 3 5" xfId="18396" xr:uid="{00000000-0005-0000-0000-0000942B0000}"/>
    <cellStyle name="Normal 28 3 5 4" xfId="4947" xr:uid="{00000000-0005-0000-0000-0000952B0000}"/>
    <cellStyle name="Normal 28 3 5 4 2" xfId="14999" xr:uid="{00000000-0005-0000-0000-0000962B0000}"/>
    <cellStyle name="Normal 28 3 5 4 2 2" xfId="45330" xr:uid="{00000000-0005-0000-0000-0000972B0000}"/>
    <cellStyle name="Normal 28 3 5 4 2 3" xfId="30097" xr:uid="{00000000-0005-0000-0000-0000982B0000}"/>
    <cellStyle name="Normal 28 3 5 4 3" xfId="9979" xr:uid="{00000000-0005-0000-0000-0000992B0000}"/>
    <cellStyle name="Normal 28 3 5 4 3 2" xfId="40313" xr:uid="{00000000-0005-0000-0000-00009A2B0000}"/>
    <cellStyle name="Normal 28 3 5 4 3 3" xfId="25080" xr:uid="{00000000-0005-0000-0000-00009B2B0000}"/>
    <cellStyle name="Normal 28 3 5 4 4" xfId="35300" xr:uid="{00000000-0005-0000-0000-00009C2B0000}"/>
    <cellStyle name="Normal 28 3 5 4 5" xfId="20067" xr:uid="{00000000-0005-0000-0000-00009D2B0000}"/>
    <cellStyle name="Normal 28 3 5 5" xfId="11657" xr:uid="{00000000-0005-0000-0000-00009E2B0000}"/>
    <cellStyle name="Normal 28 3 5 5 2" xfId="41988" xr:uid="{00000000-0005-0000-0000-00009F2B0000}"/>
    <cellStyle name="Normal 28 3 5 5 3" xfId="26755" xr:uid="{00000000-0005-0000-0000-0000A02B0000}"/>
    <cellStyle name="Normal 28 3 5 6" xfId="6636" xr:uid="{00000000-0005-0000-0000-0000A12B0000}"/>
    <cellStyle name="Normal 28 3 5 6 2" xfId="36971" xr:uid="{00000000-0005-0000-0000-0000A22B0000}"/>
    <cellStyle name="Normal 28 3 5 6 3" xfId="21738" xr:uid="{00000000-0005-0000-0000-0000A32B0000}"/>
    <cellStyle name="Normal 28 3 5 7" xfId="31959" xr:uid="{00000000-0005-0000-0000-0000A42B0000}"/>
    <cellStyle name="Normal 28 3 5 8" xfId="16725" xr:uid="{00000000-0005-0000-0000-0000A52B0000}"/>
    <cellStyle name="Normal 28 3 6" xfId="1981" xr:uid="{00000000-0005-0000-0000-0000A62B0000}"/>
    <cellStyle name="Normal 28 3 6 2" xfId="3673" xr:uid="{00000000-0005-0000-0000-0000A72B0000}"/>
    <cellStyle name="Normal 28 3 6 2 2" xfId="13746" xr:uid="{00000000-0005-0000-0000-0000A82B0000}"/>
    <cellStyle name="Normal 28 3 6 2 2 2" xfId="44077" xr:uid="{00000000-0005-0000-0000-0000A92B0000}"/>
    <cellStyle name="Normal 28 3 6 2 2 3" xfId="28844" xr:uid="{00000000-0005-0000-0000-0000AA2B0000}"/>
    <cellStyle name="Normal 28 3 6 2 3" xfId="8726" xr:uid="{00000000-0005-0000-0000-0000AB2B0000}"/>
    <cellStyle name="Normal 28 3 6 2 3 2" xfId="39060" xr:uid="{00000000-0005-0000-0000-0000AC2B0000}"/>
    <cellStyle name="Normal 28 3 6 2 3 3" xfId="23827" xr:uid="{00000000-0005-0000-0000-0000AD2B0000}"/>
    <cellStyle name="Normal 28 3 6 2 4" xfId="34047" xr:uid="{00000000-0005-0000-0000-0000AE2B0000}"/>
    <cellStyle name="Normal 28 3 6 2 5" xfId="18814" xr:uid="{00000000-0005-0000-0000-0000AF2B0000}"/>
    <cellStyle name="Normal 28 3 6 3" xfId="5365" xr:uid="{00000000-0005-0000-0000-0000B02B0000}"/>
    <cellStyle name="Normal 28 3 6 3 2" xfId="15417" xr:uid="{00000000-0005-0000-0000-0000B12B0000}"/>
    <cellStyle name="Normal 28 3 6 3 2 2" xfId="45748" xr:uid="{00000000-0005-0000-0000-0000B22B0000}"/>
    <cellStyle name="Normal 28 3 6 3 2 3" xfId="30515" xr:uid="{00000000-0005-0000-0000-0000B32B0000}"/>
    <cellStyle name="Normal 28 3 6 3 3" xfId="10397" xr:uid="{00000000-0005-0000-0000-0000B42B0000}"/>
    <cellStyle name="Normal 28 3 6 3 3 2" xfId="40731" xr:uid="{00000000-0005-0000-0000-0000B52B0000}"/>
    <cellStyle name="Normal 28 3 6 3 3 3" xfId="25498" xr:uid="{00000000-0005-0000-0000-0000B62B0000}"/>
    <cellStyle name="Normal 28 3 6 3 4" xfId="35718" xr:uid="{00000000-0005-0000-0000-0000B72B0000}"/>
    <cellStyle name="Normal 28 3 6 3 5" xfId="20485" xr:uid="{00000000-0005-0000-0000-0000B82B0000}"/>
    <cellStyle name="Normal 28 3 6 4" xfId="12075" xr:uid="{00000000-0005-0000-0000-0000B92B0000}"/>
    <cellStyle name="Normal 28 3 6 4 2" xfId="42406" xr:uid="{00000000-0005-0000-0000-0000BA2B0000}"/>
    <cellStyle name="Normal 28 3 6 4 3" xfId="27173" xr:uid="{00000000-0005-0000-0000-0000BB2B0000}"/>
    <cellStyle name="Normal 28 3 6 5" xfId="7054" xr:uid="{00000000-0005-0000-0000-0000BC2B0000}"/>
    <cellStyle name="Normal 28 3 6 5 2" xfId="37389" xr:uid="{00000000-0005-0000-0000-0000BD2B0000}"/>
    <cellStyle name="Normal 28 3 6 5 3" xfId="22156" xr:uid="{00000000-0005-0000-0000-0000BE2B0000}"/>
    <cellStyle name="Normal 28 3 6 6" xfId="32377" xr:uid="{00000000-0005-0000-0000-0000BF2B0000}"/>
    <cellStyle name="Normal 28 3 6 7" xfId="17143" xr:uid="{00000000-0005-0000-0000-0000C02B0000}"/>
    <cellStyle name="Normal 28 3 7" xfId="2832" xr:uid="{00000000-0005-0000-0000-0000C12B0000}"/>
    <cellStyle name="Normal 28 3 7 2" xfId="12910" xr:uid="{00000000-0005-0000-0000-0000C22B0000}"/>
    <cellStyle name="Normal 28 3 7 2 2" xfId="43241" xr:uid="{00000000-0005-0000-0000-0000C32B0000}"/>
    <cellStyle name="Normal 28 3 7 2 3" xfId="28008" xr:uid="{00000000-0005-0000-0000-0000C42B0000}"/>
    <cellStyle name="Normal 28 3 7 3" xfId="7890" xr:uid="{00000000-0005-0000-0000-0000C52B0000}"/>
    <cellStyle name="Normal 28 3 7 3 2" xfId="38224" xr:uid="{00000000-0005-0000-0000-0000C62B0000}"/>
    <cellStyle name="Normal 28 3 7 3 3" xfId="22991" xr:uid="{00000000-0005-0000-0000-0000C72B0000}"/>
    <cellStyle name="Normal 28 3 7 4" xfId="33211" xr:uid="{00000000-0005-0000-0000-0000C82B0000}"/>
    <cellStyle name="Normal 28 3 7 5" xfId="17978" xr:uid="{00000000-0005-0000-0000-0000C92B0000}"/>
    <cellStyle name="Normal 28 3 8" xfId="4526" xr:uid="{00000000-0005-0000-0000-0000CA2B0000}"/>
    <cellStyle name="Normal 28 3 8 2" xfId="14581" xr:uid="{00000000-0005-0000-0000-0000CB2B0000}"/>
    <cellStyle name="Normal 28 3 8 2 2" xfId="44912" xr:uid="{00000000-0005-0000-0000-0000CC2B0000}"/>
    <cellStyle name="Normal 28 3 8 2 3" xfId="29679" xr:uid="{00000000-0005-0000-0000-0000CD2B0000}"/>
    <cellStyle name="Normal 28 3 8 3" xfId="9561" xr:uid="{00000000-0005-0000-0000-0000CE2B0000}"/>
    <cellStyle name="Normal 28 3 8 3 2" xfId="39895" xr:uid="{00000000-0005-0000-0000-0000CF2B0000}"/>
    <cellStyle name="Normal 28 3 8 3 3" xfId="24662" xr:uid="{00000000-0005-0000-0000-0000D02B0000}"/>
    <cellStyle name="Normal 28 3 8 4" xfId="34882" xr:uid="{00000000-0005-0000-0000-0000D12B0000}"/>
    <cellStyle name="Normal 28 3 8 5" xfId="19649" xr:uid="{00000000-0005-0000-0000-0000D22B0000}"/>
    <cellStyle name="Normal 28 3 9" xfId="11237" xr:uid="{00000000-0005-0000-0000-0000D32B0000}"/>
    <cellStyle name="Normal 28 3 9 2" xfId="41570" xr:uid="{00000000-0005-0000-0000-0000D42B0000}"/>
    <cellStyle name="Normal 28 3 9 3" xfId="26337" xr:uid="{00000000-0005-0000-0000-0000D52B0000}"/>
    <cellStyle name="Normal 28_Sheet2" xfId="359" xr:uid="{00000000-0005-0000-0000-0000D62B0000}"/>
    <cellStyle name="Normal 29" xfId="149" xr:uid="{00000000-0005-0000-0000-0000D72B0000}"/>
    <cellStyle name="Normal 29 2" xfId="150" xr:uid="{00000000-0005-0000-0000-0000D82B0000}"/>
    <cellStyle name="Normal 29 2 3 2" xfId="46814" xr:uid="{00000000-0005-0000-0000-0000D92B0000}"/>
    <cellStyle name="Normal 29_Sheet2" xfId="358" xr:uid="{00000000-0005-0000-0000-0000DA2B0000}"/>
    <cellStyle name="Normal 3" xfId="151" xr:uid="{00000000-0005-0000-0000-0000DB2B0000}"/>
    <cellStyle name="Normal 3 2" xfId="152" xr:uid="{00000000-0005-0000-0000-0000DC2B0000}"/>
    <cellStyle name="Normal 3 2 2" xfId="846" xr:uid="{00000000-0005-0000-0000-0000DD2B0000}"/>
    <cellStyle name="Normal 3 2 2 10" xfId="6217" xr:uid="{00000000-0005-0000-0000-0000DE2B0000}"/>
    <cellStyle name="Normal 3 2 2 10 2" xfId="36554" xr:uid="{00000000-0005-0000-0000-0000DF2B0000}"/>
    <cellStyle name="Normal 3 2 2 10 3" xfId="21321" xr:uid="{00000000-0005-0000-0000-0000E02B0000}"/>
    <cellStyle name="Normal 3 2 2 11" xfId="31545" xr:uid="{00000000-0005-0000-0000-0000E12B0000}"/>
    <cellStyle name="Normal 3 2 2 12" xfId="16306" xr:uid="{00000000-0005-0000-0000-0000E22B0000}"/>
    <cellStyle name="Normal 3 2 2 2" xfId="1181" xr:uid="{00000000-0005-0000-0000-0000E32B0000}"/>
    <cellStyle name="Normal 3 2 2 2 10" xfId="31597" xr:uid="{00000000-0005-0000-0000-0000E42B0000}"/>
    <cellStyle name="Normal 3 2 2 2 11" xfId="16360" xr:uid="{00000000-0005-0000-0000-0000E52B0000}"/>
    <cellStyle name="Normal 3 2 2 2 2" xfId="1289" xr:uid="{00000000-0005-0000-0000-0000E62B0000}"/>
    <cellStyle name="Normal 3 2 2 2 2 10" xfId="16464" xr:uid="{00000000-0005-0000-0000-0000E72B0000}"/>
    <cellStyle name="Normal 3 2 2 2 2 2" xfId="1506" xr:uid="{00000000-0005-0000-0000-0000E82B0000}"/>
    <cellStyle name="Normal 3 2 2 2 2 2 2" xfId="1927" xr:uid="{00000000-0005-0000-0000-0000E92B0000}"/>
    <cellStyle name="Normal 3 2 2 2 2 2 2 2" xfId="2766" xr:uid="{00000000-0005-0000-0000-0000EA2B0000}"/>
    <cellStyle name="Normal 3 2 2 2 2 2 2 2 2" xfId="4456" xr:uid="{00000000-0005-0000-0000-0000EB2B0000}"/>
    <cellStyle name="Normal 3 2 2 2 2 2 2 2 2 2" xfId="14529" xr:uid="{00000000-0005-0000-0000-0000EC2B0000}"/>
    <cellStyle name="Normal 3 2 2 2 2 2 2 2 2 2 2" xfId="44860" xr:uid="{00000000-0005-0000-0000-0000ED2B0000}"/>
    <cellStyle name="Normal 3 2 2 2 2 2 2 2 2 2 3" xfId="29627" xr:uid="{00000000-0005-0000-0000-0000EE2B0000}"/>
    <cellStyle name="Normal 3 2 2 2 2 2 2 2 2 3" xfId="9509" xr:uid="{00000000-0005-0000-0000-0000EF2B0000}"/>
    <cellStyle name="Normal 3 2 2 2 2 2 2 2 2 3 2" xfId="39843" xr:uid="{00000000-0005-0000-0000-0000F02B0000}"/>
    <cellStyle name="Normal 3 2 2 2 2 2 2 2 2 3 3" xfId="24610" xr:uid="{00000000-0005-0000-0000-0000F12B0000}"/>
    <cellStyle name="Normal 3 2 2 2 2 2 2 2 2 4" xfId="34830" xr:uid="{00000000-0005-0000-0000-0000F22B0000}"/>
    <cellStyle name="Normal 3 2 2 2 2 2 2 2 2 5" xfId="19597" xr:uid="{00000000-0005-0000-0000-0000F32B0000}"/>
    <cellStyle name="Normal 3 2 2 2 2 2 2 2 3" xfId="6148" xr:uid="{00000000-0005-0000-0000-0000F42B0000}"/>
    <cellStyle name="Normal 3 2 2 2 2 2 2 2 3 2" xfId="16200" xr:uid="{00000000-0005-0000-0000-0000F52B0000}"/>
    <cellStyle name="Normal 3 2 2 2 2 2 2 2 3 2 2" xfId="46531" xr:uid="{00000000-0005-0000-0000-0000F62B0000}"/>
    <cellStyle name="Normal 3 2 2 2 2 2 2 2 3 2 3" xfId="31298" xr:uid="{00000000-0005-0000-0000-0000F72B0000}"/>
    <cellStyle name="Normal 3 2 2 2 2 2 2 2 3 3" xfId="11180" xr:uid="{00000000-0005-0000-0000-0000F82B0000}"/>
    <cellStyle name="Normal 3 2 2 2 2 2 2 2 3 3 2" xfId="41514" xr:uid="{00000000-0005-0000-0000-0000F92B0000}"/>
    <cellStyle name="Normal 3 2 2 2 2 2 2 2 3 3 3" xfId="26281" xr:uid="{00000000-0005-0000-0000-0000FA2B0000}"/>
    <cellStyle name="Normal 3 2 2 2 2 2 2 2 3 4" xfId="36501" xr:uid="{00000000-0005-0000-0000-0000FB2B0000}"/>
    <cellStyle name="Normal 3 2 2 2 2 2 2 2 3 5" xfId="21268" xr:uid="{00000000-0005-0000-0000-0000FC2B0000}"/>
    <cellStyle name="Normal 3 2 2 2 2 2 2 2 4" xfId="12858" xr:uid="{00000000-0005-0000-0000-0000FD2B0000}"/>
    <cellStyle name="Normal 3 2 2 2 2 2 2 2 4 2" xfId="43189" xr:uid="{00000000-0005-0000-0000-0000FE2B0000}"/>
    <cellStyle name="Normal 3 2 2 2 2 2 2 2 4 3" xfId="27956" xr:uid="{00000000-0005-0000-0000-0000FF2B0000}"/>
    <cellStyle name="Normal 3 2 2 2 2 2 2 2 5" xfId="7837" xr:uid="{00000000-0005-0000-0000-0000002C0000}"/>
    <cellStyle name="Normal 3 2 2 2 2 2 2 2 5 2" xfId="38172" xr:uid="{00000000-0005-0000-0000-0000012C0000}"/>
    <cellStyle name="Normal 3 2 2 2 2 2 2 2 5 3" xfId="22939" xr:uid="{00000000-0005-0000-0000-0000022C0000}"/>
    <cellStyle name="Normal 3 2 2 2 2 2 2 2 6" xfId="33160" xr:uid="{00000000-0005-0000-0000-0000032C0000}"/>
    <cellStyle name="Normal 3 2 2 2 2 2 2 2 7" xfId="17926" xr:uid="{00000000-0005-0000-0000-0000042C0000}"/>
    <cellStyle name="Normal 3 2 2 2 2 2 2 3" xfId="3619" xr:uid="{00000000-0005-0000-0000-0000052C0000}"/>
    <cellStyle name="Normal 3 2 2 2 2 2 2 3 2" xfId="13693" xr:uid="{00000000-0005-0000-0000-0000062C0000}"/>
    <cellStyle name="Normal 3 2 2 2 2 2 2 3 2 2" xfId="44024" xr:uid="{00000000-0005-0000-0000-0000072C0000}"/>
    <cellStyle name="Normal 3 2 2 2 2 2 2 3 2 3" xfId="28791" xr:uid="{00000000-0005-0000-0000-0000082C0000}"/>
    <cellStyle name="Normal 3 2 2 2 2 2 2 3 3" xfId="8673" xr:uid="{00000000-0005-0000-0000-0000092C0000}"/>
    <cellStyle name="Normal 3 2 2 2 2 2 2 3 3 2" xfId="39007" xr:uid="{00000000-0005-0000-0000-00000A2C0000}"/>
    <cellStyle name="Normal 3 2 2 2 2 2 2 3 3 3" xfId="23774" xr:uid="{00000000-0005-0000-0000-00000B2C0000}"/>
    <cellStyle name="Normal 3 2 2 2 2 2 2 3 4" xfId="33994" xr:uid="{00000000-0005-0000-0000-00000C2C0000}"/>
    <cellStyle name="Normal 3 2 2 2 2 2 2 3 5" xfId="18761" xr:uid="{00000000-0005-0000-0000-00000D2C0000}"/>
    <cellStyle name="Normal 3 2 2 2 2 2 2 4" xfId="5312" xr:uid="{00000000-0005-0000-0000-00000E2C0000}"/>
    <cellStyle name="Normal 3 2 2 2 2 2 2 4 2" xfId="15364" xr:uid="{00000000-0005-0000-0000-00000F2C0000}"/>
    <cellStyle name="Normal 3 2 2 2 2 2 2 4 2 2" xfId="45695" xr:uid="{00000000-0005-0000-0000-0000102C0000}"/>
    <cellStyle name="Normal 3 2 2 2 2 2 2 4 2 3" xfId="30462" xr:uid="{00000000-0005-0000-0000-0000112C0000}"/>
    <cellStyle name="Normal 3 2 2 2 2 2 2 4 3" xfId="10344" xr:uid="{00000000-0005-0000-0000-0000122C0000}"/>
    <cellStyle name="Normal 3 2 2 2 2 2 2 4 3 2" xfId="40678" xr:uid="{00000000-0005-0000-0000-0000132C0000}"/>
    <cellStyle name="Normal 3 2 2 2 2 2 2 4 3 3" xfId="25445" xr:uid="{00000000-0005-0000-0000-0000142C0000}"/>
    <cellStyle name="Normal 3 2 2 2 2 2 2 4 4" xfId="35665" xr:uid="{00000000-0005-0000-0000-0000152C0000}"/>
    <cellStyle name="Normal 3 2 2 2 2 2 2 4 5" xfId="20432" xr:uid="{00000000-0005-0000-0000-0000162C0000}"/>
    <cellStyle name="Normal 3 2 2 2 2 2 2 5" xfId="12022" xr:uid="{00000000-0005-0000-0000-0000172C0000}"/>
    <cellStyle name="Normal 3 2 2 2 2 2 2 5 2" xfId="42353" xr:uid="{00000000-0005-0000-0000-0000182C0000}"/>
    <cellStyle name="Normal 3 2 2 2 2 2 2 5 3" xfId="27120" xr:uid="{00000000-0005-0000-0000-0000192C0000}"/>
    <cellStyle name="Normal 3 2 2 2 2 2 2 6" xfId="7001" xr:uid="{00000000-0005-0000-0000-00001A2C0000}"/>
    <cellStyle name="Normal 3 2 2 2 2 2 2 6 2" xfId="37336" xr:uid="{00000000-0005-0000-0000-00001B2C0000}"/>
    <cellStyle name="Normal 3 2 2 2 2 2 2 6 3" xfId="22103" xr:uid="{00000000-0005-0000-0000-00001C2C0000}"/>
    <cellStyle name="Normal 3 2 2 2 2 2 2 7" xfId="32324" xr:uid="{00000000-0005-0000-0000-00001D2C0000}"/>
    <cellStyle name="Normal 3 2 2 2 2 2 2 8" xfId="17090" xr:uid="{00000000-0005-0000-0000-00001E2C0000}"/>
    <cellStyle name="Normal 3 2 2 2 2 2 3" xfId="2348" xr:uid="{00000000-0005-0000-0000-00001F2C0000}"/>
    <cellStyle name="Normal 3 2 2 2 2 2 3 2" xfId="4038" xr:uid="{00000000-0005-0000-0000-0000202C0000}"/>
    <cellStyle name="Normal 3 2 2 2 2 2 3 2 2" xfId="14111" xr:uid="{00000000-0005-0000-0000-0000212C0000}"/>
    <cellStyle name="Normal 3 2 2 2 2 2 3 2 2 2" xfId="44442" xr:uid="{00000000-0005-0000-0000-0000222C0000}"/>
    <cellStyle name="Normal 3 2 2 2 2 2 3 2 2 3" xfId="29209" xr:uid="{00000000-0005-0000-0000-0000232C0000}"/>
    <cellStyle name="Normal 3 2 2 2 2 2 3 2 3" xfId="9091" xr:uid="{00000000-0005-0000-0000-0000242C0000}"/>
    <cellStyle name="Normal 3 2 2 2 2 2 3 2 3 2" xfId="39425" xr:uid="{00000000-0005-0000-0000-0000252C0000}"/>
    <cellStyle name="Normal 3 2 2 2 2 2 3 2 3 3" xfId="24192" xr:uid="{00000000-0005-0000-0000-0000262C0000}"/>
    <cellStyle name="Normal 3 2 2 2 2 2 3 2 4" xfId="34412" xr:uid="{00000000-0005-0000-0000-0000272C0000}"/>
    <cellStyle name="Normal 3 2 2 2 2 2 3 2 5" xfId="19179" xr:uid="{00000000-0005-0000-0000-0000282C0000}"/>
    <cellStyle name="Normal 3 2 2 2 2 2 3 3" xfId="5730" xr:uid="{00000000-0005-0000-0000-0000292C0000}"/>
    <cellStyle name="Normal 3 2 2 2 2 2 3 3 2" xfId="15782" xr:uid="{00000000-0005-0000-0000-00002A2C0000}"/>
    <cellStyle name="Normal 3 2 2 2 2 2 3 3 2 2" xfId="46113" xr:uid="{00000000-0005-0000-0000-00002B2C0000}"/>
    <cellStyle name="Normal 3 2 2 2 2 2 3 3 2 3" xfId="30880" xr:uid="{00000000-0005-0000-0000-00002C2C0000}"/>
    <cellStyle name="Normal 3 2 2 2 2 2 3 3 3" xfId="10762" xr:uid="{00000000-0005-0000-0000-00002D2C0000}"/>
    <cellStyle name="Normal 3 2 2 2 2 2 3 3 3 2" xfId="41096" xr:uid="{00000000-0005-0000-0000-00002E2C0000}"/>
    <cellStyle name="Normal 3 2 2 2 2 2 3 3 3 3" xfId="25863" xr:uid="{00000000-0005-0000-0000-00002F2C0000}"/>
    <cellStyle name="Normal 3 2 2 2 2 2 3 3 4" xfId="36083" xr:uid="{00000000-0005-0000-0000-0000302C0000}"/>
    <cellStyle name="Normal 3 2 2 2 2 2 3 3 5" xfId="20850" xr:uid="{00000000-0005-0000-0000-0000312C0000}"/>
    <cellStyle name="Normal 3 2 2 2 2 2 3 4" xfId="12440" xr:uid="{00000000-0005-0000-0000-0000322C0000}"/>
    <cellStyle name="Normal 3 2 2 2 2 2 3 4 2" xfId="42771" xr:uid="{00000000-0005-0000-0000-0000332C0000}"/>
    <cellStyle name="Normal 3 2 2 2 2 2 3 4 3" xfId="27538" xr:uid="{00000000-0005-0000-0000-0000342C0000}"/>
    <cellStyle name="Normal 3 2 2 2 2 2 3 5" xfId="7419" xr:uid="{00000000-0005-0000-0000-0000352C0000}"/>
    <cellStyle name="Normal 3 2 2 2 2 2 3 5 2" xfId="37754" xr:uid="{00000000-0005-0000-0000-0000362C0000}"/>
    <cellStyle name="Normal 3 2 2 2 2 2 3 5 3" xfId="22521" xr:uid="{00000000-0005-0000-0000-0000372C0000}"/>
    <cellStyle name="Normal 3 2 2 2 2 2 3 6" xfId="32742" xr:uid="{00000000-0005-0000-0000-0000382C0000}"/>
    <cellStyle name="Normal 3 2 2 2 2 2 3 7" xfId="17508" xr:uid="{00000000-0005-0000-0000-0000392C0000}"/>
    <cellStyle name="Normal 3 2 2 2 2 2 4" xfId="3201" xr:uid="{00000000-0005-0000-0000-00003A2C0000}"/>
    <cellStyle name="Normal 3 2 2 2 2 2 4 2" xfId="13275" xr:uid="{00000000-0005-0000-0000-00003B2C0000}"/>
    <cellStyle name="Normal 3 2 2 2 2 2 4 2 2" xfId="43606" xr:uid="{00000000-0005-0000-0000-00003C2C0000}"/>
    <cellStyle name="Normal 3 2 2 2 2 2 4 2 3" xfId="28373" xr:uid="{00000000-0005-0000-0000-00003D2C0000}"/>
    <cellStyle name="Normal 3 2 2 2 2 2 4 3" xfId="8255" xr:uid="{00000000-0005-0000-0000-00003E2C0000}"/>
    <cellStyle name="Normal 3 2 2 2 2 2 4 3 2" xfId="38589" xr:uid="{00000000-0005-0000-0000-00003F2C0000}"/>
    <cellStyle name="Normal 3 2 2 2 2 2 4 3 3" xfId="23356" xr:uid="{00000000-0005-0000-0000-0000402C0000}"/>
    <cellStyle name="Normal 3 2 2 2 2 2 4 4" xfId="33576" xr:uid="{00000000-0005-0000-0000-0000412C0000}"/>
    <cellStyle name="Normal 3 2 2 2 2 2 4 5" xfId="18343" xr:uid="{00000000-0005-0000-0000-0000422C0000}"/>
    <cellStyle name="Normal 3 2 2 2 2 2 5" xfId="4894" xr:uid="{00000000-0005-0000-0000-0000432C0000}"/>
    <cellStyle name="Normal 3 2 2 2 2 2 5 2" xfId="14946" xr:uid="{00000000-0005-0000-0000-0000442C0000}"/>
    <cellStyle name="Normal 3 2 2 2 2 2 5 2 2" xfId="45277" xr:uid="{00000000-0005-0000-0000-0000452C0000}"/>
    <cellStyle name="Normal 3 2 2 2 2 2 5 2 3" xfId="30044" xr:uid="{00000000-0005-0000-0000-0000462C0000}"/>
    <cellStyle name="Normal 3 2 2 2 2 2 5 3" xfId="9926" xr:uid="{00000000-0005-0000-0000-0000472C0000}"/>
    <cellStyle name="Normal 3 2 2 2 2 2 5 3 2" xfId="40260" xr:uid="{00000000-0005-0000-0000-0000482C0000}"/>
    <cellStyle name="Normal 3 2 2 2 2 2 5 3 3" xfId="25027" xr:uid="{00000000-0005-0000-0000-0000492C0000}"/>
    <cellStyle name="Normal 3 2 2 2 2 2 5 4" xfId="35247" xr:uid="{00000000-0005-0000-0000-00004A2C0000}"/>
    <cellStyle name="Normal 3 2 2 2 2 2 5 5" xfId="20014" xr:uid="{00000000-0005-0000-0000-00004B2C0000}"/>
    <cellStyle name="Normal 3 2 2 2 2 2 6" xfId="11604" xr:uid="{00000000-0005-0000-0000-00004C2C0000}"/>
    <cellStyle name="Normal 3 2 2 2 2 2 6 2" xfId="41935" xr:uid="{00000000-0005-0000-0000-00004D2C0000}"/>
    <cellStyle name="Normal 3 2 2 2 2 2 6 3" xfId="26702" xr:uid="{00000000-0005-0000-0000-00004E2C0000}"/>
    <cellStyle name="Normal 3 2 2 2 2 2 7" xfId="6583" xr:uid="{00000000-0005-0000-0000-00004F2C0000}"/>
    <cellStyle name="Normal 3 2 2 2 2 2 7 2" xfId="36918" xr:uid="{00000000-0005-0000-0000-0000502C0000}"/>
    <cellStyle name="Normal 3 2 2 2 2 2 7 3" xfId="21685" xr:uid="{00000000-0005-0000-0000-0000512C0000}"/>
    <cellStyle name="Normal 3 2 2 2 2 2 8" xfId="31906" xr:uid="{00000000-0005-0000-0000-0000522C0000}"/>
    <cellStyle name="Normal 3 2 2 2 2 2 9" xfId="16672" xr:uid="{00000000-0005-0000-0000-0000532C0000}"/>
    <cellStyle name="Normal 3 2 2 2 2 3" xfId="1719" xr:uid="{00000000-0005-0000-0000-0000542C0000}"/>
    <cellStyle name="Normal 3 2 2 2 2 3 2" xfId="2558" xr:uid="{00000000-0005-0000-0000-0000552C0000}"/>
    <cellStyle name="Normal 3 2 2 2 2 3 2 2" xfId="4248" xr:uid="{00000000-0005-0000-0000-0000562C0000}"/>
    <cellStyle name="Normal 3 2 2 2 2 3 2 2 2" xfId="14321" xr:uid="{00000000-0005-0000-0000-0000572C0000}"/>
    <cellStyle name="Normal 3 2 2 2 2 3 2 2 2 2" xfId="44652" xr:uid="{00000000-0005-0000-0000-0000582C0000}"/>
    <cellStyle name="Normal 3 2 2 2 2 3 2 2 2 3" xfId="29419" xr:uid="{00000000-0005-0000-0000-0000592C0000}"/>
    <cellStyle name="Normal 3 2 2 2 2 3 2 2 3" xfId="9301" xr:uid="{00000000-0005-0000-0000-00005A2C0000}"/>
    <cellStyle name="Normal 3 2 2 2 2 3 2 2 3 2" xfId="39635" xr:uid="{00000000-0005-0000-0000-00005B2C0000}"/>
    <cellStyle name="Normal 3 2 2 2 2 3 2 2 3 3" xfId="24402" xr:uid="{00000000-0005-0000-0000-00005C2C0000}"/>
    <cellStyle name="Normal 3 2 2 2 2 3 2 2 4" xfId="34622" xr:uid="{00000000-0005-0000-0000-00005D2C0000}"/>
    <cellStyle name="Normal 3 2 2 2 2 3 2 2 5" xfId="19389" xr:uid="{00000000-0005-0000-0000-00005E2C0000}"/>
    <cellStyle name="Normal 3 2 2 2 2 3 2 3" xfId="5940" xr:uid="{00000000-0005-0000-0000-00005F2C0000}"/>
    <cellStyle name="Normal 3 2 2 2 2 3 2 3 2" xfId="15992" xr:uid="{00000000-0005-0000-0000-0000602C0000}"/>
    <cellStyle name="Normal 3 2 2 2 2 3 2 3 2 2" xfId="46323" xr:uid="{00000000-0005-0000-0000-0000612C0000}"/>
    <cellStyle name="Normal 3 2 2 2 2 3 2 3 2 3" xfId="31090" xr:uid="{00000000-0005-0000-0000-0000622C0000}"/>
    <cellStyle name="Normal 3 2 2 2 2 3 2 3 3" xfId="10972" xr:uid="{00000000-0005-0000-0000-0000632C0000}"/>
    <cellStyle name="Normal 3 2 2 2 2 3 2 3 3 2" xfId="41306" xr:uid="{00000000-0005-0000-0000-0000642C0000}"/>
    <cellStyle name="Normal 3 2 2 2 2 3 2 3 3 3" xfId="26073" xr:uid="{00000000-0005-0000-0000-0000652C0000}"/>
    <cellStyle name="Normal 3 2 2 2 2 3 2 3 4" xfId="36293" xr:uid="{00000000-0005-0000-0000-0000662C0000}"/>
    <cellStyle name="Normal 3 2 2 2 2 3 2 3 5" xfId="21060" xr:uid="{00000000-0005-0000-0000-0000672C0000}"/>
    <cellStyle name="Normal 3 2 2 2 2 3 2 4" xfId="12650" xr:uid="{00000000-0005-0000-0000-0000682C0000}"/>
    <cellStyle name="Normal 3 2 2 2 2 3 2 4 2" xfId="42981" xr:uid="{00000000-0005-0000-0000-0000692C0000}"/>
    <cellStyle name="Normal 3 2 2 2 2 3 2 4 3" xfId="27748" xr:uid="{00000000-0005-0000-0000-00006A2C0000}"/>
    <cellStyle name="Normal 3 2 2 2 2 3 2 5" xfId="7629" xr:uid="{00000000-0005-0000-0000-00006B2C0000}"/>
    <cellStyle name="Normal 3 2 2 2 2 3 2 5 2" xfId="37964" xr:uid="{00000000-0005-0000-0000-00006C2C0000}"/>
    <cellStyle name="Normal 3 2 2 2 2 3 2 5 3" xfId="22731" xr:uid="{00000000-0005-0000-0000-00006D2C0000}"/>
    <cellStyle name="Normal 3 2 2 2 2 3 2 6" xfId="32952" xr:uid="{00000000-0005-0000-0000-00006E2C0000}"/>
    <cellStyle name="Normal 3 2 2 2 2 3 2 7" xfId="17718" xr:uid="{00000000-0005-0000-0000-00006F2C0000}"/>
    <cellStyle name="Normal 3 2 2 2 2 3 3" xfId="3411" xr:uid="{00000000-0005-0000-0000-0000702C0000}"/>
    <cellStyle name="Normal 3 2 2 2 2 3 3 2" xfId="13485" xr:uid="{00000000-0005-0000-0000-0000712C0000}"/>
    <cellStyle name="Normal 3 2 2 2 2 3 3 2 2" xfId="43816" xr:uid="{00000000-0005-0000-0000-0000722C0000}"/>
    <cellStyle name="Normal 3 2 2 2 2 3 3 2 3" xfId="28583" xr:uid="{00000000-0005-0000-0000-0000732C0000}"/>
    <cellStyle name="Normal 3 2 2 2 2 3 3 3" xfId="8465" xr:uid="{00000000-0005-0000-0000-0000742C0000}"/>
    <cellStyle name="Normal 3 2 2 2 2 3 3 3 2" xfId="38799" xr:uid="{00000000-0005-0000-0000-0000752C0000}"/>
    <cellStyle name="Normal 3 2 2 2 2 3 3 3 3" xfId="23566" xr:uid="{00000000-0005-0000-0000-0000762C0000}"/>
    <cellStyle name="Normal 3 2 2 2 2 3 3 4" xfId="33786" xr:uid="{00000000-0005-0000-0000-0000772C0000}"/>
    <cellStyle name="Normal 3 2 2 2 2 3 3 5" xfId="18553" xr:uid="{00000000-0005-0000-0000-0000782C0000}"/>
    <cellStyle name="Normal 3 2 2 2 2 3 4" xfId="5104" xr:uid="{00000000-0005-0000-0000-0000792C0000}"/>
    <cellStyle name="Normal 3 2 2 2 2 3 4 2" xfId="15156" xr:uid="{00000000-0005-0000-0000-00007A2C0000}"/>
    <cellStyle name="Normal 3 2 2 2 2 3 4 2 2" xfId="45487" xr:uid="{00000000-0005-0000-0000-00007B2C0000}"/>
    <cellStyle name="Normal 3 2 2 2 2 3 4 2 3" xfId="30254" xr:uid="{00000000-0005-0000-0000-00007C2C0000}"/>
    <cellStyle name="Normal 3 2 2 2 2 3 4 3" xfId="10136" xr:uid="{00000000-0005-0000-0000-00007D2C0000}"/>
    <cellStyle name="Normal 3 2 2 2 2 3 4 3 2" xfId="40470" xr:uid="{00000000-0005-0000-0000-00007E2C0000}"/>
    <cellStyle name="Normal 3 2 2 2 2 3 4 3 3" xfId="25237" xr:uid="{00000000-0005-0000-0000-00007F2C0000}"/>
    <cellStyle name="Normal 3 2 2 2 2 3 4 4" xfId="35457" xr:uid="{00000000-0005-0000-0000-0000802C0000}"/>
    <cellStyle name="Normal 3 2 2 2 2 3 4 5" xfId="20224" xr:uid="{00000000-0005-0000-0000-0000812C0000}"/>
    <cellStyle name="Normal 3 2 2 2 2 3 5" xfId="11814" xr:uid="{00000000-0005-0000-0000-0000822C0000}"/>
    <cellStyle name="Normal 3 2 2 2 2 3 5 2" xfId="42145" xr:uid="{00000000-0005-0000-0000-0000832C0000}"/>
    <cellStyle name="Normal 3 2 2 2 2 3 5 3" xfId="26912" xr:uid="{00000000-0005-0000-0000-0000842C0000}"/>
    <cellStyle name="Normal 3 2 2 2 2 3 6" xfId="6793" xr:uid="{00000000-0005-0000-0000-0000852C0000}"/>
    <cellStyle name="Normal 3 2 2 2 2 3 6 2" xfId="37128" xr:uid="{00000000-0005-0000-0000-0000862C0000}"/>
    <cellStyle name="Normal 3 2 2 2 2 3 6 3" xfId="21895" xr:uid="{00000000-0005-0000-0000-0000872C0000}"/>
    <cellStyle name="Normal 3 2 2 2 2 3 7" xfId="32116" xr:uid="{00000000-0005-0000-0000-0000882C0000}"/>
    <cellStyle name="Normal 3 2 2 2 2 3 8" xfId="16882" xr:uid="{00000000-0005-0000-0000-0000892C0000}"/>
    <cellStyle name="Normal 3 2 2 2 2 4" xfId="2140" xr:uid="{00000000-0005-0000-0000-00008A2C0000}"/>
    <cellStyle name="Normal 3 2 2 2 2 4 2" xfId="3830" xr:uid="{00000000-0005-0000-0000-00008B2C0000}"/>
    <cellStyle name="Normal 3 2 2 2 2 4 2 2" xfId="13903" xr:uid="{00000000-0005-0000-0000-00008C2C0000}"/>
    <cellStyle name="Normal 3 2 2 2 2 4 2 2 2" xfId="44234" xr:uid="{00000000-0005-0000-0000-00008D2C0000}"/>
    <cellStyle name="Normal 3 2 2 2 2 4 2 2 3" xfId="29001" xr:uid="{00000000-0005-0000-0000-00008E2C0000}"/>
    <cellStyle name="Normal 3 2 2 2 2 4 2 3" xfId="8883" xr:uid="{00000000-0005-0000-0000-00008F2C0000}"/>
    <cellStyle name="Normal 3 2 2 2 2 4 2 3 2" xfId="39217" xr:uid="{00000000-0005-0000-0000-0000902C0000}"/>
    <cellStyle name="Normal 3 2 2 2 2 4 2 3 3" xfId="23984" xr:uid="{00000000-0005-0000-0000-0000912C0000}"/>
    <cellStyle name="Normal 3 2 2 2 2 4 2 4" xfId="34204" xr:uid="{00000000-0005-0000-0000-0000922C0000}"/>
    <cellStyle name="Normal 3 2 2 2 2 4 2 5" xfId="18971" xr:uid="{00000000-0005-0000-0000-0000932C0000}"/>
    <cellStyle name="Normal 3 2 2 2 2 4 3" xfId="5522" xr:uid="{00000000-0005-0000-0000-0000942C0000}"/>
    <cellStyle name="Normal 3 2 2 2 2 4 3 2" xfId="15574" xr:uid="{00000000-0005-0000-0000-0000952C0000}"/>
    <cellStyle name="Normal 3 2 2 2 2 4 3 2 2" xfId="45905" xr:uid="{00000000-0005-0000-0000-0000962C0000}"/>
    <cellStyle name="Normal 3 2 2 2 2 4 3 2 3" xfId="30672" xr:uid="{00000000-0005-0000-0000-0000972C0000}"/>
    <cellStyle name="Normal 3 2 2 2 2 4 3 3" xfId="10554" xr:uid="{00000000-0005-0000-0000-0000982C0000}"/>
    <cellStyle name="Normal 3 2 2 2 2 4 3 3 2" xfId="40888" xr:uid="{00000000-0005-0000-0000-0000992C0000}"/>
    <cellStyle name="Normal 3 2 2 2 2 4 3 3 3" xfId="25655" xr:uid="{00000000-0005-0000-0000-00009A2C0000}"/>
    <cellStyle name="Normal 3 2 2 2 2 4 3 4" xfId="35875" xr:uid="{00000000-0005-0000-0000-00009B2C0000}"/>
    <cellStyle name="Normal 3 2 2 2 2 4 3 5" xfId="20642" xr:uid="{00000000-0005-0000-0000-00009C2C0000}"/>
    <cellStyle name="Normal 3 2 2 2 2 4 4" xfId="12232" xr:uid="{00000000-0005-0000-0000-00009D2C0000}"/>
    <cellStyle name="Normal 3 2 2 2 2 4 4 2" xfId="42563" xr:uid="{00000000-0005-0000-0000-00009E2C0000}"/>
    <cellStyle name="Normal 3 2 2 2 2 4 4 3" xfId="27330" xr:uid="{00000000-0005-0000-0000-00009F2C0000}"/>
    <cellStyle name="Normal 3 2 2 2 2 4 5" xfId="7211" xr:uid="{00000000-0005-0000-0000-0000A02C0000}"/>
    <cellStyle name="Normal 3 2 2 2 2 4 5 2" xfId="37546" xr:uid="{00000000-0005-0000-0000-0000A12C0000}"/>
    <cellStyle name="Normal 3 2 2 2 2 4 5 3" xfId="22313" xr:uid="{00000000-0005-0000-0000-0000A22C0000}"/>
    <cellStyle name="Normal 3 2 2 2 2 4 6" xfId="32534" xr:uid="{00000000-0005-0000-0000-0000A32C0000}"/>
    <cellStyle name="Normal 3 2 2 2 2 4 7" xfId="17300" xr:uid="{00000000-0005-0000-0000-0000A42C0000}"/>
    <cellStyle name="Normal 3 2 2 2 2 5" xfId="2993" xr:uid="{00000000-0005-0000-0000-0000A52C0000}"/>
    <cellStyle name="Normal 3 2 2 2 2 5 2" xfId="13067" xr:uid="{00000000-0005-0000-0000-0000A62C0000}"/>
    <cellStyle name="Normal 3 2 2 2 2 5 2 2" xfId="43398" xr:uid="{00000000-0005-0000-0000-0000A72C0000}"/>
    <cellStyle name="Normal 3 2 2 2 2 5 2 3" xfId="28165" xr:uid="{00000000-0005-0000-0000-0000A82C0000}"/>
    <cellStyle name="Normal 3 2 2 2 2 5 3" xfId="8047" xr:uid="{00000000-0005-0000-0000-0000A92C0000}"/>
    <cellStyle name="Normal 3 2 2 2 2 5 3 2" xfId="38381" xr:uid="{00000000-0005-0000-0000-0000AA2C0000}"/>
    <cellStyle name="Normal 3 2 2 2 2 5 3 3" xfId="23148" xr:uid="{00000000-0005-0000-0000-0000AB2C0000}"/>
    <cellStyle name="Normal 3 2 2 2 2 5 4" xfId="33368" xr:uid="{00000000-0005-0000-0000-0000AC2C0000}"/>
    <cellStyle name="Normal 3 2 2 2 2 5 5" xfId="18135" xr:uid="{00000000-0005-0000-0000-0000AD2C0000}"/>
    <cellStyle name="Normal 3 2 2 2 2 6" xfId="4686" xr:uid="{00000000-0005-0000-0000-0000AE2C0000}"/>
    <cellStyle name="Normal 3 2 2 2 2 6 2" xfId="14738" xr:uid="{00000000-0005-0000-0000-0000AF2C0000}"/>
    <cellStyle name="Normal 3 2 2 2 2 6 2 2" xfId="45069" xr:uid="{00000000-0005-0000-0000-0000B02C0000}"/>
    <cellStyle name="Normal 3 2 2 2 2 6 2 3" xfId="29836" xr:uid="{00000000-0005-0000-0000-0000B12C0000}"/>
    <cellStyle name="Normal 3 2 2 2 2 6 3" xfId="9718" xr:uid="{00000000-0005-0000-0000-0000B22C0000}"/>
    <cellStyle name="Normal 3 2 2 2 2 6 3 2" xfId="40052" xr:uid="{00000000-0005-0000-0000-0000B32C0000}"/>
    <cellStyle name="Normal 3 2 2 2 2 6 3 3" xfId="24819" xr:uid="{00000000-0005-0000-0000-0000B42C0000}"/>
    <cellStyle name="Normal 3 2 2 2 2 6 4" xfId="35039" xr:uid="{00000000-0005-0000-0000-0000B52C0000}"/>
    <cellStyle name="Normal 3 2 2 2 2 6 5" xfId="19806" xr:uid="{00000000-0005-0000-0000-0000B62C0000}"/>
    <cellStyle name="Normal 3 2 2 2 2 7" xfId="11396" xr:uid="{00000000-0005-0000-0000-0000B72C0000}"/>
    <cellStyle name="Normal 3 2 2 2 2 7 2" xfId="41727" xr:uid="{00000000-0005-0000-0000-0000B82C0000}"/>
    <cellStyle name="Normal 3 2 2 2 2 7 3" xfId="26494" xr:uid="{00000000-0005-0000-0000-0000B92C0000}"/>
    <cellStyle name="Normal 3 2 2 2 2 8" xfId="6375" xr:uid="{00000000-0005-0000-0000-0000BA2C0000}"/>
    <cellStyle name="Normal 3 2 2 2 2 8 2" xfId="36710" xr:uid="{00000000-0005-0000-0000-0000BB2C0000}"/>
    <cellStyle name="Normal 3 2 2 2 2 8 3" xfId="21477" xr:uid="{00000000-0005-0000-0000-0000BC2C0000}"/>
    <cellStyle name="Normal 3 2 2 2 2 9" xfId="31698" xr:uid="{00000000-0005-0000-0000-0000BD2C0000}"/>
    <cellStyle name="Normal 3 2 2 2 3" xfId="1402" xr:uid="{00000000-0005-0000-0000-0000BE2C0000}"/>
    <cellStyle name="Normal 3 2 2 2 3 2" xfId="1823" xr:uid="{00000000-0005-0000-0000-0000BF2C0000}"/>
    <cellStyle name="Normal 3 2 2 2 3 2 2" xfId="2662" xr:uid="{00000000-0005-0000-0000-0000C02C0000}"/>
    <cellStyle name="Normal 3 2 2 2 3 2 2 2" xfId="4352" xr:uid="{00000000-0005-0000-0000-0000C12C0000}"/>
    <cellStyle name="Normal 3 2 2 2 3 2 2 2 2" xfId="14425" xr:uid="{00000000-0005-0000-0000-0000C22C0000}"/>
    <cellStyle name="Normal 3 2 2 2 3 2 2 2 2 2" xfId="44756" xr:uid="{00000000-0005-0000-0000-0000C32C0000}"/>
    <cellStyle name="Normal 3 2 2 2 3 2 2 2 2 3" xfId="29523" xr:uid="{00000000-0005-0000-0000-0000C42C0000}"/>
    <cellStyle name="Normal 3 2 2 2 3 2 2 2 3" xfId="9405" xr:uid="{00000000-0005-0000-0000-0000C52C0000}"/>
    <cellStyle name="Normal 3 2 2 2 3 2 2 2 3 2" xfId="39739" xr:uid="{00000000-0005-0000-0000-0000C62C0000}"/>
    <cellStyle name="Normal 3 2 2 2 3 2 2 2 3 3" xfId="24506" xr:uid="{00000000-0005-0000-0000-0000C72C0000}"/>
    <cellStyle name="Normal 3 2 2 2 3 2 2 2 4" xfId="34726" xr:uid="{00000000-0005-0000-0000-0000C82C0000}"/>
    <cellStyle name="Normal 3 2 2 2 3 2 2 2 5" xfId="19493" xr:uid="{00000000-0005-0000-0000-0000C92C0000}"/>
    <cellStyle name="Normal 3 2 2 2 3 2 2 3" xfId="6044" xr:uid="{00000000-0005-0000-0000-0000CA2C0000}"/>
    <cellStyle name="Normal 3 2 2 2 3 2 2 3 2" xfId="16096" xr:uid="{00000000-0005-0000-0000-0000CB2C0000}"/>
    <cellStyle name="Normal 3 2 2 2 3 2 2 3 2 2" xfId="46427" xr:uid="{00000000-0005-0000-0000-0000CC2C0000}"/>
    <cellStyle name="Normal 3 2 2 2 3 2 2 3 2 3" xfId="31194" xr:uid="{00000000-0005-0000-0000-0000CD2C0000}"/>
    <cellStyle name="Normal 3 2 2 2 3 2 2 3 3" xfId="11076" xr:uid="{00000000-0005-0000-0000-0000CE2C0000}"/>
    <cellStyle name="Normal 3 2 2 2 3 2 2 3 3 2" xfId="41410" xr:uid="{00000000-0005-0000-0000-0000CF2C0000}"/>
    <cellStyle name="Normal 3 2 2 2 3 2 2 3 3 3" xfId="26177" xr:uid="{00000000-0005-0000-0000-0000D02C0000}"/>
    <cellStyle name="Normal 3 2 2 2 3 2 2 3 4" xfId="36397" xr:uid="{00000000-0005-0000-0000-0000D12C0000}"/>
    <cellStyle name="Normal 3 2 2 2 3 2 2 3 5" xfId="21164" xr:uid="{00000000-0005-0000-0000-0000D22C0000}"/>
    <cellStyle name="Normal 3 2 2 2 3 2 2 4" xfId="12754" xr:uid="{00000000-0005-0000-0000-0000D32C0000}"/>
    <cellStyle name="Normal 3 2 2 2 3 2 2 4 2" xfId="43085" xr:uid="{00000000-0005-0000-0000-0000D42C0000}"/>
    <cellStyle name="Normal 3 2 2 2 3 2 2 4 3" xfId="27852" xr:uid="{00000000-0005-0000-0000-0000D52C0000}"/>
    <cellStyle name="Normal 3 2 2 2 3 2 2 5" xfId="7733" xr:uid="{00000000-0005-0000-0000-0000D62C0000}"/>
    <cellStyle name="Normal 3 2 2 2 3 2 2 5 2" xfId="38068" xr:uid="{00000000-0005-0000-0000-0000D72C0000}"/>
    <cellStyle name="Normal 3 2 2 2 3 2 2 5 3" xfId="22835" xr:uid="{00000000-0005-0000-0000-0000D82C0000}"/>
    <cellStyle name="Normal 3 2 2 2 3 2 2 6" xfId="33056" xr:uid="{00000000-0005-0000-0000-0000D92C0000}"/>
    <cellStyle name="Normal 3 2 2 2 3 2 2 7" xfId="17822" xr:uid="{00000000-0005-0000-0000-0000DA2C0000}"/>
    <cellStyle name="Normal 3 2 2 2 3 2 3" xfId="3515" xr:uid="{00000000-0005-0000-0000-0000DB2C0000}"/>
    <cellStyle name="Normal 3 2 2 2 3 2 3 2" xfId="13589" xr:uid="{00000000-0005-0000-0000-0000DC2C0000}"/>
    <cellStyle name="Normal 3 2 2 2 3 2 3 2 2" xfId="43920" xr:uid="{00000000-0005-0000-0000-0000DD2C0000}"/>
    <cellStyle name="Normal 3 2 2 2 3 2 3 2 3" xfId="28687" xr:uid="{00000000-0005-0000-0000-0000DE2C0000}"/>
    <cellStyle name="Normal 3 2 2 2 3 2 3 3" xfId="8569" xr:uid="{00000000-0005-0000-0000-0000DF2C0000}"/>
    <cellStyle name="Normal 3 2 2 2 3 2 3 3 2" xfId="38903" xr:uid="{00000000-0005-0000-0000-0000E02C0000}"/>
    <cellStyle name="Normal 3 2 2 2 3 2 3 3 3" xfId="23670" xr:uid="{00000000-0005-0000-0000-0000E12C0000}"/>
    <cellStyle name="Normal 3 2 2 2 3 2 3 4" xfId="33890" xr:uid="{00000000-0005-0000-0000-0000E22C0000}"/>
    <cellStyle name="Normal 3 2 2 2 3 2 3 5" xfId="18657" xr:uid="{00000000-0005-0000-0000-0000E32C0000}"/>
    <cellStyle name="Normal 3 2 2 2 3 2 4" xfId="5208" xr:uid="{00000000-0005-0000-0000-0000E42C0000}"/>
    <cellStyle name="Normal 3 2 2 2 3 2 4 2" xfId="15260" xr:uid="{00000000-0005-0000-0000-0000E52C0000}"/>
    <cellStyle name="Normal 3 2 2 2 3 2 4 2 2" xfId="45591" xr:uid="{00000000-0005-0000-0000-0000E62C0000}"/>
    <cellStyle name="Normal 3 2 2 2 3 2 4 2 3" xfId="30358" xr:uid="{00000000-0005-0000-0000-0000E72C0000}"/>
    <cellStyle name="Normal 3 2 2 2 3 2 4 3" xfId="10240" xr:uid="{00000000-0005-0000-0000-0000E82C0000}"/>
    <cellStyle name="Normal 3 2 2 2 3 2 4 3 2" xfId="40574" xr:uid="{00000000-0005-0000-0000-0000E92C0000}"/>
    <cellStyle name="Normal 3 2 2 2 3 2 4 3 3" xfId="25341" xr:uid="{00000000-0005-0000-0000-0000EA2C0000}"/>
    <cellStyle name="Normal 3 2 2 2 3 2 4 4" xfId="35561" xr:uid="{00000000-0005-0000-0000-0000EB2C0000}"/>
    <cellStyle name="Normal 3 2 2 2 3 2 4 5" xfId="20328" xr:uid="{00000000-0005-0000-0000-0000EC2C0000}"/>
    <cellStyle name="Normal 3 2 2 2 3 2 5" xfId="11918" xr:uid="{00000000-0005-0000-0000-0000ED2C0000}"/>
    <cellStyle name="Normal 3 2 2 2 3 2 5 2" xfId="42249" xr:uid="{00000000-0005-0000-0000-0000EE2C0000}"/>
    <cellStyle name="Normal 3 2 2 2 3 2 5 3" xfId="27016" xr:uid="{00000000-0005-0000-0000-0000EF2C0000}"/>
    <cellStyle name="Normal 3 2 2 2 3 2 6" xfId="6897" xr:uid="{00000000-0005-0000-0000-0000F02C0000}"/>
    <cellStyle name="Normal 3 2 2 2 3 2 6 2" xfId="37232" xr:uid="{00000000-0005-0000-0000-0000F12C0000}"/>
    <cellStyle name="Normal 3 2 2 2 3 2 6 3" xfId="21999" xr:uid="{00000000-0005-0000-0000-0000F22C0000}"/>
    <cellStyle name="Normal 3 2 2 2 3 2 7" xfId="32220" xr:uid="{00000000-0005-0000-0000-0000F32C0000}"/>
    <cellStyle name="Normal 3 2 2 2 3 2 8" xfId="16986" xr:uid="{00000000-0005-0000-0000-0000F42C0000}"/>
    <cellStyle name="Normal 3 2 2 2 3 3" xfId="2244" xr:uid="{00000000-0005-0000-0000-0000F52C0000}"/>
    <cellStyle name="Normal 3 2 2 2 3 3 2" xfId="3934" xr:uid="{00000000-0005-0000-0000-0000F62C0000}"/>
    <cellStyle name="Normal 3 2 2 2 3 3 2 2" xfId="14007" xr:uid="{00000000-0005-0000-0000-0000F72C0000}"/>
    <cellStyle name="Normal 3 2 2 2 3 3 2 2 2" xfId="44338" xr:uid="{00000000-0005-0000-0000-0000F82C0000}"/>
    <cellStyle name="Normal 3 2 2 2 3 3 2 2 3" xfId="29105" xr:uid="{00000000-0005-0000-0000-0000F92C0000}"/>
    <cellStyle name="Normal 3 2 2 2 3 3 2 3" xfId="8987" xr:uid="{00000000-0005-0000-0000-0000FA2C0000}"/>
    <cellStyle name="Normal 3 2 2 2 3 3 2 3 2" xfId="39321" xr:uid="{00000000-0005-0000-0000-0000FB2C0000}"/>
    <cellStyle name="Normal 3 2 2 2 3 3 2 3 3" xfId="24088" xr:uid="{00000000-0005-0000-0000-0000FC2C0000}"/>
    <cellStyle name="Normal 3 2 2 2 3 3 2 4" xfId="34308" xr:uid="{00000000-0005-0000-0000-0000FD2C0000}"/>
    <cellStyle name="Normal 3 2 2 2 3 3 2 5" xfId="19075" xr:uid="{00000000-0005-0000-0000-0000FE2C0000}"/>
    <cellStyle name="Normal 3 2 2 2 3 3 3" xfId="5626" xr:uid="{00000000-0005-0000-0000-0000FF2C0000}"/>
    <cellStyle name="Normal 3 2 2 2 3 3 3 2" xfId="15678" xr:uid="{00000000-0005-0000-0000-0000002D0000}"/>
    <cellStyle name="Normal 3 2 2 2 3 3 3 2 2" xfId="46009" xr:uid="{00000000-0005-0000-0000-0000012D0000}"/>
    <cellStyle name="Normal 3 2 2 2 3 3 3 2 3" xfId="30776" xr:uid="{00000000-0005-0000-0000-0000022D0000}"/>
    <cellStyle name="Normal 3 2 2 2 3 3 3 3" xfId="10658" xr:uid="{00000000-0005-0000-0000-0000032D0000}"/>
    <cellStyle name="Normal 3 2 2 2 3 3 3 3 2" xfId="40992" xr:uid="{00000000-0005-0000-0000-0000042D0000}"/>
    <cellStyle name="Normal 3 2 2 2 3 3 3 3 3" xfId="25759" xr:uid="{00000000-0005-0000-0000-0000052D0000}"/>
    <cellStyle name="Normal 3 2 2 2 3 3 3 4" xfId="35979" xr:uid="{00000000-0005-0000-0000-0000062D0000}"/>
    <cellStyle name="Normal 3 2 2 2 3 3 3 5" xfId="20746" xr:uid="{00000000-0005-0000-0000-0000072D0000}"/>
    <cellStyle name="Normal 3 2 2 2 3 3 4" xfId="12336" xr:uid="{00000000-0005-0000-0000-0000082D0000}"/>
    <cellStyle name="Normal 3 2 2 2 3 3 4 2" xfId="42667" xr:uid="{00000000-0005-0000-0000-0000092D0000}"/>
    <cellStyle name="Normal 3 2 2 2 3 3 4 3" xfId="27434" xr:uid="{00000000-0005-0000-0000-00000A2D0000}"/>
    <cellStyle name="Normal 3 2 2 2 3 3 5" xfId="7315" xr:uid="{00000000-0005-0000-0000-00000B2D0000}"/>
    <cellStyle name="Normal 3 2 2 2 3 3 5 2" xfId="37650" xr:uid="{00000000-0005-0000-0000-00000C2D0000}"/>
    <cellStyle name="Normal 3 2 2 2 3 3 5 3" xfId="22417" xr:uid="{00000000-0005-0000-0000-00000D2D0000}"/>
    <cellStyle name="Normal 3 2 2 2 3 3 6" xfId="32638" xr:uid="{00000000-0005-0000-0000-00000E2D0000}"/>
    <cellStyle name="Normal 3 2 2 2 3 3 7" xfId="17404" xr:uid="{00000000-0005-0000-0000-00000F2D0000}"/>
    <cellStyle name="Normal 3 2 2 2 3 4" xfId="3097" xr:uid="{00000000-0005-0000-0000-0000102D0000}"/>
    <cellStyle name="Normal 3 2 2 2 3 4 2" xfId="13171" xr:uid="{00000000-0005-0000-0000-0000112D0000}"/>
    <cellStyle name="Normal 3 2 2 2 3 4 2 2" xfId="43502" xr:uid="{00000000-0005-0000-0000-0000122D0000}"/>
    <cellStyle name="Normal 3 2 2 2 3 4 2 3" xfId="28269" xr:uid="{00000000-0005-0000-0000-0000132D0000}"/>
    <cellStyle name="Normal 3 2 2 2 3 4 3" xfId="8151" xr:uid="{00000000-0005-0000-0000-0000142D0000}"/>
    <cellStyle name="Normal 3 2 2 2 3 4 3 2" xfId="38485" xr:uid="{00000000-0005-0000-0000-0000152D0000}"/>
    <cellStyle name="Normal 3 2 2 2 3 4 3 3" xfId="23252" xr:uid="{00000000-0005-0000-0000-0000162D0000}"/>
    <cellStyle name="Normal 3 2 2 2 3 4 4" xfId="33472" xr:uid="{00000000-0005-0000-0000-0000172D0000}"/>
    <cellStyle name="Normal 3 2 2 2 3 4 5" xfId="18239" xr:uid="{00000000-0005-0000-0000-0000182D0000}"/>
    <cellStyle name="Normal 3 2 2 2 3 5" xfId="4790" xr:uid="{00000000-0005-0000-0000-0000192D0000}"/>
    <cellStyle name="Normal 3 2 2 2 3 5 2" xfId="14842" xr:uid="{00000000-0005-0000-0000-00001A2D0000}"/>
    <cellStyle name="Normal 3 2 2 2 3 5 2 2" xfId="45173" xr:uid="{00000000-0005-0000-0000-00001B2D0000}"/>
    <cellStyle name="Normal 3 2 2 2 3 5 2 3" xfId="29940" xr:uid="{00000000-0005-0000-0000-00001C2D0000}"/>
    <cellStyle name="Normal 3 2 2 2 3 5 3" xfId="9822" xr:uid="{00000000-0005-0000-0000-00001D2D0000}"/>
    <cellStyle name="Normal 3 2 2 2 3 5 3 2" xfId="40156" xr:uid="{00000000-0005-0000-0000-00001E2D0000}"/>
    <cellStyle name="Normal 3 2 2 2 3 5 3 3" xfId="24923" xr:uid="{00000000-0005-0000-0000-00001F2D0000}"/>
    <cellStyle name="Normal 3 2 2 2 3 5 4" xfId="35143" xr:uid="{00000000-0005-0000-0000-0000202D0000}"/>
    <cellStyle name="Normal 3 2 2 2 3 5 5" xfId="19910" xr:uid="{00000000-0005-0000-0000-0000212D0000}"/>
    <cellStyle name="Normal 3 2 2 2 3 6" xfId="11500" xr:uid="{00000000-0005-0000-0000-0000222D0000}"/>
    <cellStyle name="Normal 3 2 2 2 3 6 2" xfId="41831" xr:uid="{00000000-0005-0000-0000-0000232D0000}"/>
    <cellStyle name="Normal 3 2 2 2 3 6 3" xfId="26598" xr:uid="{00000000-0005-0000-0000-0000242D0000}"/>
    <cellStyle name="Normal 3 2 2 2 3 7" xfId="6479" xr:uid="{00000000-0005-0000-0000-0000252D0000}"/>
    <cellStyle name="Normal 3 2 2 2 3 7 2" xfId="36814" xr:uid="{00000000-0005-0000-0000-0000262D0000}"/>
    <cellStyle name="Normal 3 2 2 2 3 7 3" xfId="21581" xr:uid="{00000000-0005-0000-0000-0000272D0000}"/>
    <cellStyle name="Normal 3 2 2 2 3 8" xfId="31802" xr:uid="{00000000-0005-0000-0000-0000282D0000}"/>
    <cellStyle name="Normal 3 2 2 2 3 9" xfId="16568" xr:uid="{00000000-0005-0000-0000-0000292D0000}"/>
    <cellStyle name="Normal 3 2 2 2 4" xfId="1615" xr:uid="{00000000-0005-0000-0000-00002A2D0000}"/>
    <cellStyle name="Normal 3 2 2 2 4 2" xfId="2454" xr:uid="{00000000-0005-0000-0000-00002B2D0000}"/>
    <cellStyle name="Normal 3 2 2 2 4 2 2" xfId="4144" xr:uid="{00000000-0005-0000-0000-00002C2D0000}"/>
    <cellStyle name="Normal 3 2 2 2 4 2 2 2" xfId="14217" xr:uid="{00000000-0005-0000-0000-00002D2D0000}"/>
    <cellStyle name="Normal 3 2 2 2 4 2 2 2 2" xfId="44548" xr:uid="{00000000-0005-0000-0000-00002E2D0000}"/>
    <cellStyle name="Normal 3 2 2 2 4 2 2 2 3" xfId="29315" xr:uid="{00000000-0005-0000-0000-00002F2D0000}"/>
    <cellStyle name="Normal 3 2 2 2 4 2 2 3" xfId="9197" xr:uid="{00000000-0005-0000-0000-0000302D0000}"/>
    <cellStyle name="Normal 3 2 2 2 4 2 2 3 2" xfId="39531" xr:uid="{00000000-0005-0000-0000-0000312D0000}"/>
    <cellStyle name="Normal 3 2 2 2 4 2 2 3 3" xfId="24298" xr:uid="{00000000-0005-0000-0000-0000322D0000}"/>
    <cellStyle name="Normal 3 2 2 2 4 2 2 4" xfId="34518" xr:uid="{00000000-0005-0000-0000-0000332D0000}"/>
    <cellStyle name="Normal 3 2 2 2 4 2 2 5" xfId="19285" xr:uid="{00000000-0005-0000-0000-0000342D0000}"/>
    <cellStyle name="Normal 3 2 2 2 4 2 3" xfId="5836" xr:uid="{00000000-0005-0000-0000-0000352D0000}"/>
    <cellStyle name="Normal 3 2 2 2 4 2 3 2" xfId="15888" xr:uid="{00000000-0005-0000-0000-0000362D0000}"/>
    <cellStyle name="Normal 3 2 2 2 4 2 3 2 2" xfId="46219" xr:uid="{00000000-0005-0000-0000-0000372D0000}"/>
    <cellStyle name="Normal 3 2 2 2 4 2 3 2 3" xfId="30986" xr:uid="{00000000-0005-0000-0000-0000382D0000}"/>
    <cellStyle name="Normal 3 2 2 2 4 2 3 3" xfId="10868" xr:uid="{00000000-0005-0000-0000-0000392D0000}"/>
    <cellStyle name="Normal 3 2 2 2 4 2 3 3 2" xfId="41202" xr:uid="{00000000-0005-0000-0000-00003A2D0000}"/>
    <cellStyle name="Normal 3 2 2 2 4 2 3 3 3" xfId="25969" xr:uid="{00000000-0005-0000-0000-00003B2D0000}"/>
    <cellStyle name="Normal 3 2 2 2 4 2 3 4" xfId="36189" xr:uid="{00000000-0005-0000-0000-00003C2D0000}"/>
    <cellStyle name="Normal 3 2 2 2 4 2 3 5" xfId="20956" xr:uid="{00000000-0005-0000-0000-00003D2D0000}"/>
    <cellStyle name="Normal 3 2 2 2 4 2 4" xfId="12546" xr:uid="{00000000-0005-0000-0000-00003E2D0000}"/>
    <cellStyle name="Normal 3 2 2 2 4 2 4 2" xfId="42877" xr:uid="{00000000-0005-0000-0000-00003F2D0000}"/>
    <cellStyle name="Normal 3 2 2 2 4 2 4 3" xfId="27644" xr:uid="{00000000-0005-0000-0000-0000402D0000}"/>
    <cellStyle name="Normal 3 2 2 2 4 2 5" xfId="7525" xr:uid="{00000000-0005-0000-0000-0000412D0000}"/>
    <cellStyle name="Normal 3 2 2 2 4 2 5 2" xfId="37860" xr:uid="{00000000-0005-0000-0000-0000422D0000}"/>
    <cellStyle name="Normal 3 2 2 2 4 2 5 3" xfId="22627" xr:uid="{00000000-0005-0000-0000-0000432D0000}"/>
    <cellStyle name="Normal 3 2 2 2 4 2 6" xfId="32848" xr:uid="{00000000-0005-0000-0000-0000442D0000}"/>
    <cellStyle name="Normal 3 2 2 2 4 2 7" xfId="17614" xr:uid="{00000000-0005-0000-0000-0000452D0000}"/>
    <cellStyle name="Normal 3 2 2 2 4 3" xfId="3307" xr:uid="{00000000-0005-0000-0000-0000462D0000}"/>
    <cellStyle name="Normal 3 2 2 2 4 3 2" xfId="13381" xr:uid="{00000000-0005-0000-0000-0000472D0000}"/>
    <cellStyle name="Normal 3 2 2 2 4 3 2 2" xfId="43712" xr:uid="{00000000-0005-0000-0000-0000482D0000}"/>
    <cellStyle name="Normal 3 2 2 2 4 3 2 3" xfId="28479" xr:uid="{00000000-0005-0000-0000-0000492D0000}"/>
    <cellStyle name="Normal 3 2 2 2 4 3 3" xfId="8361" xr:uid="{00000000-0005-0000-0000-00004A2D0000}"/>
    <cellStyle name="Normal 3 2 2 2 4 3 3 2" xfId="38695" xr:uid="{00000000-0005-0000-0000-00004B2D0000}"/>
    <cellStyle name="Normal 3 2 2 2 4 3 3 3" xfId="23462" xr:uid="{00000000-0005-0000-0000-00004C2D0000}"/>
    <cellStyle name="Normal 3 2 2 2 4 3 4" xfId="33682" xr:uid="{00000000-0005-0000-0000-00004D2D0000}"/>
    <cellStyle name="Normal 3 2 2 2 4 3 5" xfId="18449" xr:uid="{00000000-0005-0000-0000-00004E2D0000}"/>
    <cellStyle name="Normal 3 2 2 2 4 4" xfId="5000" xr:uid="{00000000-0005-0000-0000-00004F2D0000}"/>
    <cellStyle name="Normal 3 2 2 2 4 4 2" xfId="15052" xr:uid="{00000000-0005-0000-0000-0000502D0000}"/>
    <cellStyle name="Normal 3 2 2 2 4 4 2 2" xfId="45383" xr:uid="{00000000-0005-0000-0000-0000512D0000}"/>
    <cellStyle name="Normal 3 2 2 2 4 4 2 3" xfId="30150" xr:uid="{00000000-0005-0000-0000-0000522D0000}"/>
    <cellStyle name="Normal 3 2 2 2 4 4 3" xfId="10032" xr:uid="{00000000-0005-0000-0000-0000532D0000}"/>
    <cellStyle name="Normal 3 2 2 2 4 4 3 2" xfId="40366" xr:uid="{00000000-0005-0000-0000-0000542D0000}"/>
    <cellStyle name="Normal 3 2 2 2 4 4 3 3" xfId="25133" xr:uid="{00000000-0005-0000-0000-0000552D0000}"/>
    <cellStyle name="Normal 3 2 2 2 4 4 4" xfId="35353" xr:uid="{00000000-0005-0000-0000-0000562D0000}"/>
    <cellStyle name="Normal 3 2 2 2 4 4 5" xfId="20120" xr:uid="{00000000-0005-0000-0000-0000572D0000}"/>
    <cellStyle name="Normal 3 2 2 2 4 5" xfId="11710" xr:uid="{00000000-0005-0000-0000-0000582D0000}"/>
    <cellStyle name="Normal 3 2 2 2 4 5 2" xfId="42041" xr:uid="{00000000-0005-0000-0000-0000592D0000}"/>
    <cellStyle name="Normal 3 2 2 2 4 5 3" xfId="26808" xr:uid="{00000000-0005-0000-0000-00005A2D0000}"/>
    <cellStyle name="Normal 3 2 2 2 4 6" xfId="6689" xr:uid="{00000000-0005-0000-0000-00005B2D0000}"/>
    <cellStyle name="Normal 3 2 2 2 4 6 2" xfId="37024" xr:uid="{00000000-0005-0000-0000-00005C2D0000}"/>
    <cellStyle name="Normal 3 2 2 2 4 6 3" xfId="21791" xr:uid="{00000000-0005-0000-0000-00005D2D0000}"/>
    <cellStyle name="Normal 3 2 2 2 4 7" xfId="32012" xr:uid="{00000000-0005-0000-0000-00005E2D0000}"/>
    <cellStyle name="Normal 3 2 2 2 4 8" xfId="16778" xr:uid="{00000000-0005-0000-0000-00005F2D0000}"/>
    <cellStyle name="Normal 3 2 2 2 5" xfId="2036" xr:uid="{00000000-0005-0000-0000-0000602D0000}"/>
    <cellStyle name="Normal 3 2 2 2 5 2" xfId="3726" xr:uid="{00000000-0005-0000-0000-0000612D0000}"/>
    <cellStyle name="Normal 3 2 2 2 5 2 2" xfId="13799" xr:uid="{00000000-0005-0000-0000-0000622D0000}"/>
    <cellStyle name="Normal 3 2 2 2 5 2 2 2" xfId="44130" xr:uid="{00000000-0005-0000-0000-0000632D0000}"/>
    <cellStyle name="Normal 3 2 2 2 5 2 2 3" xfId="28897" xr:uid="{00000000-0005-0000-0000-0000642D0000}"/>
    <cellStyle name="Normal 3 2 2 2 5 2 3" xfId="8779" xr:uid="{00000000-0005-0000-0000-0000652D0000}"/>
    <cellStyle name="Normal 3 2 2 2 5 2 3 2" xfId="39113" xr:uid="{00000000-0005-0000-0000-0000662D0000}"/>
    <cellStyle name="Normal 3 2 2 2 5 2 3 3" xfId="23880" xr:uid="{00000000-0005-0000-0000-0000672D0000}"/>
    <cellStyle name="Normal 3 2 2 2 5 2 4" xfId="34100" xr:uid="{00000000-0005-0000-0000-0000682D0000}"/>
    <cellStyle name="Normal 3 2 2 2 5 2 5" xfId="18867" xr:uid="{00000000-0005-0000-0000-0000692D0000}"/>
    <cellStyle name="Normal 3 2 2 2 5 3" xfId="5418" xr:uid="{00000000-0005-0000-0000-00006A2D0000}"/>
    <cellStyle name="Normal 3 2 2 2 5 3 2" xfId="15470" xr:uid="{00000000-0005-0000-0000-00006B2D0000}"/>
    <cellStyle name="Normal 3 2 2 2 5 3 2 2" xfId="45801" xr:uid="{00000000-0005-0000-0000-00006C2D0000}"/>
    <cellStyle name="Normal 3 2 2 2 5 3 2 3" xfId="30568" xr:uid="{00000000-0005-0000-0000-00006D2D0000}"/>
    <cellStyle name="Normal 3 2 2 2 5 3 3" xfId="10450" xr:uid="{00000000-0005-0000-0000-00006E2D0000}"/>
    <cellStyle name="Normal 3 2 2 2 5 3 3 2" xfId="40784" xr:uid="{00000000-0005-0000-0000-00006F2D0000}"/>
    <cellStyle name="Normal 3 2 2 2 5 3 3 3" xfId="25551" xr:uid="{00000000-0005-0000-0000-0000702D0000}"/>
    <cellStyle name="Normal 3 2 2 2 5 3 4" xfId="35771" xr:uid="{00000000-0005-0000-0000-0000712D0000}"/>
    <cellStyle name="Normal 3 2 2 2 5 3 5" xfId="20538" xr:uid="{00000000-0005-0000-0000-0000722D0000}"/>
    <cellStyle name="Normal 3 2 2 2 5 4" xfId="12128" xr:uid="{00000000-0005-0000-0000-0000732D0000}"/>
    <cellStyle name="Normal 3 2 2 2 5 4 2" xfId="42459" xr:uid="{00000000-0005-0000-0000-0000742D0000}"/>
    <cellStyle name="Normal 3 2 2 2 5 4 3" xfId="27226" xr:uid="{00000000-0005-0000-0000-0000752D0000}"/>
    <cellStyle name="Normal 3 2 2 2 5 5" xfId="7107" xr:uid="{00000000-0005-0000-0000-0000762D0000}"/>
    <cellStyle name="Normal 3 2 2 2 5 5 2" xfId="37442" xr:uid="{00000000-0005-0000-0000-0000772D0000}"/>
    <cellStyle name="Normal 3 2 2 2 5 5 3" xfId="22209" xr:uid="{00000000-0005-0000-0000-0000782D0000}"/>
    <cellStyle name="Normal 3 2 2 2 5 6" xfId="32430" xr:uid="{00000000-0005-0000-0000-0000792D0000}"/>
    <cellStyle name="Normal 3 2 2 2 5 7" xfId="17196" xr:uid="{00000000-0005-0000-0000-00007A2D0000}"/>
    <cellStyle name="Normal 3 2 2 2 6" xfId="2889" xr:uid="{00000000-0005-0000-0000-00007B2D0000}"/>
    <cellStyle name="Normal 3 2 2 2 6 2" xfId="12963" xr:uid="{00000000-0005-0000-0000-00007C2D0000}"/>
    <cellStyle name="Normal 3 2 2 2 6 2 2" xfId="43294" xr:uid="{00000000-0005-0000-0000-00007D2D0000}"/>
    <cellStyle name="Normal 3 2 2 2 6 2 3" xfId="28061" xr:uid="{00000000-0005-0000-0000-00007E2D0000}"/>
    <cellStyle name="Normal 3 2 2 2 6 3" xfId="7943" xr:uid="{00000000-0005-0000-0000-00007F2D0000}"/>
    <cellStyle name="Normal 3 2 2 2 6 3 2" xfId="38277" xr:uid="{00000000-0005-0000-0000-0000802D0000}"/>
    <cellStyle name="Normal 3 2 2 2 6 3 3" xfId="23044" xr:uid="{00000000-0005-0000-0000-0000812D0000}"/>
    <cellStyle name="Normal 3 2 2 2 6 4" xfId="33264" xr:uid="{00000000-0005-0000-0000-0000822D0000}"/>
    <cellStyle name="Normal 3 2 2 2 6 5" xfId="18031" xr:uid="{00000000-0005-0000-0000-0000832D0000}"/>
    <cellStyle name="Normal 3 2 2 2 7" xfId="4582" xr:uid="{00000000-0005-0000-0000-0000842D0000}"/>
    <cellStyle name="Normal 3 2 2 2 7 2" xfId="14634" xr:uid="{00000000-0005-0000-0000-0000852D0000}"/>
    <cellStyle name="Normal 3 2 2 2 7 2 2" xfId="44965" xr:uid="{00000000-0005-0000-0000-0000862D0000}"/>
    <cellStyle name="Normal 3 2 2 2 7 2 3" xfId="29732" xr:uid="{00000000-0005-0000-0000-0000872D0000}"/>
    <cellStyle name="Normal 3 2 2 2 7 3" xfId="9614" xr:uid="{00000000-0005-0000-0000-0000882D0000}"/>
    <cellStyle name="Normal 3 2 2 2 7 3 2" xfId="39948" xr:uid="{00000000-0005-0000-0000-0000892D0000}"/>
    <cellStyle name="Normal 3 2 2 2 7 3 3" xfId="24715" xr:uid="{00000000-0005-0000-0000-00008A2D0000}"/>
    <cellStyle name="Normal 3 2 2 2 7 4" xfId="34935" xr:uid="{00000000-0005-0000-0000-00008B2D0000}"/>
    <cellStyle name="Normal 3 2 2 2 7 5" xfId="19702" xr:uid="{00000000-0005-0000-0000-00008C2D0000}"/>
    <cellStyle name="Normal 3 2 2 2 8" xfId="11292" xr:uid="{00000000-0005-0000-0000-00008D2D0000}"/>
    <cellStyle name="Normal 3 2 2 2 8 2" xfId="41623" xr:uid="{00000000-0005-0000-0000-00008E2D0000}"/>
    <cellStyle name="Normal 3 2 2 2 8 3" xfId="26390" xr:uid="{00000000-0005-0000-0000-00008F2D0000}"/>
    <cellStyle name="Normal 3 2 2 2 9" xfId="6271" xr:uid="{00000000-0005-0000-0000-0000902D0000}"/>
    <cellStyle name="Normal 3 2 2 2 9 2" xfId="36606" xr:uid="{00000000-0005-0000-0000-0000912D0000}"/>
    <cellStyle name="Normal 3 2 2 2 9 3" xfId="21373" xr:uid="{00000000-0005-0000-0000-0000922D0000}"/>
    <cellStyle name="Normal 3 2 2 3" xfId="1235" xr:uid="{00000000-0005-0000-0000-0000932D0000}"/>
    <cellStyle name="Normal 3 2 2 3 10" xfId="16412" xr:uid="{00000000-0005-0000-0000-0000942D0000}"/>
    <cellStyle name="Normal 3 2 2 3 2" xfId="1454" xr:uid="{00000000-0005-0000-0000-0000952D0000}"/>
    <cellStyle name="Normal 3 2 2 3 2 2" xfId="1875" xr:uid="{00000000-0005-0000-0000-0000962D0000}"/>
    <cellStyle name="Normal 3 2 2 3 2 2 2" xfId="2714" xr:uid="{00000000-0005-0000-0000-0000972D0000}"/>
    <cellStyle name="Normal 3 2 2 3 2 2 2 2" xfId="4404" xr:uid="{00000000-0005-0000-0000-0000982D0000}"/>
    <cellStyle name="Normal 3 2 2 3 2 2 2 2 2" xfId="14477" xr:uid="{00000000-0005-0000-0000-0000992D0000}"/>
    <cellStyle name="Normal 3 2 2 3 2 2 2 2 2 2" xfId="44808" xr:uid="{00000000-0005-0000-0000-00009A2D0000}"/>
    <cellStyle name="Normal 3 2 2 3 2 2 2 2 2 3" xfId="29575" xr:uid="{00000000-0005-0000-0000-00009B2D0000}"/>
    <cellStyle name="Normal 3 2 2 3 2 2 2 2 3" xfId="9457" xr:uid="{00000000-0005-0000-0000-00009C2D0000}"/>
    <cellStyle name="Normal 3 2 2 3 2 2 2 2 3 2" xfId="39791" xr:uid="{00000000-0005-0000-0000-00009D2D0000}"/>
    <cellStyle name="Normal 3 2 2 3 2 2 2 2 3 3" xfId="24558" xr:uid="{00000000-0005-0000-0000-00009E2D0000}"/>
    <cellStyle name="Normal 3 2 2 3 2 2 2 2 4" xfId="34778" xr:uid="{00000000-0005-0000-0000-00009F2D0000}"/>
    <cellStyle name="Normal 3 2 2 3 2 2 2 2 5" xfId="19545" xr:uid="{00000000-0005-0000-0000-0000A02D0000}"/>
    <cellStyle name="Normal 3 2 2 3 2 2 2 3" xfId="6096" xr:uid="{00000000-0005-0000-0000-0000A12D0000}"/>
    <cellStyle name="Normal 3 2 2 3 2 2 2 3 2" xfId="16148" xr:uid="{00000000-0005-0000-0000-0000A22D0000}"/>
    <cellStyle name="Normal 3 2 2 3 2 2 2 3 2 2" xfId="46479" xr:uid="{00000000-0005-0000-0000-0000A32D0000}"/>
    <cellStyle name="Normal 3 2 2 3 2 2 2 3 2 3" xfId="31246" xr:uid="{00000000-0005-0000-0000-0000A42D0000}"/>
    <cellStyle name="Normal 3 2 2 3 2 2 2 3 3" xfId="11128" xr:uid="{00000000-0005-0000-0000-0000A52D0000}"/>
    <cellStyle name="Normal 3 2 2 3 2 2 2 3 3 2" xfId="41462" xr:uid="{00000000-0005-0000-0000-0000A62D0000}"/>
    <cellStyle name="Normal 3 2 2 3 2 2 2 3 3 3" xfId="26229" xr:uid="{00000000-0005-0000-0000-0000A72D0000}"/>
    <cellStyle name="Normal 3 2 2 3 2 2 2 3 4" xfId="36449" xr:uid="{00000000-0005-0000-0000-0000A82D0000}"/>
    <cellStyle name="Normal 3 2 2 3 2 2 2 3 5" xfId="21216" xr:uid="{00000000-0005-0000-0000-0000A92D0000}"/>
    <cellStyle name="Normal 3 2 2 3 2 2 2 4" xfId="12806" xr:uid="{00000000-0005-0000-0000-0000AA2D0000}"/>
    <cellStyle name="Normal 3 2 2 3 2 2 2 4 2" xfId="43137" xr:uid="{00000000-0005-0000-0000-0000AB2D0000}"/>
    <cellStyle name="Normal 3 2 2 3 2 2 2 4 3" xfId="27904" xr:uid="{00000000-0005-0000-0000-0000AC2D0000}"/>
    <cellStyle name="Normal 3 2 2 3 2 2 2 5" xfId="7785" xr:uid="{00000000-0005-0000-0000-0000AD2D0000}"/>
    <cellStyle name="Normal 3 2 2 3 2 2 2 5 2" xfId="38120" xr:uid="{00000000-0005-0000-0000-0000AE2D0000}"/>
    <cellStyle name="Normal 3 2 2 3 2 2 2 5 3" xfId="22887" xr:uid="{00000000-0005-0000-0000-0000AF2D0000}"/>
    <cellStyle name="Normal 3 2 2 3 2 2 2 6" xfId="33108" xr:uid="{00000000-0005-0000-0000-0000B02D0000}"/>
    <cellStyle name="Normal 3 2 2 3 2 2 2 7" xfId="17874" xr:uid="{00000000-0005-0000-0000-0000B12D0000}"/>
    <cellStyle name="Normal 3 2 2 3 2 2 3" xfId="3567" xr:uid="{00000000-0005-0000-0000-0000B22D0000}"/>
    <cellStyle name="Normal 3 2 2 3 2 2 3 2" xfId="13641" xr:uid="{00000000-0005-0000-0000-0000B32D0000}"/>
    <cellStyle name="Normal 3 2 2 3 2 2 3 2 2" xfId="43972" xr:uid="{00000000-0005-0000-0000-0000B42D0000}"/>
    <cellStyle name="Normal 3 2 2 3 2 2 3 2 3" xfId="28739" xr:uid="{00000000-0005-0000-0000-0000B52D0000}"/>
    <cellStyle name="Normal 3 2 2 3 2 2 3 3" xfId="8621" xr:uid="{00000000-0005-0000-0000-0000B62D0000}"/>
    <cellStyle name="Normal 3 2 2 3 2 2 3 3 2" xfId="38955" xr:uid="{00000000-0005-0000-0000-0000B72D0000}"/>
    <cellStyle name="Normal 3 2 2 3 2 2 3 3 3" xfId="23722" xr:uid="{00000000-0005-0000-0000-0000B82D0000}"/>
    <cellStyle name="Normal 3 2 2 3 2 2 3 4" xfId="33942" xr:uid="{00000000-0005-0000-0000-0000B92D0000}"/>
    <cellStyle name="Normal 3 2 2 3 2 2 3 5" xfId="18709" xr:uid="{00000000-0005-0000-0000-0000BA2D0000}"/>
    <cellStyle name="Normal 3 2 2 3 2 2 4" xfId="5260" xr:uid="{00000000-0005-0000-0000-0000BB2D0000}"/>
    <cellStyle name="Normal 3 2 2 3 2 2 4 2" xfId="15312" xr:uid="{00000000-0005-0000-0000-0000BC2D0000}"/>
    <cellStyle name="Normal 3 2 2 3 2 2 4 2 2" xfId="45643" xr:uid="{00000000-0005-0000-0000-0000BD2D0000}"/>
    <cellStyle name="Normal 3 2 2 3 2 2 4 2 3" xfId="30410" xr:uid="{00000000-0005-0000-0000-0000BE2D0000}"/>
    <cellStyle name="Normal 3 2 2 3 2 2 4 3" xfId="10292" xr:uid="{00000000-0005-0000-0000-0000BF2D0000}"/>
    <cellStyle name="Normal 3 2 2 3 2 2 4 3 2" xfId="40626" xr:uid="{00000000-0005-0000-0000-0000C02D0000}"/>
    <cellStyle name="Normal 3 2 2 3 2 2 4 3 3" xfId="25393" xr:uid="{00000000-0005-0000-0000-0000C12D0000}"/>
    <cellStyle name="Normal 3 2 2 3 2 2 4 4" xfId="35613" xr:uid="{00000000-0005-0000-0000-0000C22D0000}"/>
    <cellStyle name="Normal 3 2 2 3 2 2 4 5" xfId="20380" xr:uid="{00000000-0005-0000-0000-0000C32D0000}"/>
    <cellStyle name="Normal 3 2 2 3 2 2 5" xfId="11970" xr:uid="{00000000-0005-0000-0000-0000C42D0000}"/>
    <cellStyle name="Normal 3 2 2 3 2 2 5 2" xfId="42301" xr:uid="{00000000-0005-0000-0000-0000C52D0000}"/>
    <cellStyle name="Normal 3 2 2 3 2 2 5 3" xfId="27068" xr:uid="{00000000-0005-0000-0000-0000C62D0000}"/>
    <cellStyle name="Normal 3 2 2 3 2 2 6" xfId="6949" xr:uid="{00000000-0005-0000-0000-0000C72D0000}"/>
    <cellStyle name="Normal 3 2 2 3 2 2 6 2" xfId="37284" xr:uid="{00000000-0005-0000-0000-0000C82D0000}"/>
    <cellStyle name="Normal 3 2 2 3 2 2 6 3" xfId="22051" xr:uid="{00000000-0005-0000-0000-0000C92D0000}"/>
    <cellStyle name="Normal 3 2 2 3 2 2 7" xfId="32272" xr:uid="{00000000-0005-0000-0000-0000CA2D0000}"/>
    <cellStyle name="Normal 3 2 2 3 2 2 8" xfId="17038" xr:uid="{00000000-0005-0000-0000-0000CB2D0000}"/>
    <cellStyle name="Normal 3 2 2 3 2 3" xfId="2296" xr:uid="{00000000-0005-0000-0000-0000CC2D0000}"/>
    <cellStyle name="Normal 3 2 2 3 2 3 2" xfId="3986" xr:uid="{00000000-0005-0000-0000-0000CD2D0000}"/>
    <cellStyle name="Normal 3 2 2 3 2 3 2 2" xfId="14059" xr:uid="{00000000-0005-0000-0000-0000CE2D0000}"/>
    <cellStyle name="Normal 3 2 2 3 2 3 2 2 2" xfId="44390" xr:uid="{00000000-0005-0000-0000-0000CF2D0000}"/>
    <cellStyle name="Normal 3 2 2 3 2 3 2 2 3" xfId="29157" xr:uid="{00000000-0005-0000-0000-0000D02D0000}"/>
    <cellStyle name="Normal 3 2 2 3 2 3 2 3" xfId="9039" xr:uid="{00000000-0005-0000-0000-0000D12D0000}"/>
    <cellStyle name="Normal 3 2 2 3 2 3 2 3 2" xfId="39373" xr:uid="{00000000-0005-0000-0000-0000D22D0000}"/>
    <cellStyle name="Normal 3 2 2 3 2 3 2 3 3" xfId="24140" xr:uid="{00000000-0005-0000-0000-0000D32D0000}"/>
    <cellStyle name="Normal 3 2 2 3 2 3 2 4" xfId="34360" xr:uid="{00000000-0005-0000-0000-0000D42D0000}"/>
    <cellStyle name="Normal 3 2 2 3 2 3 2 5" xfId="19127" xr:uid="{00000000-0005-0000-0000-0000D52D0000}"/>
    <cellStyle name="Normal 3 2 2 3 2 3 3" xfId="5678" xr:uid="{00000000-0005-0000-0000-0000D62D0000}"/>
    <cellStyle name="Normal 3 2 2 3 2 3 3 2" xfId="15730" xr:uid="{00000000-0005-0000-0000-0000D72D0000}"/>
    <cellStyle name="Normal 3 2 2 3 2 3 3 2 2" xfId="46061" xr:uid="{00000000-0005-0000-0000-0000D82D0000}"/>
    <cellStyle name="Normal 3 2 2 3 2 3 3 2 3" xfId="30828" xr:uid="{00000000-0005-0000-0000-0000D92D0000}"/>
    <cellStyle name="Normal 3 2 2 3 2 3 3 3" xfId="10710" xr:uid="{00000000-0005-0000-0000-0000DA2D0000}"/>
    <cellStyle name="Normal 3 2 2 3 2 3 3 3 2" xfId="41044" xr:uid="{00000000-0005-0000-0000-0000DB2D0000}"/>
    <cellStyle name="Normal 3 2 2 3 2 3 3 3 3" xfId="25811" xr:uid="{00000000-0005-0000-0000-0000DC2D0000}"/>
    <cellStyle name="Normal 3 2 2 3 2 3 3 4" xfId="36031" xr:uid="{00000000-0005-0000-0000-0000DD2D0000}"/>
    <cellStyle name="Normal 3 2 2 3 2 3 3 5" xfId="20798" xr:uid="{00000000-0005-0000-0000-0000DE2D0000}"/>
    <cellStyle name="Normal 3 2 2 3 2 3 4" xfId="12388" xr:uid="{00000000-0005-0000-0000-0000DF2D0000}"/>
    <cellStyle name="Normal 3 2 2 3 2 3 4 2" xfId="42719" xr:uid="{00000000-0005-0000-0000-0000E02D0000}"/>
    <cellStyle name="Normal 3 2 2 3 2 3 4 3" xfId="27486" xr:uid="{00000000-0005-0000-0000-0000E12D0000}"/>
    <cellStyle name="Normal 3 2 2 3 2 3 5" xfId="7367" xr:uid="{00000000-0005-0000-0000-0000E22D0000}"/>
    <cellStyle name="Normal 3 2 2 3 2 3 5 2" xfId="37702" xr:uid="{00000000-0005-0000-0000-0000E32D0000}"/>
    <cellStyle name="Normal 3 2 2 3 2 3 5 3" xfId="22469" xr:uid="{00000000-0005-0000-0000-0000E42D0000}"/>
    <cellStyle name="Normal 3 2 2 3 2 3 6" xfId="32690" xr:uid="{00000000-0005-0000-0000-0000E52D0000}"/>
    <cellStyle name="Normal 3 2 2 3 2 3 7" xfId="17456" xr:uid="{00000000-0005-0000-0000-0000E62D0000}"/>
    <cellStyle name="Normal 3 2 2 3 2 4" xfId="3149" xr:uid="{00000000-0005-0000-0000-0000E72D0000}"/>
    <cellStyle name="Normal 3 2 2 3 2 4 2" xfId="13223" xr:uid="{00000000-0005-0000-0000-0000E82D0000}"/>
    <cellStyle name="Normal 3 2 2 3 2 4 2 2" xfId="43554" xr:uid="{00000000-0005-0000-0000-0000E92D0000}"/>
    <cellStyle name="Normal 3 2 2 3 2 4 2 3" xfId="28321" xr:uid="{00000000-0005-0000-0000-0000EA2D0000}"/>
    <cellStyle name="Normal 3 2 2 3 2 4 3" xfId="8203" xr:uid="{00000000-0005-0000-0000-0000EB2D0000}"/>
    <cellStyle name="Normal 3 2 2 3 2 4 3 2" xfId="38537" xr:uid="{00000000-0005-0000-0000-0000EC2D0000}"/>
    <cellStyle name="Normal 3 2 2 3 2 4 3 3" xfId="23304" xr:uid="{00000000-0005-0000-0000-0000ED2D0000}"/>
    <cellStyle name="Normal 3 2 2 3 2 4 4" xfId="33524" xr:uid="{00000000-0005-0000-0000-0000EE2D0000}"/>
    <cellStyle name="Normal 3 2 2 3 2 4 5" xfId="18291" xr:uid="{00000000-0005-0000-0000-0000EF2D0000}"/>
    <cellStyle name="Normal 3 2 2 3 2 5" xfId="4842" xr:uid="{00000000-0005-0000-0000-0000F02D0000}"/>
    <cellStyle name="Normal 3 2 2 3 2 5 2" xfId="14894" xr:uid="{00000000-0005-0000-0000-0000F12D0000}"/>
    <cellStyle name="Normal 3 2 2 3 2 5 2 2" xfId="45225" xr:uid="{00000000-0005-0000-0000-0000F22D0000}"/>
    <cellStyle name="Normal 3 2 2 3 2 5 2 3" xfId="29992" xr:uid="{00000000-0005-0000-0000-0000F32D0000}"/>
    <cellStyle name="Normal 3 2 2 3 2 5 3" xfId="9874" xr:uid="{00000000-0005-0000-0000-0000F42D0000}"/>
    <cellStyle name="Normal 3 2 2 3 2 5 3 2" xfId="40208" xr:uid="{00000000-0005-0000-0000-0000F52D0000}"/>
    <cellStyle name="Normal 3 2 2 3 2 5 3 3" xfId="24975" xr:uid="{00000000-0005-0000-0000-0000F62D0000}"/>
    <cellStyle name="Normal 3 2 2 3 2 5 4" xfId="35195" xr:uid="{00000000-0005-0000-0000-0000F72D0000}"/>
    <cellStyle name="Normal 3 2 2 3 2 5 5" xfId="19962" xr:uid="{00000000-0005-0000-0000-0000F82D0000}"/>
    <cellStyle name="Normal 3 2 2 3 2 6" xfId="11552" xr:uid="{00000000-0005-0000-0000-0000F92D0000}"/>
    <cellStyle name="Normal 3 2 2 3 2 6 2" xfId="41883" xr:uid="{00000000-0005-0000-0000-0000FA2D0000}"/>
    <cellStyle name="Normal 3 2 2 3 2 6 3" xfId="26650" xr:uid="{00000000-0005-0000-0000-0000FB2D0000}"/>
    <cellStyle name="Normal 3 2 2 3 2 7" xfId="6531" xr:uid="{00000000-0005-0000-0000-0000FC2D0000}"/>
    <cellStyle name="Normal 3 2 2 3 2 7 2" xfId="36866" xr:uid="{00000000-0005-0000-0000-0000FD2D0000}"/>
    <cellStyle name="Normal 3 2 2 3 2 7 3" xfId="21633" xr:uid="{00000000-0005-0000-0000-0000FE2D0000}"/>
    <cellStyle name="Normal 3 2 2 3 2 8" xfId="31854" xr:uid="{00000000-0005-0000-0000-0000FF2D0000}"/>
    <cellStyle name="Normal 3 2 2 3 2 9" xfId="16620" xr:uid="{00000000-0005-0000-0000-0000002E0000}"/>
    <cellStyle name="Normal 3 2 2 3 3" xfId="1667" xr:uid="{00000000-0005-0000-0000-0000012E0000}"/>
    <cellStyle name="Normal 3 2 2 3 3 2" xfId="2506" xr:uid="{00000000-0005-0000-0000-0000022E0000}"/>
    <cellStyle name="Normal 3 2 2 3 3 2 2" xfId="4196" xr:uid="{00000000-0005-0000-0000-0000032E0000}"/>
    <cellStyle name="Normal 3 2 2 3 3 2 2 2" xfId="14269" xr:uid="{00000000-0005-0000-0000-0000042E0000}"/>
    <cellStyle name="Normal 3 2 2 3 3 2 2 2 2" xfId="44600" xr:uid="{00000000-0005-0000-0000-0000052E0000}"/>
    <cellStyle name="Normal 3 2 2 3 3 2 2 2 3" xfId="29367" xr:uid="{00000000-0005-0000-0000-0000062E0000}"/>
    <cellStyle name="Normal 3 2 2 3 3 2 2 3" xfId="9249" xr:uid="{00000000-0005-0000-0000-0000072E0000}"/>
    <cellStyle name="Normal 3 2 2 3 3 2 2 3 2" xfId="39583" xr:uid="{00000000-0005-0000-0000-0000082E0000}"/>
    <cellStyle name="Normal 3 2 2 3 3 2 2 3 3" xfId="24350" xr:uid="{00000000-0005-0000-0000-0000092E0000}"/>
    <cellStyle name="Normal 3 2 2 3 3 2 2 4" xfId="34570" xr:uid="{00000000-0005-0000-0000-00000A2E0000}"/>
    <cellStyle name="Normal 3 2 2 3 3 2 2 5" xfId="19337" xr:uid="{00000000-0005-0000-0000-00000B2E0000}"/>
    <cellStyle name="Normal 3 2 2 3 3 2 3" xfId="5888" xr:uid="{00000000-0005-0000-0000-00000C2E0000}"/>
    <cellStyle name="Normal 3 2 2 3 3 2 3 2" xfId="15940" xr:uid="{00000000-0005-0000-0000-00000D2E0000}"/>
    <cellStyle name="Normal 3 2 2 3 3 2 3 2 2" xfId="46271" xr:uid="{00000000-0005-0000-0000-00000E2E0000}"/>
    <cellStyle name="Normal 3 2 2 3 3 2 3 2 3" xfId="31038" xr:uid="{00000000-0005-0000-0000-00000F2E0000}"/>
    <cellStyle name="Normal 3 2 2 3 3 2 3 3" xfId="10920" xr:uid="{00000000-0005-0000-0000-0000102E0000}"/>
    <cellStyle name="Normal 3 2 2 3 3 2 3 3 2" xfId="41254" xr:uid="{00000000-0005-0000-0000-0000112E0000}"/>
    <cellStyle name="Normal 3 2 2 3 3 2 3 3 3" xfId="26021" xr:uid="{00000000-0005-0000-0000-0000122E0000}"/>
    <cellStyle name="Normal 3 2 2 3 3 2 3 4" xfId="36241" xr:uid="{00000000-0005-0000-0000-0000132E0000}"/>
    <cellStyle name="Normal 3 2 2 3 3 2 3 5" xfId="21008" xr:uid="{00000000-0005-0000-0000-0000142E0000}"/>
    <cellStyle name="Normal 3 2 2 3 3 2 4" xfId="12598" xr:uid="{00000000-0005-0000-0000-0000152E0000}"/>
    <cellStyle name="Normal 3 2 2 3 3 2 4 2" xfId="42929" xr:uid="{00000000-0005-0000-0000-0000162E0000}"/>
    <cellStyle name="Normal 3 2 2 3 3 2 4 3" xfId="27696" xr:uid="{00000000-0005-0000-0000-0000172E0000}"/>
    <cellStyle name="Normal 3 2 2 3 3 2 5" xfId="7577" xr:uid="{00000000-0005-0000-0000-0000182E0000}"/>
    <cellStyle name="Normal 3 2 2 3 3 2 5 2" xfId="37912" xr:uid="{00000000-0005-0000-0000-0000192E0000}"/>
    <cellStyle name="Normal 3 2 2 3 3 2 5 3" xfId="22679" xr:uid="{00000000-0005-0000-0000-00001A2E0000}"/>
    <cellStyle name="Normal 3 2 2 3 3 2 6" xfId="32900" xr:uid="{00000000-0005-0000-0000-00001B2E0000}"/>
    <cellStyle name="Normal 3 2 2 3 3 2 7" xfId="17666" xr:uid="{00000000-0005-0000-0000-00001C2E0000}"/>
    <cellStyle name="Normal 3 2 2 3 3 3" xfId="3359" xr:uid="{00000000-0005-0000-0000-00001D2E0000}"/>
    <cellStyle name="Normal 3 2 2 3 3 3 2" xfId="13433" xr:uid="{00000000-0005-0000-0000-00001E2E0000}"/>
    <cellStyle name="Normal 3 2 2 3 3 3 2 2" xfId="43764" xr:uid="{00000000-0005-0000-0000-00001F2E0000}"/>
    <cellStyle name="Normal 3 2 2 3 3 3 2 3" xfId="28531" xr:uid="{00000000-0005-0000-0000-0000202E0000}"/>
    <cellStyle name="Normal 3 2 2 3 3 3 3" xfId="8413" xr:uid="{00000000-0005-0000-0000-0000212E0000}"/>
    <cellStyle name="Normal 3 2 2 3 3 3 3 2" xfId="38747" xr:uid="{00000000-0005-0000-0000-0000222E0000}"/>
    <cellStyle name="Normal 3 2 2 3 3 3 3 3" xfId="23514" xr:uid="{00000000-0005-0000-0000-0000232E0000}"/>
    <cellStyle name="Normal 3 2 2 3 3 3 4" xfId="33734" xr:uid="{00000000-0005-0000-0000-0000242E0000}"/>
    <cellStyle name="Normal 3 2 2 3 3 3 5" xfId="18501" xr:uid="{00000000-0005-0000-0000-0000252E0000}"/>
    <cellStyle name="Normal 3 2 2 3 3 4" xfId="5052" xr:uid="{00000000-0005-0000-0000-0000262E0000}"/>
    <cellStyle name="Normal 3 2 2 3 3 4 2" xfId="15104" xr:uid="{00000000-0005-0000-0000-0000272E0000}"/>
    <cellStyle name="Normal 3 2 2 3 3 4 2 2" xfId="45435" xr:uid="{00000000-0005-0000-0000-0000282E0000}"/>
    <cellStyle name="Normal 3 2 2 3 3 4 2 3" xfId="30202" xr:uid="{00000000-0005-0000-0000-0000292E0000}"/>
    <cellStyle name="Normal 3 2 2 3 3 4 3" xfId="10084" xr:uid="{00000000-0005-0000-0000-00002A2E0000}"/>
    <cellStyle name="Normal 3 2 2 3 3 4 3 2" xfId="40418" xr:uid="{00000000-0005-0000-0000-00002B2E0000}"/>
    <cellStyle name="Normal 3 2 2 3 3 4 3 3" xfId="25185" xr:uid="{00000000-0005-0000-0000-00002C2E0000}"/>
    <cellStyle name="Normal 3 2 2 3 3 4 4" xfId="35405" xr:uid="{00000000-0005-0000-0000-00002D2E0000}"/>
    <cellStyle name="Normal 3 2 2 3 3 4 5" xfId="20172" xr:uid="{00000000-0005-0000-0000-00002E2E0000}"/>
    <cellStyle name="Normal 3 2 2 3 3 5" xfId="11762" xr:uid="{00000000-0005-0000-0000-00002F2E0000}"/>
    <cellStyle name="Normal 3 2 2 3 3 5 2" xfId="42093" xr:uid="{00000000-0005-0000-0000-0000302E0000}"/>
    <cellStyle name="Normal 3 2 2 3 3 5 3" xfId="26860" xr:uid="{00000000-0005-0000-0000-0000312E0000}"/>
    <cellStyle name="Normal 3 2 2 3 3 6" xfId="6741" xr:uid="{00000000-0005-0000-0000-0000322E0000}"/>
    <cellStyle name="Normal 3 2 2 3 3 6 2" xfId="37076" xr:uid="{00000000-0005-0000-0000-0000332E0000}"/>
    <cellStyle name="Normal 3 2 2 3 3 6 3" xfId="21843" xr:uid="{00000000-0005-0000-0000-0000342E0000}"/>
    <cellStyle name="Normal 3 2 2 3 3 7" xfId="32064" xr:uid="{00000000-0005-0000-0000-0000352E0000}"/>
    <cellStyle name="Normal 3 2 2 3 3 8" xfId="16830" xr:uid="{00000000-0005-0000-0000-0000362E0000}"/>
    <cellStyle name="Normal 3 2 2 3 4" xfId="2088" xr:uid="{00000000-0005-0000-0000-0000372E0000}"/>
    <cellStyle name="Normal 3 2 2 3 4 2" xfId="3778" xr:uid="{00000000-0005-0000-0000-0000382E0000}"/>
    <cellStyle name="Normal 3 2 2 3 4 2 2" xfId="13851" xr:uid="{00000000-0005-0000-0000-0000392E0000}"/>
    <cellStyle name="Normal 3 2 2 3 4 2 2 2" xfId="44182" xr:uid="{00000000-0005-0000-0000-00003A2E0000}"/>
    <cellStyle name="Normal 3 2 2 3 4 2 2 3" xfId="28949" xr:uid="{00000000-0005-0000-0000-00003B2E0000}"/>
    <cellStyle name="Normal 3 2 2 3 4 2 3" xfId="8831" xr:uid="{00000000-0005-0000-0000-00003C2E0000}"/>
    <cellStyle name="Normal 3 2 2 3 4 2 3 2" xfId="39165" xr:uid="{00000000-0005-0000-0000-00003D2E0000}"/>
    <cellStyle name="Normal 3 2 2 3 4 2 3 3" xfId="23932" xr:uid="{00000000-0005-0000-0000-00003E2E0000}"/>
    <cellStyle name="Normal 3 2 2 3 4 2 4" xfId="34152" xr:uid="{00000000-0005-0000-0000-00003F2E0000}"/>
    <cellStyle name="Normal 3 2 2 3 4 2 5" xfId="18919" xr:uid="{00000000-0005-0000-0000-0000402E0000}"/>
    <cellStyle name="Normal 3 2 2 3 4 3" xfId="5470" xr:uid="{00000000-0005-0000-0000-0000412E0000}"/>
    <cellStyle name="Normal 3 2 2 3 4 3 2" xfId="15522" xr:uid="{00000000-0005-0000-0000-0000422E0000}"/>
    <cellStyle name="Normal 3 2 2 3 4 3 2 2" xfId="45853" xr:uid="{00000000-0005-0000-0000-0000432E0000}"/>
    <cellStyle name="Normal 3 2 2 3 4 3 2 3" xfId="30620" xr:uid="{00000000-0005-0000-0000-0000442E0000}"/>
    <cellStyle name="Normal 3 2 2 3 4 3 3" xfId="10502" xr:uid="{00000000-0005-0000-0000-0000452E0000}"/>
    <cellStyle name="Normal 3 2 2 3 4 3 3 2" xfId="40836" xr:uid="{00000000-0005-0000-0000-0000462E0000}"/>
    <cellStyle name="Normal 3 2 2 3 4 3 3 3" xfId="25603" xr:uid="{00000000-0005-0000-0000-0000472E0000}"/>
    <cellStyle name="Normal 3 2 2 3 4 3 4" xfId="35823" xr:uid="{00000000-0005-0000-0000-0000482E0000}"/>
    <cellStyle name="Normal 3 2 2 3 4 3 5" xfId="20590" xr:uid="{00000000-0005-0000-0000-0000492E0000}"/>
    <cellStyle name="Normal 3 2 2 3 4 4" xfId="12180" xr:uid="{00000000-0005-0000-0000-00004A2E0000}"/>
    <cellStyle name="Normal 3 2 2 3 4 4 2" xfId="42511" xr:uid="{00000000-0005-0000-0000-00004B2E0000}"/>
    <cellStyle name="Normal 3 2 2 3 4 4 3" xfId="27278" xr:uid="{00000000-0005-0000-0000-00004C2E0000}"/>
    <cellStyle name="Normal 3 2 2 3 4 5" xfId="7159" xr:uid="{00000000-0005-0000-0000-00004D2E0000}"/>
    <cellStyle name="Normal 3 2 2 3 4 5 2" xfId="37494" xr:uid="{00000000-0005-0000-0000-00004E2E0000}"/>
    <cellStyle name="Normal 3 2 2 3 4 5 3" xfId="22261" xr:uid="{00000000-0005-0000-0000-00004F2E0000}"/>
    <cellStyle name="Normal 3 2 2 3 4 6" xfId="32482" xr:uid="{00000000-0005-0000-0000-0000502E0000}"/>
    <cellStyle name="Normal 3 2 2 3 4 7" xfId="17248" xr:uid="{00000000-0005-0000-0000-0000512E0000}"/>
    <cellStyle name="Normal 3 2 2 3 5" xfId="2941" xr:uid="{00000000-0005-0000-0000-0000522E0000}"/>
    <cellStyle name="Normal 3 2 2 3 5 2" xfId="13015" xr:uid="{00000000-0005-0000-0000-0000532E0000}"/>
    <cellStyle name="Normal 3 2 2 3 5 2 2" xfId="43346" xr:uid="{00000000-0005-0000-0000-0000542E0000}"/>
    <cellStyle name="Normal 3 2 2 3 5 2 3" xfId="28113" xr:uid="{00000000-0005-0000-0000-0000552E0000}"/>
    <cellStyle name="Normal 3 2 2 3 5 3" xfId="7995" xr:uid="{00000000-0005-0000-0000-0000562E0000}"/>
    <cellStyle name="Normal 3 2 2 3 5 3 2" xfId="38329" xr:uid="{00000000-0005-0000-0000-0000572E0000}"/>
    <cellStyle name="Normal 3 2 2 3 5 3 3" xfId="23096" xr:uid="{00000000-0005-0000-0000-0000582E0000}"/>
    <cellStyle name="Normal 3 2 2 3 5 4" xfId="33316" xr:uid="{00000000-0005-0000-0000-0000592E0000}"/>
    <cellStyle name="Normal 3 2 2 3 5 5" xfId="18083" xr:uid="{00000000-0005-0000-0000-00005A2E0000}"/>
    <cellStyle name="Normal 3 2 2 3 6" xfId="4634" xr:uid="{00000000-0005-0000-0000-00005B2E0000}"/>
    <cellStyle name="Normal 3 2 2 3 6 2" xfId="14686" xr:uid="{00000000-0005-0000-0000-00005C2E0000}"/>
    <cellStyle name="Normal 3 2 2 3 6 2 2" xfId="45017" xr:uid="{00000000-0005-0000-0000-00005D2E0000}"/>
    <cellStyle name="Normal 3 2 2 3 6 2 3" xfId="29784" xr:uid="{00000000-0005-0000-0000-00005E2E0000}"/>
    <cellStyle name="Normal 3 2 2 3 6 3" xfId="9666" xr:uid="{00000000-0005-0000-0000-00005F2E0000}"/>
    <cellStyle name="Normal 3 2 2 3 6 3 2" xfId="40000" xr:uid="{00000000-0005-0000-0000-0000602E0000}"/>
    <cellStyle name="Normal 3 2 2 3 6 3 3" xfId="24767" xr:uid="{00000000-0005-0000-0000-0000612E0000}"/>
    <cellStyle name="Normal 3 2 2 3 6 4" xfId="34987" xr:uid="{00000000-0005-0000-0000-0000622E0000}"/>
    <cellStyle name="Normal 3 2 2 3 6 5" xfId="19754" xr:uid="{00000000-0005-0000-0000-0000632E0000}"/>
    <cellStyle name="Normal 3 2 2 3 7" xfId="11344" xr:uid="{00000000-0005-0000-0000-0000642E0000}"/>
    <cellStyle name="Normal 3 2 2 3 7 2" xfId="41675" xr:uid="{00000000-0005-0000-0000-0000652E0000}"/>
    <cellStyle name="Normal 3 2 2 3 7 3" xfId="26442" xr:uid="{00000000-0005-0000-0000-0000662E0000}"/>
    <cellStyle name="Normal 3 2 2 3 8" xfId="6323" xr:uid="{00000000-0005-0000-0000-0000672E0000}"/>
    <cellStyle name="Normal 3 2 2 3 8 2" xfId="36658" xr:uid="{00000000-0005-0000-0000-0000682E0000}"/>
    <cellStyle name="Normal 3 2 2 3 8 3" xfId="21425" xr:uid="{00000000-0005-0000-0000-0000692E0000}"/>
    <cellStyle name="Normal 3 2 2 3 9" xfId="31647" xr:uid="{00000000-0005-0000-0000-00006A2E0000}"/>
    <cellStyle name="Normal 3 2 2 4" xfId="1348" xr:uid="{00000000-0005-0000-0000-00006B2E0000}"/>
    <cellStyle name="Normal 3 2 2 4 2" xfId="1771" xr:uid="{00000000-0005-0000-0000-00006C2E0000}"/>
    <cellStyle name="Normal 3 2 2 4 2 2" xfId="2610" xr:uid="{00000000-0005-0000-0000-00006D2E0000}"/>
    <cellStyle name="Normal 3 2 2 4 2 2 2" xfId="4300" xr:uid="{00000000-0005-0000-0000-00006E2E0000}"/>
    <cellStyle name="Normal 3 2 2 4 2 2 2 2" xfId="14373" xr:uid="{00000000-0005-0000-0000-00006F2E0000}"/>
    <cellStyle name="Normal 3 2 2 4 2 2 2 2 2" xfId="44704" xr:uid="{00000000-0005-0000-0000-0000702E0000}"/>
    <cellStyle name="Normal 3 2 2 4 2 2 2 2 3" xfId="29471" xr:uid="{00000000-0005-0000-0000-0000712E0000}"/>
    <cellStyle name="Normal 3 2 2 4 2 2 2 3" xfId="9353" xr:uid="{00000000-0005-0000-0000-0000722E0000}"/>
    <cellStyle name="Normal 3 2 2 4 2 2 2 3 2" xfId="39687" xr:uid="{00000000-0005-0000-0000-0000732E0000}"/>
    <cellStyle name="Normal 3 2 2 4 2 2 2 3 3" xfId="24454" xr:uid="{00000000-0005-0000-0000-0000742E0000}"/>
    <cellStyle name="Normal 3 2 2 4 2 2 2 4" xfId="34674" xr:uid="{00000000-0005-0000-0000-0000752E0000}"/>
    <cellStyle name="Normal 3 2 2 4 2 2 2 5" xfId="19441" xr:uid="{00000000-0005-0000-0000-0000762E0000}"/>
    <cellStyle name="Normal 3 2 2 4 2 2 3" xfId="5992" xr:uid="{00000000-0005-0000-0000-0000772E0000}"/>
    <cellStyle name="Normal 3 2 2 4 2 2 3 2" xfId="16044" xr:uid="{00000000-0005-0000-0000-0000782E0000}"/>
    <cellStyle name="Normal 3 2 2 4 2 2 3 2 2" xfId="46375" xr:uid="{00000000-0005-0000-0000-0000792E0000}"/>
    <cellStyle name="Normal 3 2 2 4 2 2 3 2 3" xfId="31142" xr:uid="{00000000-0005-0000-0000-00007A2E0000}"/>
    <cellStyle name="Normal 3 2 2 4 2 2 3 3" xfId="11024" xr:uid="{00000000-0005-0000-0000-00007B2E0000}"/>
    <cellStyle name="Normal 3 2 2 4 2 2 3 3 2" xfId="41358" xr:uid="{00000000-0005-0000-0000-00007C2E0000}"/>
    <cellStyle name="Normal 3 2 2 4 2 2 3 3 3" xfId="26125" xr:uid="{00000000-0005-0000-0000-00007D2E0000}"/>
    <cellStyle name="Normal 3 2 2 4 2 2 3 4" xfId="36345" xr:uid="{00000000-0005-0000-0000-00007E2E0000}"/>
    <cellStyle name="Normal 3 2 2 4 2 2 3 5" xfId="21112" xr:uid="{00000000-0005-0000-0000-00007F2E0000}"/>
    <cellStyle name="Normal 3 2 2 4 2 2 4" xfId="12702" xr:uid="{00000000-0005-0000-0000-0000802E0000}"/>
    <cellStyle name="Normal 3 2 2 4 2 2 4 2" xfId="43033" xr:uid="{00000000-0005-0000-0000-0000812E0000}"/>
    <cellStyle name="Normal 3 2 2 4 2 2 4 3" xfId="27800" xr:uid="{00000000-0005-0000-0000-0000822E0000}"/>
    <cellStyle name="Normal 3 2 2 4 2 2 5" xfId="7681" xr:uid="{00000000-0005-0000-0000-0000832E0000}"/>
    <cellStyle name="Normal 3 2 2 4 2 2 5 2" xfId="38016" xr:uid="{00000000-0005-0000-0000-0000842E0000}"/>
    <cellStyle name="Normal 3 2 2 4 2 2 5 3" xfId="22783" xr:uid="{00000000-0005-0000-0000-0000852E0000}"/>
    <cellStyle name="Normal 3 2 2 4 2 2 6" xfId="33004" xr:uid="{00000000-0005-0000-0000-0000862E0000}"/>
    <cellStyle name="Normal 3 2 2 4 2 2 7" xfId="17770" xr:uid="{00000000-0005-0000-0000-0000872E0000}"/>
    <cellStyle name="Normal 3 2 2 4 2 3" xfId="3463" xr:uid="{00000000-0005-0000-0000-0000882E0000}"/>
    <cellStyle name="Normal 3 2 2 4 2 3 2" xfId="13537" xr:uid="{00000000-0005-0000-0000-0000892E0000}"/>
    <cellStyle name="Normal 3 2 2 4 2 3 2 2" xfId="43868" xr:uid="{00000000-0005-0000-0000-00008A2E0000}"/>
    <cellStyle name="Normal 3 2 2 4 2 3 2 3" xfId="28635" xr:uid="{00000000-0005-0000-0000-00008B2E0000}"/>
    <cellStyle name="Normal 3 2 2 4 2 3 3" xfId="8517" xr:uid="{00000000-0005-0000-0000-00008C2E0000}"/>
    <cellStyle name="Normal 3 2 2 4 2 3 3 2" xfId="38851" xr:uid="{00000000-0005-0000-0000-00008D2E0000}"/>
    <cellStyle name="Normal 3 2 2 4 2 3 3 3" xfId="23618" xr:uid="{00000000-0005-0000-0000-00008E2E0000}"/>
    <cellStyle name="Normal 3 2 2 4 2 3 4" xfId="33838" xr:uid="{00000000-0005-0000-0000-00008F2E0000}"/>
    <cellStyle name="Normal 3 2 2 4 2 3 5" xfId="18605" xr:uid="{00000000-0005-0000-0000-0000902E0000}"/>
    <cellStyle name="Normal 3 2 2 4 2 4" xfId="5156" xr:uid="{00000000-0005-0000-0000-0000912E0000}"/>
    <cellStyle name="Normal 3 2 2 4 2 4 2" xfId="15208" xr:uid="{00000000-0005-0000-0000-0000922E0000}"/>
    <cellStyle name="Normal 3 2 2 4 2 4 2 2" xfId="45539" xr:uid="{00000000-0005-0000-0000-0000932E0000}"/>
    <cellStyle name="Normal 3 2 2 4 2 4 2 3" xfId="30306" xr:uid="{00000000-0005-0000-0000-0000942E0000}"/>
    <cellStyle name="Normal 3 2 2 4 2 4 3" xfId="10188" xr:uid="{00000000-0005-0000-0000-0000952E0000}"/>
    <cellStyle name="Normal 3 2 2 4 2 4 3 2" xfId="40522" xr:uid="{00000000-0005-0000-0000-0000962E0000}"/>
    <cellStyle name="Normal 3 2 2 4 2 4 3 3" xfId="25289" xr:uid="{00000000-0005-0000-0000-0000972E0000}"/>
    <cellStyle name="Normal 3 2 2 4 2 4 4" xfId="35509" xr:uid="{00000000-0005-0000-0000-0000982E0000}"/>
    <cellStyle name="Normal 3 2 2 4 2 4 5" xfId="20276" xr:uid="{00000000-0005-0000-0000-0000992E0000}"/>
    <cellStyle name="Normal 3 2 2 4 2 5" xfId="11866" xr:uid="{00000000-0005-0000-0000-00009A2E0000}"/>
    <cellStyle name="Normal 3 2 2 4 2 5 2" xfId="42197" xr:uid="{00000000-0005-0000-0000-00009B2E0000}"/>
    <cellStyle name="Normal 3 2 2 4 2 5 3" xfId="26964" xr:uid="{00000000-0005-0000-0000-00009C2E0000}"/>
    <cellStyle name="Normal 3 2 2 4 2 6" xfId="6845" xr:uid="{00000000-0005-0000-0000-00009D2E0000}"/>
    <cellStyle name="Normal 3 2 2 4 2 6 2" xfId="37180" xr:uid="{00000000-0005-0000-0000-00009E2E0000}"/>
    <cellStyle name="Normal 3 2 2 4 2 6 3" xfId="21947" xr:uid="{00000000-0005-0000-0000-00009F2E0000}"/>
    <cellStyle name="Normal 3 2 2 4 2 7" xfId="32168" xr:uid="{00000000-0005-0000-0000-0000A02E0000}"/>
    <cellStyle name="Normal 3 2 2 4 2 8" xfId="16934" xr:uid="{00000000-0005-0000-0000-0000A12E0000}"/>
    <cellStyle name="Normal 3 2 2 4 3" xfId="2192" xr:uid="{00000000-0005-0000-0000-0000A22E0000}"/>
    <cellStyle name="Normal 3 2 2 4 3 2" xfId="3882" xr:uid="{00000000-0005-0000-0000-0000A32E0000}"/>
    <cellStyle name="Normal 3 2 2 4 3 2 2" xfId="13955" xr:uid="{00000000-0005-0000-0000-0000A42E0000}"/>
    <cellStyle name="Normal 3 2 2 4 3 2 2 2" xfId="44286" xr:uid="{00000000-0005-0000-0000-0000A52E0000}"/>
    <cellStyle name="Normal 3 2 2 4 3 2 2 3" xfId="29053" xr:uid="{00000000-0005-0000-0000-0000A62E0000}"/>
    <cellStyle name="Normal 3 2 2 4 3 2 3" xfId="8935" xr:uid="{00000000-0005-0000-0000-0000A72E0000}"/>
    <cellStyle name="Normal 3 2 2 4 3 2 3 2" xfId="39269" xr:uid="{00000000-0005-0000-0000-0000A82E0000}"/>
    <cellStyle name="Normal 3 2 2 4 3 2 3 3" xfId="24036" xr:uid="{00000000-0005-0000-0000-0000A92E0000}"/>
    <cellStyle name="Normal 3 2 2 4 3 2 4" xfId="34256" xr:uid="{00000000-0005-0000-0000-0000AA2E0000}"/>
    <cellStyle name="Normal 3 2 2 4 3 2 5" xfId="19023" xr:uid="{00000000-0005-0000-0000-0000AB2E0000}"/>
    <cellStyle name="Normal 3 2 2 4 3 3" xfId="5574" xr:uid="{00000000-0005-0000-0000-0000AC2E0000}"/>
    <cellStyle name="Normal 3 2 2 4 3 3 2" xfId="15626" xr:uid="{00000000-0005-0000-0000-0000AD2E0000}"/>
    <cellStyle name="Normal 3 2 2 4 3 3 2 2" xfId="45957" xr:uid="{00000000-0005-0000-0000-0000AE2E0000}"/>
    <cellStyle name="Normal 3 2 2 4 3 3 2 3" xfId="30724" xr:uid="{00000000-0005-0000-0000-0000AF2E0000}"/>
    <cellStyle name="Normal 3 2 2 4 3 3 3" xfId="10606" xr:uid="{00000000-0005-0000-0000-0000B02E0000}"/>
    <cellStyle name="Normal 3 2 2 4 3 3 3 2" xfId="40940" xr:uid="{00000000-0005-0000-0000-0000B12E0000}"/>
    <cellStyle name="Normal 3 2 2 4 3 3 3 3" xfId="25707" xr:uid="{00000000-0005-0000-0000-0000B22E0000}"/>
    <cellStyle name="Normal 3 2 2 4 3 3 4" xfId="35927" xr:uid="{00000000-0005-0000-0000-0000B32E0000}"/>
    <cellStyle name="Normal 3 2 2 4 3 3 5" xfId="20694" xr:uid="{00000000-0005-0000-0000-0000B42E0000}"/>
    <cellStyle name="Normal 3 2 2 4 3 4" xfId="12284" xr:uid="{00000000-0005-0000-0000-0000B52E0000}"/>
    <cellStyle name="Normal 3 2 2 4 3 4 2" xfId="42615" xr:uid="{00000000-0005-0000-0000-0000B62E0000}"/>
    <cellStyle name="Normal 3 2 2 4 3 4 3" xfId="27382" xr:uid="{00000000-0005-0000-0000-0000B72E0000}"/>
    <cellStyle name="Normal 3 2 2 4 3 5" xfId="7263" xr:uid="{00000000-0005-0000-0000-0000B82E0000}"/>
    <cellStyle name="Normal 3 2 2 4 3 5 2" xfId="37598" xr:uid="{00000000-0005-0000-0000-0000B92E0000}"/>
    <cellStyle name="Normal 3 2 2 4 3 5 3" xfId="22365" xr:uid="{00000000-0005-0000-0000-0000BA2E0000}"/>
    <cellStyle name="Normal 3 2 2 4 3 6" xfId="32586" xr:uid="{00000000-0005-0000-0000-0000BB2E0000}"/>
    <cellStyle name="Normal 3 2 2 4 3 7" xfId="17352" xr:uid="{00000000-0005-0000-0000-0000BC2E0000}"/>
    <cellStyle name="Normal 3 2 2 4 4" xfId="3045" xr:uid="{00000000-0005-0000-0000-0000BD2E0000}"/>
    <cellStyle name="Normal 3 2 2 4 4 2" xfId="13119" xr:uid="{00000000-0005-0000-0000-0000BE2E0000}"/>
    <cellStyle name="Normal 3 2 2 4 4 2 2" xfId="43450" xr:uid="{00000000-0005-0000-0000-0000BF2E0000}"/>
    <cellStyle name="Normal 3 2 2 4 4 2 3" xfId="28217" xr:uid="{00000000-0005-0000-0000-0000C02E0000}"/>
    <cellStyle name="Normal 3 2 2 4 4 3" xfId="8099" xr:uid="{00000000-0005-0000-0000-0000C12E0000}"/>
    <cellStyle name="Normal 3 2 2 4 4 3 2" xfId="38433" xr:uid="{00000000-0005-0000-0000-0000C22E0000}"/>
    <cellStyle name="Normal 3 2 2 4 4 3 3" xfId="23200" xr:uid="{00000000-0005-0000-0000-0000C32E0000}"/>
    <cellStyle name="Normal 3 2 2 4 4 4" xfId="33420" xr:uid="{00000000-0005-0000-0000-0000C42E0000}"/>
    <cellStyle name="Normal 3 2 2 4 4 5" xfId="18187" xr:uid="{00000000-0005-0000-0000-0000C52E0000}"/>
    <cellStyle name="Normal 3 2 2 4 5" xfId="4738" xr:uid="{00000000-0005-0000-0000-0000C62E0000}"/>
    <cellStyle name="Normal 3 2 2 4 5 2" xfId="14790" xr:uid="{00000000-0005-0000-0000-0000C72E0000}"/>
    <cellStyle name="Normal 3 2 2 4 5 2 2" xfId="45121" xr:uid="{00000000-0005-0000-0000-0000C82E0000}"/>
    <cellStyle name="Normal 3 2 2 4 5 2 3" xfId="29888" xr:uid="{00000000-0005-0000-0000-0000C92E0000}"/>
    <cellStyle name="Normal 3 2 2 4 5 3" xfId="9770" xr:uid="{00000000-0005-0000-0000-0000CA2E0000}"/>
    <cellStyle name="Normal 3 2 2 4 5 3 2" xfId="40104" xr:uid="{00000000-0005-0000-0000-0000CB2E0000}"/>
    <cellStyle name="Normal 3 2 2 4 5 3 3" xfId="24871" xr:uid="{00000000-0005-0000-0000-0000CC2E0000}"/>
    <cellStyle name="Normal 3 2 2 4 5 4" xfId="35091" xr:uid="{00000000-0005-0000-0000-0000CD2E0000}"/>
    <cellStyle name="Normal 3 2 2 4 5 5" xfId="19858" xr:uid="{00000000-0005-0000-0000-0000CE2E0000}"/>
    <cellStyle name="Normal 3 2 2 4 6" xfId="11448" xr:uid="{00000000-0005-0000-0000-0000CF2E0000}"/>
    <cellStyle name="Normal 3 2 2 4 6 2" xfId="41779" xr:uid="{00000000-0005-0000-0000-0000D02E0000}"/>
    <cellStyle name="Normal 3 2 2 4 6 3" xfId="26546" xr:uid="{00000000-0005-0000-0000-0000D12E0000}"/>
    <cellStyle name="Normal 3 2 2 4 7" xfId="6427" xr:uid="{00000000-0005-0000-0000-0000D22E0000}"/>
    <cellStyle name="Normal 3 2 2 4 7 2" xfId="36762" xr:uid="{00000000-0005-0000-0000-0000D32E0000}"/>
    <cellStyle name="Normal 3 2 2 4 7 3" xfId="21529" xr:uid="{00000000-0005-0000-0000-0000D42E0000}"/>
    <cellStyle name="Normal 3 2 2 4 8" xfId="31750" xr:uid="{00000000-0005-0000-0000-0000D52E0000}"/>
    <cellStyle name="Normal 3 2 2 4 9" xfId="16516" xr:uid="{00000000-0005-0000-0000-0000D62E0000}"/>
    <cellStyle name="Normal 3 2 2 5" xfId="1561" xr:uid="{00000000-0005-0000-0000-0000D72E0000}"/>
    <cellStyle name="Normal 3 2 2 5 2" xfId="2402" xr:uid="{00000000-0005-0000-0000-0000D82E0000}"/>
    <cellStyle name="Normal 3 2 2 5 2 2" xfId="4092" xr:uid="{00000000-0005-0000-0000-0000D92E0000}"/>
    <cellStyle name="Normal 3 2 2 5 2 2 2" xfId="14165" xr:uid="{00000000-0005-0000-0000-0000DA2E0000}"/>
    <cellStyle name="Normal 3 2 2 5 2 2 2 2" xfId="44496" xr:uid="{00000000-0005-0000-0000-0000DB2E0000}"/>
    <cellStyle name="Normal 3 2 2 5 2 2 2 3" xfId="29263" xr:uid="{00000000-0005-0000-0000-0000DC2E0000}"/>
    <cellStyle name="Normal 3 2 2 5 2 2 3" xfId="9145" xr:uid="{00000000-0005-0000-0000-0000DD2E0000}"/>
    <cellStyle name="Normal 3 2 2 5 2 2 3 2" xfId="39479" xr:uid="{00000000-0005-0000-0000-0000DE2E0000}"/>
    <cellStyle name="Normal 3 2 2 5 2 2 3 3" xfId="24246" xr:uid="{00000000-0005-0000-0000-0000DF2E0000}"/>
    <cellStyle name="Normal 3 2 2 5 2 2 4" xfId="34466" xr:uid="{00000000-0005-0000-0000-0000E02E0000}"/>
    <cellStyle name="Normal 3 2 2 5 2 2 5" xfId="19233" xr:uid="{00000000-0005-0000-0000-0000E12E0000}"/>
    <cellStyle name="Normal 3 2 2 5 2 3" xfId="5784" xr:uid="{00000000-0005-0000-0000-0000E22E0000}"/>
    <cellStyle name="Normal 3 2 2 5 2 3 2" xfId="15836" xr:uid="{00000000-0005-0000-0000-0000E32E0000}"/>
    <cellStyle name="Normal 3 2 2 5 2 3 2 2" xfId="46167" xr:uid="{00000000-0005-0000-0000-0000E42E0000}"/>
    <cellStyle name="Normal 3 2 2 5 2 3 2 3" xfId="30934" xr:uid="{00000000-0005-0000-0000-0000E52E0000}"/>
    <cellStyle name="Normal 3 2 2 5 2 3 3" xfId="10816" xr:uid="{00000000-0005-0000-0000-0000E62E0000}"/>
    <cellStyle name="Normal 3 2 2 5 2 3 3 2" xfId="41150" xr:uid="{00000000-0005-0000-0000-0000E72E0000}"/>
    <cellStyle name="Normal 3 2 2 5 2 3 3 3" xfId="25917" xr:uid="{00000000-0005-0000-0000-0000E82E0000}"/>
    <cellStyle name="Normal 3 2 2 5 2 3 4" xfId="36137" xr:uid="{00000000-0005-0000-0000-0000E92E0000}"/>
    <cellStyle name="Normal 3 2 2 5 2 3 5" xfId="20904" xr:uid="{00000000-0005-0000-0000-0000EA2E0000}"/>
    <cellStyle name="Normal 3 2 2 5 2 4" xfId="12494" xr:uid="{00000000-0005-0000-0000-0000EB2E0000}"/>
    <cellStyle name="Normal 3 2 2 5 2 4 2" xfId="42825" xr:uid="{00000000-0005-0000-0000-0000EC2E0000}"/>
    <cellStyle name="Normal 3 2 2 5 2 4 3" xfId="27592" xr:uid="{00000000-0005-0000-0000-0000ED2E0000}"/>
    <cellStyle name="Normal 3 2 2 5 2 5" xfId="7473" xr:uid="{00000000-0005-0000-0000-0000EE2E0000}"/>
    <cellStyle name="Normal 3 2 2 5 2 5 2" xfId="37808" xr:uid="{00000000-0005-0000-0000-0000EF2E0000}"/>
    <cellStyle name="Normal 3 2 2 5 2 5 3" xfId="22575" xr:uid="{00000000-0005-0000-0000-0000F02E0000}"/>
    <cellStyle name="Normal 3 2 2 5 2 6" xfId="32796" xr:uid="{00000000-0005-0000-0000-0000F12E0000}"/>
    <cellStyle name="Normal 3 2 2 5 2 7" xfId="17562" xr:uid="{00000000-0005-0000-0000-0000F22E0000}"/>
    <cellStyle name="Normal 3 2 2 5 3" xfId="3255" xr:uid="{00000000-0005-0000-0000-0000F32E0000}"/>
    <cellStyle name="Normal 3 2 2 5 3 2" xfId="13329" xr:uid="{00000000-0005-0000-0000-0000F42E0000}"/>
    <cellStyle name="Normal 3 2 2 5 3 2 2" xfId="43660" xr:uid="{00000000-0005-0000-0000-0000F52E0000}"/>
    <cellStyle name="Normal 3 2 2 5 3 2 3" xfId="28427" xr:uid="{00000000-0005-0000-0000-0000F62E0000}"/>
    <cellStyle name="Normal 3 2 2 5 3 3" xfId="8309" xr:uid="{00000000-0005-0000-0000-0000F72E0000}"/>
    <cellStyle name="Normal 3 2 2 5 3 3 2" xfId="38643" xr:uid="{00000000-0005-0000-0000-0000F82E0000}"/>
    <cellStyle name="Normal 3 2 2 5 3 3 3" xfId="23410" xr:uid="{00000000-0005-0000-0000-0000F92E0000}"/>
    <cellStyle name="Normal 3 2 2 5 3 4" xfId="33630" xr:uid="{00000000-0005-0000-0000-0000FA2E0000}"/>
    <cellStyle name="Normal 3 2 2 5 3 5" xfId="18397" xr:uid="{00000000-0005-0000-0000-0000FB2E0000}"/>
    <cellStyle name="Normal 3 2 2 5 4" xfId="4948" xr:uid="{00000000-0005-0000-0000-0000FC2E0000}"/>
    <cellStyle name="Normal 3 2 2 5 4 2" xfId="15000" xr:uid="{00000000-0005-0000-0000-0000FD2E0000}"/>
    <cellStyle name="Normal 3 2 2 5 4 2 2" xfId="45331" xr:uid="{00000000-0005-0000-0000-0000FE2E0000}"/>
    <cellStyle name="Normal 3 2 2 5 4 2 3" xfId="30098" xr:uid="{00000000-0005-0000-0000-0000FF2E0000}"/>
    <cellStyle name="Normal 3 2 2 5 4 3" xfId="9980" xr:uid="{00000000-0005-0000-0000-0000002F0000}"/>
    <cellStyle name="Normal 3 2 2 5 4 3 2" xfId="40314" xr:uid="{00000000-0005-0000-0000-0000012F0000}"/>
    <cellStyle name="Normal 3 2 2 5 4 3 3" xfId="25081" xr:uid="{00000000-0005-0000-0000-0000022F0000}"/>
    <cellStyle name="Normal 3 2 2 5 4 4" xfId="35301" xr:uid="{00000000-0005-0000-0000-0000032F0000}"/>
    <cellStyle name="Normal 3 2 2 5 4 5" xfId="20068" xr:uid="{00000000-0005-0000-0000-0000042F0000}"/>
    <cellStyle name="Normal 3 2 2 5 5" xfId="11658" xr:uid="{00000000-0005-0000-0000-0000052F0000}"/>
    <cellStyle name="Normal 3 2 2 5 5 2" xfId="41989" xr:uid="{00000000-0005-0000-0000-0000062F0000}"/>
    <cellStyle name="Normal 3 2 2 5 5 3" xfId="26756" xr:uid="{00000000-0005-0000-0000-0000072F0000}"/>
    <cellStyle name="Normal 3 2 2 5 6" xfId="6637" xr:uid="{00000000-0005-0000-0000-0000082F0000}"/>
    <cellStyle name="Normal 3 2 2 5 6 2" xfId="36972" xr:uid="{00000000-0005-0000-0000-0000092F0000}"/>
    <cellStyle name="Normal 3 2 2 5 6 3" xfId="21739" xr:uid="{00000000-0005-0000-0000-00000A2F0000}"/>
    <cellStyle name="Normal 3 2 2 5 7" xfId="31960" xr:uid="{00000000-0005-0000-0000-00000B2F0000}"/>
    <cellStyle name="Normal 3 2 2 5 8" xfId="16726" xr:uid="{00000000-0005-0000-0000-00000C2F0000}"/>
    <cellStyle name="Normal 3 2 2 6" xfId="1982" xr:uid="{00000000-0005-0000-0000-00000D2F0000}"/>
    <cellStyle name="Normal 3 2 2 6 2" xfId="3674" xr:uid="{00000000-0005-0000-0000-00000E2F0000}"/>
    <cellStyle name="Normal 3 2 2 6 2 2" xfId="13747" xr:uid="{00000000-0005-0000-0000-00000F2F0000}"/>
    <cellStyle name="Normal 3 2 2 6 2 2 2" xfId="44078" xr:uid="{00000000-0005-0000-0000-0000102F0000}"/>
    <cellStyle name="Normal 3 2 2 6 2 2 3" xfId="28845" xr:uid="{00000000-0005-0000-0000-0000112F0000}"/>
    <cellStyle name="Normal 3 2 2 6 2 3" xfId="8727" xr:uid="{00000000-0005-0000-0000-0000122F0000}"/>
    <cellStyle name="Normal 3 2 2 6 2 3 2" xfId="39061" xr:uid="{00000000-0005-0000-0000-0000132F0000}"/>
    <cellStyle name="Normal 3 2 2 6 2 3 3" xfId="23828" xr:uid="{00000000-0005-0000-0000-0000142F0000}"/>
    <cellStyle name="Normal 3 2 2 6 2 4" xfId="34048" xr:uid="{00000000-0005-0000-0000-0000152F0000}"/>
    <cellStyle name="Normal 3 2 2 6 2 5" xfId="18815" xr:uid="{00000000-0005-0000-0000-0000162F0000}"/>
    <cellStyle name="Normal 3 2 2 6 3" xfId="5366" xr:uid="{00000000-0005-0000-0000-0000172F0000}"/>
    <cellStyle name="Normal 3 2 2 6 3 2" xfId="15418" xr:uid="{00000000-0005-0000-0000-0000182F0000}"/>
    <cellStyle name="Normal 3 2 2 6 3 2 2" xfId="45749" xr:uid="{00000000-0005-0000-0000-0000192F0000}"/>
    <cellStyle name="Normal 3 2 2 6 3 2 3" xfId="30516" xr:uid="{00000000-0005-0000-0000-00001A2F0000}"/>
    <cellStyle name="Normal 3 2 2 6 3 3" xfId="10398" xr:uid="{00000000-0005-0000-0000-00001B2F0000}"/>
    <cellStyle name="Normal 3 2 2 6 3 3 2" xfId="40732" xr:uid="{00000000-0005-0000-0000-00001C2F0000}"/>
    <cellStyle name="Normal 3 2 2 6 3 3 3" xfId="25499" xr:uid="{00000000-0005-0000-0000-00001D2F0000}"/>
    <cellStyle name="Normal 3 2 2 6 3 4" xfId="35719" xr:uid="{00000000-0005-0000-0000-00001E2F0000}"/>
    <cellStyle name="Normal 3 2 2 6 3 5" xfId="20486" xr:uid="{00000000-0005-0000-0000-00001F2F0000}"/>
    <cellStyle name="Normal 3 2 2 6 4" xfId="12076" xr:uid="{00000000-0005-0000-0000-0000202F0000}"/>
    <cellStyle name="Normal 3 2 2 6 4 2" xfId="42407" xr:uid="{00000000-0005-0000-0000-0000212F0000}"/>
    <cellStyle name="Normal 3 2 2 6 4 3" xfId="27174" xr:uid="{00000000-0005-0000-0000-0000222F0000}"/>
    <cellStyle name="Normal 3 2 2 6 5" xfId="7055" xr:uid="{00000000-0005-0000-0000-0000232F0000}"/>
    <cellStyle name="Normal 3 2 2 6 5 2" xfId="37390" xr:uid="{00000000-0005-0000-0000-0000242F0000}"/>
    <cellStyle name="Normal 3 2 2 6 5 3" xfId="22157" xr:uid="{00000000-0005-0000-0000-0000252F0000}"/>
    <cellStyle name="Normal 3 2 2 6 6" xfId="32378" xr:uid="{00000000-0005-0000-0000-0000262F0000}"/>
    <cellStyle name="Normal 3 2 2 6 7" xfId="17144" xr:uid="{00000000-0005-0000-0000-0000272F0000}"/>
    <cellStyle name="Normal 3 2 2 7" xfId="2833" xr:uid="{00000000-0005-0000-0000-0000282F0000}"/>
    <cellStyle name="Normal 3 2 2 7 2" xfId="12911" xr:uid="{00000000-0005-0000-0000-0000292F0000}"/>
    <cellStyle name="Normal 3 2 2 7 2 2" xfId="43242" xr:uid="{00000000-0005-0000-0000-00002A2F0000}"/>
    <cellStyle name="Normal 3 2 2 7 2 3" xfId="28009" xr:uid="{00000000-0005-0000-0000-00002B2F0000}"/>
    <cellStyle name="Normal 3 2 2 7 3" xfId="7891" xr:uid="{00000000-0005-0000-0000-00002C2F0000}"/>
    <cellStyle name="Normal 3 2 2 7 3 2" xfId="38225" xr:uid="{00000000-0005-0000-0000-00002D2F0000}"/>
    <cellStyle name="Normal 3 2 2 7 3 3" xfId="22992" xr:uid="{00000000-0005-0000-0000-00002E2F0000}"/>
    <cellStyle name="Normal 3 2 2 7 4" xfId="33212" xr:uid="{00000000-0005-0000-0000-00002F2F0000}"/>
    <cellStyle name="Normal 3 2 2 7 5" xfId="17979" xr:uid="{00000000-0005-0000-0000-0000302F0000}"/>
    <cellStyle name="Normal 3 2 2 8" xfId="4527" xr:uid="{00000000-0005-0000-0000-0000312F0000}"/>
    <cellStyle name="Normal 3 2 2 8 2" xfId="14582" xr:uid="{00000000-0005-0000-0000-0000322F0000}"/>
    <cellStyle name="Normal 3 2 2 8 2 2" xfId="44913" xr:uid="{00000000-0005-0000-0000-0000332F0000}"/>
    <cellStyle name="Normal 3 2 2 8 2 3" xfId="29680" xr:uid="{00000000-0005-0000-0000-0000342F0000}"/>
    <cellStyle name="Normal 3 2 2 8 3" xfId="9562" xr:uid="{00000000-0005-0000-0000-0000352F0000}"/>
    <cellStyle name="Normal 3 2 2 8 3 2" xfId="39896" xr:uid="{00000000-0005-0000-0000-0000362F0000}"/>
    <cellStyle name="Normal 3 2 2 8 3 3" xfId="24663" xr:uid="{00000000-0005-0000-0000-0000372F0000}"/>
    <cellStyle name="Normal 3 2 2 8 4" xfId="34883" xr:uid="{00000000-0005-0000-0000-0000382F0000}"/>
    <cellStyle name="Normal 3 2 2 8 5" xfId="19650" xr:uid="{00000000-0005-0000-0000-0000392F0000}"/>
    <cellStyle name="Normal 3 2 2 9" xfId="11238" xr:uid="{00000000-0005-0000-0000-00003A2F0000}"/>
    <cellStyle name="Normal 3 2 2 9 2" xfId="41571" xr:uid="{00000000-0005-0000-0000-00003B2F0000}"/>
    <cellStyle name="Normal 3 2 2 9 3" xfId="26338" xr:uid="{00000000-0005-0000-0000-00003C2F0000}"/>
    <cellStyle name="Normal 3 2 3" xfId="525" xr:uid="{00000000-0005-0000-0000-00003D2F0000}"/>
    <cellStyle name="Normal 3 2 4" xfId="31495" xr:uid="{00000000-0005-0000-0000-00003E2F0000}"/>
    <cellStyle name="Normal 3 3" xfId="847" xr:uid="{00000000-0005-0000-0000-00003F2F0000}"/>
    <cellStyle name="Normal 3 3 10" xfId="6218" xr:uid="{00000000-0005-0000-0000-0000402F0000}"/>
    <cellStyle name="Normal 3 3 10 2" xfId="36555" xr:uid="{00000000-0005-0000-0000-0000412F0000}"/>
    <cellStyle name="Normal 3 3 10 3" xfId="21322" xr:uid="{00000000-0005-0000-0000-0000422F0000}"/>
    <cellStyle name="Normal 3 3 11" xfId="31546" xr:uid="{00000000-0005-0000-0000-0000432F0000}"/>
    <cellStyle name="Normal 3 3 12" xfId="16307" xr:uid="{00000000-0005-0000-0000-0000442F0000}"/>
    <cellStyle name="Normal 3 3 13" xfId="46659" xr:uid="{00000000-0005-0000-0000-0000452F0000}"/>
    <cellStyle name="Normal 3 3 2" xfId="1182" xr:uid="{00000000-0005-0000-0000-0000462F0000}"/>
    <cellStyle name="Normal 3 3 2 10" xfId="31598" xr:uid="{00000000-0005-0000-0000-0000472F0000}"/>
    <cellStyle name="Normal 3 3 2 11" xfId="16361" xr:uid="{00000000-0005-0000-0000-0000482F0000}"/>
    <cellStyle name="Normal 3 3 2 2" xfId="1290" xr:uid="{00000000-0005-0000-0000-0000492F0000}"/>
    <cellStyle name="Normal 3 3 2 2 10" xfId="16465" xr:uid="{00000000-0005-0000-0000-00004A2F0000}"/>
    <cellStyle name="Normal 3 3 2 2 2" xfId="1507" xr:uid="{00000000-0005-0000-0000-00004B2F0000}"/>
    <cellStyle name="Normal 3 3 2 2 2 2" xfId="1928" xr:uid="{00000000-0005-0000-0000-00004C2F0000}"/>
    <cellStyle name="Normal 3 3 2 2 2 2 2" xfId="2767" xr:uid="{00000000-0005-0000-0000-00004D2F0000}"/>
    <cellStyle name="Normal 3 3 2 2 2 2 2 2" xfId="4457" xr:uid="{00000000-0005-0000-0000-00004E2F0000}"/>
    <cellStyle name="Normal 3 3 2 2 2 2 2 2 2" xfId="14530" xr:uid="{00000000-0005-0000-0000-00004F2F0000}"/>
    <cellStyle name="Normal 3 3 2 2 2 2 2 2 2 2" xfId="44861" xr:uid="{00000000-0005-0000-0000-0000502F0000}"/>
    <cellStyle name="Normal 3 3 2 2 2 2 2 2 2 3" xfId="29628" xr:uid="{00000000-0005-0000-0000-0000512F0000}"/>
    <cellStyle name="Normal 3 3 2 2 2 2 2 2 3" xfId="9510" xr:uid="{00000000-0005-0000-0000-0000522F0000}"/>
    <cellStyle name="Normal 3 3 2 2 2 2 2 2 3 2" xfId="39844" xr:uid="{00000000-0005-0000-0000-0000532F0000}"/>
    <cellStyle name="Normal 3 3 2 2 2 2 2 2 3 3" xfId="24611" xr:uid="{00000000-0005-0000-0000-0000542F0000}"/>
    <cellStyle name="Normal 3 3 2 2 2 2 2 2 4" xfId="34831" xr:uid="{00000000-0005-0000-0000-0000552F0000}"/>
    <cellStyle name="Normal 3 3 2 2 2 2 2 2 5" xfId="19598" xr:uid="{00000000-0005-0000-0000-0000562F0000}"/>
    <cellStyle name="Normal 3 3 2 2 2 2 2 3" xfId="6149" xr:uid="{00000000-0005-0000-0000-0000572F0000}"/>
    <cellStyle name="Normal 3 3 2 2 2 2 2 3 2" xfId="16201" xr:uid="{00000000-0005-0000-0000-0000582F0000}"/>
    <cellStyle name="Normal 3 3 2 2 2 2 2 3 2 2" xfId="46532" xr:uid="{00000000-0005-0000-0000-0000592F0000}"/>
    <cellStyle name="Normal 3 3 2 2 2 2 2 3 2 3" xfId="31299" xr:uid="{00000000-0005-0000-0000-00005A2F0000}"/>
    <cellStyle name="Normal 3 3 2 2 2 2 2 3 3" xfId="11181" xr:uid="{00000000-0005-0000-0000-00005B2F0000}"/>
    <cellStyle name="Normal 3 3 2 2 2 2 2 3 3 2" xfId="41515" xr:uid="{00000000-0005-0000-0000-00005C2F0000}"/>
    <cellStyle name="Normal 3 3 2 2 2 2 2 3 3 3" xfId="26282" xr:uid="{00000000-0005-0000-0000-00005D2F0000}"/>
    <cellStyle name="Normal 3 3 2 2 2 2 2 3 4" xfId="36502" xr:uid="{00000000-0005-0000-0000-00005E2F0000}"/>
    <cellStyle name="Normal 3 3 2 2 2 2 2 3 5" xfId="21269" xr:uid="{00000000-0005-0000-0000-00005F2F0000}"/>
    <cellStyle name="Normal 3 3 2 2 2 2 2 4" xfId="12859" xr:uid="{00000000-0005-0000-0000-0000602F0000}"/>
    <cellStyle name="Normal 3 3 2 2 2 2 2 4 2" xfId="43190" xr:uid="{00000000-0005-0000-0000-0000612F0000}"/>
    <cellStyle name="Normal 3 3 2 2 2 2 2 4 3" xfId="27957" xr:uid="{00000000-0005-0000-0000-0000622F0000}"/>
    <cellStyle name="Normal 3 3 2 2 2 2 2 5" xfId="7838" xr:uid="{00000000-0005-0000-0000-0000632F0000}"/>
    <cellStyle name="Normal 3 3 2 2 2 2 2 5 2" xfId="38173" xr:uid="{00000000-0005-0000-0000-0000642F0000}"/>
    <cellStyle name="Normal 3 3 2 2 2 2 2 5 3" xfId="22940" xr:uid="{00000000-0005-0000-0000-0000652F0000}"/>
    <cellStyle name="Normal 3 3 2 2 2 2 2 6" xfId="33161" xr:uid="{00000000-0005-0000-0000-0000662F0000}"/>
    <cellStyle name="Normal 3 3 2 2 2 2 2 7" xfId="17927" xr:uid="{00000000-0005-0000-0000-0000672F0000}"/>
    <cellStyle name="Normal 3 3 2 2 2 2 3" xfId="3620" xr:uid="{00000000-0005-0000-0000-0000682F0000}"/>
    <cellStyle name="Normal 3 3 2 2 2 2 3 2" xfId="13694" xr:uid="{00000000-0005-0000-0000-0000692F0000}"/>
    <cellStyle name="Normal 3 3 2 2 2 2 3 2 2" xfId="44025" xr:uid="{00000000-0005-0000-0000-00006A2F0000}"/>
    <cellStyle name="Normal 3 3 2 2 2 2 3 2 3" xfId="28792" xr:uid="{00000000-0005-0000-0000-00006B2F0000}"/>
    <cellStyle name="Normal 3 3 2 2 2 2 3 3" xfId="8674" xr:uid="{00000000-0005-0000-0000-00006C2F0000}"/>
    <cellStyle name="Normal 3 3 2 2 2 2 3 3 2" xfId="39008" xr:uid="{00000000-0005-0000-0000-00006D2F0000}"/>
    <cellStyle name="Normal 3 3 2 2 2 2 3 3 3" xfId="23775" xr:uid="{00000000-0005-0000-0000-00006E2F0000}"/>
    <cellStyle name="Normal 3 3 2 2 2 2 3 4" xfId="33995" xr:uid="{00000000-0005-0000-0000-00006F2F0000}"/>
    <cellStyle name="Normal 3 3 2 2 2 2 3 5" xfId="18762" xr:uid="{00000000-0005-0000-0000-0000702F0000}"/>
    <cellStyle name="Normal 3 3 2 2 2 2 4" xfId="5313" xr:uid="{00000000-0005-0000-0000-0000712F0000}"/>
    <cellStyle name="Normal 3 3 2 2 2 2 4 2" xfId="15365" xr:uid="{00000000-0005-0000-0000-0000722F0000}"/>
    <cellStyle name="Normal 3 3 2 2 2 2 4 2 2" xfId="45696" xr:uid="{00000000-0005-0000-0000-0000732F0000}"/>
    <cellStyle name="Normal 3 3 2 2 2 2 4 2 3" xfId="30463" xr:uid="{00000000-0005-0000-0000-0000742F0000}"/>
    <cellStyle name="Normal 3 3 2 2 2 2 4 3" xfId="10345" xr:uid="{00000000-0005-0000-0000-0000752F0000}"/>
    <cellStyle name="Normal 3 3 2 2 2 2 4 3 2" xfId="40679" xr:uid="{00000000-0005-0000-0000-0000762F0000}"/>
    <cellStyle name="Normal 3 3 2 2 2 2 4 3 3" xfId="25446" xr:uid="{00000000-0005-0000-0000-0000772F0000}"/>
    <cellStyle name="Normal 3 3 2 2 2 2 4 4" xfId="35666" xr:uid="{00000000-0005-0000-0000-0000782F0000}"/>
    <cellStyle name="Normal 3 3 2 2 2 2 4 5" xfId="20433" xr:uid="{00000000-0005-0000-0000-0000792F0000}"/>
    <cellStyle name="Normal 3 3 2 2 2 2 5" xfId="12023" xr:uid="{00000000-0005-0000-0000-00007A2F0000}"/>
    <cellStyle name="Normal 3 3 2 2 2 2 5 2" xfId="42354" xr:uid="{00000000-0005-0000-0000-00007B2F0000}"/>
    <cellStyle name="Normal 3 3 2 2 2 2 5 3" xfId="27121" xr:uid="{00000000-0005-0000-0000-00007C2F0000}"/>
    <cellStyle name="Normal 3 3 2 2 2 2 6" xfId="7002" xr:uid="{00000000-0005-0000-0000-00007D2F0000}"/>
    <cellStyle name="Normal 3 3 2 2 2 2 6 2" xfId="37337" xr:uid="{00000000-0005-0000-0000-00007E2F0000}"/>
    <cellStyle name="Normal 3 3 2 2 2 2 6 3" xfId="22104" xr:uid="{00000000-0005-0000-0000-00007F2F0000}"/>
    <cellStyle name="Normal 3 3 2 2 2 2 7" xfId="32325" xr:uid="{00000000-0005-0000-0000-0000802F0000}"/>
    <cellStyle name="Normal 3 3 2 2 2 2 8" xfId="17091" xr:uid="{00000000-0005-0000-0000-0000812F0000}"/>
    <cellStyle name="Normal 3 3 2 2 2 3" xfId="2349" xr:uid="{00000000-0005-0000-0000-0000822F0000}"/>
    <cellStyle name="Normal 3 3 2 2 2 3 2" xfId="4039" xr:uid="{00000000-0005-0000-0000-0000832F0000}"/>
    <cellStyle name="Normal 3 3 2 2 2 3 2 2" xfId="14112" xr:uid="{00000000-0005-0000-0000-0000842F0000}"/>
    <cellStyle name="Normal 3 3 2 2 2 3 2 2 2" xfId="44443" xr:uid="{00000000-0005-0000-0000-0000852F0000}"/>
    <cellStyle name="Normal 3 3 2 2 2 3 2 2 3" xfId="29210" xr:uid="{00000000-0005-0000-0000-0000862F0000}"/>
    <cellStyle name="Normal 3 3 2 2 2 3 2 3" xfId="9092" xr:uid="{00000000-0005-0000-0000-0000872F0000}"/>
    <cellStyle name="Normal 3 3 2 2 2 3 2 3 2" xfId="39426" xr:uid="{00000000-0005-0000-0000-0000882F0000}"/>
    <cellStyle name="Normal 3 3 2 2 2 3 2 3 3" xfId="24193" xr:uid="{00000000-0005-0000-0000-0000892F0000}"/>
    <cellStyle name="Normal 3 3 2 2 2 3 2 4" xfId="34413" xr:uid="{00000000-0005-0000-0000-00008A2F0000}"/>
    <cellStyle name="Normal 3 3 2 2 2 3 2 5" xfId="19180" xr:uid="{00000000-0005-0000-0000-00008B2F0000}"/>
    <cellStyle name="Normal 3 3 2 2 2 3 3" xfId="5731" xr:uid="{00000000-0005-0000-0000-00008C2F0000}"/>
    <cellStyle name="Normal 3 3 2 2 2 3 3 2" xfId="15783" xr:uid="{00000000-0005-0000-0000-00008D2F0000}"/>
    <cellStyle name="Normal 3 3 2 2 2 3 3 2 2" xfId="46114" xr:uid="{00000000-0005-0000-0000-00008E2F0000}"/>
    <cellStyle name="Normal 3 3 2 2 2 3 3 2 3" xfId="30881" xr:uid="{00000000-0005-0000-0000-00008F2F0000}"/>
    <cellStyle name="Normal 3 3 2 2 2 3 3 3" xfId="10763" xr:uid="{00000000-0005-0000-0000-0000902F0000}"/>
    <cellStyle name="Normal 3 3 2 2 2 3 3 3 2" xfId="41097" xr:uid="{00000000-0005-0000-0000-0000912F0000}"/>
    <cellStyle name="Normal 3 3 2 2 2 3 3 3 3" xfId="25864" xr:uid="{00000000-0005-0000-0000-0000922F0000}"/>
    <cellStyle name="Normal 3 3 2 2 2 3 3 4" xfId="36084" xr:uid="{00000000-0005-0000-0000-0000932F0000}"/>
    <cellStyle name="Normal 3 3 2 2 2 3 3 5" xfId="20851" xr:uid="{00000000-0005-0000-0000-0000942F0000}"/>
    <cellStyle name="Normal 3 3 2 2 2 3 4" xfId="12441" xr:uid="{00000000-0005-0000-0000-0000952F0000}"/>
    <cellStyle name="Normal 3 3 2 2 2 3 4 2" xfId="42772" xr:uid="{00000000-0005-0000-0000-0000962F0000}"/>
    <cellStyle name="Normal 3 3 2 2 2 3 4 3" xfId="27539" xr:uid="{00000000-0005-0000-0000-0000972F0000}"/>
    <cellStyle name="Normal 3 3 2 2 2 3 5" xfId="7420" xr:uid="{00000000-0005-0000-0000-0000982F0000}"/>
    <cellStyle name="Normal 3 3 2 2 2 3 5 2" xfId="37755" xr:uid="{00000000-0005-0000-0000-0000992F0000}"/>
    <cellStyle name="Normal 3 3 2 2 2 3 5 3" xfId="22522" xr:uid="{00000000-0005-0000-0000-00009A2F0000}"/>
    <cellStyle name="Normal 3 3 2 2 2 3 6" xfId="32743" xr:uid="{00000000-0005-0000-0000-00009B2F0000}"/>
    <cellStyle name="Normal 3 3 2 2 2 3 7" xfId="17509" xr:uid="{00000000-0005-0000-0000-00009C2F0000}"/>
    <cellStyle name="Normal 3 3 2 2 2 4" xfId="3202" xr:uid="{00000000-0005-0000-0000-00009D2F0000}"/>
    <cellStyle name="Normal 3 3 2 2 2 4 2" xfId="13276" xr:uid="{00000000-0005-0000-0000-00009E2F0000}"/>
    <cellStyle name="Normal 3 3 2 2 2 4 2 2" xfId="43607" xr:uid="{00000000-0005-0000-0000-00009F2F0000}"/>
    <cellStyle name="Normal 3 3 2 2 2 4 2 3" xfId="28374" xr:uid="{00000000-0005-0000-0000-0000A02F0000}"/>
    <cellStyle name="Normal 3 3 2 2 2 4 3" xfId="8256" xr:uid="{00000000-0005-0000-0000-0000A12F0000}"/>
    <cellStyle name="Normal 3 3 2 2 2 4 3 2" xfId="38590" xr:uid="{00000000-0005-0000-0000-0000A22F0000}"/>
    <cellStyle name="Normal 3 3 2 2 2 4 3 3" xfId="23357" xr:uid="{00000000-0005-0000-0000-0000A32F0000}"/>
    <cellStyle name="Normal 3 3 2 2 2 4 4" xfId="33577" xr:uid="{00000000-0005-0000-0000-0000A42F0000}"/>
    <cellStyle name="Normal 3 3 2 2 2 4 5" xfId="18344" xr:uid="{00000000-0005-0000-0000-0000A52F0000}"/>
    <cellStyle name="Normal 3 3 2 2 2 5" xfId="4895" xr:uid="{00000000-0005-0000-0000-0000A62F0000}"/>
    <cellStyle name="Normal 3 3 2 2 2 5 2" xfId="14947" xr:uid="{00000000-0005-0000-0000-0000A72F0000}"/>
    <cellStyle name="Normal 3 3 2 2 2 5 2 2" xfId="45278" xr:uid="{00000000-0005-0000-0000-0000A82F0000}"/>
    <cellStyle name="Normal 3 3 2 2 2 5 2 3" xfId="30045" xr:uid="{00000000-0005-0000-0000-0000A92F0000}"/>
    <cellStyle name="Normal 3 3 2 2 2 5 3" xfId="9927" xr:uid="{00000000-0005-0000-0000-0000AA2F0000}"/>
    <cellStyle name="Normal 3 3 2 2 2 5 3 2" xfId="40261" xr:uid="{00000000-0005-0000-0000-0000AB2F0000}"/>
    <cellStyle name="Normal 3 3 2 2 2 5 3 3" xfId="25028" xr:uid="{00000000-0005-0000-0000-0000AC2F0000}"/>
    <cellStyle name="Normal 3 3 2 2 2 5 4" xfId="35248" xr:uid="{00000000-0005-0000-0000-0000AD2F0000}"/>
    <cellStyle name="Normal 3 3 2 2 2 5 5" xfId="20015" xr:uid="{00000000-0005-0000-0000-0000AE2F0000}"/>
    <cellStyle name="Normal 3 3 2 2 2 6" xfId="11605" xr:uid="{00000000-0005-0000-0000-0000AF2F0000}"/>
    <cellStyle name="Normal 3 3 2 2 2 6 2" xfId="41936" xr:uid="{00000000-0005-0000-0000-0000B02F0000}"/>
    <cellStyle name="Normal 3 3 2 2 2 6 3" xfId="26703" xr:uid="{00000000-0005-0000-0000-0000B12F0000}"/>
    <cellStyle name="Normal 3 3 2 2 2 7" xfId="6584" xr:uid="{00000000-0005-0000-0000-0000B22F0000}"/>
    <cellStyle name="Normal 3 3 2 2 2 7 2" xfId="36919" xr:uid="{00000000-0005-0000-0000-0000B32F0000}"/>
    <cellStyle name="Normal 3 3 2 2 2 7 3" xfId="21686" xr:uid="{00000000-0005-0000-0000-0000B42F0000}"/>
    <cellStyle name="Normal 3 3 2 2 2 8" xfId="31907" xr:uid="{00000000-0005-0000-0000-0000B52F0000}"/>
    <cellStyle name="Normal 3 3 2 2 2 9" xfId="16673" xr:uid="{00000000-0005-0000-0000-0000B62F0000}"/>
    <cellStyle name="Normal 3 3 2 2 3" xfId="1720" xr:uid="{00000000-0005-0000-0000-0000B72F0000}"/>
    <cellStyle name="Normal 3 3 2 2 3 2" xfId="2559" xr:uid="{00000000-0005-0000-0000-0000B82F0000}"/>
    <cellStyle name="Normal 3 3 2 2 3 2 2" xfId="4249" xr:uid="{00000000-0005-0000-0000-0000B92F0000}"/>
    <cellStyle name="Normal 3 3 2 2 3 2 2 2" xfId="14322" xr:uid="{00000000-0005-0000-0000-0000BA2F0000}"/>
    <cellStyle name="Normal 3 3 2 2 3 2 2 2 2" xfId="44653" xr:uid="{00000000-0005-0000-0000-0000BB2F0000}"/>
    <cellStyle name="Normal 3 3 2 2 3 2 2 2 3" xfId="29420" xr:uid="{00000000-0005-0000-0000-0000BC2F0000}"/>
    <cellStyle name="Normal 3 3 2 2 3 2 2 3" xfId="9302" xr:uid="{00000000-0005-0000-0000-0000BD2F0000}"/>
    <cellStyle name="Normal 3 3 2 2 3 2 2 3 2" xfId="39636" xr:uid="{00000000-0005-0000-0000-0000BE2F0000}"/>
    <cellStyle name="Normal 3 3 2 2 3 2 2 3 3" xfId="24403" xr:uid="{00000000-0005-0000-0000-0000BF2F0000}"/>
    <cellStyle name="Normal 3 3 2 2 3 2 2 4" xfId="34623" xr:uid="{00000000-0005-0000-0000-0000C02F0000}"/>
    <cellStyle name="Normal 3 3 2 2 3 2 2 5" xfId="19390" xr:uid="{00000000-0005-0000-0000-0000C12F0000}"/>
    <cellStyle name="Normal 3 3 2 2 3 2 3" xfId="5941" xr:uid="{00000000-0005-0000-0000-0000C22F0000}"/>
    <cellStyle name="Normal 3 3 2 2 3 2 3 2" xfId="15993" xr:uid="{00000000-0005-0000-0000-0000C32F0000}"/>
    <cellStyle name="Normal 3 3 2 2 3 2 3 2 2" xfId="46324" xr:uid="{00000000-0005-0000-0000-0000C42F0000}"/>
    <cellStyle name="Normal 3 3 2 2 3 2 3 2 3" xfId="31091" xr:uid="{00000000-0005-0000-0000-0000C52F0000}"/>
    <cellStyle name="Normal 3 3 2 2 3 2 3 3" xfId="10973" xr:uid="{00000000-0005-0000-0000-0000C62F0000}"/>
    <cellStyle name="Normal 3 3 2 2 3 2 3 3 2" xfId="41307" xr:uid="{00000000-0005-0000-0000-0000C72F0000}"/>
    <cellStyle name="Normal 3 3 2 2 3 2 3 3 3" xfId="26074" xr:uid="{00000000-0005-0000-0000-0000C82F0000}"/>
    <cellStyle name="Normal 3 3 2 2 3 2 3 4" xfId="36294" xr:uid="{00000000-0005-0000-0000-0000C92F0000}"/>
    <cellStyle name="Normal 3 3 2 2 3 2 3 5" xfId="21061" xr:uid="{00000000-0005-0000-0000-0000CA2F0000}"/>
    <cellStyle name="Normal 3 3 2 2 3 2 4" xfId="12651" xr:uid="{00000000-0005-0000-0000-0000CB2F0000}"/>
    <cellStyle name="Normal 3 3 2 2 3 2 4 2" xfId="42982" xr:uid="{00000000-0005-0000-0000-0000CC2F0000}"/>
    <cellStyle name="Normal 3 3 2 2 3 2 4 3" xfId="27749" xr:uid="{00000000-0005-0000-0000-0000CD2F0000}"/>
    <cellStyle name="Normal 3 3 2 2 3 2 5" xfId="7630" xr:uid="{00000000-0005-0000-0000-0000CE2F0000}"/>
    <cellStyle name="Normal 3 3 2 2 3 2 5 2" xfId="37965" xr:uid="{00000000-0005-0000-0000-0000CF2F0000}"/>
    <cellStyle name="Normal 3 3 2 2 3 2 5 3" xfId="22732" xr:uid="{00000000-0005-0000-0000-0000D02F0000}"/>
    <cellStyle name="Normal 3 3 2 2 3 2 6" xfId="32953" xr:uid="{00000000-0005-0000-0000-0000D12F0000}"/>
    <cellStyle name="Normal 3 3 2 2 3 2 7" xfId="17719" xr:uid="{00000000-0005-0000-0000-0000D22F0000}"/>
    <cellStyle name="Normal 3 3 2 2 3 3" xfId="3412" xr:uid="{00000000-0005-0000-0000-0000D32F0000}"/>
    <cellStyle name="Normal 3 3 2 2 3 3 2" xfId="13486" xr:uid="{00000000-0005-0000-0000-0000D42F0000}"/>
    <cellStyle name="Normal 3 3 2 2 3 3 2 2" xfId="43817" xr:uid="{00000000-0005-0000-0000-0000D52F0000}"/>
    <cellStyle name="Normal 3 3 2 2 3 3 2 3" xfId="28584" xr:uid="{00000000-0005-0000-0000-0000D62F0000}"/>
    <cellStyle name="Normal 3 3 2 2 3 3 3" xfId="8466" xr:uid="{00000000-0005-0000-0000-0000D72F0000}"/>
    <cellStyle name="Normal 3 3 2 2 3 3 3 2" xfId="38800" xr:uid="{00000000-0005-0000-0000-0000D82F0000}"/>
    <cellStyle name="Normal 3 3 2 2 3 3 3 3" xfId="23567" xr:uid="{00000000-0005-0000-0000-0000D92F0000}"/>
    <cellStyle name="Normal 3 3 2 2 3 3 4" xfId="33787" xr:uid="{00000000-0005-0000-0000-0000DA2F0000}"/>
    <cellStyle name="Normal 3 3 2 2 3 3 5" xfId="18554" xr:uid="{00000000-0005-0000-0000-0000DB2F0000}"/>
    <cellStyle name="Normal 3 3 2 2 3 4" xfId="5105" xr:uid="{00000000-0005-0000-0000-0000DC2F0000}"/>
    <cellStyle name="Normal 3 3 2 2 3 4 2" xfId="15157" xr:uid="{00000000-0005-0000-0000-0000DD2F0000}"/>
    <cellStyle name="Normal 3 3 2 2 3 4 2 2" xfId="45488" xr:uid="{00000000-0005-0000-0000-0000DE2F0000}"/>
    <cellStyle name="Normal 3 3 2 2 3 4 2 3" xfId="30255" xr:uid="{00000000-0005-0000-0000-0000DF2F0000}"/>
    <cellStyle name="Normal 3 3 2 2 3 4 3" xfId="10137" xr:uid="{00000000-0005-0000-0000-0000E02F0000}"/>
    <cellStyle name="Normal 3 3 2 2 3 4 3 2" xfId="40471" xr:uid="{00000000-0005-0000-0000-0000E12F0000}"/>
    <cellStyle name="Normal 3 3 2 2 3 4 3 3" xfId="25238" xr:uid="{00000000-0005-0000-0000-0000E22F0000}"/>
    <cellStyle name="Normal 3 3 2 2 3 4 4" xfId="35458" xr:uid="{00000000-0005-0000-0000-0000E32F0000}"/>
    <cellStyle name="Normal 3 3 2 2 3 4 5" xfId="20225" xr:uid="{00000000-0005-0000-0000-0000E42F0000}"/>
    <cellStyle name="Normal 3 3 2 2 3 5" xfId="11815" xr:uid="{00000000-0005-0000-0000-0000E52F0000}"/>
    <cellStyle name="Normal 3 3 2 2 3 5 2" xfId="42146" xr:uid="{00000000-0005-0000-0000-0000E62F0000}"/>
    <cellStyle name="Normal 3 3 2 2 3 5 3" xfId="26913" xr:uid="{00000000-0005-0000-0000-0000E72F0000}"/>
    <cellStyle name="Normal 3 3 2 2 3 6" xfId="6794" xr:uid="{00000000-0005-0000-0000-0000E82F0000}"/>
    <cellStyle name="Normal 3 3 2 2 3 6 2" xfId="37129" xr:uid="{00000000-0005-0000-0000-0000E92F0000}"/>
    <cellStyle name="Normal 3 3 2 2 3 6 3" xfId="21896" xr:uid="{00000000-0005-0000-0000-0000EA2F0000}"/>
    <cellStyle name="Normal 3 3 2 2 3 7" xfId="32117" xr:uid="{00000000-0005-0000-0000-0000EB2F0000}"/>
    <cellStyle name="Normal 3 3 2 2 3 8" xfId="16883" xr:uid="{00000000-0005-0000-0000-0000EC2F0000}"/>
    <cellStyle name="Normal 3 3 2 2 4" xfId="2141" xr:uid="{00000000-0005-0000-0000-0000ED2F0000}"/>
    <cellStyle name="Normal 3 3 2 2 4 2" xfId="3831" xr:uid="{00000000-0005-0000-0000-0000EE2F0000}"/>
    <cellStyle name="Normal 3 3 2 2 4 2 2" xfId="13904" xr:uid="{00000000-0005-0000-0000-0000EF2F0000}"/>
    <cellStyle name="Normal 3 3 2 2 4 2 2 2" xfId="44235" xr:uid="{00000000-0005-0000-0000-0000F02F0000}"/>
    <cellStyle name="Normal 3 3 2 2 4 2 2 3" xfId="29002" xr:uid="{00000000-0005-0000-0000-0000F12F0000}"/>
    <cellStyle name="Normal 3 3 2 2 4 2 3" xfId="8884" xr:uid="{00000000-0005-0000-0000-0000F22F0000}"/>
    <cellStyle name="Normal 3 3 2 2 4 2 3 2" xfId="39218" xr:uid="{00000000-0005-0000-0000-0000F32F0000}"/>
    <cellStyle name="Normal 3 3 2 2 4 2 3 3" xfId="23985" xr:uid="{00000000-0005-0000-0000-0000F42F0000}"/>
    <cellStyle name="Normal 3 3 2 2 4 2 4" xfId="34205" xr:uid="{00000000-0005-0000-0000-0000F52F0000}"/>
    <cellStyle name="Normal 3 3 2 2 4 2 5" xfId="18972" xr:uid="{00000000-0005-0000-0000-0000F62F0000}"/>
    <cellStyle name="Normal 3 3 2 2 4 3" xfId="5523" xr:uid="{00000000-0005-0000-0000-0000F72F0000}"/>
    <cellStyle name="Normal 3 3 2 2 4 3 2" xfId="15575" xr:uid="{00000000-0005-0000-0000-0000F82F0000}"/>
    <cellStyle name="Normal 3 3 2 2 4 3 2 2" xfId="45906" xr:uid="{00000000-0005-0000-0000-0000F92F0000}"/>
    <cellStyle name="Normal 3 3 2 2 4 3 2 3" xfId="30673" xr:uid="{00000000-0005-0000-0000-0000FA2F0000}"/>
    <cellStyle name="Normal 3 3 2 2 4 3 3" xfId="10555" xr:uid="{00000000-0005-0000-0000-0000FB2F0000}"/>
    <cellStyle name="Normal 3 3 2 2 4 3 3 2" xfId="40889" xr:uid="{00000000-0005-0000-0000-0000FC2F0000}"/>
    <cellStyle name="Normal 3 3 2 2 4 3 3 3" xfId="25656" xr:uid="{00000000-0005-0000-0000-0000FD2F0000}"/>
    <cellStyle name="Normal 3 3 2 2 4 3 4" xfId="35876" xr:uid="{00000000-0005-0000-0000-0000FE2F0000}"/>
    <cellStyle name="Normal 3 3 2 2 4 3 5" xfId="20643" xr:uid="{00000000-0005-0000-0000-0000FF2F0000}"/>
    <cellStyle name="Normal 3 3 2 2 4 4" xfId="12233" xr:uid="{00000000-0005-0000-0000-000000300000}"/>
    <cellStyle name="Normal 3 3 2 2 4 4 2" xfId="42564" xr:uid="{00000000-0005-0000-0000-000001300000}"/>
    <cellStyle name="Normal 3 3 2 2 4 4 3" xfId="27331" xr:uid="{00000000-0005-0000-0000-000002300000}"/>
    <cellStyle name="Normal 3 3 2 2 4 5" xfId="7212" xr:uid="{00000000-0005-0000-0000-000003300000}"/>
    <cellStyle name="Normal 3 3 2 2 4 5 2" xfId="37547" xr:uid="{00000000-0005-0000-0000-000004300000}"/>
    <cellStyle name="Normal 3 3 2 2 4 5 3" xfId="22314" xr:uid="{00000000-0005-0000-0000-000005300000}"/>
    <cellStyle name="Normal 3 3 2 2 4 6" xfId="32535" xr:uid="{00000000-0005-0000-0000-000006300000}"/>
    <cellStyle name="Normal 3 3 2 2 4 7" xfId="17301" xr:uid="{00000000-0005-0000-0000-000007300000}"/>
    <cellStyle name="Normal 3 3 2 2 5" xfId="2994" xr:uid="{00000000-0005-0000-0000-000008300000}"/>
    <cellStyle name="Normal 3 3 2 2 5 2" xfId="13068" xr:uid="{00000000-0005-0000-0000-000009300000}"/>
    <cellStyle name="Normal 3 3 2 2 5 2 2" xfId="43399" xr:uid="{00000000-0005-0000-0000-00000A300000}"/>
    <cellStyle name="Normal 3 3 2 2 5 2 3" xfId="28166" xr:uid="{00000000-0005-0000-0000-00000B300000}"/>
    <cellStyle name="Normal 3 3 2 2 5 3" xfId="8048" xr:uid="{00000000-0005-0000-0000-00000C300000}"/>
    <cellStyle name="Normal 3 3 2 2 5 3 2" xfId="38382" xr:uid="{00000000-0005-0000-0000-00000D300000}"/>
    <cellStyle name="Normal 3 3 2 2 5 3 3" xfId="23149" xr:uid="{00000000-0005-0000-0000-00000E300000}"/>
    <cellStyle name="Normal 3 3 2 2 5 4" xfId="33369" xr:uid="{00000000-0005-0000-0000-00000F300000}"/>
    <cellStyle name="Normal 3 3 2 2 5 5" xfId="18136" xr:uid="{00000000-0005-0000-0000-000010300000}"/>
    <cellStyle name="Normal 3 3 2 2 6" xfId="4687" xr:uid="{00000000-0005-0000-0000-000011300000}"/>
    <cellStyle name="Normal 3 3 2 2 6 2" xfId="14739" xr:uid="{00000000-0005-0000-0000-000012300000}"/>
    <cellStyle name="Normal 3 3 2 2 6 2 2" xfId="45070" xr:uid="{00000000-0005-0000-0000-000013300000}"/>
    <cellStyle name="Normal 3 3 2 2 6 2 3" xfId="29837" xr:uid="{00000000-0005-0000-0000-000014300000}"/>
    <cellStyle name="Normal 3 3 2 2 6 3" xfId="9719" xr:uid="{00000000-0005-0000-0000-000015300000}"/>
    <cellStyle name="Normal 3 3 2 2 6 3 2" xfId="40053" xr:uid="{00000000-0005-0000-0000-000016300000}"/>
    <cellStyle name="Normal 3 3 2 2 6 3 3" xfId="24820" xr:uid="{00000000-0005-0000-0000-000017300000}"/>
    <cellStyle name="Normal 3 3 2 2 6 4" xfId="35040" xr:uid="{00000000-0005-0000-0000-000018300000}"/>
    <cellStyle name="Normal 3 3 2 2 6 5" xfId="19807" xr:uid="{00000000-0005-0000-0000-000019300000}"/>
    <cellStyle name="Normal 3 3 2 2 7" xfId="11397" xr:uid="{00000000-0005-0000-0000-00001A300000}"/>
    <cellStyle name="Normal 3 3 2 2 7 2" xfId="41728" xr:uid="{00000000-0005-0000-0000-00001B300000}"/>
    <cellStyle name="Normal 3 3 2 2 7 3" xfId="26495" xr:uid="{00000000-0005-0000-0000-00001C300000}"/>
    <cellStyle name="Normal 3 3 2 2 8" xfId="6376" xr:uid="{00000000-0005-0000-0000-00001D300000}"/>
    <cellStyle name="Normal 3 3 2 2 8 2" xfId="36711" xr:uid="{00000000-0005-0000-0000-00001E300000}"/>
    <cellStyle name="Normal 3 3 2 2 8 3" xfId="21478" xr:uid="{00000000-0005-0000-0000-00001F300000}"/>
    <cellStyle name="Normal 3 3 2 2 9" xfId="31699" xr:uid="{00000000-0005-0000-0000-000020300000}"/>
    <cellStyle name="Normal 3 3 2 3" xfId="1403" xr:uid="{00000000-0005-0000-0000-000021300000}"/>
    <cellStyle name="Normal 3 3 2 3 2" xfId="1824" xr:uid="{00000000-0005-0000-0000-000022300000}"/>
    <cellStyle name="Normal 3 3 2 3 2 2" xfId="2663" xr:uid="{00000000-0005-0000-0000-000023300000}"/>
    <cellStyle name="Normal 3 3 2 3 2 2 2" xfId="4353" xr:uid="{00000000-0005-0000-0000-000024300000}"/>
    <cellStyle name="Normal 3 3 2 3 2 2 2 2" xfId="14426" xr:uid="{00000000-0005-0000-0000-000025300000}"/>
    <cellStyle name="Normal 3 3 2 3 2 2 2 2 2" xfId="44757" xr:uid="{00000000-0005-0000-0000-000026300000}"/>
    <cellStyle name="Normal 3 3 2 3 2 2 2 2 3" xfId="29524" xr:uid="{00000000-0005-0000-0000-000027300000}"/>
    <cellStyle name="Normal 3 3 2 3 2 2 2 3" xfId="9406" xr:uid="{00000000-0005-0000-0000-000028300000}"/>
    <cellStyle name="Normal 3 3 2 3 2 2 2 3 2" xfId="39740" xr:uid="{00000000-0005-0000-0000-000029300000}"/>
    <cellStyle name="Normal 3 3 2 3 2 2 2 3 3" xfId="24507" xr:uid="{00000000-0005-0000-0000-00002A300000}"/>
    <cellStyle name="Normal 3 3 2 3 2 2 2 4" xfId="34727" xr:uid="{00000000-0005-0000-0000-00002B300000}"/>
    <cellStyle name="Normal 3 3 2 3 2 2 2 5" xfId="19494" xr:uid="{00000000-0005-0000-0000-00002C300000}"/>
    <cellStyle name="Normal 3 3 2 3 2 2 3" xfId="6045" xr:uid="{00000000-0005-0000-0000-00002D300000}"/>
    <cellStyle name="Normal 3 3 2 3 2 2 3 2" xfId="16097" xr:uid="{00000000-0005-0000-0000-00002E300000}"/>
    <cellStyle name="Normal 3 3 2 3 2 2 3 2 2" xfId="46428" xr:uid="{00000000-0005-0000-0000-00002F300000}"/>
    <cellStyle name="Normal 3 3 2 3 2 2 3 2 3" xfId="31195" xr:uid="{00000000-0005-0000-0000-000030300000}"/>
    <cellStyle name="Normal 3 3 2 3 2 2 3 3" xfId="11077" xr:uid="{00000000-0005-0000-0000-000031300000}"/>
    <cellStyle name="Normal 3 3 2 3 2 2 3 3 2" xfId="41411" xr:uid="{00000000-0005-0000-0000-000032300000}"/>
    <cellStyle name="Normal 3 3 2 3 2 2 3 3 3" xfId="26178" xr:uid="{00000000-0005-0000-0000-000033300000}"/>
    <cellStyle name="Normal 3 3 2 3 2 2 3 4" xfId="36398" xr:uid="{00000000-0005-0000-0000-000034300000}"/>
    <cellStyle name="Normal 3 3 2 3 2 2 3 5" xfId="21165" xr:uid="{00000000-0005-0000-0000-000035300000}"/>
    <cellStyle name="Normal 3 3 2 3 2 2 4" xfId="12755" xr:uid="{00000000-0005-0000-0000-000036300000}"/>
    <cellStyle name="Normal 3 3 2 3 2 2 4 2" xfId="43086" xr:uid="{00000000-0005-0000-0000-000037300000}"/>
    <cellStyle name="Normal 3 3 2 3 2 2 4 3" xfId="27853" xr:uid="{00000000-0005-0000-0000-000038300000}"/>
    <cellStyle name="Normal 3 3 2 3 2 2 5" xfId="7734" xr:uid="{00000000-0005-0000-0000-000039300000}"/>
    <cellStyle name="Normal 3 3 2 3 2 2 5 2" xfId="38069" xr:uid="{00000000-0005-0000-0000-00003A300000}"/>
    <cellStyle name="Normal 3 3 2 3 2 2 5 3" xfId="22836" xr:uid="{00000000-0005-0000-0000-00003B300000}"/>
    <cellStyle name="Normal 3 3 2 3 2 2 6" xfId="33057" xr:uid="{00000000-0005-0000-0000-00003C300000}"/>
    <cellStyle name="Normal 3 3 2 3 2 2 7" xfId="17823" xr:uid="{00000000-0005-0000-0000-00003D300000}"/>
    <cellStyle name="Normal 3 3 2 3 2 3" xfId="3516" xr:uid="{00000000-0005-0000-0000-00003E300000}"/>
    <cellStyle name="Normal 3 3 2 3 2 3 2" xfId="13590" xr:uid="{00000000-0005-0000-0000-00003F300000}"/>
    <cellStyle name="Normal 3 3 2 3 2 3 2 2" xfId="43921" xr:uid="{00000000-0005-0000-0000-000040300000}"/>
    <cellStyle name="Normal 3 3 2 3 2 3 2 3" xfId="28688" xr:uid="{00000000-0005-0000-0000-000041300000}"/>
    <cellStyle name="Normal 3 3 2 3 2 3 3" xfId="8570" xr:uid="{00000000-0005-0000-0000-000042300000}"/>
    <cellStyle name="Normal 3 3 2 3 2 3 3 2" xfId="38904" xr:uid="{00000000-0005-0000-0000-000043300000}"/>
    <cellStyle name="Normal 3 3 2 3 2 3 3 3" xfId="23671" xr:uid="{00000000-0005-0000-0000-000044300000}"/>
    <cellStyle name="Normal 3 3 2 3 2 3 4" xfId="33891" xr:uid="{00000000-0005-0000-0000-000045300000}"/>
    <cellStyle name="Normal 3 3 2 3 2 3 5" xfId="18658" xr:uid="{00000000-0005-0000-0000-000046300000}"/>
    <cellStyle name="Normal 3 3 2 3 2 4" xfId="5209" xr:uid="{00000000-0005-0000-0000-000047300000}"/>
    <cellStyle name="Normal 3 3 2 3 2 4 2" xfId="15261" xr:uid="{00000000-0005-0000-0000-000048300000}"/>
    <cellStyle name="Normal 3 3 2 3 2 4 2 2" xfId="45592" xr:uid="{00000000-0005-0000-0000-000049300000}"/>
    <cellStyle name="Normal 3 3 2 3 2 4 2 3" xfId="30359" xr:uid="{00000000-0005-0000-0000-00004A300000}"/>
    <cellStyle name="Normal 3 3 2 3 2 4 3" xfId="10241" xr:uid="{00000000-0005-0000-0000-00004B300000}"/>
    <cellStyle name="Normal 3 3 2 3 2 4 3 2" xfId="40575" xr:uid="{00000000-0005-0000-0000-00004C300000}"/>
    <cellStyle name="Normal 3 3 2 3 2 4 3 3" xfId="25342" xr:uid="{00000000-0005-0000-0000-00004D300000}"/>
    <cellStyle name="Normal 3 3 2 3 2 4 4" xfId="35562" xr:uid="{00000000-0005-0000-0000-00004E300000}"/>
    <cellStyle name="Normal 3 3 2 3 2 4 5" xfId="20329" xr:uid="{00000000-0005-0000-0000-00004F300000}"/>
    <cellStyle name="Normal 3 3 2 3 2 5" xfId="11919" xr:uid="{00000000-0005-0000-0000-000050300000}"/>
    <cellStyle name="Normal 3 3 2 3 2 5 2" xfId="42250" xr:uid="{00000000-0005-0000-0000-000051300000}"/>
    <cellStyle name="Normal 3 3 2 3 2 5 3" xfId="27017" xr:uid="{00000000-0005-0000-0000-000052300000}"/>
    <cellStyle name="Normal 3 3 2 3 2 6" xfId="6898" xr:uid="{00000000-0005-0000-0000-000053300000}"/>
    <cellStyle name="Normal 3 3 2 3 2 6 2" xfId="37233" xr:uid="{00000000-0005-0000-0000-000054300000}"/>
    <cellStyle name="Normal 3 3 2 3 2 6 3" xfId="22000" xr:uid="{00000000-0005-0000-0000-000055300000}"/>
    <cellStyle name="Normal 3 3 2 3 2 7" xfId="32221" xr:uid="{00000000-0005-0000-0000-000056300000}"/>
    <cellStyle name="Normal 3 3 2 3 2 8" xfId="16987" xr:uid="{00000000-0005-0000-0000-000057300000}"/>
    <cellStyle name="Normal 3 3 2 3 3" xfId="2245" xr:uid="{00000000-0005-0000-0000-000058300000}"/>
    <cellStyle name="Normal 3 3 2 3 3 2" xfId="3935" xr:uid="{00000000-0005-0000-0000-000059300000}"/>
    <cellStyle name="Normal 3 3 2 3 3 2 2" xfId="14008" xr:uid="{00000000-0005-0000-0000-00005A300000}"/>
    <cellStyle name="Normal 3 3 2 3 3 2 2 2" xfId="44339" xr:uid="{00000000-0005-0000-0000-00005B300000}"/>
    <cellStyle name="Normal 3 3 2 3 3 2 2 3" xfId="29106" xr:uid="{00000000-0005-0000-0000-00005C300000}"/>
    <cellStyle name="Normal 3 3 2 3 3 2 3" xfId="8988" xr:uid="{00000000-0005-0000-0000-00005D300000}"/>
    <cellStyle name="Normal 3 3 2 3 3 2 3 2" xfId="39322" xr:uid="{00000000-0005-0000-0000-00005E300000}"/>
    <cellStyle name="Normal 3 3 2 3 3 2 3 3" xfId="24089" xr:uid="{00000000-0005-0000-0000-00005F300000}"/>
    <cellStyle name="Normal 3 3 2 3 3 2 4" xfId="34309" xr:uid="{00000000-0005-0000-0000-000060300000}"/>
    <cellStyle name="Normal 3 3 2 3 3 2 5" xfId="19076" xr:uid="{00000000-0005-0000-0000-000061300000}"/>
    <cellStyle name="Normal 3 3 2 3 3 3" xfId="5627" xr:uid="{00000000-0005-0000-0000-000062300000}"/>
    <cellStyle name="Normal 3 3 2 3 3 3 2" xfId="15679" xr:uid="{00000000-0005-0000-0000-000063300000}"/>
    <cellStyle name="Normal 3 3 2 3 3 3 2 2" xfId="46010" xr:uid="{00000000-0005-0000-0000-000064300000}"/>
    <cellStyle name="Normal 3 3 2 3 3 3 2 3" xfId="30777" xr:uid="{00000000-0005-0000-0000-000065300000}"/>
    <cellStyle name="Normal 3 3 2 3 3 3 3" xfId="10659" xr:uid="{00000000-0005-0000-0000-000066300000}"/>
    <cellStyle name="Normal 3 3 2 3 3 3 3 2" xfId="40993" xr:uid="{00000000-0005-0000-0000-000067300000}"/>
    <cellStyle name="Normal 3 3 2 3 3 3 3 3" xfId="25760" xr:uid="{00000000-0005-0000-0000-000068300000}"/>
    <cellStyle name="Normal 3 3 2 3 3 3 4" xfId="35980" xr:uid="{00000000-0005-0000-0000-000069300000}"/>
    <cellStyle name="Normal 3 3 2 3 3 3 5" xfId="20747" xr:uid="{00000000-0005-0000-0000-00006A300000}"/>
    <cellStyle name="Normal 3 3 2 3 3 4" xfId="12337" xr:uid="{00000000-0005-0000-0000-00006B300000}"/>
    <cellStyle name="Normal 3 3 2 3 3 4 2" xfId="42668" xr:uid="{00000000-0005-0000-0000-00006C300000}"/>
    <cellStyle name="Normal 3 3 2 3 3 4 3" xfId="27435" xr:uid="{00000000-0005-0000-0000-00006D300000}"/>
    <cellStyle name="Normal 3 3 2 3 3 5" xfId="7316" xr:uid="{00000000-0005-0000-0000-00006E300000}"/>
    <cellStyle name="Normal 3 3 2 3 3 5 2" xfId="37651" xr:uid="{00000000-0005-0000-0000-00006F300000}"/>
    <cellStyle name="Normal 3 3 2 3 3 5 3" xfId="22418" xr:uid="{00000000-0005-0000-0000-000070300000}"/>
    <cellStyle name="Normal 3 3 2 3 3 6" xfId="32639" xr:uid="{00000000-0005-0000-0000-000071300000}"/>
    <cellStyle name="Normal 3 3 2 3 3 7" xfId="17405" xr:uid="{00000000-0005-0000-0000-000072300000}"/>
    <cellStyle name="Normal 3 3 2 3 4" xfId="3098" xr:uid="{00000000-0005-0000-0000-000073300000}"/>
    <cellStyle name="Normal 3 3 2 3 4 2" xfId="13172" xr:uid="{00000000-0005-0000-0000-000074300000}"/>
    <cellStyle name="Normal 3 3 2 3 4 2 2" xfId="43503" xr:uid="{00000000-0005-0000-0000-000075300000}"/>
    <cellStyle name="Normal 3 3 2 3 4 2 3" xfId="28270" xr:uid="{00000000-0005-0000-0000-000076300000}"/>
    <cellStyle name="Normal 3 3 2 3 4 3" xfId="8152" xr:uid="{00000000-0005-0000-0000-000077300000}"/>
    <cellStyle name="Normal 3 3 2 3 4 3 2" xfId="38486" xr:uid="{00000000-0005-0000-0000-000078300000}"/>
    <cellStyle name="Normal 3 3 2 3 4 3 3" xfId="23253" xr:uid="{00000000-0005-0000-0000-000079300000}"/>
    <cellStyle name="Normal 3 3 2 3 4 4" xfId="33473" xr:uid="{00000000-0005-0000-0000-00007A300000}"/>
    <cellStyle name="Normal 3 3 2 3 4 5" xfId="18240" xr:uid="{00000000-0005-0000-0000-00007B300000}"/>
    <cellStyle name="Normal 3 3 2 3 5" xfId="4791" xr:uid="{00000000-0005-0000-0000-00007C300000}"/>
    <cellStyle name="Normal 3 3 2 3 5 2" xfId="14843" xr:uid="{00000000-0005-0000-0000-00007D300000}"/>
    <cellStyle name="Normal 3 3 2 3 5 2 2" xfId="45174" xr:uid="{00000000-0005-0000-0000-00007E300000}"/>
    <cellStyle name="Normal 3 3 2 3 5 2 3" xfId="29941" xr:uid="{00000000-0005-0000-0000-00007F300000}"/>
    <cellStyle name="Normal 3 3 2 3 5 3" xfId="9823" xr:uid="{00000000-0005-0000-0000-000080300000}"/>
    <cellStyle name="Normal 3 3 2 3 5 3 2" xfId="40157" xr:uid="{00000000-0005-0000-0000-000081300000}"/>
    <cellStyle name="Normal 3 3 2 3 5 3 3" xfId="24924" xr:uid="{00000000-0005-0000-0000-000082300000}"/>
    <cellStyle name="Normal 3 3 2 3 5 4" xfId="35144" xr:uid="{00000000-0005-0000-0000-000083300000}"/>
    <cellStyle name="Normal 3 3 2 3 5 5" xfId="19911" xr:uid="{00000000-0005-0000-0000-000084300000}"/>
    <cellStyle name="Normal 3 3 2 3 6" xfId="11501" xr:uid="{00000000-0005-0000-0000-000085300000}"/>
    <cellStyle name="Normal 3 3 2 3 6 2" xfId="41832" xr:uid="{00000000-0005-0000-0000-000086300000}"/>
    <cellStyle name="Normal 3 3 2 3 6 3" xfId="26599" xr:uid="{00000000-0005-0000-0000-000087300000}"/>
    <cellStyle name="Normal 3 3 2 3 7" xfId="6480" xr:uid="{00000000-0005-0000-0000-000088300000}"/>
    <cellStyle name="Normal 3 3 2 3 7 2" xfId="36815" xr:uid="{00000000-0005-0000-0000-000089300000}"/>
    <cellStyle name="Normal 3 3 2 3 7 3" xfId="21582" xr:uid="{00000000-0005-0000-0000-00008A300000}"/>
    <cellStyle name="Normal 3 3 2 3 8" xfId="31803" xr:uid="{00000000-0005-0000-0000-00008B300000}"/>
    <cellStyle name="Normal 3 3 2 3 9" xfId="16569" xr:uid="{00000000-0005-0000-0000-00008C300000}"/>
    <cellStyle name="Normal 3 3 2 4" xfId="1616" xr:uid="{00000000-0005-0000-0000-00008D300000}"/>
    <cellStyle name="Normal 3 3 2 4 2" xfId="2455" xr:uid="{00000000-0005-0000-0000-00008E300000}"/>
    <cellStyle name="Normal 3 3 2 4 2 2" xfId="4145" xr:uid="{00000000-0005-0000-0000-00008F300000}"/>
    <cellStyle name="Normal 3 3 2 4 2 2 2" xfId="14218" xr:uid="{00000000-0005-0000-0000-000090300000}"/>
    <cellStyle name="Normal 3 3 2 4 2 2 2 2" xfId="44549" xr:uid="{00000000-0005-0000-0000-000091300000}"/>
    <cellStyle name="Normal 3 3 2 4 2 2 2 3" xfId="29316" xr:uid="{00000000-0005-0000-0000-000092300000}"/>
    <cellStyle name="Normal 3 3 2 4 2 2 3" xfId="9198" xr:uid="{00000000-0005-0000-0000-000093300000}"/>
    <cellStyle name="Normal 3 3 2 4 2 2 3 2" xfId="39532" xr:uid="{00000000-0005-0000-0000-000094300000}"/>
    <cellStyle name="Normal 3 3 2 4 2 2 3 3" xfId="24299" xr:uid="{00000000-0005-0000-0000-000095300000}"/>
    <cellStyle name="Normal 3 3 2 4 2 2 4" xfId="34519" xr:uid="{00000000-0005-0000-0000-000096300000}"/>
    <cellStyle name="Normal 3 3 2 4 2 2 5" xfId="19286" xr:uid="{00000000-0005-0000-0000-000097300000}"/>
    <cellStyle name="Normal 3 3 2 4 2 3" xfId="5837" xr:uid="{00000000-0005-0000-0000-000098300000}"/>
    <cellStyle name="Normal 3 3 2 4 2 3 2" xfId="15889" xr:uid="{00000000-0005-0000-0000-000099300000}"/>
    <cellStyle name="Normal 3 3 2 4 2 3 2 2" xfId="46220" xr:uid="{00000000-0005-0000-0000-00009A300000}"/>
    <cellStyle name="Normal 3 3 2 4 2 3 2 3" xfId="30987" xr:uid="{00000000-0005-0000-0000-00009B300000}"/>
    <cellStyle name="Normal 3 3 2 4 2 3 3" xfId="10869" xr:uid="{00000000-0005-0000-0000-00009C300000}"/>
    <cellStyle name="Normal 3 3 2 4 2 3 3 2" xfId="41203" xr:uid="{00000000-0005-0000-0000-00009D300000}"/>
    <cellStyle name="Normal 3 3 2 4 2 3 3 3" xfId="25970" xr:uid="{00000000-0005-0000-0000-00009E300000}"/>
    <cellStyle name="Normal 3 3 2 4 2 3 4" xfId="36190" xr:uid="{00000000-0005-0000-0000-00009F300000}"/>
    <cellStyle name="Normal 3 3 2 4 2 3 5" xfId="20957" xr:uid="{00000000-0005-0000-0000-0000A0300000}"/>
    <cellStyle name="Normal 3 3 2 4 2 4" xfId="12547" xr:uid="{00000000-0005-0000-0000-0000A1300000}"/>
    <cellStyle name="Normal 3 3 2 4 2 4 2" xfId="42878" xr:uid="{00000000-0005-0000-0000-0000A2300000}"/>
    <cellStyle name="Normal 3 3 2 4 2 4 3" xfId="27645" xr:uid="{00000000-0005-0000-0000-0000A3300000}"/>
    <cellStyle name="Normal 3 3 2 4 2 5" xfId="7526" xr:uid="{00000000-0005-0000-0000-0000A4300000}"/>
    <cellStyle name="Normal 3 3 2 4 2 5 2" xfId="37861" xr:uid="{00000000-0005-0000-0000-0000A5300000}"/>
    <cellStyle name="Normal 3 3 2 4 2 5 3" xfId="22628" xr:uid="{00000000-0005-0000-0000-0000A6300000}"/>
    <cellStyle name="Normal 3 3 2 4 2 6" xfId="32849" xr:uid="{00000000-0005-0000-0000-0000A7300000}"/>
    <cellStyle name="Normal 3 3 2 4 2 7" xfId="17615" xr:uid="{00000000-0005-0000-0000-0000A8300000}"/>
    <cellStyle name="Normal 3 3 2 4 3" xfId="3308" xr:uid="{00000000-0005-0000-0000-0000A9300000}"/>
    <cellStyle name="Normal 3 3 2 4 3 2" xfId="13382" xr:uid="{00000000-0005-0000-0000-0000AA300000}"/>
    <cellStyle name="Normal 3 3 2 4 3 2 2" xfId="43713" xr:uid="{00000000-0005-0000-0000-0000AB300000}"/>
    <cellStyle name="Normal 3 3 2 4 3 2 3" xfId="28480" xr:uid="{00000000-0005-0000-0000-0000AC300000}"/>
    <cellStyle name="Normal 3 3 2 4 3 3" xfId="8362" xr:uid="{00000000-0005-0000-0000-0000AD300000}"/>
    <cellStyle name="Normal 3 3 2 4 3 3 2" xfId="38696" xr:uid="{00000000-0005-0000-0000-0000AE300000}"/>
    <cellStyle name="Normal 3 3 2 4 3 3 3" xfId="23463" xr:uid="{00000000-0005-0000-0000-0000AF300000}"/>
    <cellStyle name="Normal 3 3 2 4 3 4" xfId="33683" xr:uid="{00000000-0005-0000-0000-0000B0300000}"/>
    <cellStyle name="Normal 3 3 2 4 3 5" xfId="18450" xr:uid="{00000000-0005-0000-0000-0000B1300000}"/>
    <cellStyle name="Normal 3 3 2 4 4" xfId="5001" xr:uid="{00000000-0005-0000-0000-0000B2300000}"/>
    <cellStyle name="Normal 3 3 2 4 4 2" xfId="15053" xr:uid="{00000000-0005-0000-0000-0000B3300000}"/>
    <cellStyle name="Normal 3 3 2 4 4 2 2" xfId="45384" xr:uid="{00000000-0005-0000-0000-0000B4300000}"/>
    <cellStyle name="Normal 3 3 2 4 4 2 3" xfId="30151" xr:uid="{00000000-0005-0000-0000-0000B5300000}"/>
    <cellStyle name="Normal 3 3 2 4 4 3" xfId="10033" xr:uid="{00000000-0005-0000-0000-0000B6300000}"/>
    <cellStyle name="Normal 3 3 2 4 4 3 2" xfId="40367" xr:uid="{00000000-0005-0000-0000-0000B7300000}"/>
    <cellStyle name="Normal 3 3 2 4 4 3 3" xfId="25134" xr:uid="{00000000-0005-0000-0000-0000B8300000}"/>
    <cellStyle name="Normal 3 3 2 4 4 4" xfId="35354" xr:uid="{00000000-0005-0000-0000-0000B9300000}"/>
    <cellStyle name="Normal 3 3 2 4 4 5" xfId="20121" xr:uid="{00000000-0005-0000-0000-0000BA300000}"/>
    <cellStyle name="Normal 3 3 2 4 5" xfId="11711" xr:uid="{00000000-0005-0000-0000-0000BB300000}"/>
    <cellStyle name="Normal 3 3 2 4 5 2" xfId="42042" xr:uid="{00000000-0005-0000-0000-0000BC300000}"/>
    <cellStyle name="Normal 3 3 2 4 5 3" xfId="26809" xr:uid="{00000000-0005-0000-0000-0000BD300000}"/>
    <cellStyle name="Normal 3 3 2 4 6" xfId="6690" xr:uid="{00000000-0005-0000-0000-0000BE300000}"/>
    <cellStyle name="Normal 3 3 2 4 6 2" xfId="37025" xr:uid="{00000000-0005-0000-0000-0000BF300000}"/>
    <cellStyle name="Normal 3 3 2 4 6 3" xfId="21792" xr:uid="{00000000-0005-0000-0000-0000C0300000}"/>
    <cellStyle name="Normal 3 3 2 4 7" xfId="32013" xr:uid="{00000000-0005-0000-0000-0000C1300000}"/>
    <cellStyle name="Normal 3 3 2 4 8" xfId="16779" xr:uid="{00000000-0005-0000-0000-0000C2300000}"/>
    <cellStyle name="Normal 3 3 2 5" xfId="2037" xr:uid="{00000000-0005-0000-0000-0000C3300000}"/>
    <cellStyle name="Normal 3 3 2 5 2" xfId="3727" xr:uid="{00000000-0005-0000-0000-0000C4300000}"/>
    <cellStyle name="Normal 3 3 2 5 2 2" xfId="13800" xr:uid="{00000000-0005-0000-0000-0000C5300000}"/>
    <cellStyle name="Normal 3 3 2 5 2 2 2" xfId="44131" xr:uid="{00000000-0005-0000-0000-0000C6300000}"/>
    <cellStyle name="Normal 3 3 2 5 2 2 3" xfId="28898" xr:uid="{00000000-0005-0000-0000-0000C7300000}"/>
    <cellStyle name="Normal 3 3 2 5 2 3" xfId="8780" xr:uid="{00000000-0005-0000-0000-0000C8300000}"/>
    <cellStyle name="Normal 3 3 2 5 2 3 2" xfId="39114" xr:uid="{00000000-0005-0000-0000-0000C9300000}"/>
    <cellStyle name="Normal 3 3 2 5 2 3 3" xfId="23881" xr:uid="{00000000-0005-0000-0000-0000CA300000}"/>
    <cellStyle name="Normal 3 3 2 5 2 4" xfId="34101" xr:uid="{00000000-0005-0000-0000-0000CB300000}"/>
    <cellStyle name="Normal 3 3 2 5 2 5" xfId="18868" xr:uid="{00000000-0005-0000-0000-0000CC300000}"/>
    <cellStyle name="Normal 3 3 2 5 3" xfId="5419" xr:uid="{00000000-0005-0000-0000-0000CD300000}"/>
    <cellStyle name="Normal 3 3 2 5 3 2" xfId="15471" xr:uid="{00000000-0005-0000-0000-0000CE300000}"/>
    <cellStyle name="Normal 3 3 2 5 3 2 2" xfId="45802" xr:uid="{00000000-0005-0000-0000-0000CF300000}"/>
    <cellStyle name="Normal 3 3 2 5 3 2 3" xfId="30569" xr:uid="{00000000-0005-0000-0000-0000D0300000}"/>
    <cellStyle name="Normal 3 3 2 5 3 3" xfId="10451" xr:uid="{00000000-0005-0000-0000-0000D1300000}"/>
    <cellStyle name="Normal 3 3 2 5 3 3 2" xfId="40785" xr:uid="{00000000-0005-0000-0000-0000D2300000}"/>
    <cellStyle name="Normal 3 3 2 5 3 3 3" xfId="25552" xr:uid="{00000000-0005-0000-0000-0000D3300000}"/>
    <cellStyle name="Normal 3 3 2 5 3 4" xfId="35772" xr:uid="{00000000-0005-0000-0000-0000D4300000}"/>
    <cellStyle name="Normal 3 3 2 5 3 5" xfId="20539" xr:uid="{00000000-0005-0000-0000-0000D5300000}"/>
    <cellStyle name="Normal 3 3 2 5 4" xfId="12129" xr:uid="{00000000-0005-0000-0000-0000D6300000}"/>
    <cellStyle name="Normal 3 3 2 5 4 2" xfId="42460" xr:uid="{00000000-0005-0000-0000-0000D7300000}"/>
    <cellStyle name="Normal 3 3 2 5 4 3" xfId="27227" xr:uid="{00000000-0005-0000-0000-0000D8300000}"/>
    <cellStyle name="Normal 3 3 2 5 5" xfId="7108" xr:uid="{00000000-0005-0000-0000-0000D9300000}"/>
    <cellStyle name="Normal 3 3 2 5 5 2" xfId="37443" xr:uid="{00000000-0005-0000-0000-0000DA300000}"/>
    <cellStyle name="Normal 3 3 2 5 5 3" xfId="22210" xr:uid="{00000000-0005-0000-0000-0000DB300000}"/>
    <cellStyle name="Normal 3 3 2 5 6" xfId="32431" xr:uid="{00000000-0005-0000-0000-0000DC300000}"/>
    <cellStyle name="Normal 3 3 2 5 7" xfId="17197" xr:uid="{00000000-0005-0000-0000-0000DD300000}"/>
    <cellStyle name="Normal 3 3 2 6" xfId="2890" xr:uid="{00000000-0005-0000-0000-0000DE300000}"/>
    <cellStyle name="Normal 3 3 2 6 2" xfId="12964" xr:uid="{00000000-0005-0000-0000-0000DF300000}"/>
    <cellStyle name="Normal 3 3 2 6 2 2" xfId="43295" xr:uid="{00000000-0005-0000-0000-0000E0300000}"/>
    <cellStyle name="Normal 3 3 2 6 2 3" xfId="28062" xr:uid="{00000000-0005-0000-0000-0000E1300000}"/>
    <cellStyle name="Normal 3 3 2 6 3" xfId="7944" xr:uid="{00000000-0005-0000-0000-0000E2300000}"/>
    <cellStyle name="Normal 3 3 2 6 3 2" xfId="38278" xr:uid="{00000000-0005-0000-0000-0000E3300000}"/>
    <cellStyle name="Normal 3 3 2 6 3 3" xfId="23045" xr:uid="{00000000-0005-0000-0000-0000E4300000}"/>
    <cellStyle name="Normal 3 3 2 6 4" xfId="33265" xr:uid="{00000000-0005-0000-0000-0000E5300000}"/>
    <cellStyle name="Normal 3 3 2 6 5" xfId="18032" xr:uid="{00000000-0005-0000-0000-0000E6300000}"/>
    <cellStyle name="Normal 3 3 2 7" xfId="4583" xr:uid="{00000000-0005-0000-0000-0000E7300000}"/>
    <cellStyle name="Normal 3 3 2 7 2" xfId="14635" xr:uid="{00000000-0005-0000-0000-0000E8300000}"/>
    <cellStyle name="Normal 3 3 2 7 2 2" xfId="44966" xr:uid="{00000000-0005-0000-0000-0000E9300000}"/>
    <cellStyle name="Normal 3 3 2 7 2 3" xfId="29733" xr:uid="{00000000-0005-0000-0000-0000EA300000}"/>
    <cellStyle name="Normal 3 3 2 7 3" xfId="9615" xr:uid="{00000000-0005-0000-0000-0000EB300000}"/>
    <cellStyle name="Normal 3 3 2 7 3 2" xfId="39949" xr:uid="{00000000-0005-0000-0000-0000EC300000}"/>
    <cellStyle name="Normal 3 3 2 7 3 3" xfId="24716" xr:uid="{00000000-0005-0000-0000-0000ED300000}"/>
    <cellStyle name="Normal 3 3 2 7 4" xfId="34936" xr:uid="{00000000-0005-0000-0000-0000EE300000}"/>
    <cellStyle name="Normal 3 3 2 7 5" xfId="19703" xr:uid="{00000000-0005-0000-0000-0000EF300000}"/>
    <cellStyle name="Normal 3 3 2 8" xfId="11293" xr:uid="{00000000-0005-0000-0000-0000F0300000}"/>
    <cellStyle name="Normal 3 3 2 8 2" xfId="41624" xr:uid="{00000000-0005-0000-0000-0000F1300000}"/>
    <cellStyle name="Normal 3 3 2 8 3" xfId="26391" xr:uid="{00000000-0005-0000-0000-0000F2300000}"/>
    <cellStyle name="Normal 3 3 2 9" xfId="6272" xr:uid="{00000000-0005-0000-0000-0000F3300000}"/>
    <cellStyle name="Normal 3 3 2 9 2" xfId="36607" xr:uid="{00000000-0005-0000-0000-0000F4300000}"/>
    <cellStyle name="Normal 3 3 2 9 3" xfId="21374" xr:uid="{00000000-0005-0000-0000-0000F5300000}"/>
    <cellStyle name="Normal 3 3 3" xfId="1236" xr:uid="{00000000-0005-0000-0000-0000F6300000}"/>
    <cellStyle name="Normal 3 3 3 10" xfId="16413" xr:uid="{00000000-0005-0000-0000-0000F7300000}"/>
    <cellStyle name="Normal 3 3 3 2" xfId="1455" xr:uid="{00000000-0005-0000-0000-0000F8300000}"/>
    <cellStyle name="Normal 3 3 3 2 2" xfId="1876" xr:uid="{00000000-0005-0000-0000-0000F9300000}"/>
    <cellStyle name="Normal 3 3 3 2 2 2" xfId="2715" xr:uid="{00000000-0005-0000-0000-0000FA300000}"/>
    <cellStyle name="Normal 3 3 3 2 2 2 2" xfId="4405" xr:uid="{00000000-0005-0000-0000-0000FB300000}"/>
    <cellStyle name="Normal 3 3 3 2 2 2 2 2" xfId="14478" xr:uid="{00000000-0005-0000-0000-0000FC300000}"/>
    <cellStyle name="Normal 3 3 3 2 2 2 2 2 2" xfId="44809" xr:uid="{00000000-0005-0000-0000-0000FD300000}"/>
    <cellStyle name="Normal 3 3 3 2 2 2 2 2 3" xfId="29576" xr:uid="{00000000-0005-0000-0000-0000FE300000}"/>
    <cellStyle name="Normal 3 3 3 2 2 2 2 3" xfId="9458" xr:uid="{00000000-0005-0000-0000-0000FF300000}"/>
    <cellStyle name="Normal 3 3 3 2 2 2 2 3 2" xfId="39792" xr:uid="{00000000-0005-0000-0000-000000310000}"/>
    <cellStyle name="Normal 3 3 3 2 2 2 2 3 3" xfId="24559" xr:uid="{00000000-0005-0000-0000-000001310000}"/>
    <cellStyle name="Normal 3 3 3 2 2 2 2 4" xfId="34779" xr:uid="{00000000-0005-0000-0000-000002310000}"/>
    <cellStyle name="Normal 3 3 3 2 2 2 2 5" xfId="19546" xr:uid="{00000000-0005-0000-0000-000003310000}"/>
    <cellStyle name="Normal 3 3 3 2 2 2 3" xfId="6097" xr:uid="{00000000-0005-0000-0000-000004310000}"/>
    <cellStyle name="Normal 3 3 3 2 2 2 3 2" xfId="16149" xr:uid="{00000000-0005-0000-0000-000005310000}"/>
    <cellStyle name="Normal 3 3 3 2 2 2 3 2 2" xfId="46480" xr:uid="{00000000-0005-0000-0000-000006310000}"/>
    <cellStyle name="Normal 3 3 3 2 2 2 3 2 3" xfId="31247" xr:uid="{00000000-0005-0000-0000-000007310000}"/>
    <cellStyle name="Normal 3 3 3 2 2 2 3 3" xfId="11129" xr:uid="{00000000-0005-0000-0000-000008310000}"/>
    <cellStyle name="Normal 3 3 3 2 2 2 3 3 2" xfId="41463" xr:uid="{00000000-0005-0000-0000-000009310000}"/>
    <cellStyle name="Normal 3 3 3 2 2 2 3 3 3" xfId="26230" xr:uid="{00000000-0005-0000-0000-00000A310000}"/>
    <cellStyle name="Normal 3 3 3 2 2 2 3 4" xfId="36450" xr:uid="{00000000-0005-0000-0000-00000B310000}"/>
    <cellStyle name="Normal 3 3 3 2 2 2 3 5" xfId="21217" xr:uid="{00000000-0005-0000-0000-00000C310000}"/>
    <cellStyle name="Normal 3 3 3 2 2 2 4" xfId="12807" xr:uid="{00000000-0005-0000-0000-00000D310000}"/>
    <cellStyle name="Normal 3 3 3 2 2 2 4 2" xfId="43138" xr:uid="{00000000-0005-0000-0000-00000E310000}"/>
    <cellStyle name="Normal 3 3 3 2 2 2 4 3" xfId="27905" xr:uid="{00000000-0005-0000-0000-00000F310000}"/>
    <cellStyle name="Normal 3 3 3 2 2 2 5" xfId="7786" xr:uid="{00000000-0005-0000-0000-000010310000}"/>
    <cellStyle name="Normal 3 3 3 2 2 2 5 2" xfId="38121" xr:uid="{00000000-0005-0000-0000-000011310000}"/>
    <cellStyle name="Normal 3 3 3 2 2 2 5 3" xfId="22888" xr:uid="{00000000-0005-0000-0000-000012310000}"/>
    <cellStyle name="Normal 3 3 3 2 2 2 6" xfId="33109" xr:uid="{00000000-0005-0000-0000-000013310000}"/>
    <cellStyle name="Normal 3 3 3 2 2 2 7" xfId="17875" xr:uid="{00000000-0005-0000-0000-000014310000}"/>
    <cellStyle name="Normal 3 3 3 2 2 3" xfId="3568" xr:uid="{00000000-0005-0000-0000-000015310000}"/>
    <cellStyle name="Normal 3 3 3 2 2 3 2" xfId="13642" xr:uid="{00000000-0005-0000-0000-000016310000}"/>
    <cellStyle name="Normal 3 3 3 2 2 3 2 2" xfId="43973" xr:uid="{00000000-0005-0000-0000-000017310000}"/>
    <cellStyle name="Normal 3 3 3 2 2 3 2 3" xfId="28740" xr:uid="{00000000-0005-0000-0000-000018310000}"/>
    <cellStyle name="Normal 3 3 3 2 2 3 3" xfId="8622" xr:uid="{00000000-0005-0000-0000-000019310000}"/>
    <cellStyle name="Normal 3 3 3 2 2 3 3 2" xfId="38956" xr:uid="{00000000-0005-0000-0000-00001A310000}"/>
    <cellStyle name="Normal 3 3 3 2 2 3 3 3" xfId="23723" xr:uid="{00000000-0005-0000-0000-00001B310000}"/>
    <cellStyle name="Normal 3 3 3 2 2 3 4" xfId="33943" xr:uid="{00000000-0005-0000-0000-00001C310000}"/>
    <cellStyle name="Normal 3 3 3 2 2 3 5" xfId="18710" xr:uid="{00000000-0005-0000-0000-00001D310000}"/>
    <cellStyle name="Normal 3 3 3 2 2 4" xfId="5261" xr:uid="{00000000-0005-0000-0000-00001E310000}"/>
    <cellStyle name="Normal 3 3 3 2 2 4 2" xfId="15313" xr:uid="{00000000-0005-0000-0000-00001F310000}"/>
    <cellStyle name="Normal 3 3 3 2 2 4 2 2" xfId="45644" xr:uid="{00000000-0005-0000-0000-000020310000}"/>
    <cellStyle name="Normal 3 3 3 2 2 4 2 3" xfId="30411" xr:uid="{00000000-0005-0000-0000-000021310000}"/>
    <cellStyle name="Normal 3 3 3 2 2 4 3" xfId="10293" xr:uid="{00000000-0005-0000-0000-000022310000}"/>
    <cellStyle name="Normal 3 3 3 2 2 4 3 2" xfId="40627" xr:uid="{00000000-0005-0000-0000-000023310000}"/>
    <cellStyle name="Normal 3 3 3 2 2 4 3 3" xfId="25394" xr:uid="{00000000-0005-0000-0000-000024310000}"/>
    <cellStyle name="Normal 3 3 3 2 2 4 4" xfId="35614" xr:uid="{00000000-0005-0000-0000-000025310000}"/>
    <cellStyle name="Normal 3 3 3 2 2 4 5" xfId="20381" xr:uid="{00000000-0005-0000-0000-000026310000}"/>
    <cellStyle name="Normal 3 3 3 2 2 5" xfId="11971" xr:uid="{00000000-0005-0000-0000-000027310000}"/>
    <cellStyle name="Normal 3 3 3 2 2 5 2" xfId="42302" xr:uid="{00000000-0005-0000-0000-000028310000}"/>
    <cellStyle name="Normal 3 3 3 2 2 5 3" xfId="27069" xr:uid="{00000000-0005-0000-0000-000029310000}"/>
    <cellStyle name="Normal 3 3 3 2 2 6" xfId="6950" xr:uid="{00000000-0005-0000-0000-00002A310000}"/>
    <cellStyle name="Normal 3 3 3 2 2 6 2" xfId="37285" xr:uid="{00000000-0005-0000-0000-00002B310000}"/>
    <cellStyle name="Normal 3 3 3 2 2 6 3" xfId="22052" xr:uid="{00000000-0005-0000-0000-00002C310000}"/>
    <cellStyle name="Normal 3 3 3 2 2 7" xfId="32273" xr:uid="{00000000-0005-0000-0000-00002D310000}"/>
    <cellStyle name="Normal 3 3 3 2 2 8" xfId="17039" xr:uid="{00000000-0005-0000-0000-00002E310000}"/>
    <cellStyle name="Normal 3 3 3 2 3" xfId="2297" xr:uid="{00000000-0005-0000-0000-00002F310000}"/>
    <cellStyle name="Normal 3 3 3 2 3 2" xfId="3987" xr:uid="{00000000-0005-0000-0000-000030310000}"/>
    <cellStyle name="Normal 3 3 3 2 3 2 2" xfId="14060" xr:uid="{00000000-0005-0000-0000-000031310000}"/>
    <cellStyle name="Normal 3 3 3 2 3 2 2 2" xfId="44391" xr:uid="{00000000-0005-0000-0000-000032310000}"/>
    <cellStyle name="Normal 3 3 3 2 3 2 2 3" xfId="29158" xr:uid="{00000000-0005-0000-0000-000033310000}"/>
    <cellStyle name="Normal 3 3 3 2 3 2 3" xfId="9040" xr:uid="{00000000-0005-0000-0000-000034310000}"/>
    <cellStyle name="Normal 3 3 3 2 3 2 3 2" xfId="39374" xr:uid="{00000000-0005-0000-0000-000035310000}"/>
    <cellStyle name="Normal 3 3 3 2 3 2 3 3" xfId="24141" xr:uid="{00000000-0005-0000-0000-000036310000}"/>
    <cellStyle name="Normal 3 3 3 2 3 2 4" xfId="34361" xr:uid="{00000000-0005-0000-0000-000037310000}"/>
    <cellStyle name="Normal 3 3 3 2 3 2 5" xfId="19128" xr:uid="{00000000-0005-0000-0000-000038310000}"/>
    <cellStyle name="Normal 3 3 3 2 3 3" xfId="5679" xr:uid="{00000000-0005-0000-0000-000039310000}"/>
    <cellStyle name="Normal 3 3 3 2 3 3 2" xfId="15731" xr:uid="{00000000-0005-0000-0000-00003A310000}"/>
    <cellStyle name="Normal 3 3 3 2 3 3 2 2" xfId="46062" xr:uid="{00000000-0005-0000-0000-00003B310000}"/>
    <cellStyle name="Normal 3 3 3 2 3 3 2 3" xfId="30829" xr:uid="{00000000-0005-0000-0000-00003C310000}"/>
    <cellStyle name="Normal 3 3 3 2 3 3 3" xfId="10711" xr:uid="{00000000-0005-0000-0000-00003D310000}"/>
    <cellStyle name="Normal 3 3 3 2 3 3 3 2" xfId="41045" xr:uid="{00000000-0005-0000-0000-00003E310000}"/>
    <cellStyle name="Normal 3 3 3 2 3 3 3 3" xfId="25812" xr:uid="{00000000-0005-0000-0000-00003F310000}"/>
    <cellStyle name="Normal 3 3 3 2 3 3 4" xfId="36032" xr:uid="{00000000-0005-0000-0000-000040310000}"/>
    <cellStyle name="Normal 3 3 3 2 3 3 5" xfId="20799" xr:uid="{00000000-0005-0000-0000-000041310000}"/>
    <cellStyle name="Normal 3 3 3 2 3 4" xfId="12389" xr:uid="{00000000-0005-0000-0000-000042310000}"/>
    <cellStyle name="Normal 3 3 3 2 3 4 2" xfId="42720" xr:uid="{00000000-0005-0000-0000-000043310000}"/>
    <cellStyle name="Normal 3 3 3 2 3 4 3" xfId="27487" xr:uid="{00000000-0005-0000-0000-000044310000}"/>
    <cellStyle name="Normal 3 3 3 2 3 5" xfId="7368" xr:uid="{00000000-0005-0000-0000-000045310000}"/>
    <cellStyle name="Normal 3 3 3 2 3 5 2" xfId="37703" xr:uid="{00000000-0005-0000-0000-000046310000}"/>
    <cellStyle name="Normal 3 3 3 2 3 5 3" xfId="22470" xr:uid="{00000000-0005-0000-0000-000047310000}"/>
    <cellStyle name="Normal 3 3 3 2 3 6" xfId="32691" xr:uid="{00000000-0005-0000-0000-000048310000}"/>
    <cellStyle name="Normal 3 3 3 2 3 7" xfId="17457" xr:uid="{00000000-0005-0000-0000-000049310000}"/>
    <cellStyle name="Normal 3 3 3 2 4" xfId="3150" xr:uid="{00000000-0005-0000-0000-00004A310000}"/>
    <cellStyle name="Normal 3 3 3 2 4 2" xfId="13224" xr:uid="{00000000-0005-0000-0000-00004B310000}"/>
    <cellStyle name="Normal 3 3 3 2 4 2 2" xfId="43555" xr:uid="{00000000-0005-0000-0000-00004C310000}"/>
    <cellStyle name="Normal 3 3 3 2 4 2 3" xfId="28322" xr:uid="{00000000-0005-0000-0000-00004D310000}"/>
    <cellStyle name="Normal 3 3 3 2 4 3" xfId="8204" xr:uid="{00000000-0005-0000-0000-00004E310000}"/>
    <cellStyle name="Normal 3 3 3 2 4 3 2" xfId="38538" xr:uid="{00000000-0005-0000-0000-00004F310000}"/>
    <cellStyle name="Normal 3 3 3 2 4 3 3" xfId="23305" xr:uid="{00000000-0005-0000-0000-000050310000}"/>
    <cellStyle name="Normal 3 3 3 2 4 4" xfId="33525" xr:uid="{00000000-0005-0000-0000-000051310000}"/>
    <cellStyle name="Normal 3 3 3 2 4 5" xfId="18292" xr:uid="{00000000-0005-0000-0000-000052310000}"/>
    <cellStyle name="Normal 3 3 3 2 5" xfId="4843" xr:uid="{00000000-0005-0000-0000-000053310000}"/>
    <cellStyle name="Normal 3 3 3 2 5 2" xfId="14895" xr:uid="{00000000-0005-0000-0000-000054310000}"/>
    <cellStyle name="Normal 3 3 3 2 5 2 2" xfId="45226" xr:uid="{00000000-0005-0000-0000-000055310000}"/>
    <cellStyle name="Normal 3 3 3 2 5 2 3" xfId="29993" xr:uid="{00000000-0005-0000-0000-000056310000}"/>
    <cellStyle name="Normal 3 3 3 2 5 3" xfId="9875" xr:uid="{00000000-0005-0000-0000-000057310000}"/>
    <cellStyle name="Normal 3 3 3 2 5 3 2" xfId="40209" xr:uid="{00000000-0005-0000-0000-000058310000}"/>
    <cellStyle name="Normal 3 3 3 2 5 3 3" xfId="24976" xr:uid="{00000000-0005-0000-0000-000059310000}"/>
    <cellStyle name="Normal 3 3 3 2 5 4" xfId="35196" xr:uid="{00000000-0005-0000-0000-00005A310000}"/>
    <cellStyle name="Normal 3 3 3 2 5 5" xfId="19963" xr:uid="{00000000-0005-0000-0000-00005B310000}"/>
    <cellStyle name="Normal 3 3 3 2 6" xfId="11553" xr:uid="{00000000-0005-0000-0000-00005C310000}"/>
    <cellStyle name="Normal 3 3 3 2 6 2" xfId="41884" xr:uid="{00000000-0005-0000-0000-00005D310000}"/>
    <cellStyle name="Normal 3 3 3 2 6 3" xfId="26651" xr:uid="{00000000-0005-0000-0000-00005E310000}"/>
    <cellStyle name="Normal 3 3 3 2 7" xfId="6532" xr:uid="{00000000-0005-0000-0000-00005F310000}"/>
    <cellStyle name="Normal 3 3 3 2 7 2" xfId="36867" xr:uid="{00000000-0005-0000-0000-000060310000}"/>
    <cellStyle name="Normal 3 3 3 2 7 3" xfId="21634" xr:uid="{00000000-0005-0000-0000-000061310000}"/>
    <cellStyle name="Normal 3 3 3 2 8" xfId="31855" xr:uid="{00000000-0005-0000-0000-000062310000}"/>
    <cellStyle name="Normal 3 3 3 2 9" xfId="16621" xr:uid="{00000000-0005-0000-0000-000063310000}"/>
    <cellStyle name="Normal 3 3 3 3" xfId="1668" xr:uid="{00000000-0005-0000-0000-000064310000}"/>
    <cellStyle name="Normal 3 3 3 3 2" xfId="2507" xr:uid="{00000000-0005-0000-0000-000065310000}"/>
    <cellStyle name="Normal 3 3 3 3 2 2" xfId="4197" xr:uid="{00000000-0005-0000-0000-000066310000}"/>
    <cellStyle name="Normal 3 3 3 3 2 2 2" xfId="14270" xr:uid="{00000000-0005-0000-0000-000067310000}"/>
    <cellStyle name="Normal 3 3 3 3 2 2 2 2" xfId="44601" xr:uid="{00000000-0005-0000-0000-000068310000}"/>
    <cellStyle name="Normal 3 3 3 3 2 2 2 3" xfId="29368" xr:uid="{00000000-0005-0000-0000-000069310000}"/>
    <cellStyle name="Normal 3 3 3 3 2 2 3" xfId="9250" xr:uid="{00000000-0005-0000-0000-00006A310000}"/>
    <cellStyle name="Normal 3 3 3 3 2 2 3 2" xfId="39584" xr:uid="{00000000-0005-0000-0000-00006B310000}"/>
    <cellStyle name="Normal 3 3 3 3 2 2 3 3" xfId="24351" xr:uid="{00000000-0005-0000-0000-00006C310000}"/>
    <cellStyle name="Normal 3 3 3 3 2 2 4" xfId="34571" xr:uid="{00000000-0005-0000-0000-00006D310000}"/>
    <cellStyle name="Normal 3 3 3 3 2 2 5" xfId="19338" xr:uid="{00000000-0005-0000-0000-00006E310000}"/>
    <cellStyle name="Normal 3 3 3 3 2 3" xfId="5889" xr:uid="{00000000-0005-0000-0000-00006F310000}"/>
    <cellStyle name="Normal 3 3 3 3 2 3 2" xfId="15941" xr:uid="{00000000-0005-0000-0000-000070310000}"/>
    <cellStyle name="Normal 3 3 3 3 2 3 2 2" xfId="46272" xr:uid="{00000000-0005-0000-0000-000071310000}"/>
    <cellStyle name="Normal 3 3 3 3 2 3 2 3" xfId="31039" xr:uid="{00000000-0005-0000-0000-000072310000}"/>
    <cellStyle name="Normal 3 3 3 3 2 3 3" xfId="10921" xr:uid="{00000000-0005-0000-0000-000073310000}"/>
    <cellStyle name="Normal 3 3 3 3 2 3 3 2" xfId="41255" xr:uid="{00000000-0005-0000-0000-000074310000}"/>
    <cellStyle name="Normal 3 3 3 3 2 3 3 3" xfId="26022" xr:uid="{00000000-0005-0000-0000-000075310000}"/>
    <cellStyle name="Normal 3 3 3 3 2 3 4" xfId="36242" xr:uid="{00000000-0005-0000-0000-000076310000}"/>
    <cellStyle name="Normal 3 3 3 3 2 3 5" xfId="21009" xr:uid="{00000000-0005-0000-0000-000077310000}"/>
    <cellStyle name="Normal 3 3 3 3 2 4" xfId="12599" xr:uid="{00000000-0005-0000-0000-000078310000}"/>
    <cellStyle name="Normal 3 3 3 3 2 4 2" xfId="42930" xr:uid="{00000000-0005-0000-0000-000079310000}"/>
    <cellStyle name="Normal 3 3 3 3 2 4 3" xfId="27697" xr:uid="{00000000-0005-0000-0000-00007A310000}"/>
    <cellStyle name="Normal 3 3 3 3 2 5" xfId="7578" xr:uid="{00000000-0005-0000-0000-00007B310000}"/>
    <cellStyle name="Normal 3 3 3 3 2 5 2" xfId="37913" xr:uid="{00000000-0005-0000-0000-00007C310000}"/>
    <cellStyle name="Normal 3 3 3 3 2 5 3" xfId="22680" xr:uid="{00000000-0005-0000-0000-00007D310000}"/>
    <cellStyle name="Normal 3 3 3 3 2 6" xfId="32901" xr:uid="{00000000-0005-0000-0000-00007E310000}"/>
    <cellStyle name="Normal 3 3 3 3 2 7" xfId="17667" xr:uid="{00000000-0005-0000-0000-00007F310000}"/>
    <cellStyle name="Normal 3 3 3 3 3" xfId="3360" xr:uid="{00000000-0005-0000-0000-000080310000}"/>
    <cellStyle name="Normal 3 3 3 3 3 2" xfId="13434" xr:uid="{00000000-0005-0000-0000-000081310000}"/>
    <cellStyle name="Normal 3 3 3 3 3 2 2" xfId="43765" xr:uid="{00000000-0005-0000-0000-000082310000}"/>
    <cellStyle name="Normal 3 3 3 3 3 2 3" xfId="28532" xr:uid="{00000000-0005-0000-0000-000083310000}"/>
    <cellStyle name="Normal 3 3 3 3 3 3" xfId="8414" xr:uid="{00000000-0005-0000-0000-000084310000}"/>
    <cellStyle name="Normal 3 3 3 3 3 3 2" xfId="38748" xr:uid="{00000000-0005-0000-0000-000085310000}"/>
    <cellStyle name="Normal 3 3 3 3 3 3 3" xfId="23515" xr:uid="{00000000-0005-0000-0000-000086310000}"/>
    <cellStyle name="Normal 3 3 3 3 3 4" xfId="33735" xr:uid="{00000000-0005-0000-0000-000087310000}"/>
    <cellStyle name="Normal 3 3 3 3 3 5" xfId="18502" xr:uid="{00000000-0005-0000-0000-000088310000}"/>
    <cellStyle name="Normal 3 3 3 3 4" xfId="5053" xr:uid="{00000000-0005-0000-0000-000089310000}"/>
    <cellStyle name="Normal 3 3 3 3 4 2" xfId="15105" xr:uid="{00000000-0005-0000-0000-00008A310000}"/>
    <cellStyle name="Normal 3 3 3 3 4 2 2" xfId="45436" xr:uid="{00000000-0005-0000-0000-00008B310000}"/>
    <cellStyle name="Normal 3 3 3 3 4 2 3" xfId="30203" xr:uid="{00000000-0005-0000-0000-00008C310000}"/>
    <cellStyle name="Normal 3 3 3 3 4 3" xfId="10085" xr:uid="{00000000-0005-0000-0000-00008D310000}"/>
    <cellStyle name="Normal 3 3 3 3 4 3 2" xfId="40419" xr:uid="{00000000-0005-0000-0000-00008E310000}"/>
    <cellStyle name="Normal 3 3 3 3 4 3 3" xfId="25186" xr:uid="{00000000-0005-0000-0000-00008F310000}"/>
    <cellStyle name="Normal 3 3 3 3 4 4" xfId="35406" xr:uid="{00000000-0005-0000-0000-000090310000}"/>
    <cellStyle name="Normal 3 3 3 3 4 5" xfId="20173" xr:uid="{00000000-0005-0000-0000-000091310000}"/>
    <cellStyle name="Normal 3 3 3 3 5" xfId="11763" xr:uid="{00000000-0005-0000-0000-000092310000}"/>
    <cellStyle name="Normal 3 3 3 3 5 2" xfId="42094" xr:uid="{00000000-0005-0000-0000-000093310000}"/>
    <cellStyle name="Normal 3 3 3 3 5 3" xfId="26861" xr:uid="{00000000-0005-0000-0000-000094310000}"/>
    <cellStyle name="Normal 3 3 3 3 6" xfId="6742" xr:uid="{00000000-0005-0000-0000-000095310000}"/>
    <cellStyle name="Normal 3 3 3 3 6 2" xfId="37077" xr:uid="{00000000-0005-0000-0000-000096310000}"/>
    <cellStyle name="Normal 3 3 3 3 6 3" xfId="21844" xr:uid="{00000000-0005-0000-0000-000097310000}"/>
    <cellStyle name="Normal 3 3 3 3 7" xfId="32065" xr:uid="{00000000-0005-0000-0000-000098310000}"/>
    <cellStyle name="Normal 3 3 3 3 8" xfId="16831" xr:uid="{00000000-0005-0000-0000-000099310000}"/>
    <cellStyle name="Normal 3 3 3 4" xfId="2089" xr:uid="{00000000-0005-0000-0000-00009A310000}"/>
    <cellStyle name="Normal 3 3 3 4 2" xfId="3779" xr:uid="{00000000-0005-0000-0000-00009B310000}"/>
    <cellStyle name="Normal 3 3 3 4 2 2" xfId="13852" xr:uid="{00000000-0005-0000-0000-00009C310000}"/>
    <cellStyle name="Normal 3 3 3 4 2 2 2" xfId="44183" xr:uid="{00000000-0005-0000-0000-00009D310000}"/>
    <cellStyle name="Normal 3 3 3 4 2 2 3" xfId="28950" xr:uid="{00000000-0005-0000-0000-00009E310000}"/>
    <cellStyle name="Normal 3 3 3 4 2 3" xfId="8832" xr:uid="{00000000-0005-0000-0000-00009F310000}"/>
    <cellStyle name="Normal 3 3 3 4 2 3 2" xfId="39166" xr:uid="{00000000-0005-0000-0000-0000A0310000}"/>
    <cellStyle name="Normal 3 3 3 4 2 3 3" xfId="23933" xr:uid="{00000000-0005-0000-0000-0000A1310000}"/>
    <cellStyle name="Normal 3 3 3 4 2 4" xfId="34153" xr:uid="{00000000-0005-0000-0000-0000A2310000}"/>
    <cellStyle name="Normal 3 3 3 4 2 5" xfId="18920" xr:uid="{00000000-0005-0000-0000-0000A3310000}"/>
    <cellStyle name="Normal 3 3 3 4 3" xfId="5471" xr:uid="{00000000-0005-0000-0000-0000A4310000}"/>
    <cellStyle name="Normal 3 3 3 4 3 2" xfId="15523" xr:uid="{00000000-0005-0000-0000-0000A5310000}"/>
    <cellStyle name="Normal 3 3 3 4 3 2 2" xfId="45854" xr:uid="{00000000-0005-0000-0000-0000A6310000}"/>
    <cellStyle name="Normal 3 3 3 4 3 2 3" xfId="30621" xr:uid="{00000000-0005-0000-0000-0000A7310000}"/>
    <cellStyle name="Normal 3 3 3 4 3 3" xfId="10503" xr:uid="{00000000-0005-0000-0000-0000A8310000}"/>
    <cellStyle name="Normal 3 3 3 4 3 3 2" xfId="40837" xr:uid="{00000000-0005-0000-0000-0000A9310000}"/>
    <cellStyle name="Normal 3 3 3 4 3 3 3" xfId="25604" xr:uid="{00000000-0005-0000-0000-0000AA310000}"/>
    <cellStyle name="Normal 3 3 3 4 3 4" xfId="35824" xr:uid="{00000000-0005-0000-0000-0000AB310000}"/>
    <cellStyle name="Normal 3 3 3 4 3 5" xfId="20591" xr:uid="{00000000-0005-0000-0000-0000AC310000}"/>
    <cellStyle name="Normal 3 3 3 4 4" xfId="12181" xr:uid="{00000000-0005-0000-0000-0000AD310000}"/>
    <cellStyle name="Normal 3 3 3 4 4 2" xfId="42512" xr:uid="{00000000-0005-0000-0000-0000AE310000}"/>
    <cellStyle name="Normal 3 3 3 4 4 3" xfId="27279" xr:uid="{00000000-0005-0000-0000-0000AF310000}"/>
    <cellStyle name="Normal 3 3 3 4 5" xfId="7160" xr:uid="{00000000-0005-0000-0000-0000B0310000}"/>
    <cellStyle name="Normal 3 3 3 4 5 2" xfId="37495" xr:uid="{00000000-0005-0000-0000-0000B1310000}"/>
    <cellStyle name="Normal 3 3 3 4 5 3" xfId="22262" xr:uid="{00000000-0005-0000-0000-0000B2310000}"/>
    <cellStyle name="Normal 3 3 3 4 6" xfId="32483" xr:uid="{00000000-0005-0000-0000-0000B3310000}"/>
    <cellStyle name="Normal 3 3 3 4 7" xfId="17249" xr:uid="{00000000-0005-0000-0000-0000B4310000}"/>
    <cellStyle name="Normal 3 3 3 5" xfId="2942" xr:uid="{00000000-0005-0000-0000-0000B5310000}"/>
    <cellStyle name="Normal 3 3 3 5 2" xfId="13016" xr:uid="{00000000-0005-0000-0000-0000B6310000}"/>
    <cellStyle name="Normal 3 3 3 5 2 2" xfId="43347" xr:uid="{00000000-0005-0000-0000-0000B7310000}"/>
    <cellStyle name="Normal 3 3 3 5 2 3" xfId="28114" xr:uid="{00000000-0005-0000-0000-0000B8310000}"/>
    <cellStyle name="Normal 3 3 3 5 3" xfId="7996" xr:uid="{00000000-0005-0000-0000-0000B9310000}"/>
    <cellStyle name="Normal 3 3 3 5 3 2" xfId="38330" xr:uid="{00000000-0005-0000-0000-0000BA310000}"/>
    <cellStyle name="Normal 3 3 3 5 3 3" xfId="23097" xr:uid="{00000000-0005-0000-0000-0000BB310000}"/>
    <cellStyle name="Normal 3 3 3 5 4" xfId="33317" xr:uid="{00000000-0005-0000-0000-0000BC310000}"/>
    <cellStyle name="Normal 3 3 3 5 5" xfId="18084" xr:uid="{00000000-0005-0000-0000-0000BD310000}"/>
    <cellStyle name="Normal 3 3 3 6" xfId="4635" xr:uid="{00000000-0005-0000-0000-0000BE310000}"/>
    <cellStyle name="Normal 3 3 3 6 2" xfId="14687" xr:uid="{00000000-0005-0000-0000-0000BF310000}"/>
    <cellStyle name="Normal 3 3 3 6 2 2" xfId="45018" xr:uid="{00000000-0005-0000-0000-0000C0310000}"/>
    <cellStyle name="Normal 3 3 3 6 2 3" xfId="29785" xr:uid="{00000000-0005-0000-0000-0000C1310000}"/>
    <cellStyle name="Normal 3 3 3 6 3" xfId="9667" xr:uid="{00000000-0005-0000-0000-0000C2310000}"/>
    <cellStyle name="Normal 3 3 3 6 3 2" xfId="40001" xr:uid="{00000000-0005-0000-0000-0000C3310000}"/>
    <cellStyle name="Normal 3 3 3 6 3 3" xfId="24768" xr:uid="{00000000-0005-0000-0000-0000C4310000}"/>
    <cellStyle name="Normal 3 3 3 6 4" xfId="34988" xr:uid="{00000000-0005-0000-0000-0000C5310000}"/>
    <cellStyle name="Normal 3 3 3 6 5" xfId="19755" xr:uid="{00000000-0005-0000-0000-0000C6310000}"/>
    <cellStyle name="Normal 3 3 3 7" xfId="11345" xr:uid="{00000000-0005-0000-0000-0000C7310000}"/>
    <cellStyle name="Normal 3 3 3 7 2" xfId="41676" xr:uid="{00000000-0005-0000-0000-0000C8310000}"/>
    <cellStyle name="Normal 3 3 3 7 3" xfId="26443" xr:uid="{00000000-0005-0000-0000-0000C9310000}"/>
    <cellStyle name="Normal 3 3 3 8" xfId="6324" xr:uid="{00000000-0005-0000-0000-0000CA310000}"/>
    <cellStyle name="Normal 3 3 3 8 2" xfId="36659" xr:uid="{00000000-0005-0000-0000-0000CB310000}"/>
    <cellStyle name="Normal 3 3 3 8 3" xfId="21426" xr:uid="{00000000-0005-0000-0000-0000CC310000}"/>
    <cellStyle name="Normal 3 3 3 9" xfId="31648" xr:uid="{00000000-0005-0000-0000-0000CD310000}"/>
    <cellStyle name="Normal 3 3 4" xfId="1349" xr:uid="{00000000-0005-0000-0000-0000CE310000}"/>
    <cellStyle name="Normal 3 3 4 2" xfId="1772" xr:uid="{00000000-0005-0000-0000-0000CF310000}"/>
    <cellStyle name="Normal 3 3 4 2 2" xfId="2611" xr:uid="{00000000-0005-0000-0000-0000D0310000}"/>
    <cellStyle name="Normal 3 3 4 2 2 2" xfId="4301" xr:uid="{00000000-0005-0000-0000-0000D1310000}"/>
    <cellStyle name="Normal 3 3 4 2 2 2 2" xfId="14374" xr:uid="{00000000-0005-0000-0000-0000D2310000}"/>
    <cellStyle name="Normal 3 3 4 2 2 2 2 2" xfId="44705" xr:uid="{00000000-0005-0000-0000-0000D3310000}"/>
    <cellStyle name="Normal 3 3 4 2 2 2 2 3" xfId="29472" xr:uid="{00000000-0005-0000-0000-0000D4310000}"/>
    <cellStyle name="Normal 3 3 4 2 2 2 3" xfId="9354" xr:uid="{00000000-0005-0000-0000-0000D5310000}"/>
    <cellStyle name="Normal 3 3 4 2 2 2 3 2" xfId="39688" xr:uid="{00000000-0005-0000-0000-0000D6310000}"/>
    <cellStyle name="Normal 3 3 4 2 2 2 3 3" xfId="24455" xr:uid="{00000000-0005-0000-0000-0000D7310000}"/>
    <cellStyle name="Normal 3 3 4 2 2 2 4" xfId="34675" xr:uid="{00000000-0005-0000-0000-0000D8310000}"/>
    <cellStyle name="Normal 3 3 4 2 2 2 5" xfId="19442" xr:uid="{00000000-0005-0000-0000-0000D9310000}"/>
    <cellStyle name="Normal 3 3 4 2 2 3" xfId="5993" xr:uid="{00000000-0005-0000-0000-0000DA310000}"/>
    <cellStyle name="Normal 3 3 4 2 2 3 2" xfId="16045" xr:uid="{00000000-0005-0000-0000-0000DB310000}"/>
    <cellStyle name="Normal 3 3 4 2 2 3 2 2" xfId="46376" xr:uid="{00000000-0005-0000-0000-0000DC310000}"/>
    <cellStyle name="Normal 3 3 4 2 2 3 2 3" xfId="31143" xr:uid="{00000000-0005-0000-0000-0000DD310000}"/>
    <cellStyle name="Normal 3 3 4 2 2 3 3" xfId="11025" xr:uid="{00000000-0005-0000-0000-0000DE310000}"/>
    <cellStyle name="Normal 3 3 4 2 2 3 3 2" xfId="41359" xr:uid="{00000000-0005-0000-0000-0000DF310000}"/>
    <cellStyle name="Normal 3 3 4 2 2 3 3 3" xfId="26126" xr:uid="{00000000-0005-0000-0000-0000E0310000}"/>
    <cellStyle name="Normal 3 3 4 2 2 3 4" xfId="36346" xr:uid="{00000000-0005-0000-0000-0000E1310000}"/>
    <cellStyle name="Normal 3 3 4 2 2 3 5" xfId="21113" xr:uid="{00000000-0005-0000-0000-0000E2310000}"/>
    <cellStyle name="Normal 3 3 4 2 2 4" xfId="12703" xr:uid="{00000000-0005-0000-0000-0000E3310000}"/>
    <cellStyle name="Normal 3 3 4 2 2 4 2" xfId="43034" xr:uid="{00000000-0005-0000-0000-0000E4310000}"/>
    <cellStyle name="Normal 3 3 4 2 2 4 3" xfId="27801" xr:uid="{00000000-0005-0000-0000-0000E5310000}"/>
    <cellStyle name="Normal 3 3 4 2 2 5" xfId="7682" xr:uid="{00000000-0005-0000-0000-0000E6310000}"/>
    <cellStyle name="Normal 3 3 4 2 2 5 2" xfId="38017" xr:uid="{00000000-0005-0000-0000-0000E7310000}"/>
    <cellStyle name="Normal 3 3 4 2 2 5 3" xfId="22784" xr:uid="{00000000-0005-0000-0000-0000E8310000}"/>
    <cellStyle name="Normal 3 3 4 2 2 6" xfId="33005" xr:uid="{00000000-0005-0000-0000-0000E9310000}"/>
    <cellStyle name="Normal 3 3 4 2 2 7" xfId="17771" xr:uid="{00000000-0005-0000-0000-0000EA310000}"/>
    <cellStyle name="Normal 3 3 4 2 3" xfId="3464" xr:uid="{00000000-0005-0000-0000-0000EB310000}"/>
    <cellStyle name="Normal 3 3 4 2 3 2" xfId="13538" xr:uid="{00000000-0005-0000-0000-0000EC310000}"/>
    <cellStyle name="Normal 3 3 4 2 3 2 2" xfId="43869" xr:uid="{00000000-0005-0000-0000-0000ED310000}"/>
    <cellStyle name="Normal 3 3 4 2 3 2 3" xfId="28636" xr:uid="{00000000-0005-0000-0000-0000EE310000}"/>
    <cellStyle name="Normal 3 3 4 2 3 3" xfId="8518" xr:uid="{00000000-0005-0000-0000-0000EF310000}"/>
    <cellStyle name="Normal 3 3 4 2 3 3 2" xfId="38852" xr:uid="{00000000-0005-0000-0000-0000F0310000}"/>
    <cellStyle name="Normal 3 3 4 2 3 3 3" xfId="23619" xr:uid="{00000000-0005-0000-0000-0000F1310000}"/>
    <cellStyle name="Normal 3 3 4 2 3 4" xfId="33839" xr:uid="{00000000-0005-0000-0000-0000F2310000}"/>
    <cellStyle name="Normal 3 3 4 2 3 5" xfId="18606" xr:uid="{00000000-0005-0000-0000-0000F3310000}"/>
    <cellStyle name="Normal 3 3 4 2 4" xfId="5157" xr:uid="{00000000-0005-0000-0000-0000F4310000}"/>
    <cellStyle name="Normal 3 3 4 2 4 2" xfId="15209" xr:uid="{00000000-0005-0000-0000-0000F5310000}"/>
    <cellStyle name="Normal 3 3 4 2 4 2 2" xfId="45540" xr:uid="{00000000-0005-0000-0000-0000F6310000}"/>
    <cellStyle name="Normal 3 3 4 2 4 2 3" xfId="30307" xr:uid="{00000000-0005-0000-0000-0000F7310000}"/>
    <cellStyle name="Normal 3 3 4 2 4 3" xfId="10189" xr:uid="{00000000-0005-0000-0000-0000F8310000}"/>
    <cellStyle name="Normal 3 3 4 2 4 3 2" xfId="40523" xr:uid="{00000000-0005-0000-0000-0000F9310000}"/>
    <cellStyle name="Normal 3 3 4 2 4 3 3" xfId="25290" xr:uid="{00000000-0005-0000-0000-0000FA310000}"/>
    <cellStyle name="Normal 3 3 4 2 4 4" xfId="35510" xr:uid="{00000000-0005-0000-0000-0000FB310000}"/>
    <cellStyle name="Normal 3 3 4 2 4 5" xfId="20277" xr:uid="{00000000-0005-0000-0000-0000FC310000}"/>
    <cellStyle name="Normal 3 3 4 2 5" xfId="11867" xr:uid="{00000000-0005-0000-0000-0000FD310000}"/>
    <cellStyle name="Normal 3 3 4 2 5 2" xfId="42198" xr:uid="{00000000-0005-0000-0000-0000FE310000}"/>
    <cellStyle name="Normal 3 3 4 2 5 3" xfId="26965" xr:uid="{00000000-0005-0000-0000-0000FF310000}"/>
    <cellStyle name="Normal 3 3 4 2 6" xfId="6846" xr:uid="{00000000-0005-0000-0000-000000320000}"/>
    <cellStyle name="Normal 3 3 4 2 6 2" xfId="37181" xr:uid="{00000000-0005-0000-0000-000001320000}"/>
    <cellStyle name="Normal 3 3 4 2 6 3" xfId="21948" xr:uid="{00000000-0005-0000-0000-000002320000}"/>
    <cellStyle name="Normal 3 3 4 2 7" xfId="32169" xr:uid="{00000000-0005-0000-0000-000003320000}"/>
    <cellStyle name="Normal 3 3 4 2 8" xfId="16935" xr:uid="{00000000-0005-0000-0000-000004320000}"/>
    <cellStyle name="Normal 3 3 4 3" xfId="2193" xr:uid="{00000000-0005-0000-0000-000005320000}"/>
    <cellStyle name="Normal 3 3 4 3 2" xfId="3883" xr:uid="{00000000-0005-0000-0000-000006320000}"/>
    <cellStyle name="Normal 3 3 4 3 2 2" xfId="13956" xr:uid="{00000000-0005-0000-0000-000007320000}"/>
    <cellStyle name="Normal 3 3 4 3 2 2 2" xfId="44287" xr:uid="{00000000-0005-0000-0000-000008320000}"/>
    <cellStyle name="Normal 3 3 4 3 2 2 3" xfId="29054" xr:uid="{00000000-0005-0000-0000-000009320000}"/>
    <cellStyle name="Normal 3 3 4 3 2 3" xfId="8936" xr:uid="{00000000-0005-0000-0000-00000A320000}"/>
    <cellStyle name="Normal 3 3 4 3 2 3 2" xfId="39270" xr:uid="{00000000-0005-0000-0000-00000B320000}"/>
    <cellStyle name="Normal 3 3 4 3 2 3 3" xfId="24037" xr:uid="{00000000-0005-0000-0000-00000C320000}"/>
    <cellStyle name="Normal 3 3 4 3 2 4" xfId="34257" xr:uid="{00000000-0005-0000-0000-00000D320000}"/>
    <cellStyle name="Normal 3 3 4 3 2 5" xfId="19024" xr:uid="{00000000-0005-0000-0000-00000E320000}"/>
    <cellStyle name="Normal 3 3 4 3 3" xfId="5575" xr:uid="{00000000-0005-0000-0000-00000F320000}"/>
    <cellStyle name="Normal 3 3 4 3 3 2" xfId="15627" xr:uid="{00000000-0005-0000-0000-000010320000}"/>
    <cellStyle name="Normal 3 3 4 3 3 2 2" xfId="45958" xr:uid="{00000000-0005-0000-0000-000011320000}"/>
    <cellStyle name="Normal 3 3 4 3 3 2 3" xfId="30725" xr:uid="{00000000-0005-0000-0000-000012320000}"/>
    <cellStyle name="Normal 3 3 4 3 3 3" xfId="10607" xr:uid="{00000000-0005-0000-0000-000013320000}"/>
    <cellStyle name="Normal 3 3 4 3 3 3 2" xfId="40941" xr:uid="{00000000-0005-0000-0000-000014320000}"/>
    <cellStyle name="Normal 3 3 4 3 3 3 3" xfId="25708" xr:uid="{00000000-0005-0000-0000-000015320000}"/>
    <cellStyle name="Normal 3 3 4 3 3 4" xfId="35928" xr:uid="{00000000-0005-0000-0000-000016320000}"/>
    <cellStyle name="Normal 3 3 4 3 3 5" xfId="20695" xr:uid="{00000000-0005-0000-0000-000017320000}"/>
    <cellStyle name="Normal 3 3 4 3 4" xfId="12285" xr:uid="{00000000-0005-0000-0000-000018320000}"/>
    <cellStyle name="Normal 3 3 4 3 4 2" xfId="42616" xr:uid="{00000000-0005-0000-0000-000019320000}"/>
    <cellStyle name="Normal 3 3 4 3 4 3" xfId="27383" xr:uid="{00000000-0005-0000-0000-00001A320000}"/>
    <cellStyle name="Normal 3 3 4 3 5" xfId="7264" xr:uid="{00000000-0005-0000-0000-00001B320000}"/>
    <cellStyle name="Normal 3 3 4 3 5 2" xfId="37599" xr:uid="{00000000-0005-0000-0000-00001C320000}"/>
    <cellStyle name="Normal 3 3 4 3 5 3" xfId="22366" xr:uid="{00000000-0005-0000-0000-00001D320000}"/>
    <cellStyle name="Normal 3 3 4 3 6" xfId="32587" xr:uid="{00000000-0005-0000-0000-00001E320000}"/>
    <cellStyle name="Normal 3 3 4 3 7" xfId="17353" xr:uid="{00000000-0005-0000-0000-00001F320000}"/>
    <cellStyle name="Normal 3 3 4 4" xfId="3046" xr:uid="{00000000-0005-0000-0000-000020320000}"/>
    <cellStyle name="Normal 3 3 4 4 2" xfId="13120" xr:uid="{00000000-0005-0000-0000-000021320000}"/>
    <cellStyle name="Normal 3 3 4 4 2 2" xfId="43451" xr:uid="{00000000-0005-0000-0000-000022320000}"/>
    <cellStyle name="Normal 3 3 4 4 2 3" xfId="28218" xr:uid="{00000000-0005-0000-0000-000023320000}"/>
    <cellStyle name="Normal 3 3 4 4 3" xfId="8100" xr:uid="{00000000-0005-0000-0000-000024320000}"/>
    <cellStyle name="Normal 3 3 4 4 3 2" xfId="38434" xr:uid="{00000000-0005-0000-0000-000025320000}"/>
    <cellStyle name="Normal 3 3 4 4 3 3" xfId="23201" xr:uid="{00000000-0005-0000-0000-000026320000}"/>
    <cellStyle name="Normal 3 3 4 4 4" xfId="33421" xr:uid="{00000000-0005-0000-0000-000027320000}"/>
    <cellStyle name="Normal 3 3 4 4 5" xfId="18188" xr:uid="{00000000-0005-0000-0000-000028320000}"/>
    <cellStyle name="Normal 3 3 4 5" xfId="4739" xr:uid="{00000000-0005-0000-0000-000029320000}"/>
    <cellStyle name="Normal 3 3 4 5 2" xfId="14791" xr:uid="{00000000-0005-0000-0000-00002A320000}"/>
    <cellStyle name="Normal 3 3 4 5 2 2" xfId="45122" xr:uid="{00000000-0005-0000-0000-00002B320000}"/>
    <cellStyle name="Normal 3 3 4 5 2 3" xfId="29889" xr:uid="{00000000-0005-0000-0000-00002C320000}"/>
    <cellStyle name="Normal 3 3 4 5 3" xfId="9771" xr:uid="{00000000-0005-0000-0000-00002D320000}"/>
    <cellStyle name="Normal 3 3 4 5 3 2" xfId="40105" xr:uid="{00000000-0005-0000-0000-00002E320000}"/>
    <cellStyle name="Normal 3 3 4 5 3 3" xfId="24872" xr:uid="{00000000-0005-0000-0000-00002F320000}"/>
    <cellStyle name="Normal 3 3 4 5 4" xfId="35092" xr:uid="{00000000-0005-0000-0000-000030320000}"/>
    <cellStyle name="Normal 3 3 4 5 5" xfId="19859" xr:uid="{00000000-0005-0000-0000-000031320000}"/>
    <cellStyle name="Normal 3 3 4 6" xfId="11449" xr:uid="{00000000-0005-0000-0000-000032320000}"/>
    <cellStyle name="Normal 3 3 4 6 2" xfId="41780" xr:uid="{00000000-0005-0000-0000-000033320000}"/>
    <cellStyle name="Normal 3 3 4 6 3" xfId="26547" xr:uid="{00000000-0005-0000-0000-000034320000}"/>
    <cellStyle name="Normal 3 3 4 7" xfId="6428" xr:uid="{00000000-0005-0000-0000-000035320000}"/>
    <cellStyle name="Normal 3 3 4 7 2" xfId="36763" xr:uid="{00000000-0005-0000-0000-000036320000}"/>
    <cellStyle name="Normal 3 3 4 7 3" xfId="21530" xr:uid="{00000000-0005-0000-0000-000037320000}"/>
    <cellStyle name="Normal 3 3 4 8" xfId="31751" xr:uid="{00000000-0005-0000-0000-000038320000}"/>
    <cellStyle name="Normal 3 3 4 9" xfId="16517" xr:uid="{00000000-0005-0000-0000-000039320000}"/>
    <cellStyle name="Normal 3 3 5" xfId="1562" xr:uid="{00000000-0005-0000-0000-00003A320000}"/>
    <cellStyle name="Normal 3 3 5 2" xfId="2403" xr:uid="{00000000-0005-0000-0000-00003B320000}"/>
    <cellStyle name="Normal 3 3 5 2 2" xfId="4093" xr:uid="{00000000-0005-0000-0000-00003C320000}"/>
    <cellStyle name="Normal 3 3 5 2 2 2" xfId="14166" xr:uid="{00000000-0005-0000-0000-00003D320000}"/>
    <cellStyle name="Normal 3 3 5 2 2 2 2" xfId="44497" xr:uid="{00000000-0005-0000-0000-00003E320000}"/>
    <cellStyle name="Normal 3 3 5 2 2 2 3" xfId="29264" xr:uid="{00000000-0005-0000-0000-00003F320000}"/>
    <cellStyle name="Normal 3 3 5 2 2 3" xfId="9146" xr:uid="{00000000-0005-0000-0000-000040320000}"/>
    <cellStyle name="Normal 3 3 5 2 2 3 2" xfId="39480" xr:uid="{00000000-0005-0000-0000-000041320000}"/>
    <cellStyle name="Normal 3 3 5 2 2 3 3" xfId="24247" xr:uid="{00000000-0005-0000-0000-000042320000}"/>
    <cellStyle name="Normal 3 3 5 2 2 4" xfId="34467" xr:uid="{00000000-0005-0000-0000-000043320000}"/>
    <cellStyle name="Normal 3 3 5 2 2 5" xfId="19234" xr:uid="{00000000-0005-0000-0000-000044320000}"/>
    <cellStyle name="Normal 3 3 5 2 3" xfId="5785" xr:uid="{00000000-0005-0000-0000-000045320000}"/>
    <cellStyle name="Normal 3 3 5 2 3 2" xfId="15837" xr:uid="{00000000-0005-0000-0000-000046320000}"/>
    <cellStyle name="Normal 3 3 5 2 3 2 2" xfId="46168" xr:uid="{00000000-0005-0000-0000-000047320000}"/>
    <cellStyle name="Normal 3 3 5 2 3 2 3" xfId="30935" xr:uid="{00000000-0005-0000-0000-000048320000}"/>
    <cellStyle name="Normal 3 3 5 2 3 3" xfId="10817" xr:uid="{00000000-0005-0000-0000-000049320000}"/>
    <cellStyle name="Normal 3 3 5 2 3 3 2" xfId="41151" xr:uid="{00000000-0005-0000-0000-00004A320000}"/>
    <cellStyle name="Normal 3 3 5 2 3 3 3" xfId="25918" xr:uid="{00000000-0005-0000-0000-00004B320000}"/>
    <cellStyle name="Normal 3 3 5 2 3 4" xfId="36138" xr:uid="{00000000-0005-0000-0000-00004C320000}"/>
    <cellStyle name="Normal 3 3 5 2 3 5" xfId="20905" xr:uid="{00000000-0005-0000-0000-00004D320000}"/>
    <cellStyle name="Normal 3 3 5 2 4" xfId="12495" xr:uid="{00000000-0005-0000-0000-00004E320000}"/>
    <cellStyle name="Normal 3 3 5 2 4 2" xfId="42826" xr:uid="{00000000-0005-0000-0000-00004F320000}"/>
    <cellStyle name="Normal 3 3 5 2 4 3" xfId="27593" xr:uid="{00000000-0005-0000-0000-000050320000}"/>
    <cellStyle name="Normal 3 3 5 2 5" xfId="7474" xr:uid="{00000000-0005-0000-0000-000051320000}"/>
    <cellStyle name="Normal 3 3 5 2 5 2" xfId="37809" xr:uid="{00000000-0005-0000-0000-000052320000}"/>
    <cellStyle name="Normal 3 3 5 2 5 3" xfId="22576" xr:uid="{00000000-0005-0000-0000-000053320000}"/>
    <cellStyle name="Normal 3 3 5 2 6" xfId="32797" xr:uid="{00000000-0005-0000-0000-000054320000}"/>
    <cellStyle name="Normal 3 3 5 2 7" xfId="17563" xr:uid="{00000000-0005-0000-0000-000055320000}"/>
    <cellStyle name="Normal 3 3 5 3" xfId="3256" xr:uid="{00000000-0005-0000-0000-000056320000}"/>
    <cellStyle name="Normal 3 3 5 3 2" xfId="13330" xr:uid="{00000000-0005-0000-0000-000057320000}"/>
    <cellStyle name="Normal 3 3 5 3 2 2" xfId="43661" xr:uid="{00000000-0005-0000-0000-000058320000}"/>
    <cellStyle name="Normal 3 3 5 3 2 3" xfId="28428" xr:uid="{00000000-0005-0000-0000-000059320000}"/>
    <cellStyle name="Normal 3 3 5 3 3" xfId="8310" xr:uid="{00000000-0005-0000-0000-00005A320000}"/>
    <cellStyle name="Normal 3 3 5 3 3 2" xfId="38644" xr:uid="{00000000-0005-0000-0000-00005B320000}"/>
    <cellStyle name="Normal 3 3 5 3 3 3" xfId="23411" xr:uid="{00000000-0005-0000-0000-00005C320000}"/>
    <cellStyle name="Normal 3 3 5 3 4" xfId="33631" xr:uid="{00000000-0005-0000-0000-00005D320000}"/>
    <cellStyle name="Normal 3 3 5 3 5" xfId="18398" xr:uid="{00000000-0005-0000-0000-00005E320000}"/>
    <cellStyle name="Normal 3 3 5 4" xfId="4949" xr:uid="{00000000-0005-0000-0000-00005F320000}"/>
    <cellStyle name="Normal 3 3 5 4 2" xfId="15001" xr:uid="{00000000-0005-0000-0000-000060320000}"/>
    <cellStyle name="Normal 3 3 5 4 2 2" xfId="45332" xr:uid="{00000000-0005-0000-0000-000061320000}"/>
    <cellStyle name="Normal 3 3 5 4 2 3" xfId="30099" xr:uid="{00000000-0005-0000-0000-000062320000}"/>
    <cellStyle name="Normal 3 3 5 4 3" xfId="9981" xr:uid="{00000000-0005-0000-0000-000063320000}"/>
    <cellStyle name="Normal 3 3 5 4 3 2" xfId="40315" xr:uid="{00000000-0005-0000-0000-000064320000}"/>
    <cellStyle name="Normal 3 3 5 4 3 3" xfId="25082" xr:uid="{00000000-0005-0000-0000-000065320000}"/>
    <cellStyle name="Normal 3 3 5 4 4" xfId="35302" xr:uid="{00000000-0005-0000-0000-000066320000}"/>
    <cellStyle name="Normal 3 3 5 4 5" xfId="20069" xr:uid="{00000000-0005-0000-0000-000067320000}"/>
    <cellStyle name="Normal 3 3 5 5" xfId="11659" xr:uid="{00000000-0005-0000-0000-000068320000}"/>
    <cellStyle name="Normal 3 3 5 5 2" xfId="41990" xr:uid="{00000000-0005-0000-0000-000069320000}"/>
    <cellStyle name="Normal 3 3 5 5 3" xfId="26757" xr:uid="{00000000-0005-0000-0000-00006A320000}"/>
    <cellStyle name="Normal 3 3 5 6" xfId="6638" xr:uid="{00000000-0005-0000-0000-00006B320000}"/>
    <cellStyle name="Normal 3 3 5 6 2" xfId="36973" xr:uid="{00000000-0005-0000-0000-00006C320000}"/>
    <cellStyle name="Normal 3 3 5 6 3" xfId="21740" xr:uid="{00000000-0005-0000-0000-00006D320000}"/>
    <cellStyle name="Normal 3 3 5 7" xfId="31961" xr:uid="{00000000-0005-0000-0000-00006E320000}"/>
    <cellStyle name="Normal 3 3 5 8" xfId="16727" xr:uid="{00000000-0005-0000-0000-00006F320000}"/>
    <cellStyle name="Normal 3 3 6" xfId="1983" xr:uid="{00000000-0005-0000-0000-000070320000}"/>
    <cellStyle name="Normal 3 3 6 2" xfId="3675" xr:uid="{00000000-0005-0000-0000-000071320000}"/>
    <cellStyle name="Normal 3 3 6 2 2" xfId="13748" xr:uid="{00000000-0005-0000-0000-000072320000}"/>
    <cellStyle name="Normal 3 3 6 2 2 2" xfId="44079" xr:uid="{00000000-0005-0000-0000-000073320000}"/>
    <cellStyle name="Normal 3 3 6 2 2 3" xfId="28846" xr:uid="{00000000-0005-0000-0000-000074320000}"/>
    <cellStyle name="Normal 3 3 6 2 3" xfId="8728" xr:uid="{00000000-0005-0000-0000-000075320000}"/>
    <cellStyle name="Normal 3 3 6 2 3 2" xfId="39062" xr:uid="{00000000-0005-0000-0000-000076320000}"/>
    <cellStyle name="Normal 3 3 6 2 3 3" xfId="23829" xr:uid="{00000000-0005-0000-0000-000077320000}"/>
    <cellStyle name="Normal 3 3 6 2 4" xfId="34049" xr:uid="{00000000-0005-0000-0000-000078320000}"/>
    <cellStyle name="Normal 3 3 6 2 5" xfId="18816" xr:uid="{00000000-0005-0000-0000-000079320000}"/>
    <cellStyle name="Normal 3 3 6 3" xfId="5367" xr:uid="{00000000-0005-0000-0000-00007A320000}"/>
    <cellStyle name="Normal 3 3 6 3 2" xfId="15419" xr:uid="{00000000-0005-0000-0000-00007B320000}"/>
    <cellStyle name="Normal 3 3 6 3 2 2" xfId="45750" xr:uid="{00000000-0005-0000-0000-00007C320000}"/>
    <cellStyle name="Normal 3 3 6 3 2 3" xfId="30517" xr:uid="{00000000-0005-0000-0000-00007D320000}"/>
    <cellStyle name="Normal 3 3 6 3 3" xfId="10399" xr:uid="{00000000-0005-0000-0000-00007E320000}"/>
    <cellStyle name="Normal 3 3 6 3 3 2" xfId="40733" xr:uid="{00000000-0005-0000-0000-00007F320000}"/>
    <cellStyle name="Normal 3 3 6 3 3 3" xfId="25500" xr:uid="{00000000-0005-0000-0000-000080320000}"/>
    <cellStyle name="Normal 3 3 6 3 4" xfId="35720" xr:uid="{00000000-0005-0000-0000-000081320000}"/>
    <cellStyle name="Normal 3 3 6 3 5" xfId="20487" xr:uid="{00000000-0005-0000-0000-000082320000}"/>
    <cellStyle name="Normal 3 3 6 4" xfId="12077" xr:uid="{00000000-0005-0000-0000-000083320000}"/>
    <cellStyle name="Normal 3 3 6 4 2" xfId="42408" xr:uid="{00000000-0005-0000-0000-000084320000}"/>
    <cellStyle name="Normal 3 3 6 4 3" xfId="27175" xr:uid="{00000000-0005-0000-0000-000085320000}"/>
    <cellStyle name="Normal 3 3 6 5" xfId="7056" xr:uid="{00000000-0005-0000-0000-000086320000}"/>
    <cellStyle name="Normal 3 3 6 5 2" xfId="37391" xr:uid="{00000000-0005-0000-0000-000087320000}"/>
    <cellStyle name="Normal 3 3 6 5 3" xfId="22158" xr:uid="{00000000-0005-0000-0000-000088320000}"/>
    <cellStyle name="Normal 3 3 6 6" xfId="32379" xr:uid="{00000000-0005-0000-0000-000089320000}"/>
    <cellStyle name="Normal 3 3 6 7" xfId="17145" xr:uid="{00000000-0005-0000-0000-00008A320000}"/>
    <cellStyle name="Normal 3 3 7" xfId="2834" xr:uid="{00000000-0005-0000-0000-00008B320000}"/>
    <cellStyle name="Normal 3 3 7 2" xfId="12912" xr:uid="{00000000-0005-0000-0000-00008C320000}"/>
    <cellStyle name="Normal 3 3 7 2 2" xfId="43243" xr:uid="{00000000-0005-0000-0000-00008D320000}"/>
    <cellStyle name="Normal 3 3 7 2 3" xfId="28010" xr:uid="{00000000-0005-0000-0000-00008E320000}"/>
    <cellStyle name="Normal 3 3 7 3" xfId="7892" xr:uid="{00000000-0005-0000-0000-00008F320000}"/>
    <cellStyle name="Normal 3 3 7 3 2" xfId="38226" xr:uid="{00000000-0005-0000-0000-000090320000}"/>
    <cellStyle name="Normal 3 3 7 3 3" xfId="22993" xr:uid="{00000000-0005-0000-0000-000091320000}"/>
    <cellStyle name="Normal 3 3 7 4" xfId="33213" xr:uid="{00000000-0005-0000-0000-000092320000}"/>
    <cellStyle name="Normal 3 3 7 5" xfId="17980" xr:uid="{00000000-0005-0000-0000-000093320000}"/>
    <cellStyle name="Normal 3 3 8" xfId="4528" xr:uid="{00000000-0005-0000-0000-000094320000}"/>
    <cellStyle name="Normal 3 3 8 2" xfId="14583" xr:uid="{00000000-0005-0000-0000-000095320000}"/>
    <cellStyle name="Normal 3 3 8 2 2" xfId="44914" xr:uid="{00000000-0005-0000-0000-000096320000}"/>
    <cellStyle name="Normal 3 3 8 2 3" xfId="29681" xr:uid="{00000000-0005-0000-0000-000097320000}"/>
    <cellStyle name="Normal 3 3 8 3" xfId="9563" xr:uid="{00000000-0005-0000-0000-000098320000}"/>
    <cellStyle name="Normal 3 3 8 3 2" xfId="39897" xr:uid="{00000000-0005-0000-0000-000099320000}"/>
    <cellStyle name="Normal 3 3 8 3 3" xfId="24664" xr:uid="{00000000-0005-0000-0000-00009A320000}"/>
    <cellStyle name="Normal 3 3 8 4" xfId="34884" xr:uid="{00000000-0005-0000-0000-00009B320000}"/>
    <cellStyle name="Normal 3 3 8 5" xfId="19651" xr:uid="{00000000-0005-0000-0000-00009C320000}"/>
    <cellStyle name="Normal 3 3 9" xfId="11239" xr:uid="{00000000-0005-0000-0000-00009D320000}"/>
    <cellStyle name="Normal 3 3 9 2" xfId="41572" xr:uid="{00000000-0005-0000-0000-00009E320000}"/>
    <cellStyle name="Normal 3 3 9 3" xfId="26339" xr:uid="{00000000-0005-0000-0000-00009F320000}"/>
    <cellStyle name="Normal 3 4" xfId="426" xr:uid="{00000000-0005-0000-0000-0000A0320000}"/>
    <cellStyle name="Normal 3 5" xfId="31411" xr:uid="{00000000-0005-0000-0000-0000A1320000}"/>
    <cellStyle name="Normal 3 6" xfId="46797" xr:uid="{00000000-0005-0000-0000-0000A2320000}"/>
    <cellStyle name="Normal 30" xfId="153" xr:uid="{00000000-0005-0000-0000-0000A3320000}"/>
    <cellStyle name="Normal 30 2" xfId="154" xr:uid="{00000000-0005-0000-0000-0000A4320000}"/>
    <cellStyle name="Normal 30 3" xfId="848" xr:uid="{00000000-0005-0000-0000-0000A5320000}"/>
    <cellStyle name="Normal 30 3 10" xfId="6219" xr:uid="{00000000-0005-0000-0000-0000A6320000}"/>
    <cellStyle name="Normal 30 3 10 2" xfId="36556" xr:uid="{00000000-0005-0000-0000-0000A7320000}"/>
    <cellStyle name="Normal 30 3 10 3" xfId="21323" xr:uid="{00000000-0005-0000-0000-0000A8320000}"/>
    <cellStyle name="Normal 30 3 11" xfId="31547" xr:uid="{00000000-0005-0000-0000-0000A9320000}"/>
    <cellStyle name="Normal 30 3 12" xfId="16308" xr:uid="{00000000-0005-0000-0000-0000AA320000}"/>
    <cellStyle name="Normal 30 3 2" xfId="1183" xr:uid="{00000000-0005-0000-0000-0000AB320000}"/>
    <cellStyle name="Normal 30 3 2 10" xfId="31599" xr:uid="{00000000-0005-0000-0000-0000AC320000}"/>
    <cellStyle name="Normal 30 3 2 11" xfId="16362" xr:uid="{00000000-0005-0000-0000-0000AD320000}"/>
    <cellStyle name="Normal 30 3 2 2" xfId="1291" xr:uid="{00000000-0005-0000-0000-0000AE320000}"/>
    <cellStyle name="Normal 30 3 2 2 10" xfId="16466" xr:uid="{00000000-0005-0000-0000-0000AF320000}"/>
    <cellStyle name="Normal 30 3 2 2 2" xfId="1508" xr:uid="{00000000-0005-0000-0000-0000B0320000}"/>
    <cellStyle name="Normal 30 3 2 2 2 2" xfId="1929" xr:uid="{00000000-0005-0000-0000-0000B1320000}"/>
    <cellStyle name="Normal 30 3 2 2 2 2 2" xfId="2768" xr:uid="{00000000-0005-0000-0000-0000B2320000}"/>
    <cellStyle name="Normal 30 3 2 2 2 2 2 2" xfId="4458" xr:uid="{00000000-0005-0000-0000-0000B3320000}"/>
    <cellStyle name="Normal 30 3 2 2 2 2 2 2 2" xfId="14531" xr:uid="{00000000-0005-0000-0000-0000B4320000}"/>
    <cellStyle name="Normal 30 3 2 2 2 2 2 2 2 2" xfId="44862" xr:uid="{00000000-0005-0000-0000-0000B5320000}"/>
    <cellStyle name="Normal 30 3 2 2 2 2 2 2 2 3" xfId="29629" xr:uid="{00000000-0005-0000-0000-0000B6320000}"/>
    <cellStyle name="Normal 30 3 2 2 2 2 2 2 3" xfId="9511" xr:uid="{00000000-0005-0000-0000-0000B7320000}"/>
    <cellStyle name="Normal 30 3 2 2 2 2 2 2 3 2" xfId="39845" xr:uid="{00000000-0005-0000-0000-0000B8320000}"/>
    <cellStyle name="Normal 30 3 2 2 2 2 2 2 3 3" xfId="24612" xr:uid="{00000000-0005-0000-0000-0000B9320000}"/>
    <cellStyle name="Normal 30 3 2 2 2 2 2 2 4" xfId="34832" xr:uid="{00000000-0005-0000-0000-0000BA320000}"/>
    <cellStyle name="Normal 30 3 2 2 2 2 2 2 5" xfId="19599" xr:uid="{00000000-0005-0000-0000-0000BB320000}"/>
    <cellStyle name="Normal 30 3 2 2 2 2 2 3" xfId="6150" xr:uid="{00000000-0005-0000-0000-0000BC320000}"/>
    <cellStyle name="Normal 30 3 2 2 2 2 2 3 2" xfId="16202" xr:uid="{00000000-0005-0000-0000-0000BD320000}"/>
    <cellStyle name="Normal 30 3 2 2 2 2 2 3 2 2" xfId="46533" xr:uid="{00000000-0005-0000-0000-0000BE320000}"/>
    <cellStyle name="Normal 30 3 2 2 2 2 2 3 2 3" xfId="31300" xr:uid="{00000000-0005-0000-0000-0000BF320000}"/>
    <cellStyle name="Normal 30 3 2 2 2 2 2 3 3" xfId="11182" xr:uid="{00000000-0005-0000-0000-0000C0320000}"/>
    <cellStyle name="Normal 30 3 2 2 2 2 2 3 3 2" xfId="41516" xr:uid="{00000000-0005-0000-0000-0000C1320000}"/>
    <cellStyle name="Normal 30 3 2 2 2 2 2 3 3 3" xfId="26283" xr:uid="{00000000-0005-0000-0000-0000C2320000}"/>
    <cellStyle name="Normal 30 3 2 2 2 2 2 3 4" xfId="36503" xr:uid="{00000000-0005-0000-0000-0000C3320000}"/>
    <cellStyle name="Normal 30 3 2 2 2 2 2 3 5" xfId="21270" xr:uid="{00000000-0005-0000-0000-0000C4320000}"/>
    <cellStyle name="Normal 30 3 2 2 2 2 2 4" xfId="12860" xr:uid="{00000000-0005-0000-0000-0000C5320000}"/>
    <cellStyle name="Normal 30 3 2 2 2 2 2 4 2" xfId="43191" xr:uid="{00000000-0005-0000-0000-0000C6320000}"/>
    <cellStyle name="Normal 30 3 2 2 2 2 2 4 3" xfId="27958" xr:uid="{00000000-0005-0000-0000-0000C7320000}"/>
    <cellStyle name="Normal 30 3 2 2 2 2 2 5" xfId="7839" xr:uid="{00000000-0005-0000-0000-0000C8320000}"/>
    <cellStyle name="Normal 30 3 2 2 2 2 2 5 2" xfId="38174" xr:uid="{00000000-0005-0000-0000-0000C9320000}"/>
    <cellStyle name="Normal 30 3 2 2 2 2 2 5 3" xfId="22941" xr:uid="{00000000-0005-0000-0000-0000CA320000}"/>
    <cellStyle name="Normal 30 3 2 2 2 2 2 6" xfId="33162" xr:uid="{00000000-0005-0000-0000-0000CB320000}"/>
    <cellStyle name="Normal 30 3 2 2 2 2 2 7" xfId="17928" xr:uid="{00000000-0005-0000-0000-0000CC320000}"/>
    <cellStyle name="Normal 30 3 2 2 2 2 3" xfId="3621" xr:uid="{00000000-0005-0000-0000-0000CD320000}"/>
    <cellStyle name="Normal 30 3 2 2 2 2 3 2" xfId="13695" xr:uid="{00000000-0005-0000-0000-0000CE320000}"/>
    <cellStyle name="Normal 30 3 2 2 2 2 3 2 2" xfId="44026" xr:uid="{00000000-0005-0000-0000-0000CF320000}"/>
    <cellStyle name="Normal 30 3 2 2 2 2 3 2 3" xfId="28793" xr:uid="{00000000-0005-0000-0000-0000D0320000}"/>
    <cellStyle name="Normal 30 3 2 2 2 2 3 3" xfId="8675" xr:uid="{00000000-0005-0000-0000-0000D1320000}"/>
    <cellStyle name="Normal 30 3 2 2 2 2 3 3 2" xfId="39009" xr:uid="{00000000-0005-0000-0000-0000D2320000}"/>
    <cellStyle name="Normal 30 3 2 2 2 2 3 3 3" xfId="23776" xr:uid="{00000000-0005-0000-0000-0000D3320000}"/>
    <cellStyle name="Normal 30 3 2 2 2 2 3 4" xfId="33996" xr:uid="{00000000-0005-0000-0000-0000D4320000}"/>
    <cellStyle name="Normal 30 3 2 2 2 2 3 5" xfId="18763" xr:uid="{00000000-0005-0000-0000-0000D5320000}"/>
    <cellStyle name="Normal 30 3 2 2 2 2 4" xfId="5314" xr:uid="{00000000-0005-0000-0000-0000D6320000}"/>
    <cellStyle name="Normal 30 3 2 2 2 2 4 2" xfId="15366" xr:uid="{00000000-0005-0000-0000-0000D7320000}"/>
    <cellStyle name="Normal 30 3 2 2 2 2 4 2 2" xfId="45697" xr:uid="{00000000-0005-0000-0000-0000D8320000}"/>
    <cellStyle name="Normal 30 3 2 2 2 2 4 2 3" xfId="30464" xr:uid="{00000000-0005-0000-0000-0000D9320000}"/>
    <cellStyle name="Normal 30 3 2 2 2 2 4 3" xfId="10346" xr:uid="{00000000-0005-0000-0000-0000DA320000}"/>
    <cellStyle name="Normal 30 3 2 2 2 2 4 3 2" xfId="40680" xr:uid="{00000000-0005-0000-0000-0000DB320000}"/>
    <cellStyle name="Normal 30 3 2 2 2 2 4 3 3" xfId="25447" xr:uid="{00000000-0005-0000-0000-0000DC320000}"/>
    <cellStyle name="Normal 30 3 2 2 2 2 4 4" xfId="35667" xr:uid="{00000000-0005-0000-0000-0000DD320000}"/>
    <cellStyle name="Normal 30 3 2 2 2 2 4 5" xfId="20434" xr:uid="{00000000-0005-0000-0000-0000DE320000}"/>
    <cellStyle name="Normal 30 3 2 2 2 2 5" xfId="12024" xr:uid="{00000000-0005-0000-0000-0000DF320000}"/>
    <cellStyle name="Normal 30 3 2 2 2 2 5 2" xfId="42355" xr:uid="{00000000-0005-0000-0000-0000E0320000}"/>
    <cellStyle name="Normal 30 3 2 2 2 2 5 3" xfId="27122" xr:uid="{00000000-0005-0000-0000-0000E1320000}"/>
    <cellStyle name="Normal 30 3 2 2 2 2 6" xfId="7003" xr:uid="{00000000-0005-0000-0000-0000E2320000}"/>
    <cellStyle name="Normal 30 3 2 2 2 2 6 2" xfId="37338" xr:uid="{00000000-0005-0000-0000-0000E3320000}"/>
    <cellStyle name="Normal 30 3 2 2 2 2 6 3" xfId="22105" xr:uid="{00000000-0005-0000-0000-0000E4320000}"/>
    <cellStyle name="Normal 30 3 2 2 2 2 7" xfId="32326" xr:uid="{00000000-0005-0000-0000-0000E5320000}"/>
    <cellStyle name="Normal 30 3 2 2 2 2 8" xfId="17092" xr:uid="{00000000-0005-0000-0000-0000E6320000}"/>
    <cellStyle name="Normal 30 3 2 2 2 3" xfId="2350" xr:uid="{00000000-0005-0000-0000-0000E7320000}"/>
    <cellStyle name="Normal 30 3 2 2 2 3 2" xfId="4040" xr:uid="{00000000-0005-0000-0000-0000E8320000}"/>
    <cellStyle name="Normal 30 3 2 2 2 3 2 2" xfId="14113" xr:uid="{00000000-0005-0000-0000-0000E9320000}"/>
    <cellStyle name="Normal 30 3 2 2 2 3 2 2 2" xfId="44444" xr:uid="{00000000-0005-0000-0000-0000EA320000}"/>
    <cellStyle name="Normal 30 3 2 2 2 3 2 2 3" xfId="29211" xr:uid="{00000000-0005-0000-0000-0000EB320000}"/>
    <cellStyle name="Normal 30 3 2 2 2 3 2 3" xfId="9093" xr:uid="{00000000-0005-0000-0000-0000EC320000}"/>
    <cellStyle name="Normal 30 3 2 2 2 3 2 3 2" xfId="39427" xr:uid="{00000000-0005-0000-0000-0000ED320000}"/>
    <cellStyle name="Normal 30 3 2 2 2 3 2 3 3" xfId="24194" xr:uid="{00000000-0005-0000-0000-0000EE320000}"/>
    <cellStyle name="Normal 30 3 2 2 2 3 2 4" xfId="34414" xr:uid="{00000000-0005-0000-0000-0000EF320000}"/>
    <cellStyle name="Normal 30 3 2 2 2 3 2 5" xfId="19181" xr:uid="{00000000-0005-0000-0000-0000F0320000}"/>
    <cellStyle name="Normal 30 3 2 2 2 3 3" xfId="5732" xr:uid="{00000000-0005-0000-0000-0000F1320000}"/>
    <cellStyle name="Normal 30 3 2 2 2 3 3 2" xfId="15784" xr:uid="{00000000-0005-0000-0000-0000F2320000}"/>
    <cellStyle name="Normal 30 3 2 2 2 3 3 2 2" xfId="46115" xr:uid="{00000000-0005-0000-0000-0000F3320000}"/>
    <cellStyle name="Normal 30 3 2 2 2 3 3 2 3" xfId="30882" xr:uid="{00000000-0005-0000-0000-0000F4320000}"/>
    <cellStyle name="Normal 30 3 2 2 2 3 3 3" xfId="10764" xr:uid="{00000000-0005-0000-0000-0000F5320000}"/>
    <cellStyle name="Normal 30 3 2 2 2 3 3 3 2" xfId="41098" xr:uid="{00000000-0005-0000-0000-0000F6320000}"/>
    <cellStyle name="Normal 30 3 2 2 2 3 3 3 3" xfId="25865" xr:uid="{00000000-0005-0000-0000-0000F7320000}"/>
    <cellStyle name="Normal 30 3 2 2 2 3 3 4" xfId="36085" xr:uid="{00000000-0005-0000-0000-0000F8320000}"/>
    <cellStyle name="Normal 30 3 2 2 2 3 3 5" xfId="20852" xr:uid="{00000000-0005-0000-0000-0000F9320000}"/>
    <cellStyle name="Normal 30 3 2 2 2 3 4" xfId="12442" xr:uid="{00000000-0005-0000-0000-0000FA320000}"/>
    <cellStyle name="Normal 30 3 2 2 2 3 4 2" xfId="42773" xr:uid="{00000000-0005-0000-0000-0000FB320000}"/>
    <cellStyle name="Normal 30 3 2 2 2 3 4 3" xfId="27540" xr:uid="{00000000-0005-0000-0000-0000FC320000}"/>
    <cellStyle name="Normal 30 3 2 2 2 3 5" xfId="7421" xr:uid="{00000000-0005-0000-0000-0000FD320000}"/>
    <cellStyle name="Normal 30 3 2 2 2 3 5 2" xfId="37756" xr:uid="{00000000-0005-0000-0000-0000FE320000}"/>
    <cellStyle name="Normal 30 3 2 2 2 3 5 3" xfId="22523" xr:uid="{00000000-0005-0000-0000-0000FF320000}"/>
    <cellStyle name="Normal 30 3 2 2 2 3 6" xfId="32744" xr:uid="{00000000-0005-0000-0000-000000330000}"/>
    <cellStyle name="Normal 30 3 2 2 2 3 7" xfId="17510" xr:uid="{00000000-0005-0000-0000-000001330000}"/>
    <cellStyle name="Normal 30 3 2 2 2 4" xfId="3203" xr:uid="{00000000-0005-0000-0000-000002330000}"/>
    <cellStyle name="Normal 30 3 2 2 2 4 2" xfId="13277" xr:uid="{00000000-0005-0000-0000-000003330000}"/>
    <cellStyle name="Normal 30 3 2 2 2 4 2 2" xfId="43608" xr:uid="{00000000-0005-0000-0000-000004330000}"/>
    <cellStyle name="Normal 30 3 2 2 2 4 2 3" xfId="28375" xr:uid="{00000000-0005-0000-0000-000005330000}"/>
    <cellStyle name="Normal 30 3 2 2 2 4 3" xfId="8257" xr:uid="{00000000-0005-0000-0000-000006330000}"/>
    <cellStyle name="Normal 30 3 2 2 2 4 3 2" xfId="38591" xr:uid="{00000000-0005-0000-0000-000007330000}"/>
    <cellStyle name="Normal 30 3 2 2 2 4 3 3" xfId="23358" xr:uid="{00000000-0005-0000-0000-000008330000}"/>
    <cellStyle name="Normal 30 3 2 2 2 4 4" xfId="33578" xr:uid="{00000000-0005-0000-0000-000009330000}"/>
    <cellStyle name="Normal 30 3 2 2 2 4 5" xfId="18345" xr:uid="{00000000-0005-0000-0000-00000A330000}"/>
    <cellStyle name="Normal 30 3 2 2 2 5" xfId="4896" xr:uid="{00000000-0005-0000-0000-00000B330000}"/>
    <cellStyle name="Normal 30 3 2 2 2 5 2" xfId="14948" xr:uid="{00000000-0005-0000-0000-00000C330000}"/>
    <cellStyle name="Normal 30 3 2 2 2 5 2 2" xfId="45279" xr:uid="{00000000-0005-0000-0000-00000D330000}"/>
    <cellStyle name="Normal 30 3 2 2 2 5 2 3" xfId="30046" xr:uid="{00000000-0005-0000-0000-00000E330000}"/>
    <cellStyle name="Normal 30 3 2 2 2 5 3" xfId="9928" xr:uid="{00000000-0005-0000-0000-00000F330000}"/>
    <cellStyle name="Normal 30 3 2 2 2 5 3 2" xfId="40262" xr:uid="{00000000-0005-0000-0000-000010330000}"/>
    <cellStyle name="Normal 30 3 2 2 2 5 3 3" xfId="25029" xr:uid="{00000000-0005-0000-0000-000011330000}"/>
    <cellStyle name="Normal 30 3 2 2 2 5 4" xfId="35249" xr:uid="{00000000-0005-0000-0000-000012330000}"/>
    <cellStyle name="Normal 30 3 2 2 2 5 5" xfId="20016" xr:uid="{00000000-0005-0000-0000-000013330000}"/>
    <cellStyle name="Normal 30 3 2 2 2 6" xfId="11606" xr:uid="{00000000-0005-0000-0000-000014330000}"/>
    <cellStyle name="Normal 30 3 2 2 2 6 2" xfId="41937" xr:uid="{00000000-0005-0000-0000-000015330000}"/>
    <cellStyle name="Normal 30 3 2 2 2 6 3" xfId="26704" xr:uid="{00000000-0005-0000-0000-000016330000}"/>
    <cellStyle name="Normal 30 3 2 2 2 7" xfId="6585" xr:uid="{00000000-0005-0000-0000-000017330000}"/>
    <cellStyle name="Normal 30 3 2 2 2 7 2" xfId="36920" xr:uid="{00000000-0005-0000-0000-000018330000}"/>
    <cellStyle name="Normal 30 3 2 2 2 7 3" xfId="21687" xr:uid="{00000000-0005-0000-0000-000019330000}"/>
    <cellStyle name="Normal 30 3 2 2 2 8" xfId="31908" xr:uid="{00000000-0005-0000-0000-00001A330000}"/>
    <cellStyle name="Normal 30 3 2 2 2 9" xfId="16674" xr:uid="{00000000-0005-0000-0000-00001B330000}"/>
    <cellStyle name="Normal 30 3 2 2 3" xfId="1721" xr:uid="{00000000-0005-0000-0000-00001C330000}"/>
    <cellStyle name="Normal 30 3 2 2 3 2" xfId="2560" xr:uid="{00000000-0005-0000-0000-00001D330000}"/>
    <cellStyle name="Normal 30 3 2 2 3 2 2" xfId="4250" xr:uid="{00000000-0005-0000-0000-00001E330000}"/>
    <cellStyle name="Normal 30 3 2 2 3 2 2 2" xfId="14323" xr:uid="{00000000-0005-0000-0000-00001F330000}"/>
    <cellStyle name="Normal 30 3 2 2 3 2 2 2 2" xfId="44654" xr:uid="{00000000-0005-0000-0000-000020330000}"/>
    <cellStyle name="Normal 30 3 2 2 3 2 2 2 3" xfId="29421" xr:uid="{00000000-0005-0000-0000-000021330000}"/>
    <cellStyle name="Normal 30 3 2 2 3 2 2 3" xfId="9303" xr:uid="{00000000-0005-0000-0000-000022330000}"/>
    <cellStyle name="Normal 30 3 2 2 3 2 2 3 2" xfId="39637" xr:uid="{00000000-0005-0000-0000-000023330000}"/>
    <cellStyle name="Normal 30 3 2 2 3 2 2 3 3" xfId="24404" xr:uid="{00000000-0005-0000-0000-000024330000}"/>
    <cellStyle name="Normal 30 3 2 2 3 2 2 4" xfId="34624" xr:uid="{00000000-0005-0000-0000-000025330000}"/>
    <cellStyle name="Normal 30 3 2 2 3 2 2 5" xfId="19391" xr:uid="{00000000-0005-0000-0000-000026330000}"/>
    <cellStyle name="Normal 30 3 2 2 3 2 3" xfId="5942" xr:uid="{00000000-0005-0000-0000-000027330000}"/>
    <cellStyle name="Normal 30 3 2 2 3 2 3 2" xfId="15994" xr:uid="{00000000-0005-0000-0000-000028330000}"/>
    <cellStyle name="Normal 30 3 2 2 3 2 3 2 2" xfId="46325" xr:uid="{00000000-0005-0000-0000-000029330000}"/>
    <cellStyle name="Normal 30 3 2 2 3 2 3 2 3" xfId="31092" xr:uid="{00000000-0005-0000-0000-00002A330000}"/>
    <cellStyle name="Normal 30 3 2 2 3 2 3 3" xfId="10974" xr:uid="{00000000-0005-0000-0000-00002B330000}"/>
    <cellStyle name="Normal 30 3 2 2 3 2 3 3 2" xfId="41308" xr:uid="{00000000-0005-0000-0000-00002C330000}"/>
    <cellStyle name="Normal 30 3 2 2 3 2 3 3 3" xfId="26075" xr:uid="{00000000-0005-0000-0000-00002D330000}"/>
    <cellStyle name="Normal 30 3 2 2 3 2 3 4" xfId="36295" xr:uid="{00000000-0005-0000-0000-00002E330000}"/>
    <cellStyle name="Normal 30 3 2 2 3 2 3 5" xfId="21062" xr:uid="{00000000-0005-0000-0000-00002F330000}"/>
    <cellStyle name="Normal 30 3 2 2 3 2 4" xfId="12652" xr:uid="{00000000-0005-0000-0000-000030330000}"/>
    <cellStyle name="Normal 30 3 2 2 3 2 4 2" xfId="42983" xr:uid="{00000000-0005-0000-0000-000031330000}"/>
    <cellStyle name="Normal 30 3 2 2 3 2 4 3" xfId="27750" xr:uid="{00000000-0005-0000-0000-000032330000}"/>
    <cellStyle name="Normal 30 3 2 2 3 2 5" xfId="7631" xr:uid="{00000000-0005-0000-0000-000033330000}"/>
    <cellStyle name="Normal 30 3 2 2 3 2 5 2" xfId="37966" xr:uid="{00000000-0005-0000-0000-000034330000}"/>
    <cellStyle name="Normal 30 3 2 2 3 2 5 3" xfId="22733" xr:uid="{00000000-0005-0000-0000-000035330000}"/>
    <cellStyle name="Normal 30 3 2 2 3 2 6" xfId="32954" xr:uid="{00000000-0005-0000-0000-000036330000}"/>
    <cellStyle name="Normal 30 3 2 2 3 2 7" xfId="17720" xr:uid="{00000000-0005-0000-0000-000037330000}"/>
    <cellStyle name="Normal 30 3 2 2 3 3" xfId="3413" xr:uid="{00000000-0005-0000-0000-000038330000}"/>
    <cellStyle name="Normal 30 3 2 2 3 3 2" xfId="13487" xr:uid="{00000000-0005-0000-0000-000039330000}"/>
    <cellStyle name="Normal 30 3 2 2 3 3 2 2" xfId="43818" xr:uid="{00000000-0005-0000-0000-00003A330000}"/>
    <cellStyle name="Normal 30 3 2 2 3 3 2 3" xfId="28585" xr:uid="{00000000-0005-0000-0000-00003B330000}"/>
    <cellStyle name="Normal 30 3 2 2 3 3 3" xfId="8467" xr:uid="{00000000-0005-0000-0000-00003C330000}"/>
    <cellStyle name="Normal 30 3 2 2 3 3 3 2" xfId="38801" xr:uid="{00000000-0005-0000-0000-00003D330000}"/>
    <cellStyle name="Normal 30 3 2 2 3 3 3 3" xfId="23568" xr:uid="{00000000-0005-0000-0000-00003E330000}"/>
    <cellStyle name="Normal 30 3 2 2 3 3 4" xfId="33788" xr:uid="{00000000-0005-0000-0000-00003F330000}"/>
    <cellStyle name="Normal 30 3 2 2 3 3 5" xfId="18555" xr:uid="{00000000-0005-0000-0000-000040330000}"/>
    <cellStyle name="Normal 30 3 2 2 3 4" xfId="5106" xr:uid="{00000000-0005-0000-0000-000041330000}"/>
    <cellStyle name="Normal 30 3 2 2 3 4 2" xfId="15158" xr:uid="{00000000-0005-0000-0000-000042330000}"/>
    <cellStyle name="Normal 30 3 2 2 3 4 2 2" xfId="45489" xr:uid="{00000000-0005-0000-0000-000043330000}"/>
    <cellStyle name="Normal 30 3 2 2 3 4 2 3" xfId="30256" xr:uid="{00000000-0005-0000-0000-000044330000}"/>
    <cellStyle name="Normal 30 3 2 2 3 4 3" xfId="10138" xr:uid="{00000000-0005-0000-0000-000045330000}"/>
    <cellStyle name="Normal 30 3 2 2 3 4 3 2" xfId="40472" xr:uid="{00000000-0005-0000-0000-000046330000}"/>
    <cellStyle name="Normal 30 3 2 2 3 4 3 3" xfId="25239" xr:uid="{00000000-0005-0000-0000-000047330000}"/>
    <cellStyle name="Normal 30 3 2 2 3 4 4" xfId="35459" xr:uid="{00000000-0005-0000-0000-000048330000}"/>
    <cellStyle name="Normal 30 3 2 2 3 4 5" xfId="20226" xr:uid="{00000000-0005-0000-0000-000049330000}"/>
    <cellStyle name="Normal 30 3 2 2 3 5" xfId="11816" xr:uid="{00000000-0005-0000-0000-00004A330000}"/>
    <cellStyle name="Normal 30 3 2 2 3 5 2" xfId="42147" xr:uid="{00000000-0005-0000-0000-00004B330000}"/>
    <cellStyle name="Normal 30 3 2 2 3 5 3" xfId="26914" xr:uid="{00000000-0005-0000-0000-00004C330000}"/>
    <cellStyle name="Normal 30 3 2 2 3 6" xfId="6795" xr:uid="{00000000-0005-0000-0000-00004D330000}"/>
    <cellStyle name="Normal 30 3 2 2 3 6 2" xfId="37130" xr:uid="{00000000-0005-0000-0000-00004E330000}"/>
    <cellStyle name="Normal 30 3 2 2 3 6 3" xfId="21897" xr:uid="{00000000-0005-0000-0000-00004F330000}"/>
    <cellStyle name="Normal 30 3 2 2 3 7" xfId="32118" xr:uid="{00000000-0005-0000-0000-000050330000}"/>
    <cellStyle name="Normal 30 3 2 2 3 8" xfId="16884" xr:uid="{00000000-0005-0000-0000-000051330000}"/>
    <cellStyle name="Normal 30 3 2 2 4" xfId="2142" xr:uid="{00000000-0005-0000-0000-000052330000}"/>
    <cellStyle name="Normal 30 3 2 2 4 2" xfId="3832" xr:uid="{00000000-0005-0000-0000-000053330000}"/>
    <cellStyle name="Normal 30 3 2 2 4 2 2" xfId="13905" xr:uid="{00000000-0005-0000-0000-000054330000}"/>
    <cellStyle name="Normal 30 3 2 2 4 2 2 2" xfId="44236" xr:uid="{00000000-0005-0000-0000-000055330000}"/>
    <cellStyle name="Normal 30 3 2 2 4 2 2 3" xfId="29003" xr:uid="{00000000-0005-0000-0000-000056330000}"/>
    <cellStyle name="Normal 30 3 2 2 4 2 3" xfId="8885" xr:uid="{00000000-0005-0000-0000-000057330000}"/>
    <cellStyle name="Normal 30 3 2 2 4 2 3 2" xfId="39219" xr:uid="{00000000-0005-0000-0000-000058330000}"/>
    <cellStyle name="Normal 30 3 2 2 4 2 3 3" xfId="23986" xr:uid="{00000000-0005-0000-0000-000059330000}"/>
    <cellStyle name="Normal 30 3 2 2 4 2 4" xfId="34206" xr:uid="{00000000-0005-0000-0000-00005A330000}"/>
    <cellStyle name="Normal 30 3 2 2 4 2 5" xfId="18973" xr:uid="{00000000-0005-0000-0000-00005B330000}"/>
    <cellStyle name="Normal 30 3 2 2 4 3" xfId="5524" xr:uid="{00000000-0005-0000-0000-00005C330000}"/>
    <cellStyle name="Normal 30 3 2 2 4 3 2" xfId="15576" xr:uid="{00000000-0005-0000-0000-00005D330000}"/>
    <cellStyle name="Normal 30 3 2 2 4 3 2 2" xfId="45907" xr:uid="{00000000-0005-0000-0000-00005E330000}"/>
    <cellStyle name="Normal 30 3 2 2 4 3 2 3" xfId="30674" xr:uid="{00000000-0005-0000-0000-00005F330000}"/>
    <cellStyle name="Normal 30 3 2 2 4 3 3" xfId="10556" xr:uid="{00000000-0005-0000-0000-000060330000}"/>
    <cellStyle name="Normal 30 3 2 2 4 3 3 2" xfId="40890" xr:uid="{00000000-0005-0000-0000-000061330000}"/>
    <cellStyle name="Normal 30 3 2 2 4 3 3 3" xfId="25657" xr:uid="{00000000-0005-0000-0000-000062330000}"/>
    <cellStyle name="Normal 30 3 2 2 4 3 4" xfId="35877" xr:uid="{00000000-0005-0000-0000-000063330000}"/>
    <cellStyle name="Normal 30 3 2 2 4 3 5" xfId="20644" xr:uid="{00000000-0005-0000-0000-000064330000}"/>
    <cellStyle name="Normal 30 3 2 2 4 4" xfId="12234" xr:uid="{00000000-0005-0000-0000-000065330000}"/>
    <cellStyle name="Normal 30 3 2 2 4 4 2" xfId="42565" xr:uid="{00000000-0005-0000-0000-000066330000}"/>
    <cellStyle name="Normal 30 3 2 2 4 4 3" xfId="27332" xr:uid="{00000000-0005-0000-0000-000067330000}"/>
    <cellStyle name="Normal 30 3 2 2 4 5" xfId="7213" xr:uid="{00000000-0005-0000-0000-000068330000}"/>
    <cellStyle name="Normal 30 3 2 2 4 5 2" xfId="37548" xr:uid="{00000000-0005-0000-0000-000069330000}"/>
    <cellStyle name="Normal 30 3 2 2 4 5 3" xfId="22315" xr:uid="{00000000-0005-0000-0000-00006A330000}"/>
    <cellStyle name="Normal 30 3 2 2 4 6" xfId="32536" xr:uid="{00000000-0005-0000-0000-00006B330000}"/>
    <cellStyle name="Normal 30 3 2 2 4 7" xfId="17302" xr:uid="{00000000-0005-0000-0000-00006C330000}"/>
    <cellStyle name="Normal 30 3 2 2 5" xfId="2995" xr:uid="{00000000-0005-0000-0000-00006D330000}"/>
    <cellStyle name="Normal 30 3 2 2 5 2" xfId="13069" xr:uid="{00000000-0005-0000-0000-00006E330000}"/>
    <cellStyle name="Normal 30 3 2 2 5 2 2" xfId="43400" xr:uid="{00000000-0005-0000-0000-00006F330000}"/>
    <cellStyle name="Normal 30 3 2 2 5 2 3" xfId="28167" xr:uid="{00000000-0005-0000-0000-000070330000}"/>
    <cellStyle name="Normal 30 3 2 2 5 3" xfId="8049" xr:uid="{00000000-0005-0000-0000-000071330000}"/>
    <cellStyle name="Normal 30 3 2 2 5 3 2" xfId="38383" xr:uid="{00000000-0005-0000-0000-000072330000}"/>
    <cellStyle name="Normal 30 3 2 2 5 3 3" xfId="23150" xr:uid="{00000000-0005-0000-0000-000073330000}"/>
    <cellStyle name="Normal 30 3 2 2 5 4" xfId="33370" xr:uid="{00000000-0005-0000-0000-000074330000}"/>
    <cellStyle name="Normal 30 3 2 2 5 5" xfId="18137" xr:uid="{00000000-0005-0000-0000-000075330000}"/>
    <cellStyle name="Normal 30 3 2 2 6" xfId="4688" xr:uid="{00000000-0005-0000-0000-000076330000}"/>
    <cellStyle name="Normal 30 3 2 2 6 2" xfId="14740" xr:uid="{00000000-0005-0000-0000-000077330000}"/>
    <cellStyle name="Normal 30 3 2 2 6 2 2" xfId="45071" xr:uid="{00000000-0005-0000-0000-000078330000}"/>
    <cellStyle name="Normal 30 3 2 2 6 2 3" xfId="29838" xr:uid="{00000000-0005-0000-0000-000079330000}"/>
    <cellStyle name="Normal 30 3 2 2 6 3" xfId="9720" xr:uid="{00000000-0005-0000-0000-00007A330000}"/>
    <cellStyle name="Normal 30 3 2 2 6 3 2" xfId="40054" xr:uid="{00000000-0005-0000-0000-00007B330000}"/>
    <cellStyle name="Normal 30 3 2 2 6 3 3" xfId="24821" xr:uid="{00000000-0005-0000-0000-00007C330000}"/>
    <cellStyle name="Normal 30 3 2 2 6 4" xfId="35041" xr:uid="{00000000-0005-0000-0000-00007D330000}"/>
    <cellStyle name="Normal 30 3 2 2 6 5" xfId="19808" xr:uid="{00000000-0005-0000-0000-00007E330000}"/>
    <cellStyle name="Normal 30 3 2 2 7" xfId="11398" xr:uid="{00000000-0005-0000-0000-00007F330000}"/>
    <cellStyle name="Normal 30 3 2 2 7 2" xfId="41729" xr:uid="{00000000-0005-0000-0000-000080330000}"/>
    <cellStyle name="Normal 30 3 2 2 7 3" xfId="26496" xr:uid="{00000000-0005-0000-0000-000081330000}"/>
    <cellStyle name="Normal 30 3 2 2 8" xfId="6377" xr:uid="{00000000-0005-0000-0000-000082330000}"/>
    <cellStyle name="Normal 30 3 2 2 8 2" xfId="36712" xr:uid="{00000000-0005-0000-0000-000083330000}"/>
    <cellStyle name="Normal 30 3 2 2 8 3" xfId="21479" xr:uid="{00000000-0005-0000-0000-000084330000}"/>
    <cellStyle name="Normal 30 3 2 2 9" xfId="31700" xr:uid="{00000000-0005-0000-0000-000085330000}"/>
    <cellStyle name="Normal 30 3 2 3" xfId="1404" xr:uid="{00000000-0005-0000-0000-000086330000}"/>
    <cellStyle name="Normal 30 3 2 3 2" xfId="1825" xr:uid="{00000000-0005-0000-0000-000087330000}"/>
    <cellStyle name="Normal 30 3 2 3 2 2" xfId="2664" xr:uid="{00000000-0005-0000-0000-000088330000}"/>
    <cellStyle name="Normal 30 3 2 3 2 2 2" xfId="4354" xr:uid="{00000000-0005-0000-0000-000089330000}"/>
    <cellStyle name="Normal 30 3 2 3 2 2 2 2" xfId="14427" xr:uid="{00000000-0005-0000-0000-00008A330000}"/>
    <cellStyle name="Normal 30 3 2 3 2 2 2 2 2" xfId="44758" xr:uid="{00000000-0005-0000-0000-00008B330000}"/>
    <cellStyle name="Normal 30 3 2 3 2 2 2 2 3" xfId="29525" xr:uid="{00000000-0005-0000-0000-00008C330000}"/>
    <cellStyle name="Normal 30 3 2 3 2 2 2 3" xfId="9407" xr:uid="{00000000-0005-0000-0000-00008D330000}"/>
    <cellStyle name="Normal 30 3 2 3 2 2 2 3 2" xfId="39741" xr:uid="{00000000-0005-0000-0000-00008E330000}"/>
    <cellStyle name="Normal 30 3 2 3 2 2 2 3 3" xfId="24508" xr:uid="{00000000-0005-0000-0000-00008F330000}"/>
    <cellStyle name="Normal 30 3 2 3 2 2 2 4" xfId="34728" xr:uid="{00000000-0005-0000-0000-000090330000}"/>
    <cellStyle name="Normal 30 3 2 3 2 2 2 5" xfId="19495" xr:uid="{00000000-0005-0000-0000-000091330000}"/>
    <cellStyle name="Normal 30 3 2 3 2 2 3" xfId="6046" xr:uid="{00000000-0005-0000-0000-000092330000}"/>
    <cellStyle name="Normal 30 3 2 3 2 2 3 2" xfId="16098" xr:uid="{00000000-0005-0000-0000-000093330000}"/>
    <cellStyle name="Normal 30 3 2 3 2 2 3 2 2" xfId="46429" xr:uid="{00000000-0005-0000-0000-000094330000}"/>
    <cellStyle name="Normal 30 3 2 3 2 2 3 2 3" xfId="31196" xr:uid="{00000000-0005-0000-0000-000095330000}"/>
    <cellStyle name="Normal 30 3 2 3 2 2 3 3" xfId="11078" xr:uid="{00000000-0005-0000-0000-000096330000}"/>
    <cellStyle name="Normal 30 3 2 3 2 2 3 3 2" xfId="41412" xr:uid="{00000000-0005-0000-0000-000097330000}"/>
    <cellStyle name="Normal 30 3 2 3 2 2 3 3 3" xfId="26179" xr:uid="{00000000-0005-0000-0000-000098330000}"/>
    <cellStyle name="Normal 30 3 2 3 2 2 3 4" xfId="36399" xr:uid="{00000000-0005-0000-0000-000099330000}"/>
    <cellStyle name="Normal 30 3 2 3 2 2 3 5" xfId="21166" xr:uid="{00000000-0005-0000-0000-00009A330000}"/>
    <cellStyle name="Normal 30 3 2 3 2 2 4" xfId="12756" xr:uid="{00000000-0005-0000-0000-00009B330000}"/>
    <cellStyle name="Normal 30 3 2 3 2 2 4 2" xfId="43087" xr:uid="{00000000-0005-0000-0000-00009C330000}"/>
    <cellStyle name="Normal 30 3 2 3 2 2 4 3" xfId="27854" xr:uid="{00000000-0005-0000-0000-00009D330000}"/>
    <cellStyle name="Normal 30 3 2 3 2 2 5" xfId="7735" xr:uid="{00000000-0005-0000-0000-00009E330000}"/>
    <cellStyle name="Normal 30 3 2 3 2 2 5 2" xfId="38070" xr:uid="{00000000-0005-0000-0000-00009F330000}"/>
    <cellStyle name="Normal 30 3 2 3 2 2 5 3" xfId="22837" xr:uid="{00000000-0005-0000-0000-0000A0330000}"/>
    <cellStyle name="Normal 30 3 2 3 2 2 6" xfId="33058" xr:uid="{00000000-0005-0000-0000-0000A1330000}"/>
    <cellStyle name="Normal 30 3 2 3 2 2 7" xfId="17824" xr:uid="{00000000-0005-0000-0000-0000A2330000}"/>
    <cellStyle name="Normal 30 3 2 3 2 3" xfId="3517" xr:uid="{00000000-0005-0000-0000-0000A3330000}"/>
    <cellStyle name="Normal 30 3 2 3 2 3 2" xfId="13591" xr:uid="{00000000-0005-0000-0000-0000A4330000}"/>
    <cellStyle name="Normal 30 3 2 3 2 3 2 2" xfId="43922" xr:uid="{00000000-0005-0000-0000-0000A5330000}"/>
    <cellStyle name="Normal 30 3 2 3 2 3 2 3" xfId="28689" xr:uid="{00000000-0005-0000-0000-0000A6330000}"/>
    <cellStyle name="Normal 30 3 2 3 2 3 3" xfId="8571" xr:uid="{00000000-0005-0000-0000-0000A7330000}"/>
    <cellStyle name="Normal 30 3 2 3 2 3 3 2" xfId="38905" xr:uid="{00000000-0005-0000-0000-0000A8330000}"/>
    <cellStyle name="Normal 30 3 2 3 2 3 3 3" xfId="23672" xr:uid="{00000000-0005-0000-0000-0000A9330000}"/>
    <cellStyle name="Normal 30 3 2 3 2 3 4" xfId="33892" xr:uid="{00000000-0005-0000-0000-0000AA330000}"/>
    <cellStyle name="Normal 30 3 2 3 2 3 5" xfId="18659" xr:uid="{00000000-0005-0000-0000-0000AB330000}"/>
    <cellStyle name="Normal 30 3 2 3 2 4" xfId="5210" xr:uid="{00000000-0005-0000-0000-0000AC330000}"/>
    <cellStyle name="Normal 30 3 2 3 2 4 2" xfId="15262" xr:uid="{00000000-0005-0000-0000-0000AD330000}"/>
    <cellStyle name="Normal 30 3 2 3 2 4 2 2" xfId="45593" xr:uid="{00000000-0005-0000-0000-0000AE330000}"/>
    <cellStyle name="Normal 30 3 2 3 2 4 2 3" xfId="30360" xr:uid="{00000000-0005-0000-0000-0000AF330000}"/>
    <cellStyle name="Normal 30 3 2 3 2 4 3" xfId="10242" xr:uid="{00000000-0005-0000-0000-0000B0330000}"/>
    <cellStyle name="Normal 30 3 2 3 2 4 3 2" xfId="40576" xr:uid="{00000000-0005-0000-0000-0000B1330000}"/>
    <cellStyle name="Normal 30 3 2 3 2 4 3 3" xfId="25343" xr:uid="{00000000-0005-0000-0000-0000B2330000}"/>
    <cellStyle name="Normal 30 3 2 3 2 4 4" xfId="35563" xr:uid="{00000000-0005-0000-0000-0000B3330000}"/>
    <cellStyle name="Normal 30 3 2 3 2 4 5" xfId="20330" xr:uid="{00000000-0005-0000-0000-0000B4330000}"/>
    <cellStyle name="Normal 30 3 2 3 2 5" xfId="11920" xr:uid="{00000000-0005-0000-0000-0000B5330000}"/>
    <cellStyle name="Normal 30 3 2 3 2 5 2" xfId="42251" xr:uid="{00000000-0005-0000-0000-0000B6330000}"/>
    <cellStyle name="Normal 30 3 2 3 2 5 3" xfId="27018" xr:uid="{00000000-0005-0000-0000-0000B7330000}"/>
    <cellStyle name="Normal 30 3 2 3 2 6" xfId="6899" xr:uid="{00000000-0005-0000-0000-0000B8330000}"/>
    <cellStyle name="Normal 30 3 2 3 2 6 2" xfId="37234" xr:uid="{00000000-0005-0000-0000-0000B9330000}"/>
    <cellStyle name="Normal 30 3 2 3 2 6 3" xfId="22001" xr:uid="{00000000-0005-0000-0000-0000BA330000}"/>
    <cellStyle name="Normal 30 3 2 3 2 7" xfId="32222" xr:uid="{00000000-0005-0000-0000-0000BB330000}"/>
    <cellStyle name="Normal 30 3 2 3 2 8" xfId="16988" xr:uid="{00000000-0005-0000-0000-0000BC330000}"/>
    <cellStyle name="Normal 30 3 2 3 3" xfId="2246" xr:uid="{00000000-0005-0000-0000-0000BD330000}"/>
    <cellStyle name="Normal 30 3 2 3 3 2" xfId="3936" xr:uid="{00000000-0005-0000-0000-0000BE330000}"/>
    <cellStyle name="Normal 30 3 2 3 3 2 2" xfId="14009" xr:uid="{00000000-0005-0000-0000-0000BF330000}"/>
    <cellStyle name="Normal 30 3 2 3 3 2 2 2" xfId="44340" xr:uid="{00000000-0005-0000-0000-0000C0330000}"/>
    <cellStyle name="Normal 30 3 2 3 3 2 2 3" xfId="29107" xr:uid="{00000000-0005-0000-0000-0000C1330000}"/>
    <cellStyle name="Normal 30 3 2 3 3 2 3" xfId="8989" xr:uid="{00000000-0005-0000-0000-0000C2330000}"/>
    <cellStyle name="Normal 30 3 2 3 3 2 3 2" xfId="39323" xr:uid="{00000000-0005-0000-0000-0000C3330000}"/>
    <cellStyle name="Normal 30 3 2 3 3 2 3 3" xfId="24090" xr:uid="{00000000-0005-0000-0000-0000C4330000}"/>
    <cellStyle name="Normal 30 3 2 3 3 2 4" xfId="34310" xr:uid="{00000000-0005-0000-0000-0000C5330000}"/>
    <cellStyle name="Normal 30 3 2 3 3 2 5" xfId="19077" xr:uid="{00000000-0005-0000-0000-0000C6330000}"/>
    <cellStyle name="Normal 30 3 2 3 3 3" xfId="5628" xr:uid="{00000000-0005-0000-0000-0000C7330000}"/>
    <cellStyle name="Normal 30 3 2 3 3 3 2" xfId="15680" xr:uid="{00000000-0005-0000-0000-0000C8330000}"/>
    <cellStyle name="Normal 30 3 2 3 3 3 2 2" xfId="46011" xr:uid="{00000000-0005-0000-0000-0000C9330000}"/>
    <cellStyle name="Normal 30 3 2 3 3 3 2 3" xfId="30778" xr:uid="{00000000-0005-0000-0000-0000CA330000}"/>
    <cellStyle name="Normal 30 3 2 3 3 3 3" xfId="10660" xr:uid="{00000000-0005-0000-0000-0000CB330000}"/>
    <cellStyle name="Normal 30 3 2 3 3 3 3 2" xfId="40994" xr:uid="{00000000-0005-0000-0000-0000CC330000}"/>
    <cellStyle name="Normal 30 3 2 3 3 3 3 3" xfId="25761" xr:uid="{00000000-0005-0000-0000-0000CD330000}"/>
    <cellStyle name="Normal 30 3 2 3 3 3 4" xfId="35981" xr:uid="{00000000-0005-0000-0000-0000CE330000}"/>
    <cellStyle name="Normal 30 3 2 3 3 3 5" xfId="20748" xr:uid="{00000000-0005-0000-0000-0000CF330000}"/>
    <cellStyle name="Normal 30 3 2 3 3 4" xfId="12338" xr:uid="{00000000-0005-0000-0000-0000D0330000}"/>
    <cellStyle name="Normal 30 3 2 3 3 4 2" xfId="42669" xr:uid="{00000000-0005-0000-0000-0000D1330000}"/>
    <cellStyle name="Normal 30 3 2 3 3 4 3" xfId="27436" xr:uid="{00000000-0005-0000-0000-0000D2330000}"/>
    <cellStyle name="Normal 30 3 2 3 3 5" xfId="7317" xr:uid="{00000000-0005-0000-0000-0000D3330000}"/>
    <cellStyle name="Normal 30 3 2 3 3 5 2" xfId="37652" xr:uid="{00000000-0005-0000-0000-0000D4330000}"/>
    <cellStyle name="Normal 30 3 2 3 3 5 3" xfId="22419" xr:uid="{00000000-0005-0000-0000-0000D5330000}"/>
    <cellStyle name="Normal 30 3 2 3 3 6" xfId="32640" xr:uid="{00000000-0005-0000-0000-0000D6330000}"/>
    <cellStyle name="Normal 30 3 2 3 3 7" xfId="17406" xr:uid="{00000000-0005-0000-0000-0000D7330000}"/>
    <cellStyle name="Normal 30 3 2 3 4" xfId="3099" xr:uid="{00000000-0005-0000-0000-0000D8330000}"/>
    <cellStyle name="Normal 30 3 2 3 4 2" xfId="13173" xr:uid="{00000000-0005-0000-0000-0000D9330000}"/>
    <cellStyle name="Normal 30 3 2 3 4 2 2" xfId="43504" xr:uid="{00000000-0005-0000-0000-0000DA330000}"/>
    <cellStyle name="Normal 30 3 2 3 4 2 3" xfId="28271" xr:uid="{00000000-0005-0000-0000-0000DB330000}"/>
    <cellStyle name="Normal 30 3 2 3 4 3" xfId="8153" xr:uid="{00000000-0005-0000-0000-0000DC330000}"/>
    <cellStyle name="Normal 30 3 2 3 4 3 2" xfId="38487" xr:uid="{00000000-0005-0000-0000-0000DD330000}"/>
    <cellStyle name="Normal 30 3 2 3 4 3 3" xfId="23254" xr:uid="{00000000-0005-0000-0000-0000DE330000}"/>
    <cellStyle name="Normal 30 3 2 3 4 4" xfId="33474" xr:uid="{00000000-0005-0000-0000-0000DF330000}"/>
    <cellStyle name="Normal 30 3 2 3 4 5" xfId="18241" xr:uid="{00000000-0005-0000-0000-0000E0330000}"/>
    <cellStyle name="Normal 30 3 2 3 5" xfId="4792" xr:uid="{00000000-0005-0000-0000-0000E1330000}"/>
    <cellStyle name="Normal 30 3 2 3 5 2" xfId="14844" xr:uid="{00000000-0005-0000-0000-0000E2330000}"/>
    <cellStyle name="Normal 30 3 2 3 5 2 2" xfId="45175" xr:uid="{00000000-0005-0000-0000-0000E3330000}"/>
    <cellStyle name="Normal 30 3 2 3 5 2 3" xfId="29942" xr:uid="{00000000-0005-0000-0000-0000E4330000}"/>
    <cellStyle name="Normal 30 3 2 3 5 3" xfId="9824" xr:uid="{00000000-0005-0000-0000-0000E5330000}"/>
    <cellStyle name="Normal 30 3 2 3 5 3 2" xfId="40158" xr:uid="{00000000-0005-0000-0000-0000E6330000}"/>
    <cellStyle name="Normal 30 3 2 3 5 3 3" xfId="24925" xr:uid="{00000000-0005-0000-0000-0000E7330000}"/>
    <cellStyle name="Normal 30 3 2 3 5 4" xfId="35145" xr:uid="{00000000-0005-0000-0000-0000E8330000}"/>
    <cellStyle name="Normal 30 3 2 3 5 5" xfId="19912" xr:uid="{00000000-0005-0000-0000-0000E9330000}"/>
    <cellStyle name="Normal 30 3 2 3 6" xfId="11502" xr:uid="{00000000-0005-0000-0000-0000EA330000}"/>
    <cellStyle name="Normal 30 3 2 3 6 2" xfId="41833" xr:uid="{00000000-0005-0000-0000-0000EB330000}"/>
    <cellStyle name="Normal 30 3 2 3 6 3" xfId="26600" xr:uid="{00000000-0005-0000-0000-0000EC330000}"/>
    <cellStyle name="Normal 30 3 2 3 7" xfId="6481" xr:uid="{00000000-0005-0000-0000-0000ED330000}"/>
    <cellStyle name="Normal 30 3 2 3 7 2" xfId="36816" xr:uid="{00000000-0005-0000-0000-0000EE330000}"/>
    <cellStyle name="Normal 30 3 2 3 7 3" xfId="21583" xr:uid="{00000000-0005-0000-0000-0000EF330000}"/>
    <cellStyle name="Normal 30 3 2 3 8" xfId="31804" xr:uid="{00000000-0005-0000-0000-0000F0330000}"/>
    <cellStyle name="Normal 30 3 2 3 9" xfId="16570" xr:uid="{00000000-0005-0000-0000-0000F1330000}"/>
    <cellStyle name="Normal 30 3 2 4" xfId="1617" xr:uid="{00000000-0005-0000-0000-0000F2330000}"/>
    <cellStyle name="Normal 30 3 2 4 2" xfId="2456" xr:uid="{00000000-0005-0000-0000-0000F3330000}"/>
    <cellStyle name="Normal 30 3 2 4 2 2" xfId="4146" xr:uid="{00000000-0005-0000-0000-0000F4330000}"/>
    <cellStyle name="Normal 30 3 2 4 2 2 2" xfId="14219" xr:uid="{00000000-0005-0000-0000-0000F5330000}"/>
    <cellStyle name="Normal 30 3 2 4 2 2 2 2" xfId="44550" xr:uid="{00000000-0005-0000-0000-0000F6330000}"/>
    <cellStyle name="Normal 30 3 2 4 2 2 2 3" xfId="29317" xr:uid="{00000000-0005-0000-0000-0000F7330000}"/>
    <cellStyle name="Normal 30 3 2 4 2 2 3" xfId="9199" xr:uid="{00000000-0005-0000-0000-0000F8330000}"/>
    <cellStyle name="Normal 30 3 2 4 2 2 3 2" xfId="39533" xr:uid="{00000000-0005-0000-0000-0000F9330000}"/>
    <cellStyle name="Normal 30 3 2 4 2 2 3 3" xfId="24300" xr:uid="{00000000-0005-0000-0000-0000FA330000}"/>
    <cellStyle name="Normal 30 3 2 4 2 2 4" xfId="34520" xr:uid="{00000000-0005-0000-0000-0000FB330000}"/>
    <cellStyle name="Normal 30 3 2 4 2 2 5" xfId="19287" xr:uid="{00000000-0005-0000-0000-0000FC330000}"/>
    <cellStyle name="Normal 30 3 2 4 2 3" xfId="5838" xr:uid="{00000000-0005-0000-0000-0000FD330000}"/>
    <cellStyle name="Normal 30 3 2 4 2 3 2" xfId="15890" xr:uid="{00000000-0005-0000-0000-0000FE330000}"/>
    <cellStyle name="Normal 30 3 2 4 2 3 2 2" xfId="46221" xr:uid="{00000000-0005-0000-0000-0000FF330000}"/>
    <cellStyle name="Normal 30 3 2 4 2 3 2 3" xfId="30988" xr:uid="{00000000-0005-0000-0000-000000340000}"/>
    <cellStyle name="Normal 30 3 2 4 2 3 3" xfId="10870" xr:uid="{00000000-0005-0000-0000-000001340000}"/>
    <cellStyle name="Normal 30 3 2 4 2 3 3 2" xfId="41204" xr:uid="{00000000-0005-0000-0000-000002340000}"/>
    <cellStyle name="Normal 30 3 2 4 2 3 3 3" xfId="25971" xr:uid="{00000000-0005-0000-0000-000003340000}"/>
    <cellStyle name="Normal 30 3 2 4 2 3 4" xfId="36191" xr:uid="{00000000-0005-0000-0000-000004340000}"/>
    <cellStyle name="Normal 30 3 2 4 2 3 5" xfId="20958" xr:uid="{00000000-0005-0000-0000-000005340000}"/>
    <cellStyle name="Normal 30 3 2 4 2 4" xfId="12548" xr:uid="{00000000-0005-0000-0000-000006340000}"/>
    <cellStyle name="Normal 30 3 2 4 2 4 2" xfId="42879" xr:uid="{00000000-0005-0000-0000-000007340000}"/>
    <cellStyle name="Normal 30 3 2 4 2 4 3" xfId="27646" xr:uid="{00000000-0005-0000-0000-000008340000}"/>
    <cellStyle name="Normal 30 3 2 4 2 5" xfId="7527" xr:uid="{00000000-0005-0000-0000-000009340000}"/>
    <cellStyle name="Normal 30 3 2 4 2 5 2" xfId="37862" xr:uid="{00000000-0005-0000-0000-00000A340000}"/>
    <cellStyle name="Normal 30 3 2 4 2 5 3" xfId="22629" xr:uid="{00000000-0005-0000-0000-00000B340000}"/>
    <cellStyle name="Normal 30 3 2 4 2 6" xfId="32850" xr:uid="{00000000-0005-0000-0000-00000C340000}"/>
    <cellStyle name="Normal 30 3 2 4 2 7" xfId="17616" xr:uid="{00000000-0005-0000-0000-00000D340000}"/>
    <cellStyle name="Normal 30 3 2 4 3" xfId="3309" xr:uid="{00000000-0005-0000-0000-00000E340000}"/>
    <cellStyle name="Normal 30 3 2 4 3 2" xfId="13383" xr:uid="{00000000-0005-0000-0000-00000F340000}"/>
    <cellStyle name="Normal 30 3 2 4 3 2 2" xfId="43714" xr:uid="{00000000-0005-0000-0000-000010340000}"/>
    <cellStyle name="Normal 30 3 2 4 3 2 3" xfId="28481" xr:uid="{00000000-0005-0000-0000-000011340000}"/>
    <cellStyle name="Normal 30 3 2 4 3 3" xfId="8363" xr:uid="{00000000-0005-0000-0000-000012340000}"/>
    <cellStyle name="Normal 30 3 2 4 3 3 2" xfId="38697" xr:uid="{00000000-0005-0000-0000-000013340000}"/>
    <cellStyle name="Normal 30 3 2 4 3 3 3" xfId="23464" xr:uid="{00000000-0005-0000-0000-000014340000}"/>
    <cellStyle name="Normal 30 3 2 4 3 4" xfId="33684" xr:uid="{00000000-0005-0000-0000-000015340000}"/>
    <cellStyle name="Normal 30 3 2 4 3 5" xfId="18451" xr:uid="{00000000-0005-0000-0000-000016340000}"/>
    <cellStyle name="Normal 30 3 2 4 4" xfId="5002" xr:uid="{00000000-0005-0000-0000-000017340000}"/>
    <cellStyle name="Normal 30 3 2 4 4 2" xfId="15054" xr:uid="{00000000-0005-0000-0000-000018340000}"/>
    <cellStyle name="Normal 30 3 2 4 4 2 2" xfId="45385" xr:uid="{00000000-0005-0000-0000-000019340000}"/>
    <cellStyle name="Normal 30 3 2 4 4 2 3" xfId="30152" xr:uid="{00000000-0005-0000-0000-00001A340000}"/>
    <cellStyle name="Normal 30 3 2 4 4 3" xfId="10034" xr:uid="{00000000-0005-0000-0000-00001B340000}"/>
    <cellStyle name="Normal 30 3 2 4 4 3 2" xfId="40368" xr:uid="{00000000-0005-0000-0000-00001C340000}"/>
    <cellStyle name="Normal 30 3 2 4 4 3 3" xfId="25135" xr:uid="{00000000-0005-0000-0000-00001D340000}"/>
    <cellStyle name="Normal 30 3 2 4 4 4" xfId="35355" xr:uid="{00000000-0005-0000-0000-00001E340000}"/>
    <cellStyle name="Normal 30 3 2 4 4 5" xfId="20122" xr:uid="{00000000-0005-0000-0000-00001F340000}"/>
    <cellStyle name="Normal 30 3 2 4 5" xfId="11712" xr:uid="{00000000-0005-0000-0000-000020340000}"/>
    <cellStyle name="Normal 30 3 2 4 5 2" xfId="42043" xr:uid="{00000000-0005-0000-0000-000021340000}"/>
    <cellStyle name="Normal 30 3 2 4 5 3" xfId="26810" xr:uid="{00000000-0005-0000-0000-000022340000}"/>
    <cellStyle name="Normal 30 3 2 4 6" xfId="6691" xr:uid="{00000000-0005-0000-0000-000023340000}"/>
    <cellStyle name="Normal 30 3 2 4 6 2" xfId="37026" xr:uid="{00000000-0005-0000-0000-000024340000}"/>
    <cellStyle name="Normal 30 3 2 4 6 3" xfId="21793" xr:uid="{00000000-0005-0000-0000-000025340000}"/>
    <cellStyle name="Normal 30 3 2 4 7" xfId="32014" xr:uid="{00000000-0005-0000-0000-000026340000}"/>
    <cellStyle name="Normal 30 3 2 4 8" xfId="16780" xr:uid="{00000000-0005-0000-0000-000027340000}"/>
    <cellStyle name="Normal 30 3 2 5" xfId="2038" xr:uid="{00000000-0005-0000-0000-000028340000}"/>
    <cellStyle name="Normal 30 3 2 5 2" xfId="3728" xr:uid="{00000000-0005-0000-0000-000029340000}"/>
    <cellStyle name="Normal 30 3 2 5 2 2" xfId="13801" xr:uid="{00000000-0005-0000-0000-00002A340000}"/>
    <cellStyle name="Normal 30 3 2 5 2 2 2" xfId="44132" xr:uid="{00000000-0005-0000-0000-00002B340000}"/>
    <cellStyle name="Normal 30 3 2 5 2 2 3" xfId="28899" xr:uid="{00000000-0005-0000-0000-00002C340000}"/>
    <cellStyle name="Normal 30 3 2 5 2 3" xfId="8781" xr:uid="{00000000-0005-0000-0000-00002D340000}"/>
    <cellStyle name="Normal 30 3 2 5 2 3 2" xfId="39115" xr:uid="{00000000-0005-0000-0000-00002E340000}"/>
    <cellStyle name="Normal 30 3 2 5 2 3 3" xfId="23882" xr:uid="{00000000-0005-0000-0000-00002F340000}"/>
    <cellStyle name="Normal 30 3 2 5 2 4" xfId="34102" xr:uid="{00000000-0005-0000-0000-000030340000}"/>
    <cellStyle name="Normal 30 3 2 5 2 5" xfId="18869" xr:uid="{00000000-0005-0000-0000-000031340000}"/>
    <cellStyle name="Normal 30 3 2 5 3" xfId="5420" xr:uid="{00000000-0005-0000-0000-000032340000}"/>
    <cellStyle name="Normal 30 3 2 5 3 2" xfId="15472" xr:uid="{00000000-0005-0000-0000-000033340000}"/>
    <cellStyle name="Normal 30 3 2 5 3 2 2" xfId="45803" xr:uid="{00000000-0005-0000-0000-000034340000}"/>
    <cellStyle name="Normal 30 3 2 5 3 2 3" xfId="30570" xr:uid="{00000000-0005-0000-0000-000035340000}"/>
    <cellStyle name="Normal 30 3 2 5 3 3" xfId="10452" xr:uid="{00000000-0005-0000-0000-000036340000}"/>
    <cellStyle name="Normal 30 3 2 5 3 3 2" xfId="40786" xr:uid="{00000000-0005-0000-0000-000037340000}"/>
    <cellStyle name="Normal 30 3 2 5 3 3 3" xfId="25553" xr:uid="{00000000-0005-0000-0000-000038340000}"/>
    <cellStyle name="Normal 30 3 2 5 3 4" xfId="35773" xr:uid="{00000000-0005-0000-0000-000039340000}"/>
    <cellStyle name="Normal 30 3 2 5 3 5" xfId="20540" xr:uid="{00000000-0005-0000-0000-00003A340000}"/>
    <cellStyle name="Normal 30 3 2 5 4" xfId="12130" xr:uid="{00000000-0005-0000-0000-00003B340000}"/>
    <cellStyle name="Normal 30 3 2 5 4 2" xfId="42461" xr:uid="{00000000-0005-0000-0000-00003C340000}"/>
    <cellStyle name="Normal 30 3 2 5 4 3" xfId="27228" xr:uid="{00000000-0005-0000-0000-00003D340000}"/>
    <cellStyle name="Normal 30 3 2 5 5" xfId="7109" xr:uid="{00000000-0005-0000-0000-00003E340000}"/>
    <cellStyle name="Normal 30 3 2 5 5 2" xfId="37444" xr:uid="{00000000-0005-0000-0000-00003F340000}"/>
    <cellStyle name="Normal 30 3 2 5 5 3" xfId="22211" xr:uid="{00000000-0005-0000-0000-000040340000}"/>
    <cellStyle name="Normal 30 3 2 5 6" xfId="32432" xr:uid="{00000000-0005-0000-0000-000041340000}"/>
    <cellStyle name="Normal 30 3 2 5 7" xfId="17198" xr:uid="{00000000-0005-0000-0000-000042340000}"/>
    <cellStyle name="Normal 30 3 2 6" xfId="2891" xr:uid="{00000000-0005-0000-0000-000043340000}"/>
    <cellStyle name="Normal 30 3 2 6 2" xfId="12965" xr:uid="{00000000-0005-0000-0000-000044340000}"/>
    <cellStyle name="Normal 30 3 2 6 2 2" xfId="43296" xr:uid="{00000000-0005-0000-0000-000045340000}"/>
    <cellStyle name="Normal 30 3 2 6 2 3" xfId="28063" xr:uid="{00000000-0005-0000-0000-000046340000}"/>
    <cellStyle name="Normal 30 3 2 6 3" xfId="7945" xr:uid="{00000000-0005-0000-0000-000047340000}"/>
    <cellStyle name="Normal 30 3 2 6 3 2" xfId="38279" xr:uid="{00000000-0005-0000-0000-000048340000}"/>
    <cellStyle name="Normal 30 3 2 6 3 3" xfId="23046" xr:uid="{00000000-0005-0000-0000-000049340000}"/>
    <cellStyle name="Normal 30 3 2 6 4" xfId="33266" xr:uid="{00000000-0005-0000-0000-00004A340000}"/>
    <cellStyle name="Normal 30 3 2 6 5" xfId="18033" xr:uid="{00000000-0005-0000-0000-00004B340000}"/>
    <cellStyle name="Normal 30 3 2 7" xfId="4584" xr:uid="{00000000-0005-0000-0000-00004C340000}"/>
    <cellStyle name="Normal 30 3 2 7 2" xfId="14636" xr:uid="{00000000-0005-0000-0000-00004D340000}"/>
    <cellStyle name="Normal 30 3 2 7 2 2" xfId="44967" xr:uid="{00000000-0005-0000-0000-00004E340000}"/>
    <cellStyle name="Normal 30 3 2 7 2 3" xfId="29734" xr:uid="{00000000-0005-0000-0000-00004F340000}"/>
    <cellStyle name="Normal 30 3 2 7 3" xfId="9616" xr:uid="{00000000-0005-0000-0000-000050340000}"/>
    <cellStyle name="Normal 30 3 2 7 3 2" xfId="39950" xr:uid="{00000000-0005-0000-0000-000051340000}"/>
    <cellStyle name="Normal 30 3 2 7 3 3" xfId="24717" xr:uid="{00000000-0005-0000-0000-000052340000}"/>
    <cellStyle name="Normal 30 3 2 7 4" xfId="34937" xr:uid="{00000000-0005-0000-0000-000053340000}"/>
    <cellStyle name="Normal 30 3 2 7 5" xfId="19704" xr:uid="{00000000-0005-0000-0000-000054340000}"/>
    <cellStyle name="Normal 30 3 2 8" xfId="11294" xr:uid="{00000000-0005-0000-0000-000055340000}"/>
    <cellStyle name="Normal 30 3 2 8 2" xfId="41625" xr:uid="{00000000-0005-0000-0000-000056340000}"/>
    <cellStyle name="Normal 30 3 2 8 3" xfId="26392" xr:uid="{00000000-0005-0000-0000-000057340000}"/>
    <cellStyle name="Normal 30 3 2 9" xfId="6273" xr:uid="{00000000-0005-0000-0000-000058340000}"/>
    <cellStyle name="Normal 30 3 2 9 2" xfId="36608" xr:uid="{00000000-0005-0000-0000-000059340000}"/>
    <cellStyle name="Normal 30 3 2 9 3" xfId="21375" xr:uid="{00000000-0005-0000-0000-00005A340000}"/>
    <cellStyle name="Normal 30 3 3" xfId="1237" xr:uid="{00000000-0005-0000-0000-00005B340000}"/>
    <cellStyle name="Normal 30 3 3 10" xfId="16414" xr:uid="{00000000-0005-0000-0000-00005C340000}"/>
    <cellStyle name="Normal 30 3 3 2" xfId="1456" xr:uid="{00000000-0005-0000-0000-00005D340000}"/>
    <cellStyle name="Normal 30 3 3 2 2" xfId="1877" xr:uid="{00000000-0005-0000-0000-00005E340000}"/>
    <cellStyle name="Normal 30 3 3 2 2 2" xfId="2716" xr:uid="{00000000-0005-0000-0000-00005F340000}"/>
    <cellStyle name="Normal 30 3 3 2 2 2 2" xfId="4406" xr:uid="{00000000-0005-0000-0000-000060340000}"/>
    <cellStyle name="Normal 30 3 3 2 2 2 2 2" xfId="14479" xr:uid="{00000000-0005-0000-0000-000061340000}"/>
    <cellStyle name="Normal 30 3 3 2 2 2 2 2 2" xfId="44810" xr:uid="{00000000-0005-0000-0000-000062340000}"/>
    <cellStyle name="Normal 30 3 3 2 2 2 2 2 3" xfId="29577" xr:uid="{00000000-0005-0000-0000-000063340000}"/>
    <cellStyle name="Normal 30 3 3 2 2 2 2 3" xfId="9459" xr:uid="{00000000-0005-0000-0000-000064340000}"/>
    <cellStyle name="Normal 30 3 3 2 2 2 2 3 2" xfId="39793" xr:uid="{00000000-0005-0000-0000-000065340000}"/>
    <cellStyle name="Normal 30 3 3 2 2 2 2 3 3" xfId="24560" xr:uid="{00000000-0005-0000-0000-000066340000}"/>
    <cellStyle name="Normal 30 3 3 2 2 2 2 4" xfId="34780" xr:uid="{00000000-0005-0000-0000-000067340000}"/>
    <cellStyle name="Normal 30 3 3 2 2 2 2 5" xfId="19547" xr:uid="{00000000-0005-0000-0000-000068340000}"/>
    <cellStyle name="Normal 30 3 3 2 2 2 3" xfId="6098" xr:uid="{00000000-0005-0000-0000-000069340000}"/>
    <cellStyle name="Normal 30 3 3 2 2 2 3 2" xfId="16150" xr:uid="{00000000-0005-0000-0000-00006A340000}"/>
    <cellStyle name="Normal 30 3 3 2 2 2 3 2 2" xfId="46481" xr:uid="{00000000-0005-0000-0000-00006B340000}"/>
    <cellStyle name="Normal 30 3 3 2 2 2 3 2 3" xfId="31248" xr:uid="{00000000-0005-0000-0000-00006C340000}"/>
    <cellStyle name="Normal 30 3 3 2 2 2 3 3" xfId="11130" xr:uid="{00000000-0005-0000-0000-00006D340000}"/>
    <cellStyle name="Normal 30 3 3 2 2 2 3 3 2" xfId="41464" xr:uid="{00000000-0005-0000-0000-00006E340000}"/>
    <cellStyle name="Normal 30 3 3 2 2 2 3 3 3" xfId="26231" xr:uid="{00000000-0005-0000-0000-00006F340000}"/>
    <cellStyle name="Normal 30 3 3 2 2 2 3 4" xfId="36451" xr:uid="{00000000-0005-0000-0000-000070340000}"/>
    <cellStyle name="Normal 30 3 3 2 2 2 3 5" xfId="21218" xr:uid="{00000000-0005-0000-0000-000071340000}"/>
    <cellStyle name="Normal 30 3 3 2 2 2 4" xfId="12808" xr:uid="{00000000-0005-0000-0000-000072340000}"/>
    <cellStyle name="Normal 30 3 3 2 2 2 4 2" xfId="43139" xr:uid="{00000000-0005-0000-0000-000073340000}"/>
    <cellStyle name="Normal 30 3 3 2 2 2 4 3" xfId="27906" xr:uid="{00000000-0005-0000-0000-000074340000}"/>
    <cellStyle name="Normal 30 3 3 2 2 2 5" xfId="7787" xr:uid="{00000000-0005-0000-0000-000075340000}"/>
    <cellStyle name="Normal 30 3 3 2 2 2 5 2" xfId="38122" xr:uid="{00000000-0005-0000-0000-000076340000}"/>
    <cellStyle name="Normal 30 3 3 2 2 2 5 3" xfId="22889" xr:uid="{00000000-0005-0000-0000-000077340000}"/>
    <cellStyle name="Normal 30 3 3 2 2 2 6" xfId="33110" xr:uid="{00000000-0005-0000-0000-000078340000}"/>
    <cellStyle name="Normal 30 3 3 2 2 2 7" xfId="17876" xr:uid="{00000000-0005-0000-0000-000079340000}"/>
    <cellStyle name="Normal 30 3 3 2 2 3" xfId="3569" xr:uid="{00000000-0005-0000-0000-00007A340000}"/>
    <cellStyle name="Normal 30 3 3 2 2 3 2" xfId="13643" xr:uid="{00000000-0005-0000-0000-00007B340000}"/>
    <cellStyle name="Normal 30 3 3 2 2 3 2 2" xfId="43974" xr:uid="{00000000-0005-0000-0000-00007C340000}"/>
    <cellStyle name="Normal 30 3 3 2 2 3 2 3" xfId="28741" xr:uid="{00000000-0005-0000-0000-00007D340000}"/>
    <cellStyle name="Normal 30 3 3 2 2 3 3" xfId="8623" xr:uid="{00000000-0005-0000-0000-00007E340000}"/>
    <cellStyle name="Normal 30 3 3 2 2 3 3 2" xfId="38957" xr:uid="{00000000-0005-0000-0000-00007F340000}"/>
    <cellStyle name="Normal 30 3 3 2 2 3 3 3" xfId="23724" xr:uid="{00000000-0005-0000-0000-000080340000}"/>
    <cellStyle name="Normal 30 3 3 2 2 3 4" xfId="33944" xr:uid="{00000000-0005-0000-0000-000081340000}"/>
    <cellStyle name="Normal 30 3 3 2 2 3 5" xfId="18711" xr:uid="{00000000-0005-0000-0000-000082340000}"/>
    <cellStyle name="Normal 30 3 3 2 2 4" xfId="5262" xr:uid="{00000000-0005-0000-0000-000083340000}"/>
    <cellStyle name="Normal 30 3 3 2 2 4 2" xfId="15314" xr:uid="{00000000-0005-0000-0000-000084340000}"/>
    <cellStyle name="Normal 30 3 3 2 2 4 2 2" xfId="45645" xr:uid="{00000000-0005-0000-0000-000085340000}"/>
    <cellStyle name="Normal 30 3 3 2 2 4 2 3" xfId="30412" xr:uid="{00000000-0005-0000-0000-000086340000}"/>
    <cellStyle name="Normal 30 3 3 2 2 4 3" xfId="10294" xr:uid="{00000000-0005-0000-0000-000087340000}"/>
    <cellStyle name="Normal 30 3 3 2 2 4 3 2" xfId="40628" xr:uid="{00000000-0005-0000-0000-000088340000}"/>
    <cellStyle name="Normal 30 3 3 2 2 4 3 3" xfId="25395" xr:uid="{00000000-0005-0000-0000-000089340000}"/>
    <cellStyle name="Normal 30 3 3 2 2 4 4" xfId="35615" xr:uid="{00000000-0005-0000-0000-00008A340000}"/>
    <cellStyle name="Normal 30 3 3 2 2 4 5" xfId="20382" xr:uid="{00000000-0005-0000-0000-00008B340000}"/>
    <cellStyle name="Normal 30 3 3 2 2 5" xfId="11972" xr:uid="{00000000-0005-0000-0000-00008C340000}"/>
    <cellStyle name="Normal 30 3 3 2 2 5 2" xfId="42303" xr:uid="{00000000-0005-0000-0000-00008D340000}"/>
    <cellStyle name="Normal 30 3 3 2 2 5 3" xfId="27070" xr:uid="{00000000-0005-0000-0000-00008E340000}"/>
    <cellStyle name="Normal 30 3 3 2 2 6" xfId="6951" xr:uid="{00000000-0005-0000-0000-00008F340000}"/>
    <cellStyle name="Normal 30 3 3 2 2 6 2" xfId="37286" xr:uid="{00000000-0005-0000-0000-000090340000}"/>
    <cellStyle name="Normal 30 3 3 2 2 6 3" xfId="22053" xr:uid="{00000000-0005-0000-0000-000091340000}"/>
    <cellStyle name="Normal 30 3 3 2 2 7" xfId="32274" xr:uid="{00000000-0005-0000-0000-000092340000}"/>
    <cellStyle name="Normal 30 3 3 2 2 8" xfId="17040" xr:uid="{00000000-0005-0000-0000-000093340000}"/>
    <cellStyle name="Normal 30 3 3 2 3" xfId="2298" xr:uid="{00000000-0005-0000-0000-000094340000}"/>
    <cellStyle name="Normal 30 3 3 2 3 2" xfId="3988" xr:uid="{00000000-0005-0000-0000-000095340000}"/>
    <cellStyle name="Normal 30 3 3 2 3 2 2" xfId="14061" xr:uid="{00000000-0005-0000-0000-000096340000}"/>
    <cellStyle name="Normal 30 3 3 2 3 2 2 2" xfId="44392" xr:uid="{00000000-0005-0000-0000-000097340000}"/>
    <cellStyle name="Normal 30 3 3 2 3 2 2 3" xfId="29159" xr:uid="{00000000-0005-0000-0000-000098340000}"/>
    <cellStyle name="Normal 30 3 3 2 3 2 3" xfId="9041" xr:uid="{00000000-0005-0000-0000-000099340000}"/>
    <cellStyle name="Normal 30 3 3 2 3 2 3 2" xfId="39375" xr:uid="{00000000-0005-0000-0000-00009A340000}"/>
    <cellStyle name="Normal 30 3 3 2 3 2 3 3" xfId="24142" xr:uid="{00000000-0005-0000-0000-00009B340000}"/>
    <cellStyle name="Normal 30 3 3 2 3 2 4" xfId="34362" xr:uid="{00000000-0005-0000-0000-00009C340000}"/>
    <cellStyle name="Normal 30 3 3 2 3 2 5" xfId="19129" xr:uid="{00000000-0005-0000-0000-00009D340000}"/>
    <cellStyle name="Normal 30 3 3 2 3 3" xfId="5680" xr:uid="{00000000-0005-0000-0000-00009E340000}"/>
    <cellStyle name="Normal 30 3 3 2 3 3 2" xfId="15732" xr:uid="{00000000-0005-0000-0000-00009F340000}"/>
    <cellStyle name="Normal 30 3 3 2 3 3 2 2" xfId="46063" xr:uid="{00000000-0005-0000-0000-0000A0340000}"/>
    <cellStyle name="Normal 30 3 3 2 3 3 2 3" xfId="30830" xr:uid="{00000000-0005-0000-0000-0000A1340000}"/>
    <cellStyle name="Normal 30 3 3 2 3 3 3" xfId="10712" xr:uid="{00000000-0005-0000-0000-0000A2340000}"/>
    <cellStyle name="Normal 30 3 3 2 3 3 3 2" xfId="41046" xr:uid="{00000000-0005-0000-0000-0000A3340000}"/>
    <cellStyle name="Normal 30 3 3 2 3 3 3 3" xfId="25813" xr:uid="{00000000-0005-0000-0000-0000A4340000}"/>
    <cellStyle name="Normal 30 3 3 2 3 3 4" xfId="36033" xr:uid="{00000000-0005-0000-0000-0000A5340000}"/>
    <cellStyle name="Normal 30 3 3 2 3 3 5" xfId="20800" xr:uid="{00000000-0005-0000-0000-0000A6340000}"/>
    <cellStyle name="Normal 30 3 3 2 3 4" xfId="12390" xr:uid="{00000000-0005-0000-0000-0000A7340000}"/>
    <cellStyle name="Normal 30 3 3 2 3 4 2" xfId="42721" xr:uid="{00000000-0005-0000-0000-0000A8340000}"/>
    <cellStyle name="Normal 30 3 3 2 3 4 3" xfId="27488" xr:uid="{00000000-0005-0000-0000-0000A9340000}"/>
    <cellStyle name="Normal 30 3 3 2 3 5" xfId="7369" xr:uid="{00000000-0005-0000-0000-0000AA340000}"/>
    <cellStyle name="Normal 30 3 3 2 3 5 2" xfId="37704" xr:uid="{00000000-0005-0000-0000-0000AB340000}"/>
    <cellStyle name="Normal 30 3 3 2 3 5 3" xfId="22471" xr:uid="{00000000-0005-0000-0000-0000AC340000}"/>
    <cellStyle name="Normal 30 3 3 2 3 6" xfId="32692" xr:uid="{00000000-0005-0000-0000-0000AD340000}"/>
    <cellStyle name="Normal 30 3 3 2 3 7" xfId="17458" xr:uid="{00000000-0005-0000-0000-0000AE340000}"/>
    <cellStyle name="Normal 30 3 3 2 4" xfId="3151" xr:uid="{00000000-0005-0000-0000-0000AF340000}"/>
    <cellStyle name="Normal 30 3 3 2 4 2" xfId="13225" xr:uid="{00000000-0005-0000-0000-0000B0340000}"/>
    <cellStyle name="Normal 30 3 3 2 4 2 2" xfId="43556" xr:uid="{00000000-0005-0000-0000-0000B1340000}"/>
    <cellStyle name="Normal 30 3 3 2 4 2 3" xfId="28323" xr:uid="{00000000-0005-0000-0000-0000B2340000}"/>
    <cellStyle name="Normal 30 3 3 2 4 3" xfId="8205" xr:uid="{00000000-0005-0000-0000-0000B3340000}"/>
    <cellStyle name="Normal 30 3 3 2 4 3 2" xfId="38539" xr:uid="{00000000-0005-0000-0000-0000B4340000}"/>
    <cellStyle name="Normal 30 3 3 2 4 3 3" xfId="23306" xr:uid="{00000000-0005-0000-0000-0000B5340000}"/>
    <cellStyle name="Normal 30 3 3 2 4 4" xfId="33526" xr:uid="{00000000-0005-0000-0000-0000B6340000}"/>
    <cellStyle name="Normal 30 3 3 2 4 5" xfId="18293" xr:uid="{00000000-0005-0000-0000-0000B7340000}"/>
    <cellStyle name="Normal 30 3 3 2 5" xfId="4844" xr:uid="{00000000-0005-0000-0000-0000B8340000}"/>
    <cellStyle name="Normal 30 3 3 2 5 2" xfId="14896" xr:uid="{00000000-0005-0000-0000-0000B9340000}"/>
    <cellStyle name="Normal 30 3 3 2 5 2 2" xfId="45227" xr:uid="{00000000-0005-0000-0000-0000BA340000}"/>
    <cellStyle name="Normal 30 3 3 2 5 2 3" xfId="29994" xr:uid="{00000000-0005-0000-0000-0000BB340000}"/>
    <cellStyle name="Normal 30 3 3 2 5 3" xfId="9876" xr:uid="{00000000-0005-0000-0000-0000BC340000}"/>
    <cellStyle name="Normal 30 3 3 2 5 3 2" xfId="40210" xr:uid="{00000000-0005-0000-0000-0000BD340000}"/>
    <cellStyle name="Normal 30 3 3 2 5 3 3" xfId="24977" xr:uid="{00000000-0005-0000-0000-0000BE340000}"/>
    <cellStyle name="Normal 30 3 3 2 5 4" xfId="35197" xr:uid="{00000000-0005-0000-0000-0000BF340000}"/>
    <cellStyle name="Normal 30 3 3 2 5 5" xfId="19964" xr:uid="{00000000-0005-0000-0000-0000C0340000}"/>
    <cellStyle name="Normal 30 3 3 2 6" xfId="11554" xr:uid="{00000000-0005-0000-0000-0000C1340000}"/>
    <cellStyle name="Normal 30 3 3 2 6 2" xfId="41885" xr:uid="{00000000-0005-0000-0000-0000C2340000}"/>
    <cellStyle name="Normal 30 3 3 2 6 3" xfId="26652" xr:uid="{00000000-0005-0000-0000-0000C3340000}"/>
    <cellStyle name="Normal 30 3 3 2 7" xfId="6533" xr:uid="{00000000-0005-0000-0000-0000C4340000}"/>
    <cellStyle name="Normal 30 3 3 2 7 2" xfId="36868" xr:uid="{00000000-0005-0000-0000-0000C5340000}"/>
    <cellStyle name="Normal 30 3 3 2 7 3" xfId="21635" xr:uid="{00000000-0005-0000-0000-0000C6340000}"/>
    <cellStyle name="Normal 30 3 3 2 8" xfId="31856" xr:uid="{00000000-0005-0000-0000-0000C7340000}"/>
    <cellStyle name="Normal 30 3 3 2 9" xfId="16622" xr:uid="{00000000-0005-0000-0000-0000C8340000}"/>
    <cellStyle name="Normal 30 3 3 3" xfId="1669" xr:uid="{00000000-0005-0000-0000-0000C9340000}"/>
    <cellStyle name="Normal 30 3 3 3 2" xfId="2508" xr:uid="{00000000-0005-0000-0000-0000CA340000}"/>
    <cellStyle name="Normal 30 3 3 3 2 2" xfId="4198" xr:uid="{00000000-0005-0000-0000-0000CB340000}"/>
    <cellStyle name="Normal 30 3 3 3 2 2 2" xfId="14271" xr:uid="{00000000-0005-0000-0000-0000CC340000}"/>
    <cellStyle name="Normal 30 3 3 3 2 2 2 2" xfId="44602" xr:uid="{00000000-0005-0000-0000-0000CD340000}"/>
    <cellStyle name="Normal 30 3 3 3 2 2 2 3" xfId="29369" xr:uid="{00000000-0005-0000-0000-0000CE340000}"/>
    <cellStyle name="Normal 30 3 3 3 2 2 3" xfId="9251" xr:uid="{00000000-0005-0000-0000-0000CF340000}"/>
    <cellStyle name="Normal 30 3 3 3 2 2 3 2" xfId="39585" xr:uid="{00000000-0005-0000-0000-0000D0340000}"/>
    <cellStyle name="Normal 30 3 3 3 2 2 3 3" xfId="24352" xr:uid="{00000000-0005-0000-0000-0000D1340000}"/>
    <cellStyle name="Normal 30 3 3 3 2 2 4" xfId="34572" xr:uid="{00000000-0005-0000-0000-0000D2340000}"/>
    <cellStyle name="Normal 30 3 3 3 2 2 5" xfId="19339" xr:uid="{00000000-0005-0000-0000-0000D3340000}"/>
    <cellStyle name="Normal 30 3 3 3 2 3" xfId="5890" xr:uid="{00000000-0005-0000-0000-0000D4340000}"/>
    <cellStyle name="Normal 30 3 3 3 2 3 2" xfId="15942" xr:uid="{00000000-0005-0000-0000-0000D5340000}"/>
    <cellStyle name="Normal 30 3 3 3 2 3 2 2" xfId="46273" xr:uid="{00000000-0005-0000-0000-0000D6340000}"/>
    <cellStyle name="Normal 30 3 3 3 2 3 2 3" xfId="31040" xr:uid="{00000000-0005-0000-0000-0000D7340000}"/>
    <cellStyle name="Normal 30 3 3 3 2 3 3" xfId="10922" xr:uid="{00000000-0005-0000-0000-0000D8340000}"/>
    <cellStyle name="Normal 30 3 3 3 2 3 3 2" xfId="41256" xr:uid="{00000000-0005-0000-0000-0000D9340000}"/>
    <cellStyle name="Normal 30 3 3 3 2 3 3 3" xfId="26023" xr:uid="{00000000-0005-0000-0000-0000DA340000}"/>
    <cellStyle name="Normal 30 3 3 3 2 3 4" xfId="36243" xr:uid="{00000000-0005-0000-0000-0000DB340000}"/>
    <cellStyle name="Normal 30 3 3 3 2 3 5" xfId="21010" xr:uid="{00000000-0005-0000-0000-0000DC340000}"/>
    <cellStyle name="Normal 30 3 3 3 2 4" xfId="12600" xr:uid="{00000000-0005-0000-0000-0000DD340000}"/>
    <cellStyle name="Normal 30 3 3 3 2 4 2" xfId="42931" xr:uid="{00000000-0005-0000-0000-0000DE340000}"/>
    <cellStyle name="Normal 30 3 3 3 2 4 3" xfId="27698" xr:uid="{00000000-0005-0000-0000-0000DF340000}"/>
    <cellStyle name="Normal 30 3 3 3 2 5" xfId="7579" xr:uid="{00000000-0005-0000-0000-0000E0340000}"/>
    <cellStyle name="Normal 30 3 3 3 2 5 2" xfId="37914" xr:uid="{00000000-0005-0000-0000-0000E1340000}"/>
    <cellStyle name="Normal 30 3 3 3 2 5 3" xfId="22681" xr:uid="{00000000-0005-0000-0000-0000E2340000}"/>
    <cellStyle name="Normal 30 3 3 3 2 6" xfId="32902" xr:uid="{00000000-0005-0000-0000-0000E3340000}"/>
    <cellStyle name="Normal 30 3 3 3 2 7" xfId="17668" xr:uid="{00000000-0005-0000-0000-0000E4340000}"/>
    <cellStyle name="Normal 30 3 3 3 3" xfId="3361" xr:uid="{00000000-0005-0000-0000-0000E5340000}"/>
    <cellStyle name="Normal 30 3 3 3 3 2" xfId="13435" xr:uid="{00000000-0005-0000-0000-0000E6340000}"/>
    <cellStyle name="Normal 30 3 3 3 3 2 2" xfId="43766" xr:uid="{00000000-0005-0000-0000-0000E7340000}"/>
    <cellStyle name="Normal 30 3 3 3 3 2 3" xfId="28533" xr:uid="{00000000-0005-0000-0000-0000E8340000}"/>
    <cellStyle name="Normal 30 3 3 3 3 3" xfId="8415" xr:uid="{00000000-0005-0000-0000-0000E9340000}"/>
    <cellStyle name="Normal 30 3 3 3 3 3 2" xfId="38749" xr:uid="{00000000-0005-0000-0000-0000EA340000}"/>
    <cellStyle name="Normal 30 3 3 3 3 3 3" xfId="23516" xr:uid="{00000000-0005-0000-0000-0000EB340000}"/>
    <cellStyle name="Normal 30 3 3 3 3 4" xfId="33736" xr:uid="{00000000-0005-0000-0000-0000EC340000}"/>
    <cellStyle name="Normal 30 3 3 3 3 5" xfId="18503" xr:uid="{00000000-0005-0000-0000-0000ED340000}"/>
    <cellStyle name="Normal 30 3 3 3 4" xfId="5054" xr:uid="{00000000-0005-0000-0000-0000EE340000}"/>
    <cellStyle name="Normal 30 3 3 3 4 2" xfId="15106" xr:uid="{00000000-0005-0000-0000-0000EF340000}"/>
    <cellStyle name="Normal 30 3 3 3 4 2 2" xfId="45437" xr:uid="{00000000-0005-0000-0000-0000F0340000}"/>
    <cellStyle name="Normal 30 3 3 3 4 2 3" xfId="30204" xr:uid="{00000000-0005-0000-0000-0000F1340000}"/>
    <cellStyle name="Normal 30 3 3 3 4 3" xfId="10086" xr:uid="{00000000-0005-0000-0000-0000F2340000}"/>
    <cellStyle name="Normal 30 3 3 3 4 3 2" xfId="40420" xr:uid="{00000000-0005-0000-0000-0000F3340000}"/>
    <cellStyle name="Normal 30 3 3 3 4 3 3" xfId="25187" xr:uid="{00000000-0005-0000-0000-0000F4340000}"/>
    <cellStyle name="Normal 30 3 3 3 4 4" xfId="35407" xr:uid="{00000000-0005-0000-0000-0000F5340000}"/>
    <cellStyle name="Normal 30 3 3 3 4 5" xfId="20174" xr:uid="{00000000-0005-0000-0000-0000F6340000}"/>
    <cellStyle name="Normal 30 3 3 3 5" xfId="11764" xr:uid="{00000000-0005-0000-0000-0000F7340000}"/>
    <cellStyle name="Normal 30 3 3 3 5 2" xfId="42095" xr:uid="{00000000-0005-0000-0000-0000F8340000}"/>
    <cellStyle name="Normal 30 3 3 3 5 3" xfId="26862" xr:uid="{00000000-0005-0000-0000-0000F9340000}"/>
    <cellStyle name="Normal 30 3 3 3 6" xfId="6743" xr:uid="{00000000-0005-0000-0000-0000FA340000}"/>
    <cellStyle name="Normal 30 3 3 3 6 2" xfId="37078" xr:uid="{00000000-0005-0000-0000-0000FB340000}"/>
    <cellStyle name="Normal 30 3 3 3 6 3" xfId="21845" xr:uid="{00000000-0005-0000-0000-0000FC340000}"/>
    <cellStyle name="Normal 30 3 3 3 7" xfId="32066" xr:uid="{00000000-0005-0000-0000-0000FD340000}"/>
    <cellStyle name="Normal 30 3 3 3 8" xfId="16832" xr:uid="{00000000-0005-0000-0000-0000FE340000}"/>
    <cellStyle name="Normal 30 3 3 4" xfId="2090" xr:uid="{00000000-0005-0000-0000-0000FF340000}"/>
    <cellStyle name="Normal 30 3 3 4 2" xfId="3780" xr:uid="{00000000-0005-0000-0000-000000350000}"/>
    <cellStyle name="Normal 30 3 3 4 2 2" xfId="13853" xr:uid="{00000000-0005-0000-0000-000001350000}"/>
    <cellStyle name="Normal 30 3 3 4 2 2 2" xfId="44184" xr:uid="{00000000-0005-0000-0000-000002350000}"/>
    <cellStyle name="Normal 30 3 3 4 2 2 3" xfId="28951" xr:uid="{00000000-0005-0000-0000-000003350000}"/>
    <cellStyle name="Normal 30 3 3 4 2 3" xfId="8833" xr:uid="{00000000-0005-0000-0000-000004350000}"/>
    <cellStyle name="Normal 30 3 3 4 2 3 2" xfId="39167" xr:uid="{00000000-0005-0000-0000-000005350000}"/>
    <cellStyle name="Normal 30 3 3 4 2 3 3" xfId="23934" xr:uid="{00000000-0005-0000-0000-000006350000}"/>
    <cellStyle name="Normal 30 3 3 4 2 4" xfId="34154" xr:uid="{00000000-0005-0000-0000-000007350000}"/>
    <cellStyle name="Normal 30 3 3 4 2 5" xfId="18921" xr:uid="{00000000-0005-0000-0000-000008350000}"/>
    <cellStyle name="Normal 30 3 3 4 3" xfId="5472" xr:uid="{00000000-0005-0000-0000-000009350000}"/>
    <cellStyle name="Normal 30 3 3 4 3 2" xfId="15524" xr:uid="{00000000-0005-0000-0000-00000A350000}"/>
    <cellStyle name="Normal 30 3 3 4 3 2 2" xfId="45855" xr:uid="{00000000-0005-0000-0000-00000B350000}"/>
    <cellStyle name="Normal 30 3 3 4 3 2 3" xfId="30622" xr:uid="{00000000-0005-0000-0000-00000C350000}"/>
    <cellStyle name="Normal 30 3 3 4 3 3" xfId="10504" xr:uid="{00000000-0005-0000-0000-00000D350000}"/>
    <cellStyle name="Normal 30 3 3 4 3 3 2" xfId="40838" xr:uid="{00000000-0005-0000-0000-00000E350000}"/>
    <cellStyle name="Normal 30 3 3 4 3 3 3" xfId="25605" xr:uid="{00000000-0005-0000-0000-00000F350000}"/>
    <cellStyle name="Normal 30 3 3 4 3 4" xfId="35825" xr:uid="{00000000-0005-0000-0000-000010350000}"/>
    <cellStyle name="Normal 30 3 3 4 3 5" xfId="20592" xr:uid="{00000000-0005-0000-0000-000011350000}"/>
    <cellStyle name="Normal 30 3 3 4 4" xfId="12182" xr:uid="{00000000-0005-0000-0000-000012350000}"/>
    <cellStyle name="Normal 30 3 3 4 4 2" xfId="42513" xr:uid="{00000000-0005-0000-0000-000013350000}"/>
    <cellStyle name="Normal 30 3 3 4 4 3" xfId="27280" xr:uid="{00000000-0005-0000-0000-000014350000}"/>
    <cellStyle name="Normal 30 3 3 4 5" xfId="7161" xr:uid="{00000000-0005-0000-0000-000015350000}"/>
    <cellStyle name="Normal 30 3 3 4 5 2" xfId="37496" xr:uid="{00000000-0005-0000-0000-000016350000}"/>
    <cellStyle name="Normal 30 3 3 4 5 3" xfId="22263" xr:uid="{00000000-0005-0000-0000-000017350000}"/>
    <cellStyle name="Normal 30 3 3 4 6" xfId="32484" xr:uid="{00000000-0005-0000-0000-000018350000}"/>
    <cellStyle name="Normal 30 3 3 4 7" xfId="17250" xr:uid="{00000000-0005-0000-0000-000019350000}"/>
    <cellStyle name="Normal 30 3 3 5" xfId="2943" xr:uid="{00000000-0005-0000-0000-00001A350000}"/>
    <cellStyle name="Normal 30 3 3 5 2" xfId="13017" xr:uid="{00000000-0005-0000-0000-00001B350000}"/>
    <cellStyle name="Normal 30 3 3 5 2 2" xfId="43348" xr:uid="{00000000-0005-0000-0000-00001C350000}"/>
    <cellStyle name="Normal 30 3 3 5 2 3" xfId="28115" xr:uid="{00000000-0005-0000-0000-00001D350000}"/>
    <cellStyle name="Normal 30 3 3 5 3" xfId="7997" xr:uid="{00000000-0005-0000-0000-00001E350000}"/>
    <cellStyle name="Normal 30 3 3 5 3 2" xfId="38331" xr:uid="{00000000-0005-0000-0000-00001F350000}"/>
    <cellStyle name="Normal 30 3 3 5 3 3" xfId="23098" xr:uid="{00000000-0005-0000-0000-000020350000}"/>
    <cellStyle name="Normal 30 3 3 5 4" xfId="33318" xr:uid="{00000000-0005-0000-0000-000021350000}"/>
    <cellStyle name="Normal 30 3 3 5 5" xfId="18085" xr:uid="{00000000-0005-0000-0000-000022350000}"/>
    <cellStyle name="Normal 30 3 3 6" xfId="4636" xr:uid="{00000000-0005-0000-0000-000023350000}"/>
    <cellStyle name="Normal 30 3 3 6 2" xfId="14688" xr:uid="{00000000-0005-0000-0000-000024350000}"/>
    <cellStyle name="Normal 30 3 3 6 2 2" xfId="45019" xr:uid="{00000000-0005-0000-0000-000025350000}"/>
    <cellStyle name="Normal 30 3 3 6 2 3" xfId="29786" xr:uid="{00000000-0005-0000-0000-000026350000}"/>
    <cellStyle name="Normal 30 3 3 6 3" xfId="9668" xr:uid="{00000000-0005-0000-0000-000027350000}"/>
    <cellStyle name="Normal 30 3 3 6 3 2" xfId="40002" xr:uid="{00000000-0005-0000-0000-000028350000}"/>
    <cellStyle name="Normal 30 3 3 6 3 3" xfId="24769" xr:uid="{00000000-0005-0000-0000-000029350000}"/>
    <cellStyle name="Normal 30 3 3 6 4" xfId="34989" xr:uid="{00000000-0005-0000-0000-00002A350000}"/>
    <cellStyle name="Normal 30 3 3 6 5" xfId="19756" xr:uid="{00000000-0005-0000-0000-00002B350000}"/>
    <cellStyle name="Normal 30 3 3 7" xfId="11346" xr:uid="{00000000-0005-0000-0000-00002C350000}"/>
    <cellStyle name="Normal 30 3 3 7 2" xfId="41677" xr:uid="{00000000-0005-0000-0000-00002D350000}"/>
    <cellStyle name="Normal 30 3 3 7 3" xfId="26444" xr:uid="{00000000-0005-0000-0000-00002E350000}"/>
    <cellStyle name="Normal 30 3 3 8" xfId="6325" xr:uid="{00000000-0005-0000-0000-00002F350000}"/>
    <cellStyle name="Normal 30 3 3 8 2" xfId="36660" xr:uid="{00000000-0005-0000-0000-000030350000}"/>
    <cellStyle name="Normal 30 3 3 8 3" xfId="21427" xr:uid="{00000000-0005-0000-0000-000031350000}"/>
    <cellStyle name="Normal 30 3 3 9" xfId="31649" xr:uid="{00000000-0005-0000-0000-000032350000}"/>
    <cellStyle name="Normal 30 3 4" xfId="1350" xr:uid="{00000000-0005-0000-0000-000033350000}"/>
    <cellStyle name="Normal 30 3 4 2" xfId="1773" xr:uid="{00000000-0005-0000-0000-000034350000}"/>
    <cellStyle name="Normal 30 3 4 2 2" xfId="2612" xr:uid="{00000000-0005-0000-0000-000035350000}"/>
    <cellStyle name="Normal 30 3 4 2 2 2" xfId="4302" xr:uid="{00000000-0005-0000-0000-000036350000}"/>
    <cellStyle name="Normal 30 3 4 2 2 2 2" xfId="14375" xr:uid="{00000000-0005-0000-0000-000037350000}"/>
    <cellStyle name="Normal 30 3 4 2 2 2 2 2" xfId="44706" xr:uid="{00000000-0005-0000-0000-000038350000}"/>
    <cellStyle name="Normal 30 3 4 2 2 2 2 3" xfId="29473" xr:uid="{00000000-0005-0000-0000-000039350000}"/>
    <cellStyle name="Normal 30 3 4 2 2 2 3" xfId="9355" xr:uid="{00000000-0005-0000-0000-00003A350000}"/>
    <cellStyle name="Normal 30 3 4 2 2 2 3 2" xfId="39689" xr:uid="{00000000-0005-0000-0000-00003B350000}"/>
    <cellStyle name="Normal 30 3 4 2 2 2 3 3" xfId="24456" xr:uid="{00000000-0005-0000-0000-00003C350000}"/>
    <cellStyle name="Normal 30 3 4 2 2 2 4" xfId="34676" xr:uid="{00000000-0005-0000-0000-00003D350000}"/>
    <cellStyle name="Normal 30 3 4 2 2 2 5" xfId="19443" xr:uid="{00000000-0005-0000-0000-00003E350000}"/>
    <cellStyle name="Normal 30 3 4 2 2 3" xfId="5994" xr:uid="{00000000-0005-0000-0000-00003F350000}"/>
    <cellStyle name="Normal 30 3 4 2 2 3 2" xfId="16046" xr:uid="{00000000-0005-0000-0000-000040350000}"/>
    <cellStyle name="Normal 30 3 4 2 2 3 2 2" xfId="46377" xr:uid="{00000000-0005-0000-0000-000041350000}"/>
    <cellStyle name="Normal 30 3 4 2 2 3 2 3" xfId="31144" xr:uid="{00000000-0005-0000-0000-000042350000}"/>
    <cellStyle name="Normal 30 3 4 2 2 3 3" xfId="11026" xr:uid="{00000000-0005-0000-0000-000043350000}"/>
    <cellStyle name="Normal 30 3 4 2 2 3 3 2" xfId="41360" xr:uid="{00000000-0005-0000-0000-000044350000}"/>
    <cellStyle name="Normal 30 3 4 2 2 3 3 3" xfId="26127" xr:uid="{00000000-0005-0000-0000-000045350000}"/>
    <cellStyle name="Normal 30 3 4 2 2 3 4" xfId="36347" xr:uid="{00000000-0005-0000-0000-000046350000}"/>
    <cellStyle name="Normal 30 3 4 2 2 3 5" xfId="21114" xr:uid="{00000000-0005-0000-0000-000047350000}"/>
    <cellStyle name="Normal 30 3 4 2 2 4" xfId="12704" xr:uid="{00000000-0005-0000-0000-000048350000}"/>
    <cellStyle name="Normal 30 3 4 2 2 4 2" xfId="43035" xr:uid="{00000000-0005-0000-0000-000049350000}"/>
    <cellStyle name="Normal 30 3 4 2 2 4 3" xfId="27802" xr:uid="{00000000-0005-0000-0000-00004A350000}"/>
    <cellStyle name="Normal 30 3 4 2 2 5" xfId="7683" xr:uid="{00000000-0005-0000-0000-00004B350000}"/>
    <cellStyle name="Normal 30 3 4 2 2 5 2" xfId="38018" xr:uid="{00000000-0005-0000-0000-00004C350000}"/>
    <cellStyle name="Normal 30 3 4 2 2 5 3" xfId="22785" xr:uid="{00000000-0005-0000-0000-00004D350000}"/>
    <cellStyle name="Normal 30 3 4 2 2 6" xfId="33006" xr:uid="{00000000-0005-0000-0000-00004E350000}"/>
    <cellStyle name="Normal 30 3 4 2 2 7" xfId="17772" xr:uid="{00000000-0005-0000-0000-00004F350000}"/>
    <cellStyle name="Normal 30 3 4 2 3" xfId="3465" xr:uid="{00000000-0005-0000-0000-000050350000}"/>
    <cellStyle name="Normal 30 3 4 2 3 2" xfId="13539" xr:uid="{00000000-0005-0000-0000-000051350000}"/>
    <cellStyle name="Normal 30 3 4 2 3 2 2" xfId="43870" xr:uid="{00000000-0005-0000-0000-000052350000}"/>
    <cellStyle name="Normal 30 3 4 2 3 2 3" xfId="28637" xr:uid="{00000000-0005-0000-0000-000053350000}"/>
    <cellStyle name="Normal 30 3 4 2 3 3" xfId="8519" xr:uid="{00000000-0005-0000-0000-000054350000}"/>
    <cellStyle name="Normal 30 3 4 2 3 3 2" xfId="38853" xr:uid="{00000000-0005-0000-0000-000055350000}"/>
    <cellStyle name="Normal 30 3 4 2 3 3 3" xfId="23620" xr:uid="{00000000-0005-0000-0000-000056350000}"/>
    <cellStyle name="Normal 30 3 4 2 3 4" xfId="33840" xr:uid="{00000000-0005-0000-0000-000057350000}"/>
    <cellStyle name="Normal 30 3 4 2 3 5" xfId="18607" xr:uid="{00000000-0005-0000-0000-000058350000}"/>
    <cellStyle name="Normal 30 3 4 2 4" xfId="5158" xr:uid="{00000000-0005-0000-0000-000059350000}"/>
    <cellStyle name="Normal 30 3 4 2 4 2" xfId="15210" xr:uid="{00000000-0005-0000-0000-00005A350000}"/>
    <cellStyle name="Normal 30 3 4 2 4 2 2" xfId="45541" xr:uid="{00000000-0005-0000-0000-00005B350000}"/>
    <cellStyle name="Normal 30 3 4 2 4 2 3" xfId="30308" xr:uid="{00000000-0005-0000-0000-00005C350000}"/>
    <cellStyle name="Normal 30 3 4 2 4 3" xfId="10190" xr:uid="{00000000-0005-0000-0000-00005D350000}"/>
    <cellStyle name="Normal 30 3 4 2 4 3 2" xfId="40524" xr:uid="{00000000-0005-0000-0000-00005E350000}"/>
    <cellStyle name="Normal 30 3 4 2 4 3 3" xfId="25291" xr:uid="{00000000-0005-0000-0000-00005F350000}"/>
    <cellStyle name="Normal 30 3 4 2 4 4" xfId="35511" xr:uid="{00000000-0005-0000-0000-000060350000}"/>
    <cellStyle name="Normal 30 3 4 2 4 5" xfId="20278" xr:uid="{00000000-0005-0000-0000-000061350000}"/>
    <cellStyle name="Normal 30 3 4 2 5" xfId="11868" xr:uid="{00000000-0005-0000-0000-000062350000}"/>
    <cellStyle name="Normal 30 3 4 2 5 2" xfId="42199" xr:uid="{00000000-0005-0000-0000-000063350000}"/>
    <cellStyle name="Normal 30 3 4 2 5 3" xfId="26966" xr:uid="{00000000-0005-0000-0000-000064350000}"/>
    <cellStyle name="Normal 30 3 4 2 6" xfId="6847" xr:uid="{00000000-0005-0000-0000-000065350000}"/>
    <cellStyle name="Normal 30 3 4 2 6 2" xfId="37182" xr:uid="{00000000-0005-0000-0000-000066350000}"/>
    <cellStyle name="Normal 30 3 4 2 6 3" xfId="21949" xr:uid="{00000000-0005-0000-0000-000067350000}"/>
    <cellStyle name="Normal 30 3 4 2 7" xfId="32170" xr:uid="{00000000-0005-0000-0000-000068350000}"/>
    <cellStyle name="Normal 30 3 4 2 8" xfId="16936" xr:uid="{00000000-0005-0000-0000-000069350000}"/>
    <cellStyle name="Normal 30 3 4 3" xfId="2194" xr:uid="{00000000-0005-0000-0000-00006A350000}"/>
    <cellStyle name="Normal 30 3 4 3 2" xfId="3884" xr:uid="{00000000-0005-0000-0000-00006B350000}"/>
    <cellStyle name="Normal 30 3 4 3 2 2" xfId="13957" xr:uid="{00000000-0005-0000-0000-00006C350000}"/>
    <cellStyle name="Normal 30 3 4 3 2 2 2" xfId="44288" xr:uid="{00000000-0005-0000-0000-00006D350000}"/>
    <cellStyle name="Normal 30 3 4 3 2 2 3" xfId="29055" xr:uid="{00000000-0005-0000-0000-00006E350000}"/>
    <cellStyle name="Normal 30 3 4 3 2 3" xfId="8937" xr:uid="{00000000-0005-0000-0000-00006F350000}"/>
    <cellStyle name="Normal 30 3 4 3 2 3 2" xfId="39271" xr:uid="{00000000-0005-0000-0000-000070350000}"/>
    <cellStyle name="Normal 30 3 4 3 2 3 3" xfId="24038" xr:uid="{00000000-0005-0000-0000-000071350000}"/>
    <cellStyle name="Normal 30 3 4 3 2 4" xfId="34258" xr:uid="{00000000-0005-0000-0000-000072350000}"/>
    <cellStyle name="Normal 30 3 4 3 2 5" xfId="19025" xr:uid="{00000000-0005-0000-0000-000073350000}"/>
    <cellStyle name="Normal 30 3 4 3 3" xfId="5576" xr:uid="{00000000-0005-0000-0000-000074350000}"/>
    <cellStyle name="Normal 30 3 4 3 3 2" xfId="15628" xr:uid="{00000000-0005-0000-0000-000075350000}"/>
    <cellStyle name="Normal 30 3 4 3 3 2 2" xfId="45959" xr:uid="{00000000-0005-0000-0000-000076350000}"/>
    <cellStyle name="Normal 30 3 4 3 3 2 3" xfId="30726" xr:uid="{00000000-0005-0000-0000-000077350000}"/>
    <cellStyle name="Normal 30 3 4 3 3 3" xfId="10608" xr:uid="{00000000-0005-0000-0000-000078350000}"/>
    <cellStyle name="Normal 30 3 4 3 3 3 2" xfId="40942" xr:uid="{00000000-0005-0000-0000-000079350000}"/>
    <cellStyle name="Normal 30 3 4 3 3 3 3" xfId="25709" xr:uid="{00000000-0005-0000-0000-00007A350000}"/>
    <cellStyle name="Normal 30 3 4 3 3 4" xfId="35929" xr:uid="{00000000-0005-0000-0000-00007B350000}"/>
    <cellStyle name="Normal 30 3 4 3 3 5" xfId="20696" xr:uid="{00000000-0005-0000-0000-00007C350000}"/>
    <cellStyle name="Normal 30 3 4 3 4" xfId="12286" xr:uid="{00000000-0005-0000-0000-00007D350000}"/>
    <cellStyle name="Normal 30 3 4 3 4 2" xfId="42617" xr:uid="{00000000-0005-0000-0000-00007E350000}"/>
    <cellStyle name="Normal 30 3 4 3 4 3" xfId="27384" xr:uid="{00000000-0005-0000-0000-00007F350000}"/>
    <cellStyle name="Normal 30 3 4 3 5" xfId="7265" xr:uid="{00000000-0005-0000-0000-000080350000}"/>
    <cellStyle name="Normal 30 3 4 3 5 2" xfId="37600" xr:uid="{00000000-0005-0000-0000-000081350000}"/>
    <cellStyle name="Normal 30 3 4 3 5 3" xfId="22367" xr:uid="{00000000-0005-0000-0000-000082350000}"/>
    <cellStyle name="Normal 30 3 4 3 6" xfId="32588" xr:uid="{00000000-0005-0000-0000-000083350000}"/>
    <cellStyle name="Normal 30 3 4 3 7" xfId="17354" xr:uid="{00000000-0005-0000-0000-000084350000}"/>
    <cellStyle name="Normal 30 3 4 4" xfId="3047" xr:uid="{00000000-0005-0000-0000-000085350000}"/>
    <cellStyle name="Normal 30 3 4 4 2" xfId="13121" xr:uid="{00000000-0005-0000-0000-000086350000}"/>
    <cellStyle name="Normal 30 3 4 4 2 2" xfId="43452" xr:uid="{00000000-0005-0000-0000-000087350000}"/>
    <cellStyle name="Normal 30 3 4 4 2 3" xfId="28219" xr:uid="{00000000-0005-0000-0000-000088350000}"/>
    <cellStyle name="Normal 30 3 4 4 3" xfId="8101" xr:uid="{00000000-0005-0000-0000-000089350000}"/>
    <cellStyle name="Normal 30 3 4 4 3 2" xfId="38435" xr:uid="{00000000-0005-0000-0000-00008A350000}"/>
    <cellStyle name="Normal 30 3 4 4 3 3" xfId="23202" xr:uid="{00000000-0005-0000-0000-00008B350000}"/>
    <cellStyle name="Normal 30 3 4 4 4" xfId="33422" xr:uid="{00000000-0005-0000-0000-00008C350000}"/>
    <cellStyle name="Normal 30 3 4 4 5" xfId="18189" xr:uid="{00000000-0005-0000-0000-00008D350000}"/>
    <cellStyle name="Normal 30 3 4 5" xfId="4740" xr:uid="{00000000-0005-0000-0000-00008E350000}"/>
    <cellStyle name="Normal 30 3 4 5 2" xfId="14792" xr:uid="{00000000-0005-0000-0000-00008F350000}"/>
    <cellStyle name="Normal 30 3 4 5 2 2" xfId="45123" xr:uid="{00000000-0005-0000-0000-000090350000}"/>
    <cellStyle name="Normal 30 3 4 5 2 3" xfId="29890" xr:uid="{00000000-0005-0000-0000-000091350000}"/>
    <cellStyle name="Normal 30 3 4 5 3" xfId="9772" xr:uid="{00000000-0005-0000-0000-000092350000}"/>
    <cellStyle name="Normal 30 3 4 5 3 2" xfId="40106" xr:uid="{00000000-0005-0000-0000-000093350000}"/>
    <cellStyle name="Normal 30 3 4 5 3 3" xfId="24873" xr:uid="{00000000-0005-0000-0000-000094350000}"/>
    <cellStyle name="Normal 30 3 4 5 4" xfId="35093" xr:uid="{00000000-0005-0000-0000-000095350000}"/>
    <cellStyle name="Normal 30 3 4 5 5" xfId="19860" xr:uid="{00000000-0005-0000-0000-000096350000}"/>
    <cellStyle name="Normal 30 3 4 6" xfId="11450" xr:uid="{00000000-0005-0000-0000-000097350000}"/>
    <cellStyle name="Normal 30 3 4 6 2" xfId="41781" xr:uid="{00000000-0005-0000-0000-000098350000}"/>
    <cellStyle name="Normal 30 3 4 6 3" xfId="26548" xr:uid="{00000000-0005-0000-0000-000099350000}"/>
    <cellStyle name="Normal 30 3 4 7" xfId="6429" xr:uid="{00000000-0005-0000-0000-00009A350000}"/>
    <cellStyle name="Normal 30 3 4 7 2" xfId="36764" xr:uid="{00000000-0005-0000-0000-00009B350000}"/>
    <cellStyle name="Normal 30 3 4 7 3" xfId="21531" xr:uid="{00000000-0005-0000-0000-00009C350000}"/>
    <cellStyle name="Normal 30 3 4 8" xfId="31752" xr:uid="{00000000-0005-0000-0000-00009D350000}"/>
    <cellStyle name="Normal 30 3 4 9" xfId="16518" xr:uid="{00000000-0005-0000-0000-00009E350000}"/>
    <cellStyle name="Normal 30 3 5" xfId="1563" xr:uid="{00000000-0005-0000-0000-00009F350000}"/>
    <cellStyle name="Normal 30 3 5 2" xfId="2404" xr:uid="{00000000-0005-0000-0000-0000A0350000}"/>
    <cellStyle name="Normal 30 3 5 2 2" xfId="4094" xr:uid="{00000000-0005-0000-0000-0000A1350000}"/>
    <cellStyle name="Normal 30 3 5 2 2 2" xfId="14167" xr:uid="{00000000-0005-0000-0000-0000A2350000}"/>
    <cellStyle name="Normal 30 3 5 2 2 2 2" xfId="44498" xr:uid="{00000000-0005-0000-0000-0000A3350000}"/>
    <cellStyle name="Normal 30 3 5 2 2 2 3" xfId="29265" xr:uid="{00000000-0005-0000-0000-0000A4350000}"/>
    <cellStyle name="Normal 30 3 5 2 2 3" xfId="9147" xr:uid="{00000000-0005-0000-0000-0000A5350000}"/>
    <cellStyle name="Normal 30 3 5 2 2 3 2" xfId="39481" xr:uid="{00000000-0005-0000-0000-0000A6350000}"/>
    <cellStyle name="Normal 30 3 5 2 2 3 3" xfId="24248" xr:uid="{00000000-0005-0000-0000-0000A7350000}"/>
    <cellStyle name="Normal 30 3 5 2 2 4" xfId="34468" xr:uid="{00000000-0005-0000-0000-0000A8350000}"/>
    <cellStyle name="Normal 30 3 5 2 2 5" xfId="19235" xr:uid="{00000000-0005-0000-0000-0000A9350000}"/>
    <cellStyle name="Normal 30 3 5 2 3" xfId="5786" xr:uid="{00000000-0005-0000-0000-0000AA350000}"/>
    <cellStyle name="Normal 30 3 5 2 3 2" xfId="15838" xr:uid="{00000000-0005-0000-0000-0000AB350000}"/>
    <cellStyle name="Normal 30 3 5 2 3 2 2" xfId="46169" xr:uid="{00000000-0005-0000-0000-0000AC350000}"/>
    <cellStyle name="Normal 30 3 5 2 3 2 3" xfId="30936" xr:uid="{00000000-0005-0000-0000-0000AD350000}"/>
    <cellStyle name="Normal 30 3 5 2 3 3" xfId="10818" xr:uid="{00000000-0005-0000-0000-0000AE350000}"/>
    <cellStyle name="Normal 30 3 5 2 3 3 2" xfId="41152" xr:uid="{00000000-0005-0000-0000-0000AF350000}"/>
    <cellStyle name="Normal 30 3 5 2 3 3 3" xfId="25919" xr:uid="{00000000-0005-0000-0000-0000B0350000}"/>
    <cellStyle name="Normal 30 3 5 2 3 4" xfId="36139" xr:uid="{00000000-0005-0000-0000-0000B1350000}"/>
    <cellStyle name="Normal 30 3 5 2 3 5" xfId="20906" xr:uid="{00000000-0005-0000-0000-0000B2350000}"/>
    <cellStyle name="Normal 30 3 5 2 4" xfId="12496" xr:uid="{00000000-0005-0000-0000-0000B3350000}"/>
    <cellStyle name="Normal 30 3 5 2 4 2" xfId="42827" xr:uid="{00000000-0005-0000-0000-0000B4350000}"/>
    <cellStyle name="Normal 30 3 5 2 4 3" xfId="27594" xr:uid="{00000000-0005-0000-0000-0000B5350000}"/>
    <cellStyle name="Normal 30 3 5 2 5" xfId="7475" xr:uid="{00000000-0005-0000-0000-0000B6350000}"/>
    <cellStyle name="Normal 30 3 5 2 5 2" xfId="37810" xr:uid="{00000000-0005-0000-0000-0000B7350000}"/>
    <cellStyle name="Normal 30 3 5 2 5 3" xfId="22577" xr:uid="{00000000-0005-0000-0000-0000B8350000}"/>
    <cellStyle name="Normal 30 3 5 2 6" xfId="32798" xr:uid="{00000000-0005-0000-0000-0000B9350000}"/>
    <cellStyle name="Normal 30 3 5 2 7" xfId="17564" xr:uid="{00000000-0005-0000-0000-0000BA350000}"/>
    <cellStyle name="Normal 30 3 5 3" xfId="3257" xr:uid="{00000000-0005-0000-0000-0000BB350000}"/>
    <cellStyle name="Normal 30 3 5 3 2" xfId="13331" xr:uid="{00000000-0005-0000-0000-0000BC350000}"/>
    <cellStyle name="Normal 30 3 5 3 2 2" xfId="43662" xr:uid="{00000000-0005-0000-0000-0000BD350000}"/>
    <cellStyle name="Normal 30 3 5 3 2 3" xfId="28429" xr:uid="{00000000-0005-0000-0000-0000BE350000}"/>
    <cellStyle name="Normal 30 3 5 3 3" xfId="8311" xr:uid="{00000000-0005-0000-0000-0000BF350000}"/>
    <cellStyle name="Normal 30 3 5 3 3 2" xfId="38645" xr:uid="{00000000-0005-0000-0000-0000C0350000}"/>
    <cellStyle name="Normal 30 3 5 3 3 3" xfId="23412" xr:uid="{00000000-0005-0000-0000-0000C1350000}"/>
    <cellStyle name="Normal 30 3 5 3 4" xfId="33632" xr:uid="{00000000-0005-0000-0000-0000C2350000}"/>
    <cellStyle name="Normal 30 3 5 3 5" xfId="18399" xr:uid="{00000000-0005-0000-0000-0000C3350000}"/>
    <cellStyle name="Normal 30 3 5 4" xfId="4950" xr:uid="{00000000-0005-0000-0000-0000C4350000}"/>
    <cellStyle name="Normal 30 3 5 4 2" xfId="15002" xr:uid="{00000000-0005-0000-0000-0000C5350000}"/>
    <cellStyle name="Normal 30 3 5 4 2 2" xfId="45333" xr:uid="{00000000-0005-0000-0000-0000C6350000}"/>
    <cellStyle name="Normal 30 3 5 4 2 3" xfId="30100" xr:uid="{00000000-0005-0000-0000-0000C7350000}"/>
    <cellStyle name="Normal 30 3 5 4 3" xfId="9982" xr:uid="{00000000-0005-0000-0000-0000C8350000}"/>
    <cellStyle name="Normal 30 3 5 4 3 2" xfId="40316" xr:uid="{00000000-0005-0000-0000-0000C9350000}"/>
    <cellStyle name="Normal 30 3 5 4 3 3" xfId="25083" xr:uid="{00000000-0005-0000-0000-0000CA350000}"/>
    <cellStyle name="Normal 30 3 5 4 4" xfId="35303" xr:uid="{00000000-0005-0000-0000-0000CB350000}"/>
    <cellStyle name="Normal 30 3 5 4 5" xfId="20070" xr:uid="{00000000-0005-0000-0000-0000CC350000}"/>
    <cellStyle name="Normal 30 3 5 5" xfId="11660" xr:uid="{00000000-0005-0000-0000-0000CD350000}"/>
    <cellStyle name="Normal 30 3 5 5 2" xfId="41991" xr:uid="{00000000-0005-0000-0000-0000CE350000}"/>
    <cellStyle name="Normal 30 3 5 5 3" xfId="26758" xr:uid="{00000000-0005-0000-0000-0000CF350000}"/>
    <cellStyle name="Normal 30 3 5 6" xfId="6639" xr:uid="{00000000-0005-0000-0000-0000D0350000}"/>
    <cellStyle name="Normal 30 3 5 6 2" xfId="36974" xr:uid="{00000000-0005-0000-0000-0000D1350000}"/>
    <cellStyle name="Normal 30 3 5 6 3" xfId="21741" xr:uid="{00000000-0005-0000-0000-0000D2350000}"/>
    <cellStyle name="Normal 30 3 5 7" xfId="31962" xr:uid="{00000000-0005-0000-0000-0000D3350000}"/>
    <cellStyle name="Normal 30 3 5 8" xfId="16728" xr:uid="{00000000-0005-0000-0000-0000D4350000}"/>
    <cellStyle name="Normal 30 3 6" xfId="1984" xr:uid="{00000000-0005-0000-0000-0000D5350000}"/>
    <cellStyle name="Normal 30 3 6 2" xfId="3676" xr:uid="{00000000-0005-0000-0000-0000D6350000}"/>
    <cellStyle name="Normal 30 3 6 2 2" xfId="13749" xr:uid="{00000000-0005-0000-0000-0000D7350000}"/>
    <cellStyle name="Normal 30 3 6 2 2 2" xfId="44080" xr:uid="{00000000-0005-0000-0000-0000D8350000}"/>
    <cellStyle name="Normal 30 3 6 2 2 3" xfId="28847" xr:uid="{00000000-0005-0000-0000-0000D9350000}"/>
    <cellStyle name="Normal 30 3 6 2 3" xfId="8729" xr:uid="{00000000-0005-0000-0000-0000DA350000}"/>
    <cellStyle name="Normal 30 3 6 2 3 2" xfId="39063" xr:uid="{00000000-0005-0000-0000-0000DB350000}"/>
    <cellStyle name="Normal 30 3 6 2 3 3" xfId="23830" xr:uid="{00000000-0005-0000-0000-0000DC350000}"/>
    <cellStyle name="Normal 30 3 6 2 4" xfId="34050" xr:uid="{00000000-0005-0000-0000-0000DD350000}"/>
    <cellStyle name="Normal 30 3 6 2 5" xfId="18817" xr:uid="{00000000-0005-0000-0000-0000DE350000}"/>
    <cellStyle name="Normal 30 3 6 3" xfId="5368" xr:uid="{00000000-0005-0000-0000-0000DF350000}"/>
    <cellStyle name="Normal 30 3 6 3 2" xfId="15420" xr:uid="{00000000-0005-0000-0000-0000E0350000}"/>
    <cellStyle name="Normal 30 3 6 3 2 2" xfId="45751" xr:uid="{00000000-0005-0000-0000-0000E1350000}"/>
    <cellStyle name="Normal 30 3 6 3 2 3" xfId="30518" xr:uid="{00000000-0005-0000-0000-0000E2350000}"/>
    <cellStyle name="Normal 30 3 6 3 3" xfId="10400" xr:uid="{00000000-0005-0000-0000-0000E3350000}"/>
    <cellStyle name="Normal 30 3 6 3 3 2" xfId="40734" xr:uid="{00000000-0005-0000-0000-0000E4350000}"/>
    <cellStyle name="Normal 30 3 6 3 3 3" xfId="25501" xr:uid="{00000000-0005-0000-0000-0000E5350000}"/>
    <cellStyle name="Normal 30 3 6 3 4" xfId="35721" xr:uid="{00000000-0005-0000-0000-0000E6350000}"/>
    <cellStyle name="Normal 30 3 6 3 5" xfId="20488" xr:uid="{00000000-0005-0000-0000-0000E7350000}"/>
    <cellStyle name="Normal 30 3 6 4" xfId="12078" xr:uid="{00000000-0005-0000-0000-0000E8350000}"/>
    <cellStyle name="Normal 30 3 6 4 2" xfId="42409" xr:uid="{00000000-0005-0000-0000-0000E9350000}"/>
    <cellStyle name="Normal 30 3 6 4 3" xfId="27176" xr:uid="{00000000-0005-0000-0000-0000EA350000}"/>
    <cellStyle name="Normal 30 3 6 5" xfId="7057" xr:uid="{00000000-0005-0000-0000-0000EB350000}"/>
    <cellStyle name="Normal 30 3 6 5 2" xfId="37392" xr:uid="{00000000-0005-0000-0000-0000EC350000}"/>
    <cellStyle name="Normal 30 3 6 5 3" xfId="22159" xr:uid="{00000000-0005-0000-0000-0000ED350000}"/>
    <cellStyle name="Normal 30 3 6 6" xfId="32380" xr:uid="{00000000-0005-0000-0000-0000EE350000}"/>
    <cellStyle name="Normal 30 3 6 7" xfId="17146" xr:uid="{00000000-0005-0000-0000-0000EF350000}"/>
    <cellStyle name="Normal 30 3 7" xfId="2835" xr:uid="{00000000-0005-0000-0000-0000F0350000}"/>
    <cellStyle name="Normal 30 3 7 2" xfId="12913" xr:uid="{00000000-0005-0000-0000-0000F1350000}"/>
    <cellStyle name="Normal 30 3 7 2 2" xfId="43244" xr:uid="{00000000-0005-0000-0000-0000F2350000}"/>
    <cellStyle name="Normal 30 3 7 2 3" xfId="28011" xr:uid="{00000000-0005-0000-0000-0000F3350000}"/>
    <cellStyle name="Normal 30 3 7 3" xfId="7893" xr:uid="{00000000-0005-0000-0000-0000F4350000}"/>
    <cellStyle name="Normal 30 3 7 3 2" xfId="38227" xr:uid="{00000000-0005-0000-0000-0000F5350000}"/>
    <cellStyle name="Normal 30 3 7 3 3" xfId="22994" xr:uid="{00000000-0005-0000-0000-0000F6350000}"/>
    <cellStyle name="Normal 30 3 7 4" xfId="33214" xr:uid="{00000000-0005-0000-0000-0000F7350000}"/>
    <cellStyle name="Normal 30 3 7 5" xfId="17981" xr:uid="{00000000-0005-0000-0000-0000F8350000}"/>
    <cellStyle name="Normal 30 3 8" xfId="4529" xr:uid="{00000000-0005-0000-0000-0000F9350000}"/>
    <cellStyle name="Normal 30 3 8 2" xfId="14584" xr:uid="{00000000-0005-0000-0000-0000FA350000}"/>
    <cellStyle name="Normal 30 3 8 2 2" xfId="44915" xr:uid="{00000000-0005-0000-0000-0000FB350000}"/>
    <cellStyle name="Normal 30 3 8 2 3" xfId="29682" xr:uid="{00000000-0005-0000-0000-0000FC350000}"/>
    <cellStyle name="Normal 30 3 8 3" xfId="9564" xr:uid="{00000000-0005-0000-0000-0000FD350000}"/>
    <cellStyle name="Normal 30 3 8 3 2" xfId="39898" xr:uid="{00000000-0005-0000-0000-0000FE350000}"/>
    <cellStyle name="Normal 30 3 8 3 3" xfId="24665" xr:uid="{00000000-0005-0000-0000-0000FF350000}"/>
    <cellStyle name="Normal 30 3 8 4" xfId="34885" xr:uid="{00000000-0005-0000-0000-000000360000}"/>
    <cellStyle name="Normal 30 3 8 5" xfId="19652" xr:uid="{00000000-0005-0000-0000-000001360000}"/>
    <cellStyle name="Normal 30 3 9" xfId="11240" xr:uid="{00000000-0005-0000-0000-000002360000}"/>
    <cellStyle name="Normal 30 3 9 2" xfId="41573" xr:uid="{00000000-0005-0000-0000-000003360000}"/>
    <cellStyle name="Normal 30 3 9 3" xfId="26340" xr:uid="{00000000-0005-0000-0000-000004360000}"/>
    <cellStyle name="Normal 30_Sheet2" xfId="357" xr:uid="{00000000-0005-0000-0000-000005360000}"/>
    <cellStyle name="Normal 31" xfId="155" xr:uid="{00000000-0005-0000-0000-000006360000}"/>
    <cellStyle name="Normal 32" xfId="156" xr:uid="{00000000-0005-0000-0000-000007360000}"/>
    <cellStyle name="Normal 33" xfId="157" xr:uid="{00000000-0005-0000-0000-000008360000}"/>
    <cellStyle name="Normal 34" xfId="158" xr:uid="{00000000-0005-0000-0000-000009360000}"/>
    <cellStyle name="Normal 35" xfId="159" xr:uid="{00000000-0005-0000-0000-00000A360000}"/>
    <cellStyle name="Normal 35 2" xfId="849" xr:uid="{00000000-0005-0000-0000-00000B360000}"/>
    <cellStyle name="Normal 36" xfId="160" xr:uid="{00000000-0005-0000-0000-00000C360000}"/>
    <cellStyle name="Normal 36 2" xfId="850" xr:uid="{00000000-0005-0000-0000-00000D360000}"/>
    <cellStyle name="Normal 37" xfId="161" xr:uid="{00000000-0005-0000-0000-00000E360000}"/>
    <cellStyle name="Normal 37 2" xfId="851" xr:uid="{00000000-0005-0000-0000-00000F360000}"/>
    <cellStyle name="Normal 38" xfId="162" xr:uid="{00000000-0005-0000-0000-000010360000}"/>
    <cellStyle name="Normal 38 2" xfId="852" xr:uid="{00000000-0005-0000-0000-000011360000}"/>
    <cellStyle name="Normal 39" xfId="163" xr:uid="{00000000-0005-0000-0000-000012360000}"/>
    <cellStyle name="Normal 39 2" xfId="853" xr:uid="{00000000-0005-0000-0000-000013360000}"/>
    <cellStyle name="Normal 4" xfId="164" xr:uid="{00000000-0005-0000-0000-000014360000}"/>
    <cellStyle name="Normal 4 2" xfId="854" xr:uid="{00000000-0005-0000-0000-000015360000}"/>
    <cellStyle name="Normal 4 2 10" xfId="6220" xr:uid="{00000000-0005-0000-0000-000016360000}"/>
    <cellStyle name="Normal 4 2 10 2" xfId="36557" xr:uid="{00000000-0005-0000-0000-000017360000}"/>
    <cellStyle name="Normal 4 2 10 3" xfId="21324" xr:uid="{00000000-0005-0000-0000-000018360000}"/>
    <cellStyle name="Normal 4 2 11" xfId="31548" xr:uid="{00000000-0005-0000-0000-000019360000}"/>
    <cellStyle name="Normal 4 2 12" xfId="16309" xr:uid="{00000000-0005-0000-0000-00001A360000}"/>
    <cellStyle name="Normal 4 2 2" xfId="1184" xr:uid="{00000000-0005-0000-0000-00001B360000}"/>
    <cellStyle name="Normal 4 2 2 10" xfId="31600" xr:uid="{00000000-0005-0000-0000-00001C360000}"/>
    <cellStyle name="Normal 4 2 2 11" xfId="16363" xr:uid="{00000000-0005-0000-0000-00001D360000}"/>
    <cellStyle name="Normal 4 2 2 2" xfId="1292" xr:uid="{00000000-0005-0000-0000-00001E360000}"/>
    <cellStyle name="Normal 4 2 2 2 10" xfId="16467" xr:uid="{00000000-0005-0000-0000-00001F360000}"/>
    <cellStyle name="Normal 4 2 2 2 2" xfId="1509" xr:uid="{00000000-0005-0000-0000-000020360000}"/>
    <cellStyle name="Normal 4 2 2 2 2 2" xfId="1930" xr:uid="{00000000-0005-0000-0000-000021360000}"/>
    <cellStyle name="Normal 4 2 2 2 2 2 2" xfId="2769" xr:uid="{00000000-0005-0000-0000-000022360000}"/>
    <cellStyle name="Normal 4 2 2 2 2 2 2 2" xfId="4459" xr:uid="{00000000-0005-0000-0000-000023360000}"/>
    <cellStyle name="Normal 4 2 2 2 2 2 2 2 2" xfId="14532" xr:uid="{00000000-0005-0000-0000-000024360000}"/>
    <cellStyle name="Normal 4 2 2 2 2 2 2 2 2 2" xfId="44863" xr:uid="{00000000-0005-0000-0000-000025360000}"/>
    <cellStyle name="Normal 4 2 2 2 2 2 2 2 2 3" xfId="29630" xr:uid="{00000000-0005-0000-0000-000026360000}"/>
    <cellStyle name="Normal 4 2 2 2 2 2 2 2 3" xfId="9512" xr:uid="{00000000-0005-0000-0000-000027360000}"/>
    <cellStyle name="Normal 4 2 2 2 2 2 2 2 3 2" xfId="39846" xr:uid="{00000000-0005-0000-0000-000028360000}"/>
    <cellStyle name="Normal 4 2 2 2 2 2 2 2 3 3" xfId="24613" xr:uid="{00000000-0005-0000-0000-000029360000}"/>
    <cellStyle name="Normal 4 2 2 2 2 2 2 2 4" xfId="34833" xr:uid="{00000000-0005-0000-0000-00002A360000}"/>
    <cellStyle name="Normal 4 2 2 2 2 2 2 2 5" xfId="19600" xr:uid="{00000000-0005-0000-0000-00002B360000}"/>
    <cellStyle name="Normal 4 2 2 2 2 2 2 3" xfId="6151" xr:uid="{00000000-0005-0000-0000-00002C360000}"/>
    <cellStyle name="Normal 4 2 2 2 2 2 2 3 2" xfId="16203" xr:uid="{00000000-0005-0000-0000-00002D360000}"/>
    <cellStyle name="Normal 4 2 2 2 2 2 2 3 2 2" xfId="46534" xr:uid="{00000000-0005-0000-0000-00002E360000}"/>
    <cellStyle name="Normal 4 2 2 2 2 2 2 3 2 3" xfId="31301" xr:uid="{00000000-0005-0000-0000-00002F360000}"/>
    <cellStyle name="Normal 4 2 2 2 2 2 2 3 3" xfId="11183" xr:uid="{00000000-0005-0000-0000-000030360000}"/>
    <cellStyle name="Normal 4 2 2 2 2 2 2 3 3 2" xfId="41517" xr:uid="{00000000-0005-0000-0000-000031360000}"/>
    <cellStyle name="Normal 4 2 2 2 2 2 2 3 3 3" xfId="26284" xr:uid="{00000000-0005-0000-0000-000032360000}"/>
    <cellStyle name="Normal 4 2 2 2 2 2 2 3 4" xfId="36504" xr:uid="{00000000-0005-0000-0000-000033360000}"/>
    <cellStyle name="Normal 4 2 2 2 2 2 2 3 5" xfId="21271" xr:uid="{00000000-0005-0000-0000-000034360000}"/>
    <cellStyle name="Normal 4 2 2 2 2 2 2 4" xfId="12861" xr:uid="{00000000-0005-0000-0000-000035360000}"/>
    <cellStyle name="Normal 4 2 2 2 2 2 2 4 2" xfId="43192" xr:uid="{00000000-0005-0000-0000-000036360000}"/>
    <cellStyle name="Normal 4 2 2 2 2 2 2 4 3" xfId="27959" xr:uid="{00000000-0005-0000-0000-000037360000}"/>
    <cellStyle name="Normal 4 2 2 2 2 2 2 5" xfId="7840" xr:uid="{00000000-0005-0000-0000-000038360000}"/>
    <cellStyle name="Normal 4 2 2 2 2 2 2 5 2" xfId="38175" xr:uid="{00000000-0005-0000-0000-000039360000}"/>
    <cellStyle name="Normal 4 2 2 2 2 2 2 5 3" xfId="22942" xr:uid="{00000000-0005-0000-0000-00003A360000}"/>
    <cellStyle name="Normal 4 2 2 2 2 2 2 6" xfId="33163" xr:uid="{00000000-0005-0000-0000-00003B360000}"/>
    <cellStyle name="Normal 4 2 2 2 2 2 2 7" xfId="17929" xr:uid="{00000000-0005-0000-0000-00003C360000}"/>
    <cellStyle name="Normal 4 2 2 2 2 2 3" xfId="3622" xr:uid="{00000000-0005-0000-0000-00003D360000}"/>
    <cellStyle name="Normal 4 2 2 2 2 2 3 2" xfId="13696" xr:uid="{00000000-0005-0000-0000-00003E360000}"/>
    <cellStyle name="Normal 4 2 2 2 2 2 3 2 2" xfId="44027" xr:uid="{00000000-0005-0000-0000-00003F360000}"/>
    <cellStyle name="Normal 4 2 2 2 2 2 3 2 3" xfId="28794" xr:uid="{00000000-0005-0000-0000-000040360000}"/>
    <cellStyle name="Normal 4 2 2 2 2 2 3 3" xfId="8676" xr:uid="{00000000-0005-0000-0000-000041360000}"/>
    <cellStyle name="Normal 4 2 2 2 2 2 3 3 2" xfId="39010" xr:uid="{00000000-0005-0000-0000-000042360000}"/>
    <cellStyle name="Normal 4 2 2 2 2 2 3 3 3" xfId="23777" xr:uid="{00000000-0005-0000-0000-000043360000}"/>
    <cellStyle name="Normal 4 2 2 2 2 2 3 4" xfId="33997" xr:uid="{00000000-0005-0000-0000-000044360000}"/>
    <cellStyle name="Normal 4 2 2 2 2 2 3 5" xfId="18764" xr:uid="{00000000-0005-0000-0000-000045360000}"/>
    <cellStyle name="Normal 4 2 2 2 2 2 4" xfId="5315" xr:uid="{00000000-0005-0000-0000-000046360000}"/>
    <cellStyle name="Normal 4 2 2 2 2 2 4 2" xfId="15367" xr:uid="{00000000-0005-0000-0000-000047360000}"/>
    <cellStyle name="Normal 4 2 2 2 2 2 4 2 2" xfId="45698" xr:uid="{00000000-0005-0000-0000-000048360000}"/>
    <cellStyle name="Normal 4 2 2 2 2 2 4 2 3" xfId="30465" xr:uid="{00000000-0005-0000-0000-000049360000}"/>
    <cellStyle name="Normal 4 2 2 2 2 2 4 3" xfId="10347" xr:uid="{00000000-0005-0000-0000-00004A360000}"/>
    <cellStyle name="Normal 4 2 2 2 2 2 4 3 2" xfId="40681" xr:uid="{00000000-0005-0000-0000-00004B360000}"/>
    <cellStyle name="Normal 4 2 2 2 2 2 4 3 3" xfId="25448" xr:uid="{00000000-0005-0000-0000-00004C360000}"/>
    <cellStyle name="Normal 4 2 2 2 2 2 4 4" xfId="35668" xr:uid="{00000000-0005-0000-0000-00004D360000}"/>
    <cellStyle name="Normal 4 2 2 2 2 2 4 5" xfId="20435" xr:uid="{00000000-0005-0000-0000-00004E360000}"/>
    <cellStyle name="Normal 4 2 2 2 2 2 5" xfId="12025" xr:uid="{00000000-0005-0000-0000-00004F360000}"/>
    <cellStyle name="Normal 4 2 2 2 2 2 5 2" xfId="42356" xr:uid="{00000000-0005-0000-0000-000050360000}"/>
    <cellStyle name="Normal 4 2 2 2 2 2 5 3" xfId="27123" xr:uid="{00000000-0005-0000-0000-000051360000}"/>
    <cellStyle name="Normal 4 2 2 2 2 2 6" xfId="7004" xr:uid="{00000000-0005-0000-0000-000052360000}"/>
    <cellStyle name="Normal 4 2 2 2 2 2 6 2" xfId="37339" xr:uid="{00000000-0005-0000-0000-000053360000}"/>
    <cellStyle name="Normal 4 2 2 2 2 2 6 3" xfId="22106" xr:uid="{00000000-0005-0000-0000-000054360000}"/>
    <cellStyle name="Normal 4 2 2 2 2 2 7" xfId="32327" xr:uid="{00000000-0005-0000-0000-000055360000}"/>
    <cellStyle name="Normal 4 2 2 2 2 2 8" xfId="17093" xr:uid="{00000000-0005-0000-0000-000056360000}"/>
    <cellStyle name="Normal 4 2 2 2 2 3" xfId="2351" xr:uid="{00000000-0005-0000-0000-000057360000}"/>
    <cellStyle name="Normal 4 2 2 2 2 3 2" xfId="4041" xr:uid="{00000000-0005-0000-0000-000058360000}"/>
    <cellStyle name="Normal 4 2 2 2 2 3 2 2" xfId="14114" xr:uid="{00000000-0005-0000-0000-000059360000}"/>
    <cellStyle name="Normal 4 2 2 2 2 3 2 2 2" xfId="44445" xr:uid="{00000000-0005-0000-0000-00005A360000}"/>
    <cellStyle name="Normal 4 2 2 2 2 3 2 2 3" xfId="29212" xr:uid="{00000000-0005-0000-0000-00005B360000}"/>
    <cellStyle name="Normal 4 2 2 2 2 3 2 3" xfId="9094" xr:uid="{00000000-0005-0000-0000-00005C360000}"/>
    <cellStyle name="Normal 4 2 2 2 2 3 2 3 2" xfId="39428" xr:uid="{00000000-0005-0000-0000-00005D360000}"/>
    <cellStyle name="Normal 4 2 2 2 2 3 2 3 3" xfId="24195" xr:uid="{00000000-0005-0000-0000-00005E360000}"/>
    <cellStyle name="Normal 4 2 2 2 2 3 2 4" xfId="34415" xr:uid="{00000000-0005-0000-0000-00005F360000}"/>
    <cellStyle name="Normal 4 2 2 2 2 3 2 5" xfId="19182" xr:uid="{00000000-0005-0000-0000-000060360000}"/>
    <cellStyle name="Normal 4 2 2 2 2 3 3" xfId="5733" xr:uid="{00000000-0005-0000-0000-000061360000}"/>
    <cellStyle name="Normal 4 2 2 2 2 3 3 2" xfId="15785" xr:uid="{00000000-0005-0000-0000-000062360000}"/>
    <cellStyle name="Normal 4 2 2 2 2 3 3 2 2" xfId="46116" xr:uid="{00000000-0005-0000-0000-000063360000}"/>
    <cellStyle name="Normal 4 2 2 2 2 3 3 2 3" xfId="30883" xr:uid="{00000000-0005-0000-0000-000064360000}"/>
    <cellStyle name="Normal 4 2 2 2 2 3 3 3" xfId="10765" xr:uid="{00000000-0005-0000-0000-000065360000}"/>
    <cellStyle name="Normal 4 2 2 2 2 3 3 3 2" xfId="41099" xr:uid="{00000000-0005-0000-0000-000066360000}"/>
    <cellStyle name="Normal 4 2 2 2 2 3 3 3 3" xfId="25866" xr:uid="{00000000-0005-0000-0000-000067360000}"/>
    <cellStyle name="Normal 4 2 2 2 2 3 3 4" xfId="36086" xr:uid="{00000000-0005-0000-0000-000068360000}"/>
    <cellStyle name="Normal 4 2 2 2 2 3 3 5" xfId="20853" xr:uid="{00000000-0005-0000-0000-000069360000}"/>
    <cellStyle name="Normal 4 2 2 2 2 3 4" xfId="12443" xr:uid="{00000000-0005-0000-0000-00006A360000}"/>
    <cellStyle name="Normal 4 2 2 2 2 3 4 2" xfId="42774" xr:uid="{00000000-0005-0000-0000-00006B360000}"/>
    <cellStyle name="Normal 4 2 2 2 2 3 4 3" xfId="27541" xr:uid="{00000000-0005-0000-0000-00006C360000}"/>
    <cellStyle name="Normal 4 2 2 2 2 3 5" xfId="7422" xr:uid="{00000000-0005-0000-0000-00006D360000}"/>
    <cellStyle name="Normal 4 2 2 2 2 3 5 2" xfId="37757" xr:uid="{00000000-0005-0000-0000-00006E360000}"/>
    <cellStyle name="Normal 4 2 2 2 2 3 5 3" xfId="22524" xr:uid="{00000000-0005-0000-0000-00006F360000}"/>
    <cellStyle name="Normal 4 2 2 2 2 3 6" xfId="32745" xr:uid="{00000000-0005-0000-0000-000070360000}"/>
    <cellStyle name="Normal 4 2 2 2 2 3 7" xfId="17511" xr:uid="{00000000-0005-0000-0000-000071360000}"/>
    <cellStyle name="Normal 4 2 2 2 2 4" xfId="3204" xr:uid="{00000000-0005-0000-0000-000072360000}"/>
    <cellStyle name="Normal 4 2 2 2 2 4 2" xfId="13278" xr:uid="{00000000-0005-0000-0000-000073360000}"/>
    <cellStyle name="Normal 4 2 2 2 2 4 2 2" xfId="43609" xr:uid="{00000000-0005-0000-0000-000074360000}"/>
    <cellStyle name="Normal 4 2 2 2 2 4 2 3" xfId="28376" xr:uid="{00000000-0005-0000-0000-000075360000}"/>
    <cellStyle name="Normal 4 2 2 2 2 4 3" xfId="8258" xr:uid="{00000000-0005-0000-0000-000076360000}"/>
    <cellStyle name="Normal 4 2 2 2 2 4 3 2" xfId="38592" xr:uid="{00000000-0005-0000-0000-000077360000}"/>
    <cellStyle name="Normal 4 2 2 2 2 4 3 3" xfId="23359" xr:uid="{00000000-0005-0000-0000-000078360000}"/>
    <cellStyle name="Normal 4 2 2 2 2 4 4" xfId="33579" xr:uid="{00000000-0005-0000-0000-000079360000}"/>
    <cellStyle name="Normal 4 2 2 2 2 4 5" xfId="18346" xr:uid="{00000000-0005-0000-0000-00007A360000}"/>
    <cellStyle name="Normal 4 2 2 2 2 5" xfId="4897" xr:uid="{00000000-0005-0000-0000-00007B360000}"/>
    <cellStyle name="Normal 4 2 2 2 2 5 2" xfId="14949" xr:uid="{00000000-0005-0000-0000-00007C360000}"/>
    <cellStyle name="Normal 4 2 2 2 2 5 2 2" xfId="45280" xr:uid="{00000000-0005-0000-0000-00007D360000}"/>
    <cellStyle name="Normal 4 2 2 2 2 5 2 3" xfId="30047" xr:uid="{00000000-0005-0000-0000-00007E360000}"/>
    <cellStyle name="Normal 4 2 2 2 2 5 3" xfId="9929" xr:uid="{00000000-0005-0000-0000-00007F360000}"/>
    <cellStyle name="Normal 4 2 2 2 2 5 3 2" xfId="40263" xr:uid="{00000000-0005-0000-0000-000080360000}"/>
    <cellStyle name="Normal 4 2 2 2 2 5 3 3" xfId="25030" xr:uid="{00000000-0005-0000-0000-000081360000}"/>
    <cellStyle name="Normal 4 2 2 2 2 5 4" xfId="35250" xr:uid="{00000000-0005-0000-0000-000082360000}"/>
    <cellStyle name="Normal 4 2 2 2 2 5 5" xfId="20017" xr:uid="{00000000-0005-0000-0000-000083360000}"/>
    <cellStyle name="Normal 4 2 2 2 2 6" xfId="11607" xr:uid="{00000000-0005-0000-0000-000084360000}"/>
    <cellStyle name="Normal 4 2 2 2 2 6 2" xfId="41938" xr:uid="{00000000-0005-0000-0000-000085360000}"/>
    <cellStyle name="Normal 4 2 2 2 2 6 3" xfId="26705" xr:uid="{00000000-0005-0000-0000-000086360000}"/>
    <cellStyle name="Normal 4 2 2 2 2 7" xfId="6586" xr:uid="{00000000-0005-0000-0000-000087360000}"/>
    <cellStyle name="Normal 4 2 2 2 2 7 2" xfId="36921" xr:uid="{00000000-0005-0000-0000-000088360000}"/>
    <cellStyle name="Normal 4 2 2 2 2 7 3" xfId="21688" xr:uid="{00000000-0005-0000-0000-000089360000}"/>
    <cellStyle name="Normal 4 2 2 2 2 8" xfId="31909" xr:uid="{00000000-0005-0000-0000-00008A360000}"/>
    <cellStyle name="Normal 4 2 2 2 2 9" xfId="16675" xr:uid="{00000000-0005-0000-0000-00008B360000}"/>
    <cellStyle name="Normal 4 2 2 2 3" xfId="1722" xr:uid="{00000000-0005-0000-0000-00008C360000}"/>
    <cellStyle name="Normal 4 2 2 2 3 2" xfId="2561" xr:uid="{00000000-0005-0000-0000-00008D360000}"/>
    <cellStyle name="Normal 4 2 2 2 3 2 2" xfId="4251" xr:uid="{00000000-0005-0000-0000-00008E360000}"/>
    <cellStyle name="Normal 4 2 2 2 3 2 2 2" xfId="14324" xr:uid="{00000000-0005-0000-0000-00008F360000}"/>
    <cellStyle name="Normal 4 2 2 2 3 2 2 2 2" xfId="44655" xr:uid="{00000000-0005-0000-0000-000090360000}"/>
    <cellStyle name="Normal 4 2 2 2 3 2 2 2 3" xfId="29422" xr:uid="{00000000-0005-0000-0000-000091360000}"/>
    <cellStyle name="Normal 4 2 2 2 3 2 2 3" xfId="9304" xr:uid="{00000000-0005-0000-0000-000092360000}"/>
    <cellStyle name="Normal 4 2 2 2 3 2 2 3 2" xfId="39638" xr:uid="{00000000-0005-0000-0000-000093360000}"/>
    <cellStyle name="Normal 4 2 2 2 3 2 2 3 3" xfId="24405" xr:uid="{00000000-0005-0000-0000-000094360000}"/>
    <cellStyle name="Normal 4 2 2 2 3 2 2 4" xfId="34625" xr:uid="{00000000-0005-0000-0000-000095360000}"/>
    <cellStyle name="Normal 4 2 2 2 3 2 2 5" xfId="19392" xr:uid="{00000000-0005-0000-0000-000096360000}"/>
    <cellStyle name="Normal 4 2 2 2 3 2 3" xfId="5943" xr:uid="{00000000-0005-0000-0000-000097360000}"/>
    <cellStyle name="Normal 4 2 2 2 3 2 3 2" xfId="15995" xr:uid="{00000000-0005-0000-0000-000098360000}"/>
    <cellStyle name="Normal 4 2 2 2 3 2 3 2 2" xfId="46326" xr:uid="{00000000-0005-0000-0000-000099360000}"/>
    <cellStyle name="Normal 4 2 2 2 3 2 3 2 3" xfId="31093" xr:uid="{00000000-0005-0000-0000-00009A360000}"/>
    <cellStyle name="Normal 4 2 2 2 3 2 3 3" xfId="10975" xr:uid="{00000000-0005-0000-0000-00009B360000}"/>
    <cellStyle name="Normal 4 2 2 2 3 2 3 3 2" xfId="41309" xr:uid="{00000000-0005-0000-0000-00009C360000}"/>
    <cellStyle name="Normal 4 2 2 2 3 2 3 3 3" xfId="26076" xr:uid="{00000000-0005-0000-0000-00009D360000}"/>
    <cellStyle name="Normal 4 2 2 2 3 2 3 4" xfId="36296" xr:uid="{00000000-0005-0000-0000-00009E360000}"/>
    <cellStyle name="Normal 4 2 2 2 3 2 3 5" xfId="21063" xr:uid="{00000000-0005-0000-0000-00009F360000}"/>
    <cellStyle name="Normal 4 2 2 2 3 2 4" xfId="12653" xr:uid="{00000000-0005-0000-0000-0000A0360000}"/>
    <cellStyle name="Normal 4 2 2 2 3 2 4 2" xfId="42984" xr:uid="{00000000-0005-0000-0000-0000A1360000}"/>
    <cellStyle name="Normal 4 2 2 2 3 2 4 3" xfId="27751" xr:uid="{00000000-0005-0000-0000-0000A2360000}"/>
    <cellStyle name="Normal 4 2 2 2 3 2 5" xfId="7632" xr:uid="{00000000-0005-0000-0000-0000A3360000}"/>
    <cellStyle name="Normal 4 2 2 2 3 2 5 2" xfId="37967" xr:uid="{00000000-0005-0000-0000-0000A4360000}"/>
    <cellStyle name="Normal 4 2 2 2 3 2 5 3" xfId="22734" xr:uid="{00000000-0005-0000-0000-0000A5360000}"/>
    <cellStyle name="Normal 4 2 2 2 3 2 6" xfId="32955" xr:uid="{00000000-0005-0000-0000-0000A6360000}"/>
    <cellStyle name="Normal 4 2 2 2 3 2 7" xfId="17721" xr:uid="{00000000-0005-0000-0000-0000A7360000}"/>
    <cellStyle name="Normal 4 2 2 2 3 3" xfId="3414" xr:uid="{00000000-0005-0000-0000-0000A8360000}"/>
    <cellStyle name="Normal 4 2 2 2 3 3 2" xfId="13488" xr:uid="{00000000-0005-0000-0000-0000A9360000}"/>
    <cellStyle name="Normal 4 2 2 2 3 3 2 2" xfId="43819" xr:uid="{00000000-0005-0000-0000-0000AA360000}"/>
    <cellStyle name="Normal 4 2 2 2 3 3 2 3" xfId="28586" xr:uid="{00000000-0005-0000-0000-0000AB360000}"/>
    <cellStyle name="Normal 4 2 2 2 3 3 3" xfId="8468" xr:uid="{00000000-0005-0000-0000-0000AC360000}"/>
    <cellStyle name="Normal 4 2 2 2 3 3 3 2" xfId="38802" xr:uid="{00000000-0005-0000-0000-0000AD360000}"/>
    <cellStyle name="Normal 4 2 2 2 3 3 3 3" xfId="23569" xr:uid="{00000000-0005-0000-0000-0000AE360000}"/>
    <cellStyle name="Normal 4 2 2 2 3 3 4" xfId="33789" xr:uid="{00000000-0005-0000-0000-0000AF360000}"/>
    <cellStyle name="Normal 4 2 2 2 3 3 5" xfId="18556" xr:uid="{00000000-0005-0000-0000-0000B0360000}"/>
    <cellStyle name="Normal 4 2 2 2 3 4" xfId="5107" xr:uid="{00000000-0005-0000-0000-0000B1360000}"/>
    <cellStyle name="Normal 4 2 2 2 3 4 2" xfId="15159" xr:uid="{00000000-0005-0000-0000-0000B2360000}"/>
    <cellStyle name="Normal 4 2 2 2 3 4 2 2" xfId="45490" xr:uid="{00000000-0005-0000-0000-0000B3360000}"/>
    <cellStyle name="Normal 4 2 2 2 3 4 2 3" xfId="30257" xr:uid="{00000000-0005-0000-0000-0000B4360000}"/>
    <cellStyle name="Normal 4 2 2 2 3 4 3" xfId="10139" xr:uid="{00000000-0005-0000-0000-0000B5360000}"/>
    <cellStyle name="Normal 4 2 2 2 3 4 3 2" xfId="40473" xr:uid="{00000000-0005-0000-0000-0000B6360000}"/>
    <cellStyle name="Normal 4 2 2 2 3 4 3 3" xfId="25240" xr:uid="{00000000-0005-0000-0000-0000B7360000}"/>
    <cellStyle name="Normal 4 2 2 2 3 4 4" xfId="35460" xr:uid="{00000000-0005-0000-0000-0000B8360000}"/>
    <cellStyle name="Normal 4 2 2 2 3 4 5" xfId="20227" xr:uid="{00000000-0005-0000-0000-0000B9360000}"/>
    <cellStyle name="Normal 4 2 2 2 3 5" xfId="11817" xr:uid="{00000000-0005-0000-0000-0000BA360000}"/>
    <cellStyle name="Normal 4 2 2 2 3 5 2" xfId="42148" xr:uid="{00000000-0005-0000-0000-0000BB360000}"/>
    <cellStyle name="Normal 4 2 2 2 3 5 3" xfId="26915" xr:uid="{00000000-0005-0000-0000-0000BC360000}"/>
    <cellStyle name="Normal 4 2 2 2 3 6" xfId="6796" xr:uid="{00000000-0005-0000-0000-0000BD360000}"/>
    <cellStyle name="Normal 4 2 2 2 3 6 2" xfId="37131" xr:uid="{00000000-0005-0000-0000-0000BE360000}"/>
    <cellStyle name="Normal 4 2 2 2 3 6 3" xfId="21898" xr:uid="{00000000-0005-0000-0000-0000BF360000}"/>
    <cellStyle name="Normal 4 2 2 2 3 7" xfId="32119" xr:uid="{00000000-0005-0000-0000-0000C0360000}"/>
    <cellStyle name="Normal 4 2 2 2 3 8" xfId="16885" xr:uid="{00000000-0005-0000-0000-0000C1360000}"/>
    <cellStyle name="Normal 4 2 2 2 4" xfId="2143" xr:uid="{00000000-0005-0000-0000-0000C2360000}"/>
    <cellStyle name="Normal 4 2 2 2 4 2" xfId="3833" xr:uid="{00000000-0005-0000-0000-0000C3360000}"/>
    <cellStyle name="Normal 4 2 2 2 4 2 2" xfId="13906" xr:uid="{00000000-0005-0000-0000-0000C4360000}"/>
    <cellStyle name="Normal 4 2 2 2 4 2 2 2" xfId="44237" xr:uid="{00000000-0005-0000-0000-0000C5360000}"/>
    <cellStyle name="Normal 4 2 2 2 4 2 2 3" xfId="29004" xr:uid="{00000000-0005-0000-0000-0000C6360000}"/>
    <cellStyle name="Normal 4 2 2 2 4 2 3" xfId="8886" xr:uid="{00000000-0005-0000-0000-0000C7360000}"/>
    <cellStyle name="Normal 4 2 2 2 4 2 3 2" xfId="39220" xr:uid="{00000000-0005-0000-0000-0000C8360000}"/>
    <cellStyle name="Normal 4 2 2 2 4 2 3 3" xfId="23987" xr:uid="{00000000-0005-0000-0000-0000C9360000}"/>
    <cellStyle name="Normal 4 2 2 2 4 2 4" xfId="34207" xr:uid="{00000000-0005-0000-0000-0000CA360000}"/>
    <cellStyle name="Normal 4 2 2 2 4 2 5" xfId="18974" xr:uid="{00000000-0005-0000-0000-0000CB360000}"/>
    <cellStyle name="Normal 4 2 2 2 4 3" xfId="5525" xr:uid="{00000000-0005-0000-0000-0000CC360000}"/>
    <cellStyle name="Normal 4 2 2 2 4 3 2" xfId="15577" xr:uid="{00000000-0005-0000-0000-0000CD360000}"/>
    <cellStyle name="Normal 4 2 2 2 4 3 2 2" xfId="45908" xr:uid="{00000000-0005-0000-0000-0000CE360000}"/>
    <cellStyle name="Normal 4 2 2 2 4 3 2 3" xfId="30675" xr:uid="{00000000-0005-0000-0000-0000CF360000}"/>
    <cellStyle name="Normal 4 2 2 2 4 3 3" xfId="10557" xr:uid="{00000000-0005-0000-0000-0000D0360000}"/>
    <cellStyle name="Normal 4 2 2 2 4 3 3 2" xfId="40891" xr:uid="{00000000-0005-0000-0000-0000D1360000}"/>
    <cellStyle name="Normal 4 2 2 2 4 3 3 3" xfId="25658" xr:uid="{00000000-0005-0000-0000-0000D2360000}"/>
    <cellStyle name="Normal 4 2 2 2 4 3 4" xfId="35878" xr:uid="{00000000-0005-0000-0000-0000D3360000}"/>
    <cellStyle name="Normal 4 2 2 2 4 3 5" xfId="20645" xr:uid="{00000000-0005-0000-0000-0000D4360000}"/>
    <cellStyle name="Normal 4 2 2 2 4 4" xfId="12235" xr:uid="{00000000-0005-0000-0000-0000D5360000}"/>
    <cellStyle name="Normal 4 2 2 2 4 4 2" xfId="42566" xr:uid="{00000000-0005-0000-0000-0000D6360000}"/>
    <cellStyle name="Normal 4 2 2 2 4 4 3" xfId="27333" xr:uid="{00000000-0005-0000-0000-0000D7360000}"/>
    <cellStyle name="Normal 4 2 2 2 4 5" xfId="7214" xr:uid="{00000000-0005-0000-0000-0000D8360000}"/>
    <cellStyle name="Normal 4 2 2 2 4 5 2" xfId="37549" xr:uid="{00000000-0005-0000-0000-0000D9360000}"/>
    <cellStyle name="Normal 4 2 2 2 4 5 3" xfId="22316" xr:uid="{00000000-0005-0000-0000-0000DA360000}"/>
    <cellStyle name="Normal 4 2 2 2 4 6" xfId="32537" xr:uid="{00000000-0005-0000-0000-0000DB360000}"/>
    <cellStyle name="Normal 4 2 2 2 4 7" xfId="17303" xr:uid="{00000000-0005-0000-0000-0000DC360000}"/>
    <cellStyle name="Normal 4 2 2 2 5" xfId="2996" xr:uid="{00000000-0005-0000-0000-0000DD360000}"/>
    <cellStyle name="Normal 4 2 2 2 5 2" xfId="13070" xr:uid="{00000000-0005-0000-0000-0000DE360000}"/>
    <cellStyle name="Normal 4 2 2 2 5 2 2" xfId="43401" xr:uid="{00000000-0005-0000-0000-0000DF360000}"/>
    <cellStyle name="Normal 4 2 2 2 5 2 3" xfId="28168" xr:uid="{00000000-0005-0000-0000-0000E0360000}"/>
    <cellStyle name="Normal 4 2 2 2 5 3" xfId="8050" xr:uid="{00000000-0005-0000-0000-0000E1360000}"/>
    <cellStyle name="Normal 4 2 2 2 5 3 2" xfId="38384" xr:uid="{00000000-0005-0000-0000-0000E2360000}"/>
    <cellStyle name="Normal 4 2 2 2 5 3 3" xfId="23151" xr:uid="{00000000-0005-0000-0000-0000E3360000}"/>
    <cellStyle name="Normal 4 2 2 2 5 4" xfId="33371" xr:uid="{00000000-0005-0000-0000-0000E4360000}"/>
    <cellStyle name="Normal 4 2 2 2 5 5" xfId="18138" xr:uid="{00000000-0005-0000-0000-0000E5360000}"/>
    <cellStyle name="Normal 4 2 2 2 6" xfId="4689" xr:uid="{00000000-0005-0000-0000-0000E6360000}"/>
    <cellStyle name="Normal 4 2 2 2 6 2" xfId="14741" xr:uid="{00000000-0005-0000-0000-0000E7360000}"/>
    <cellStyle name="Normal 4 2 2 2 6 2 2" xfId="45072" xr:uid="{00000000-0005-0000-0000-0000E8360000}"/>
    <cellStyle name="Normal 4 2 2 2 6 2 3" xfId="29839" xr:uid="{00000000-0005-0000-0000-0000E9360000}"/>
    <cellStyle name="Normal 4 2 2 2 6 3" xfId="9721" xr:uid="{00000000-0005-0000-0000-0000EA360000}"/>
    <cellStyle name="Normal 4 2 2 2 6 3 2" xfId="40055" xr:uid="{00000000-0005-0000-0000-0000EB360000}"/>
    <cellStyle name="Normal 4 2 2 2 6 3 3" xfId="24822" xr:uid="{00000000-0005-0000-0000-0000EC360000}"/>
    <cellStyle name="Normal 4 2 2 2 6 4" xfId="35042" xr:uid="{00000000-0005-0000-0000-0000ED360000}"/>
    <cellStyle name="Normal 4 2 2 2 6 5" xfId="19809" xr:uid="{00000000-0005-0000-0000-0000EE360000}"/>
    <cellStyle name="Normal 4 2 2 2 7" xfId="11399" xr:uid="{00000000-0005-0000-0000-0000EF360000}"/>
    <cellStyle name="Normal 4 2 2 2 7 2" xfId="41730" xr:uid="{00000000-0005-0000-0000-0000F0360000}"/>
    <cellStyle name="Normal 4 2 2 2 7 3" xfId="26497" xr:uid="{00000000-0005-0000-0000-0000F1360000}"/>
    <cellStyle name="Normal 4 2 2 2 8" xfId="6378" xr:uid="{00000000-0005-0000-0000-0000F2360000}"/>
    <cellStyle name="Normal 4 2 2 2 8 2" xfId="36713" xr:uid="{00000000-0005-0000-0000-0000F3360000}"/>
    <cellStyle name="Normal 4 2 2 2 8 3" xfId="21480" xr:uid="{00000000-0005-0000-0000-0000F4360000}"/>
    <cellStyle name="Normal 4 2 2 2 9" xfId="31701" xr:uid="{00000000-0005-0000-0000-0000F5360000}"/>
    <cellStyle name="Normal 4 2 2 3" xfId="1405" xr:uid="{00000000-0005-0000-0000-0000F6360000}"/>
    <cellStyle name="Normal 4 2 2 3 2" xfId="1826" xr:uid="{00000000-0005-0000-0000-0000F7360000}"/>
    <cellStyle name="Normal 4 2 2 3 2 2" xfId="2665" xr:uid="{00000000-0005-0000-0000-0000F8360000}"/>
    <cellStyle name="Normal 4 2 2 3 2 2 2" xfId="4355" xr:uid="{00000000-0005-0000-0000-0000F9360000}"/>
    <cellStyle name="Normal 4 2 2 3 2 2 2 2" xfId="14428" xr:uid="{00000000-0005-0000-0000-0000FA360000}"/>
    <cellStyle name="Normal 4 2 2 3 2 2 2 2 2" xfId="44759" xr:uid="{00000000-0005-0000-0000-0000FB360000}"/>
    <cellStyle name="Normal 4 2 2 3 2 2 2 2 3" xfId="29526" xr:uid="{00000000-0005-0000-0000-0000FC360000}"/>
    <cellStyle name="Normal 4 2 2 3 2 2 2 3" xfId="9408" xr:uid="{00000000-0005-0000-0000-0000FD360000}"/>
    <cellStyle name="Normal 4 2 2 3 2 2 2 3 2" xfId="39742" xr:uid="{00000000-0005-0000-0000-0000FE360000}"/>
    <cellStyle name="Normal 4 2 2 3 2 2 2 3 3" xfId="24509" xr:uid="{00000000-0005-0000-0000-0000FF360000}"/>
    <cellStyle name="Normal 4 2 2 3 2 2 2 4" xfId="34729" xr:uid="{00000000-0005-0000-0000-000000370000}"/>
    <cellStyle name="Normal 4 2 2 3 2 2 2 5" xfId="19496" xr:uid="{00000000-0005-0000-0000-000001370000}"/>
    <cellStyle name="Normal 4 2 2 3 2 2 3" xfId="6047" xr:uid="{00000000-0005-0000-0000-000002370000}"/>
    <cellStyle name="Normal 4 2 2 3 2 2 3 2" xfId="16099" xr:uid="{00000000-0005-0000-0000-000003370000}"/>
    <cellStyle name="Normal 4 2 2 3 2 2 3 2 2" xfId="46430" xr:uid="{00000000-0005-0000-0000-000004370000}"/>
    <cellStyle name="Normal 4 2 2 3 2 2 3 2 3" xfId="31197" xr:uid="{00000000-0005-0000-0000-000005370000}"/>
    <cellStyle name="Normal 4 2 2 3 2 2 3 3" xfId="11079" xr:uid="{00000000-0005-0000-0000-000006370000}"/>
    <cellStyle name="Normal 4 2 2 3 2 2 3 3 2" xfId="41413" xr:uid="{00000000-0005-0000-0000-000007370000}"/>
    <cellStyle name="Normal 4 2 2 3 2 2 3 3 3" xfId="26180" xr:uid="{00000000-0005-0000-0000-000008370000}"/>
    <cellStyle name="Normal 4 2 2 3 2 2 3 4" xfId="36400" xr:uid="{00000000-0005-0000-0000-000009370000}"/>
    <cellStyle name="Normal 4 2 2 3 2 2 3 5" xfId="21167" xr:uid="{00000000-0005-0000-0000-00000A370000}"/>
    <cellStyle name="Normal 4 2 2 3 2 2 4" xfId="12757" xr:uid="{00000000-0005-0000-0000-00000B370000}"/>
    <cellStyle name="Normal 4 2 2 3 2 2 4 2" xfId="43088" xr:uid="{00000000-0005-0000-0000-00000C370000}"/>
    <cellStyle name="Normal 4 2 2 3 2 2 4 3" xfId="27855" xr:uid="{00000000-0005-0000-0000-00000D370000}"/>
    <cellStyle name="Normal 4 2 2 3 2 2 5" xfId="7736" xr:uid="{00000000-0005-0000-0000-00000E370000}"/>
    <cellStyle name="Normal 4 2 2 3 2 2 5 2" xfId="38071" xr:uid="{00000000-0005-0000-0000-00000F370000}"/>
    <cellStyle name="Normal 4 2 2 3 2 2 5 3" xfId="22838" xr:uid="{00000000-0005-0000-0000-000010370000}"/>
    <cellStyle name="Normal 4 2 2 3 2 2 6" xfId="33059" xr:uid="{00000000-0005-0000-0000-000011370000}"/>
    <cellStyle name="Normal 4 2 2 3 2 2 7" xfId="17825" xr:uid="{00000000-0005-0000-0000-000012370000}"/>
    <cellStyle name="Normal 4 2 2 3 2 3" xfId="3518" xr:uid="{00000000-0005-0000-0000-000013370000}"/>
    <cellStyle name="Normal 4 2 2 3 2 3 2" xfId="13592" xr:uid="{00000000-0005-0000-0000-000014370000}"/>
    <cellStyle name="Normal 4 2 2 3 2 3 2 2" xfId="43923" xr:uid="{00000000-0005-0000-0000-000015370000}"/>
    <cellStyle name="Normal 4 2 2 3 2 3 2 3" xfId="28690" xr:uid="{00000000-0005-0000-0000-000016370000}"/>
    <cellStyle name="Normal 4 2 2 3 2 3 3" xfId="8572" xr:uid="{00000000-0005-0000-0000-000017370000}"/>
    <cellStyle name="Normal 4 2 2 3 2 3 3 2" xfId="38906" xr:uid="{00000000-0005-0000-0000-000018370000}"/>
    <cellStyle name="Normal 4 2 2 3 2 3 3 3" xfId="23673" xr:uid="{00000000-0005-0000-0000-000019370000}"/>
    <cellStyle name="Normal 4 2 2 3 2 3 4" xfId="33893" xr:uid="{00000000-0005-0000-0000-00001A370000}"/>
    <cellStyle name="Normal 4 2 2 3 2 3 5" xfId="18660" xr:uid="{00000000-0005-0000-0000-00001B370000}"/>
    <cellStyle name="Normal 4 2 2 3 2 4" xfId="5211" xr:uid="{00000000-0005-0000-0000-00001C370000}"/>
    <cellStyle name="Normal 4 2 2 3 2 4 2" xfId="15263" xr:uid="{00000000-0005-0000-0000-00001D370000}"/>
    <cellStyle name="Normal 4 2 2 3 2 4 2 2" xfId="45594" xr:uid="{00000000-0005-0000-0000-00001E370000}"/>
    <cellStyle name="Normal 4 2 2 3 2 4 2 3" xfId="30361" xr:uid="{00000000-0005-0000-0000-00001F370000}"/>
    <cellStyle name="Normal 4 2 2 3 2 4 3" xfId="10243" xr:uid="{00000000-0005-0000-0000-000020370000}"/>
    <cellStyle name="Normal 4 2 2 3 2 4 3 2" xfId="40577" xr:uid="{00000000-0005-0000-0000-000021370000}"/>
    <cellStyle name="Normal 4 2 2 3 2 4 3 3" xfId="25344" xr:uid="{00000000-0005-0000-0000-000022370000}"/>
    <cellStyle name="Normal 4 2 2 3 2 4 4" xfId="35564" xr:uid="{00000000-0005-0000-0000-000023370000}"/>
    <cellStyle name="Normal 4 2 2 3 2 4 5" xfId="20331" xr:uid="{00000000-0005-0000-0000-000024370000}"/>
    <cellStyle name="Normal 4 2 2 3 2 5" xfId="11921" xr:uid="{00000000-0005-0000-0000-000025370000}"/>
    <cellStyle name="Normal 4 2 2 3 2 5 2" xfId="42252" xr:uid="{00000000-0005-0000-0000-000026370000}"/>
    <cellStyle name="Normal 4 2 2 3 2 5 3" xfId="27019" xr:uid="{00000000-0005-0000-0000-000027370000}"/>
    <cellStyle name="Normal 4 2 2 3 2 6" xfId="6900" xr:uid="{00000000-0005-0000-0000-000028370000}"/>
    <cellStyle name="Normal 4 2 2 3 2 6 2" xfId="37235" xr:uid="{00000000-0005-0000-0000-000029370000}"/>
    <cellStyle name="Normal 4 2 2 3 2 6 3" xfId="22002" xr:uid="{00000000-0005-0000-0000-00002A370000}"/>
    <cellStyle name="Normal 4 2 2 3 2 7" xfId="32223" xr:uid="{00000000-0005-0000-0000-00002B370000}"/>
    <cellStyle name="Normal 4 2 2 3 2 8" xfId="16989" xr:uid="{00000000-0005-0000-0000-00002C370000}"/>
    <cellStyle name="Normal 4 2 2 3 3" xfId="2247" xr:uid="{00000000-0005-0000-0000-00002D370000}"/>
    <cellStyle name="Normal 4 2 2 3 3 2" xfId="3937" xr:uid="{00000000-0005-0000-0000-00002E370000}"/>
    <cellStyle name="Normal 4 2 2 3 3 2 2" xfId="14010" xr:uid="{00000000-0005-0000-0000-00002F370000}"/>
    <cellStyle name="Normal 4 2 2 3 3 2 2 2" xfId="44341" xr:uid="{00000000-0005-0000-0000-000030370000}"/>
    <cellStyle name="Normal 4 2 2 3 3 2 2 3" xfId="29108" xr:uid="{00000000-0005-0000-0000-000031370000}"/>
    <cellStyle name="Normal 4 2 2 3 3 2 3" xfId="8990" xr:uid="{00000000-0005-0000-0000-000032370000}"/>
    <cellStyle name="Normal 4 2 2 3 3 2 3 2" xfId="39324" xr:uid="{00000000-0005-0000-0000-000033370000}"/>
    <cellStyle name="Normal 4 2 2 3 3 2 3 3" xfId="24091" xr:uid="{00000000-0005-0000-0000-000034370000}"/>
    <cellStyle name="Normal 4 2 2 3 3 2 4" xfId="34311" xr:uid="{00000000-0005-0000-0000-000035370000}"/>
    <cellStyle name="Normal 4 2 2 3 3 2 5" xfId="19078" xr:uid="{00000000-0005-0000-0000-000036370000}"/>
    <cellStyle name="Normal 4 2 2 3 3 3" xfId="5629" xr:uid="{00000000-0005-0000-0000-000037370000}"/>
    <cellStyle name="Normal 4 2 2 3 3 3 2" xfId="15681" xr:uid="{00000000-0005-0000-0000-000038370000}"/>
    <cellStyle name="Normal 4 2 2 3 3 3 2 2" xfId="46012" xr:uid="{00000000-0005-0000-0000-000039370000}"/>
    <cellStyle name="Normal 4 2 2 3 3 3 2 3" xfId="30779" xr:uid="{00000000-0005-0000-0000-00003A370000}"/>
    <cellStyle name="Normal 4 2 2 3 3 3 3" xfId="10661" xr:uid="{00000000-0005-0000-0000-00003B370000}"/>
    <cellStyle name="Normal 4 2 2 3 3 3 3 2" xfId="40995" xr:uid="{00000000-0005-0000-0000-00003C370000}"/>
    <cellStyle name="Normal 4 2 2 3 3 3 3 3" xfId="25762" xr:uid="{00000000-0005-0000-0000-00003D370000}"/>
    <cellStyle name="Normal 4 2 2 3 3 3 4" xfId="35982" xr:uid="{00000000-0005-0000-0000-00003E370000}"/>
    <cellStyle name="Normal 4 2 2 3 3 3 5" xfId="20749" xr:uid="{00000000-0005-0000-0000-00003F370000}"/>
    <cellStyle name="Normal 4 2 2 3 3 4" xfId="12339" xr:uid="{00000000-0005-0000-0000-000040370000}"/>
    <cellStyle name="Normal 4 2 2 3 3 4 2" xfId="42670" xr:uid="{00000000-0005-0000-0000-000041370000}"/>
    <cellStyle name="Normal 4 2 2 3 3 4 3" xfId="27437" xr:uid="{00000000-0005-0000-0000-000042370000}"/>
    <cellStyle name="Normal 4 2 2 3 3 5" xfId="7318" xr:uid="{00000000-0005-0000-0000-000043370000}"/>
    <cellStyle name="Normal 4 2 2 3 3 5 2" xfId="37653" xr:uid="{00000000-0005-0000-0000-000044370000}"/>
    <cellStyle name="Normal 4 2 2 3 3 5 3" xfId="22420" xr:uid="{00000000-0005-0000-0000-000045370000}"/>
    <cellStyle name="Normal 4 2 2 3 3 6" xfId="32641" xr:uid="{00000000-0005-0000-0000-000046370000}"/>
    <cellStyle name="Normal 4 2 2 3 3 7" xfId="17407" xr:uid="{00000000-0005-0000-0000-000047370000}"/>
    <cellStyle name="Normal 4 2 2 3 4" xfId="3100" xr:uid="{00000000-0005-0000-0000-000048370000}"/>
    <cellStyle name="Normal 4 2 2 3 4 2" xfId="13174" xr:uid="{00000000-0005-0000-0000-000049370000}"/>
    <cellStyle name="Normal 4 2 2 3 4 2 2" xfId="43505" xr:uid="{00000000-0005-0000-0000-00004A370000}"/>
    <cellStyle name="Normal 4 2 2 3 4 2 3" xfId="28272" xr:uid="{00000000-0005-0000-0000-00004B370000}"/>
    <cellStyle name="Normal 4 2 2 3 4 3" xfId="8154" xr:uid="{00000000-0005-0000-0000-00004C370000}"/>
    <cellStyle name="Normal 4 2 2 3 4 3 2" xfId="38488" xr:uid="{00000000-0005-0000-0000-00004D370000}"/>
    <cellStyle name="Normal 4 2 2 3 4 3 3" xfId="23255" xr:uid="{00000000-0005-0000-0000-00004E370000}"/>
    <cellStyle name="Normal 4 2 2 3 4 4" xfId="33475" xr:uid="{00000000-0005-0000-0000-00004F370000}"/>
    <cellStyle name="Normal 4 2 2 3 4 5" xfId="18242" xr:uid="{00000000-0005-0000-0000-000050370000}"/>
    <cellStyle name="Normal 4 2 2 3 5" xfId="4793" xr:uid="{00000000-0005-0000-0000-000051370000}"/>
    <cellStyle name="Normal 4 2 2 3 5 2" xfId="14845" xr:uid="{00000000-0005-0000-0000-000052370000}"/>
    <cellStyle name="Normal 4 2 2 3 5 2 2" xfId="45176" xr:uid="{00000000-0005-0000-0000-000053370000}"/>
    <cellStyle name="Normal 4 2 2 3 5 2 3" xfId="29943" xr:uid="{00000000-0005-0000-0000-000054370000}"/>
    <cellStyle name="Normal 4 2 2 3 5 3" xfId="9825" xr:uid="{00000000-0005-0000-0000-000055370000}"/>
    <cellStyle name="Normal 4 2 2 3 5 3 2" xfId="40159" xr:uid="{00000000-0005-0000-0000-000056370000}"/>
    <cellStyle name="Normal 4 2 2 3 5 3 3" xfId="24926" xr:uid="{00000000-0005-0000-0000-000057370000}"/>
    <cellStyle name="Normal 4 2 2 3 5 4" xfId="35146" xr:uid="{00000000-0005-0000-0000-000058370000}"/>
    <cellStyle name="Normal 4 2 2 3 5 5" xfId="19913" xr:uid="{00000000-0005-0000-0000-000059370000}"/>
    <cellStyle name="Normal 4 2 2 3 6" xfId="11503" xr:uid="{00000000-0005-0000-0000-00005A370000}"/>
    <cellStyle name="Normal 4 2 2 3 6 2" xfId="41834" xr:uid="{00000000-0005-0000-0000-00005B370000}"/>
    <cellStyle name="Normal 4 2 2 3 6 3" xfId="26601" xr:uid="{00000000-0005-0000-0000-00005C370000}"/>
    <cellStyle name="Normal 4 2 2 3 7" xfId="6482" xr:uid="{00000000-0005-0000-0000-00005D370000}"/>
    <cellStyle name="Normal 4 2 2 3 7 2" xfId="36817" xr:uid="{00000000-0005-0000-0000-00005E370000}"/>
    <cellStyle name="Normal 4 2 2 3 7 3" xfId="21584" xr:uid="{00000000-0005-0000-0000-00005F370000}"/>
    <cellStyle name="Normal 4 2 2 3 8" xfId="31805" xr:uid="{00000000-0005-0000-0000-000060370000}"/>
    <cellStyle name="Normal 4 2 2 3 9" xfId="16571" xr:uid="{00000000-0005-0000-0000-000061370000}"/>
    <cellStyle name="Normal 4 2 2 4" xfId="1618" xr:uid="{00000000-0005-0000-0000-000062370000}"/>
    <cellStyle name="Normal 4 2 2 4 2" xfId="2457" xr:uid="{00000000-0005-0000-0000-000063370000}"/>
    <cellStyle name="Normal 4 2 2 4 2 2" xfId="4147" xr:uid="{00000000-0005-0000-0000-000064370000}"/>
    <cellStyle name="Normal 4 2 2 4 2 2 2" xfId="14220" xr:uid="{00000000-0005-0000-0000-000065370000}"/>
    <cellStyle name="Normal 4 2 2 4 2 2 2 2" xfId="44551" xr:uid="{00000000-0005-0000-0000-000066370000}"/>
    <cellStyle name="Normal 4 2 2 4 2 2 2 3" xfId="29318" xr:uid="{00000000-0005-0000-0000-000067370000}"/>
    <cellStyle name="Normal 4 2 2 4 2 2 3" xfId="9200" xr:uid="{00000000-0005-0000-0000-000068370000}"/>
    <cellStyle name="Normal 4 2 2 4 2 2 3 2" xfId="39534" xr:uid="{00000000-0005-0000-0000-000069370000}"/>
    <cellStyle name="Normal 4 2 2 4 2 2 3 3" xfId="24301" xr:uid="{00000000-0005-0000-0000-00006A370000}"/>
    <cellStyle name="Normal 4 2 2 4 2 2 4" xfId="34521" xr:uid="{00000000-0005-0000-0000-00006B370000}"/>
    <cellStyle name="Normal 4 2 2 4 2 2 5" xfId="19288" xr:uid="{00000000-0005-0000-0000-00006C370000}"/>
    <cellStyle name="Normal 4 2 2 4 2 3" xfId="5839" xr:uid="{00000000-0005-0000-0000-00006D370000}"/>
    <cellStyle name="Normal 4 2 2 4 2 3 2" xfId="15891" xr:uid="{00000000-0005-0000-0000-00006E370000}"/>
    <cellStyle name="Normal 4 2 2 4 2 3 2 2" xfId="46222" xr:uid="{00000000-0005-0000-0000-00006F370000}"/>
    <cellStyle name="Normal 4 2 2 4 2 3 2 3" xfId="30989" xr:uid="{00000000-0005-0000-0000-000070370000}"/>
    <cellStyle name="Normal 4 2 2 4 2 3 3" xfId="10871" xr:uid="{00000000-0005-0000-0000-000071370000}"/>
    <cellStyle name="Normal 4 2 2 4 2 3 3 2" xfId="41205" xr:uid="{00000000-0005-0000-0000-000072370000}"/>
    <cellStyle name="Normal 4 2 2 4 2 3 3 3" xfId="25972" xr:uid="{00000000-0005-0000-0000-000073370000}"/>
    <cellStyle name="Normal 4 2 2 4 2 3 4" xfId="36192" xr:uid="{00000000-0005-0000-0000-000074370000}"/>
    <cellStyle name="Normal 4 2 2 4 2 3 5" xfId="20959" xr:uid="{00000000-0005-0000-0000-000075370000}"/>
    <cellStyle name="Normal 4 2 2 4 2 4" xfId="12549" xr:uid="{00000000-0005-0000-0000-000076370000}"/>
    <cellStyle name="Normal 4 2 2 4 2 4 2" xfId="42880" xr:uid="{00000000-0005-0000-0000-000077370000}"/>
    <cellStyle name="Normal 4 2 2 4 2 4 3" xfId="27647" xr:uid="{00000000-0005-0000-0000-000078370000}"/>
    <cellStyle name="Normal 4 2 2 4 2 5" xfId="7528" xr:uid="{00000000-0005-0000-0000-000079370000}"/>
    <cellStyle name="Normal 4 2 2 4 2 5 2" xfId="37863" xr:uid="{00000000-0005-0000-0000-00007A370000}"/>
    <cellStyle name="Normal 4 2 2 4 2 5 3" xfId="22630" xr:uid="{00000000-0005-0000-0000-00007B370000}"/>
    <cellStyle name="Normal 4 2 2 4 2 6" xfId="32851" xr:uid="{00000000-0005-0000-0000-00007C370000}"/>
    <cellStyle name="Normal 4 2 2 4 2 7" xfId="17617" xr:uid="{00000000-0005-0000-0000-00007D370000}"/>
    <cellStyle name="Normal 4 2 2 4 3" xfId="3310" xr:uid="{00000000-0005-0000-0000-00007E370000}"/>
    <cellStyle name="Normal 4 2 2 4 3 2" xfId="13384" xr:uid="{00000000-0005-0000-0000-00007F370000}"/>
    <cellStyle name="Normal 4 2 2 4 3 2 2" xfId="43715" xr:uid="{00000000-0005-0000-0000-000080370000}"/>
    <cellStyle name="Normal 4 2 2 4 3 2 3" xfId="28482" xr:uid="{00000000-0005-0000-0000-000081370000}"/>
    <cellStyle name="Normal 4 2 2 4 3 3" xfId="8364" xr:uid="{00000000-0005-0000-0000-000082370000}"/>
    <cellStyle name="Normal 4 2 2 4 3 3 2" xfId="38698" xr:uid="{00000000-0005-0000-0000-000083370000}"/>
    <cellStyle name="Normal 4 2 2 4 3 3 3" xfId="23465" xr:uid="{00000000-0005-0000-0000-000084370000}"/>
    <cellStyle name="Normal 4 2 2 4 3 4" xfId="33685" xr:uid="{00000000-0005-0000-0000-000085370000}"/>
    <cellStyle name="Normal 4 2 2 4 3 5" xfId="18452" xr:uid="{00000000-0005-0000-0000-000086370000}"/>
    <cellStyle name="Normal 4 2 2 4 4" xfId="5003" xr:uid="{00000000-0005-0000-0000-000087370000}"/>
    <cellStyle name="Normal 4 2 2 4 4 2" xfId="15055" xr:uid="{00000000-0005-0000-0000-000088370000}"/>
    <cellStyle name="Normal 4 2 2 4 4 2 2" xfId="45386" xr:uid="{00000000-0005-0000-0000-000089370000}"/>
    <cellStyle name="Normal 4 2 2 4 4 2 3" xfId="30153" xr:uid="{00000000-0005-0000-0000-00008A370000}"/>
    <cellStyle name="Normal 4 2 2 4 4 3" xfId="10035" xr:uid="{00000000-0005-0000-0000-00008B370000}"/>
    <cellStyle name="Normal 4 2 2 4 4 3 2" xfId="40369" xr:uid="{00000000-0005-0000-0000-00008C370000}"/>
    <cellStyle name="Normal 4 2 2 4 4 3 3" xfId="25136" xr:uid="{00000000-0005-0000-0000-00008D370000}"/>
    <cellStyle name="Normal 4 2 2 4 4 4" xfId="35356" xr:uid="{00000000-0005-0000-0000-00008E370000}"/>
    <cellStyle name="Normal 4 2 2 4 4 5" xfId="20123" xr:uid="{00000000-0005-0000-0000-00008F370000}"/>
    <cellStyle name="Normal 4 2 2 4 5" xfId="11713" xr:uid="{00000000-0005-0000-0000-000090370000}"/>
    <cellStyle name="Normal 4 2 2 4 5 2" xfId="42044" xr:uid="{00000000-0005-0000-0000-000091370000}"/>
    <cellStyle name="Normal 4 2 2 4 5 3" xfId="26811" xr:uid="{00000000-0005-0000-0000-000092370000}"/>
    <cellStyle name="Normal 4 2 2 4 6" xfId="6692" xr:uid="{00000000-0005-0000-0000-000093370000}"/>
    <cellStyle name="Normal 4 2 2 4 6 2" xfId="37027" xr:uid="{00000000-0005-0000-0000-000094370000}"/>
    <cellStyle name="Normal 4 2 2 4 6 3" xfId="21794" xr:uid="{00000000-0005-0000-0000-000095370000}"/>
    <cellStyle name="Normal 4 2 2 4 7" xfId="32015" xr:uid="{00000000-0005-0000-0000-000096370000}"/>
    <cellStyle name="Normal 4 2 2 4 8" xfId="16781" xr:uid="{00000000-0005-0000-0000-000097370000}"/>
    <cellStyle name="Normal 4 2 2 5" xfId="2039" xr:uid="{00000000-0005-0000-0000-000098370000}"/>
    <cellStyle name="Normal 4 2 2 5 2" xfId="3729" xr:uid="{00000000-0005-0000-0000-000099370000}"/>
    <cellStyle name="Normal 4 2 2 5 2 2" xfId="13802" xr:uid="{00000000-0005-0000-0000-00009A370000}"/>
    <cellStyle name="Normal 4 2 2 5 2 2 2" xfId="44133" xr:uid="{00000000-0005-0000-0000-00009B370000}"/>
    <cellStyle name="Normal 4 2 2 5 2 2 3" xfId="28900" xr:uid="{00000000-0005-0000-0000-00009C370000}"/>
    <cellStyle name="Normal 4 2 2 5 2 3" xfId="8782" xr:uid="{00000000-0005-0000-0000-00009D370000}"/>
    <cellStyle name="Normal 4 2 2 5 2 3 2" xfId="39116" xr:uid="{00000000-0005-0000-0000-00009E370000}"/>
    <cellStyle name="Normal 4 2 2 5 2 3 3" xfId="23883" xr:uid="{00000000-0005-0000-0000-00009F370000}"/>
    <cellStyle name="Normal 4 2 2 5 2 4" xfId="34103" xr:uid="{00000000-0005-0000-0000-0000A0370000}"/>
    <cellStyle name="Normal 4 2 2 5 2 5" xfId="18870" xr:uid="{00000000-0005-0000-0000-0000A1370000}"/>
    <cellStyle name="Normal 4 2 2 5 3" xfId="5421" xr:uid="{00000000-0005-0000-0000-0000A2370000}"/>
    <cellStyle name="Normal 4 2 2 5 3 2" xfId="15473" xr:uid="{00000000-0005-0000-0000-0000A3370000}"/>
    <cellStyle name="Normal 4 2 2 5 3 2 2" xfId="45804" xr:uid="{00000000-0005-0000-0000-0000A4370000}"/>
    <cellStyle name="Normal 4 2 2 5 3 2 3" xfId="30571" xr:uid="{00000000-0005-0000-0000-0000A5370000}"/>
    <cellStyle name="Normal 4 2 2 5 3 3" xfId="10453" xr:uid="{00000000-0005-0000-0000-0000A6370000}"/>
    <cellStyle name="Normal 4 2 2 5 3 3 2" xfId="40787" xr:uid="{00000000-0005-0000-0000-0000A7370000}"/>
    <cellStyle name="Normal 4 2 2 5 3 3 3" xfId="25554" xr:uid="{00000000-0005-0000-0000-0000A8370000}"/>
    <cellStyle name="Normal 4 2 2 5 3 4" xfId="35774" xr:uid="{00000000-0005-0000-0000-0000A9370000}"/>
    <cellStyle name="Normal 4 2 2 5 3 5" xfId="20541" xr:uid="{00000000-0005-0000-0000-0000AA370000}"/>
    <cellStyle name="Normal 4 2 2 5 4" xfId="12131" xr:uid="{00000000-0005-0000-0000-0000AB370000}"/>
    <cellStyle name="Normal 4 2 2 5 4 2" xfId="42462" xr:uid="{00000000-0005-0000-0000-0000AC370000}"/>
    <cellStyle name="Normal 4 2 2 5 4 3" xfId="27229" xr:uid="{00000000-0005-0000-0000-0000AD370000}"/>
    <cellStyle name="Normal 4 2 2 5 5" xfId="7110" xr:uid="{00000000-0005-0000-0000-0000AE370000}"/>
    <cellStyle name="Normal 4 2 2 5 5 2" xfId="37445" xr:uid="{00000000-0005-0000-0000-0000AF370000}"/>
    <cellStyle name="Normal 4 2 2 5 5 3" xfId="22212" xr:uid="{00000000-0005-0000-0000-0000B0370000}"/>
    <cellStyle name="Normal 4 2 2 5 6" xfId="32433" xr:uid="{00000000-0005-0000-0000-0000B1370000}"/>
    <cellStyle name="Normal 4 2 2 5 7" xfId="17199" xr:uid="{00000000-0005-0000-0000-0000B2370000}"/>
    <cellStyle name="Normal 4 2 2 6" xfId="2892" xr:uid="{00000000-0005-0000-0000-0000B3370000}"/>
    <cellStyle name="Normal 4 2 2 6 2" xfId="12966" xr:uid="{00000000-0005-0000-0000-0000B4370000}"/>
    <cellStyle name="Normal 4 2 2 6 2 2" xfId="43297" xr:uid="{00000000-0005-0000-0000-0000B5370000}"/>
    <cellStyle name="Normal 4 2 2 6 2 3" xfId="28064" xr:uid="{00000000-0005-0000-0000-0000B6370000}"/>
    <cellStyle name="Normal 4 2 2 6 3" xfId="7946" xr:uid="{00000000-0005-0000-0000-0000B7370000}"/>
    <cellStyle name="Normal 4 2 2 6 3 2" xfId="38280" xr:uid="{00000000-0005-0000-0000-0000B8370000}"/>
    <cellStyle name="Normal 4 2 2 6 3 3" xfId="23047" xr:uid="{00000000-0005-0000-0000-0000B9370000}"/>
    <cellStyle name="Normal 4 2 2 6 4" xfId="33267" xr:uid="{00000000-0005-0000-0000-0000BA370000}"/>
    <cellStyle name="Normal 4 2 2 6 5" xfId="18034" xr:uid="{00000000-0005-0000-0000-0000BB370000}"/>
    <cellStyle name="Normal 4 2 2 7" xfId="4585" xr:uid="{00000000-0005-0000-0000-0000BC370000}"/>
    <cellStyle name="Normal 4 2 2 7 2" xfId="14637" xr:uid="{00000000-0005-0000-0000-0000BD370000}"/>
    <cellStyle name="Normal 4 2 2 7 2 2" xfId="44968" xr:uid="{00000000-0005-0000-0000-0000BE370000}"/>
    <cellStyle name="Normal 4 2 2 7 2 3" xfId="29735" xr:uid="{00000000-0005-0000-0000-0000BF370000}"/>
    <cellStyle name="Normal 4 2 2 7 3" xfId="9617" xr:uid="{00000000-0005-0000-0000-0000C0370000}"/>
    <cellStyle name="Normal 4 2 2 7 3 2" xfId="39951" xr:uid="{00000000-0005-0000-0000-0000C1370000}"/>
    <cellStyle name="Normal 4 2 2 7 3 3" xfId="24718" xr:uid="{00000000-0005-0000-0000-0000C2370000}"/>
    <cellStyle name="Normal 4 2 2 7 4" xfId="34938" xr:uid="{00000000-0005-0000-0000-0000C3370000}"/>
    <cellStyle name="Normal 4 2 2 7 5" xfId="19705" xr:uid="{00000000-0005-0000-0000-0000C4370000}"/>
    <cellStyle name="Normal 4 2 2 8" xfId="11295" xr:uid="{00000000-0005-0000-0000-0000C5370000}"/>
    <cellStyle name="Normal 4 2 2 8 2" xfId="41626" xr:uid="{00000000-0005-0000-0000-0000C6370000}"/>
    <cellStyle name="Normal 4 2 2 8 3" xfId="26393" xr:uid="{00000000-0005-0000-0000-0000C7370000}"/>
    <cellStyle name="Normal 4 2 2 9" xfId="6274" xr:uid="{00000000-0005-0000-0000-0000C8370000}"/>
    <cellStyle name="Normal 4 2 2 9 2" xfId="36609" xr:uid="{00000000-0005-0000-0000-0000C9370000}"/>
    <cellStyle name="Normal 4 2 2 9 3" xfId="21376" xr:uid="{00000000-0005-0000-0000-0000CA370000}"/>
    <cellStyle name="Normal 4 2 3" xfId="1238" xr:uid="{00000000-0005-0000-0000-0000CB370000}"/>
    <cellStyle name="Normal 4 2 3 10" xfId="16415" xr:uid="{00000000-0005-0000-0000-0000CC370000}"/>
    <cellStyle name="Normal 4 2 3 2" xfId="1457" xr:uid="{00000000-0005-0000-0000-0000CD370000}"/>
    <cellStyle name="Normal 4 2 3 2 2" xfId="1878" xr:uid="{00000000-0005-0000-0000-0000CE370000}"/>
    <cellStyle name="Normal 4 2 3 2 2 2" xfId="2717" xr:uid="{00000000-0005-0000-0000-0000CF370000}"/>
    <cellStyle name="Normal 4 2 3 2 2 2 2" xfId="4407" xr:uid="{00000000-0005-0000-0000-0000D0370000}"/>
    <cellStyle name="Normal 4 2 3 2 2 2 2 2" xfId="14480" xr:uid="{00000000-0005-0000-0000-0000D1370000}"/>
    <cellStyle name="Normal 4 2 3 2 2 2 2 2 2" xfId="44811" xr:uid="{00000000-0005-0000-0000-0000D2370000}"/>
    <cellStyle name="Normal 4 2 3 2 2 2 2 2 3" xfId="29578" xr:uid="{00000000-0005-0000-0000-0000D3370000}"/>
    <cellStyle name="Normal 4 2 3 2 2 2 2 3" xfId="9460" xr:uid="{00000000-0005-0000-0000-0000D4370000}"/>
    <cellStyle name="Normal 4 2 3 2 2 2 2 3 2" xfId="39794" xr:uid="{00000000-0005-0000-0000-0000D5370000}"/>
    <cellStyle name="Normal 4 2 3 2 2 2 2 3 3" xfId="24561" xr:uid="{00000000-0005-0000-0000-0000D6370000}"/>
    <cellStyle name="Normal 4 2 3 2 2 2 2 4" xfId="34781" xr:uid="{00000000-0005-0000-0000-0000D7370000}"/>
    <cellStyle name="Normal 4 2 3 2 2 2 2 5" xfId="19548" xr:uid="{00000000-0005-0000-0000-0000D8370000}"/>
    <cellStyle name="Normal 4 2 3 2 2 2 3" xfId="6099" xr:uid="{00000000-0005-0000-0000-0000D9370000}"/>
    <cellStyle name="Normal 4 2 3 2 2 2 3 2" xfId="16151" xr:uid="{00000000-0005-0000-0000-0000DA370000}"/>
    <cellStyle name="Normal 4 2 3 2 2 2 3 2 2" xfId="46482" xr:uid="{00000000-0005-0000-0000-0000DB370000}"/>
    <cellStyle name="Normal 4 2 3 2 2 2 3 2 3" xfId="31249" xr:uid="{00000000-0005-0000-0000-0000DC370000}"/>
    <cellStyle name="Normal 4 2 3 2 2 2 3 3" xfId="11131" xr:uid="{00000000-0005-0000-0000-0000DD370000}"/>
    <cellStyle name="Normal 4 2 3 2 2 2 3 3 2" xfId="41465" xr:uid="{00000000-0005-0000-0000-0000DE370000}"/>
    <cellStyle name="Normal 4 2 3 2 2 2 3 3 3" xfId="26232" xr:uid="{00000000-0005-0000-0000-0000DF370000}"/>
    <cellStyle name="Normal 4 2 3 2 2 2 3 4" xfId="36452" xr:uid="{00000000-0005-0000-0000-0000E0370000}"/>
    <cellStyle name="Normal 4 2 3 2 2 2 3 5" xfId="21219" xr:uid="{00000000-0005-0000-0000-0000E1370000}"/>
    <cellStyle name="Normal 4 2 3 2 2 2 4" xfId="12809" xr:uid="{00000000-0005-0000-0000-0000E2370000}"/>
    <cellStyle name="Normal 4 2 3 2 2 2 4 2" xfId="43140" xr:uid="{00000000-0005-0000-0000-0000E3370000}"/>
    <cellStyle name="Normal 4 2 3 2 2 2 4 3" xfId="27907" xr:uid="{00000000-0005-0000-0000-0000E4370000}"/>
    <cellStyle name="Normal 4 2 3 2 2 2 5" xfId="7788" xr:uid="{00000000-0005-0000-0000-0000E5370000}"/>
    <cellStyle name="Normal 4 2 3 2 2 2 5 2" xfId="38123" xr:uid="{00000000-0005-0000-0000-0000E6370000}"/>
    <cellStyle name="Normal 4 2 3 2 2 2 5 3" xfId="22890" xr:uid="{00000000-0005-0000-0000-0000E7370000}"/>
    <cellStyle name="Normal 4 2 3 2 2 2 6" xfId="33111" xr:uid="{00000000-0005-0000-0000-0000E8370000}"/>
    <cellStyle name="Normal 4 2 3 2 2 2 7" xfId="17877" xr:uid="{00000000-0005-0000-0000-0000E9370000}"/>
    <cellStyle name="Normal 4 2 3 2 2 3" xfId="3570" xr:uid="{00000000-0005-0000-0000-0000EA370000}"/>
    <cellStyle name="Normal 4 2 3 2 2 3 2" xfId="13644" xr:uid="{00000000-0005-0000-0000-0000EB370000}"/>
    <cellStyle name="Normal 4 2 3 2 2 3 2 2" xfId="43975" xr:uid="{00000000-0005-0000-0000-0000EC370000}"/>
    <cellStyle name="Normal 4 2 3 2 2 3 2 3" xfId="28742" xr:uid="{00000000-0005-0000-0000-0000ED370000}"/>
    <cellStyle name="Normal 4 2 3 2 2 3 3" xfId="8624" xr:uid="{00000000-0005-0000-0000-0000EE370000}"/>
    <cellStyle name="Normal 4 2 3 2 2 3 3 2" xfId="38958" xr:uid="{00000000-0005-0000-0000-0000EF370000}"/>
    <cellStyle name="Normal 4 2 3 2 2 3 3 3" xfId="23725" xr:uid="{00000000-0005-0000-0000-0000F0370000}"/>
    <cellStyle name="Normal 4 2 3 2 2 3 4" xfId="33945" xr:uid="{00000000-0005-0000-0000-0000F1370000}"/>
    <cellStyle name="Normal 4 2 3 2 2 3 5" xfId="18712" xr:uid="{00000000-0005-0000-0000-0000F2370000}"/>
    <cellStyle name="Normal 4 2 3 2 2 4" xfId="5263" xr:uid="{00000000-0005-0000-0000-0000F3370000}"/>
    <cellStyle name="Normal 4 2 3 2 2 4 2" xfId="15315" xr:uid="{00000000-0005-0000-0000-0000F4370000}"/>
    <cellStyle name="Normal 4 2 3 2 2 4 2 2" xfId="45646" xr:uid="{00000000-0005-0000-0000-0000F5370000}"/>
    <cellStyle name="Normal 4 2 3 2 2 4 2 3" xfId="30413" xr:uid="{00000000-0005-0000-0000-0000F6370000}"/>
    <cellStyle name="Normal 4 2 3 2 2 4 3" xfId="10295" xr:uid="{00000000-0005-0000-0000-0000F7370000}"/>
    <cellStyle name="Normal 4 2 3 2 2 4 3 2" xfId="40629" xr:uid="{00000000-0005-0000-0000-0000F8370000}"/>
    <cellStyle name="Normal 4 2 3 2 2 4 3 3" xfId="25396" xr:uid="{00000000-0005-0000-0000-0000F9370000}"/>
    <cellStyle name="Normal 4 2 3 2 2 4 4" xfId="35616" xr:uid="{00000000-0005-0000-0000-0000FA370000}"/>
    <cellStyle name="Normal 4 2 3 2 2 4 5" xfId="20383" xr:uid="{00000000-0005-0000-0000-0000FB370000}"/>
    <cellStyle name="Normal 4 2 3 2 2 5" xfId="11973" xr:uid="{00000000-0005-0000-0000-0000FC370000}"/>
    <cellStyle name="Normal 4 2 3 2 2 5 2" xfId="42304" xr:uid="{00000000-0005-0000-0000-0000FD370000}"/>
    <cellStyle name="Normal 4 2 3 2 2 5 3" xfId="27071" xr:uid="{00000000-0005-0000-0000-0000FE370000}"/>
    <cellStyle name="Normal 4 2 3 2 2 6" xfId="6952" xr:uid="{00000000-0005-0000-0000-0000FF370000}"/>
    <cellStyle name="Normal 4 2 3 2 2 6 2" xfId="37287" xr:uid="{00000000-0005-0000-0000-000000380000}"/>
    <cellStyle name="Normal 4 2 3 2 2 6 3" xfId="22054" xr:uid="{00000000-0005-0000-0000-000001380000}"/>
    <cellStyle name="Normal 4 2 3 2 2 7" xfId="32275" xr:uid="{00000000-0005-0000-0000-000002380000}"/>
    <cellStyle name="Normal 4 2 3 2 2 8" xfId="17041" xr:uid="{00000000-0005-0000-0000-000003380000}"/>
    <cellStyle name="Normal 4 2 3 2 3" xfId="2299" xr:uid="{00000000-0005-0000-0000-000004380000}"/>
    <cellStyle name="Normal 4 2 3 2 3 2" xfId="3989" xr:uid="{00000000-0005-0000-0000-000005380000}"/>
    <cellStyle name="Normal 4 2 3 2 3 2 2" xfId="14062" xr:uid="{00000000-0005-0000-0000-000006380000}"/>
    <cellStyle name="Normal 4 2 3 2 3 2 2 2" xfId="44393" xr:uid="{00000000-0005-0000-0000-000007380000}"/>
    <cellStyle name="Normal 4 2 3 2 3 2 2 3" xfId="29160" xr:uid="{00000000-0005-0000-0000-000008380000}"/>
    <cellStyle name="Normal 4 2 3 2 3 2 3" xfId="9042" xr:uid="{00000000-0005-0000-0000-000009380000}"/>
    <cellStyle name="Normal 4 2 3 2 3 2 3 2" xfId="39376" xr:uid="{00000000-0005-0000-0000-00000A380000}"/>
    <cellStyle name="Normal 4 2 3 2 3 2 3 3" xfId="24143" xr:uid="{00000000-0005-0000-0000-00000B380000}"/>
    <cellStyle name="Normal 4 2 3 2 3 2 4" xfId="34363" xr:uid="{00000000-0005-0000-0000-00000C380000}"/>
    <cellStyle name="Normal 4 2 3 2 3 2 5" xfId="19130" xr:uid="{00000000-0005-0000-0000-00000D380000}"/>
    <cellStyle name="Normal 4 2 3 2 3 3" xfId="5681" xr:uid="{00000000-0005-0000-0000-00000E380000}"/>
    <cellStyle name="Normal 4 2 3 2 3 3 2" xfId="15733" xr:uid="{00000000-0005-0000-0000-00000F380000}"/>
    <cellStyle name="Normal 4 2 3 2 3 3 2 2" xfId="46064" xr:uid="{00000000-0005-0000-0000-000010380000}"/>
    <cellStyle name="Normal 4 2 3 2 3 3 2 3" xfId="30831" xr:uid="{00000000-0005-0000-0000-000011380000}"/>
    <cellStyle name="Normal 4 2 3 2 3 3 3" xfId="10713" xr:uid="{00000000-0005-0000-0000-000012380000}"/>
    <cellStyle name="Normal 4 2 3 2 3 3 3 2" xfId="41047" xr:uid="{00000000-0005-0000-0000-000013380000}"/>
    <cellStyle name="Normal 4 2 3 2 3 3 3 3" xfId="25814" xr:uid="{00000000-0005-0000-0000-000014380000}"/>
    <cellStyle name="Normal 4 2 3 2 3 3 4" xfId="36034" xr:uid="{00000000-0005-0000-0000-000015380000}"/>
    <cellStyle name="Normal 4 2 3 2 3 3 5" xfId="20801" xr:uid="{00000000-0005-0000-0000-000016380000}"/>
    <cellStyle name="Normal 4 2 3 2 3 4" xfId="12391" xr:uid="{00000000-0005-0000-0000-000017380000}"/>
    <cellStyle name="Normal 4 2 3 2 3 4 2" xfId="42722" xr:uid="{00000000-0005-0000-0000-000018380000}"/>
    <cellStyle name="Normal 4 2 3 2 3 4 3" xfId="27489" xr:uid="{00000000-0005-0000-0000-000019380000}"/>
    <cellStyle name="Normal 4 2 3 2 3 5" xfId="7370" xr:uid="{00000000-0005-0000-0000-00001A380000}"/>
    <cellStyle name="Normal 4 2 3 2 3 5 2" xfId="37705" xr:uid="{00000000-0005-0000-0000-00001B380000}"/>
    <cellStyle name="Normal 4 2 3 2 3 5 3" xfId="22472" xr:uid="{00000000-0005-0000-0000-00001C380000}"/>
    <cellStyle name="Normal 4 2 3 2 3 6" xfId="32693" xr:uid="{00000000-0005-0000-0000-00001D380000}"/>
    <cellStyle name="Normal 4 2 3 2 3 7" xfId="17459" xr:uid="{00000000-0005-0000-0000-00001E380000}"/>
    <cellStyle name="Normal 4 2 3 2 4" xfId="3152" xr:uid="{00000000-0005-0000-0000-00001F380000}"/>
    <cellStyle name="Normal 4 2 3 2 4 2" xfId="13226" xr:uid="{00000000-0005-0000-0000-000020380000}"/>
    <cellStyle name="Normal 4 2 3 2 4 2 2" xfId="43557" xr:uid="{00000000-0005-0000-0000-000021380000}"/>
    <cellStyle name="Normal 4 2 3 2 4 2 3" xfId="28324" xr:uid="{00000000-0005-0000-0000-000022380000}"/>
    <cellStyle name="Normal 4 2 3 2 4 3" xfId="8206" xr:uid="{00000000-0005-0000-0000-000023380000}"/>
    <cellStyle name="Normal 4 2 3 2 4 3 2" xfId="38540" xr:uid="{00000000-0005-0000-0000-000024380000}"/>
    <cellStyle name="Normal 4 2 3 2 4 3 3" xfId="23307" xr:uid="{00000000-0005-0000-0000-000025380000}"/>
    <cellStyle name="Normal 4 2 3 2 4 4" xfId="33527" xr:uid="{00000000-0005-0000-0000-000026380000}"/>
    <cellStyle name="Normal 4 2 3 2 4 5" xfId="18294" xr:uid="{00000000-0005-0000-0000-000027380000}"/>
    <cellStyle name="Normal 4 2 3 2 5" xfId="4845" xr:uid="{00000000-0005-0000-0000-000028380000}"/>
    <cellStyle name="Normal 4 2 3 2 5 2" xfId="14897" xr:uid="{00000000-0005-0000-0000-000029380000}"/>
    <cellStyle name="Normal 4 2 3 2 5 2 2" xfId="45228" xr:uid="{00000000-0005-0000-0000-00002A380000}"/>
    <cellStyle name="Normal 4 2 3 2 5 2 3" xfId="29995" xr:uid="{00000000-0005-0000-0000-00002B380000}"/>
    <cellStyle name="Normal 4 2 3 2 5 3" xfId="9877" xr:uid="{00000000-0005-0000-0000-00002C380000}"/>
    <cellStyle name="Normal 4 2 3 2 5 3 2" xfId="40211" xr:uid="{00000000-0005-0000-0000-00002D380000}"/>
    <cellStyle name="Normal 4 2 3 2 5 3 3" xfId="24978" xr:uid="{00000000-0005-0000-0000-00002E380000}"/>
    <cellStyle name="Normal 4 2 3 2 5 4" xfId="35198" xr:uid="{00000000-0005-0000-0000-00002F380000}"/>
    <cellStyle name="Normal 4 2 3 2 5 5" xfId="19965" xr:uid="{00000000-0005-0000-0000-000030380000}"/>
    <cellStyle name="Normal 4 2 3 2 6" xfId="11555" xr:uid="{00000000-0005-0000-0000-000031380000}"/>
    <cellStyle name="Normal 4 2 3 2 6 2" xfId="41886" xr:uid="{00000000-0005-0000-0000-000032380000}"/>
    <cellStyle name="Normal 4 2 3 2 6 3" xfId="26653" xr:uid="{00000000-0005-0000-0000-000033380000}"/>
    <cellStyle name="Normal 4 2 3 2 7" xfId="6534" xr:uid="{00000000-0005-0000-0000-000034380000}"/>
    <cellStyle name="Normal 4 2 3 2 7 2" xfId="36869" xr:uid="{00000000-0005-0000-0000-000035380000}"/>
    <cellStyle name="Normal 4 2 3 2 7 3" xfId="21636" xr:uid="{00000000-0005-0000-0000-000036380000}"/>
    <cellStyle name="Normal 4 2 3 2 8" xfId="31857" xr:uid="{00000000-0005-0000-0000-000037380000}"/>
    <cellStyle name="Normal 4 2 3 2 9" xfId="16623" xr:uid="{00000000-0005-0000-0000-000038380000}"/>
    <cellStyle name="Normal 4 2 3 3" xfId="1670" xr:uid="{00000000-0005-0000-0000-000039380000}"/>
    <cellStyle name="Normal 4 2 3 3 2" xfId="2509" xr:uid="{00000000-0005-0000-0000-00003A380000}"/>
    <cellStyle name="Normal 4 2 3 3 2 2" xfId="4199" xr:uid="{00000000-0005-0000-0000-00003B380000}"/>
    <cellStyle name="Normal 4 2 3 3 2 2 2" xfId="14272" xr:uid="{00000000-0005-0000-0000-00003C380000}"/>
    <cellStyle name="Normal 4 2 3 3 2 2 2 2" xfId="44603" xr:uid="{00000000-0005-0000-0000-00003D380000}"/>
    <cellStyle name="Normal 4 2 3 3 2 2 2 3" xfId="29370" xr:uid="{00000000-0005-0000-0000-00003E380000}"/>
    <cellStyle name="Normal 4 2 3 3 2 2 3" xfId="9252" xr:uid="{00000000-0005-0000-0000-00003F380000}"/>
    <cellStyle name="Normal 4 2 3 3 2 2 3 2" xfId="39586" xr:uid="{00000000-0005-0000-0000-000040380000}"/>
    <cellStyle name="Normal 4 2 3 3 2 2 3 3" xfId="24353" xr:uid="{00000000-0005-0000-0000-000041380000}"/>
    <cellStyle name="Normal 4 2 3 3 2 2 4" xfId="34573" xr:uid="{00000000-0005-0000-0000-000042380000}"/>
    <cellStyle name="Normal 4 2 3 3 2 2 5" xfId="19340" xr:uid="{00000000-0005-0000-0000-000043380000}"/>
    <cellStyle name="Normal 4 2 3 3 2 3" xfId="5891" xr:uid="{00000000-0005-0000-0000-000044380000}"/>
    <cellStyle name="Normal 4 2 3 3 2 3 2" xfId="15943" xr:uid="{00000000-0005-0000-0000-000045380000}"/>
    <cellStyle name="Normal 4 2 3 3 2 3 2 2" xfId="46274" xr:uid="{00000000-0005-0000-0000-000046380000}"/>
    <cellStyle name="Normal 4 2 3 3 2 3 2 3" xfId="31041" xr:uid="{00000000-0005-0000-0000-000047380000}"/>
    <cellStyle name="Normal 4 2 3 3 2 3 3" xfId="10923" xr:uid="{00000000-0005-0000-0000-000048380000}"/>
    <cellStyle name="Normal 4 2 3 3 2 3 3 2" xfId="41257" xr:uid="{00000000-0005-0000-0000-000049380000}"/>
    <cellStyle name="Normal 4 2 3 3 2 3 3 3" xfId="26024" xr:uid="{00000000-0005-0000-0000-00004A380000}"/>
    <cellStyle name="Normal 4 2 3 3 2 3 4" xfId="36244" xr:uid="{00000000-0005-0000-0000-00004B380000}"/>
    <cellStyle name="Normal 4 2 3 3 2 3 5" xfId="21011" xr:uid="{00000000-0005-0000-0000-00004C380000}"/>
    <cellStyle name="Normal 4 2 3 3 2 4" xfId="12601" xr:uid="{00000000-0005-0000-0000-00004D380000}"/>
    <cellStyle name="Normal 4 2 3 3 2 4 2" xfId="42932" xr:uid="{00000000-0005-0000-0000-00004E380000}"/>
    <cellStyle name="Normal 4 2 3 3 2 4 3" xfId="27699" xr:uid="{00000000-0005-0000-0000-00004F380000}"/>
    <cellStyle name="Normal 4 2 3 3 2 5" xfId="7580" xr:uid="{00000000-0005-0000-0000-000050380000}"/>
    <cellStyle name="Normal 4 2 3 3 2 5 2" xfId="37915" xr:uid="{00000000-0005-0000-0000-000051380000}"/>
    <cellStyle name="Normal 4 2 3 3 2 5 3" xfId="22682" xr:uid="{00000000-0005-0000-0000-000052380000}"/>
    <cellStyle name="Normal 4 2 3 3 2 6" xfId="32903" xr:uid="{00000000-0005-0000-0000-000053380000}"/>
    <cellStyle name="Normal 4 2 3 3 2 7" xfId="17669" xr:uid="{00000000-0005-0000-0000-000054380000}"/>
    <cellStyle name="Normal 4 2 3 3 3" xfId="3362" xr:uid="{00000000-0005-0000-0000-000055380000}"/>
    <cellStyle name="Normal 4 2 3 3 3 2" xfId="13436" xr:uid="{00000000-0005-0000-0000-000056380000}"/>
    <cellStyle name="Normal 4 2 3 3 3 2 2" xfId="43767" xr:uid="{00000000-0005-0000-0000-000057380000}"/>
    <cellStyle name="Normal 4 2 3 3 3 2 3" xfId="28534" xr:uid="{00000000-0005-0000-0000-000058380000}"/>
    <cellStyle name="Normal 4 2 3 3 3 3" xfId="8416" xr:uid="{00000000-0005-0000-0000-000059380000}"/>
    <cellStyle name="Normal 4 2 3 3 3 3 2" xfId="38750" xr:uid="{00000000-0005-0000-0000-00005A380000}"/>
    <cellStyle name="Normal 4 2 3 3 3 3 3" xfId="23517" xr:uid="{00000000-0005-0000-0000-00005B380000}"/>
    <cellStyle name="Normal 4 2 3 3 3 4" xfId="33737" xr:uid="{00000000-0005-0000-0000-00005C380000}"/>
    <cellStyle name="Normal 4 2 3 3 3 5" xfId="18504" xr:uid="{00000000-0005-0000-0000-00005D380000}"/>
    <cellStyle name="Normal 4 2 3 3 4" xfId="5055" xr:uid="{00000000-0005-0000-0000-00005E380000}"/>
    <cellStyle name="Normal 4 2 3 3 4 2" xfId="15107" xr:uid="{00000000-0005-0000-0000-00005F380000}"/>
    <cellStyle name="Normal 4 2 3 3 4 2 2" xfId="45438" xr:uid="{00000000-0005-0000-0000-000060380000}"/>
    <cellStyle name="Normal 4 2 3 3 4 2 3" xfId="30205" xr:uid="{00000000-0005-0000-0000-000061380000}"/>
    <cellStyle name="Normal 4 2 3 3 4 3" xfId="10087" xr:uid="{00000000-0005-0000-0000-000062380000}"/>
    <cellStyle name="Normal 4 2 3 3 4 3 2" xfId="40421" xr:uid="{00000000-0005-0000-0000-000063380000}"/>
    <cellStyle name="Normal 4 2 3 3 4 3 3" xfId="25188" xr:uid="{00000000-0005-0000-0000-000064380000}"/>
    <cellStyle name="Normal 4 2 3 3 4 4" xfId="35408" xr:uid="{00000000-0005-0000-0000-000065380000}"/>
    <cellStyle name="Normal 4 2 3 3 4 5" xfId="20175" xr:uid="{00000000-0005-0000-0000-000066380000}"/>
    <cellStyle name="Normal 4 2 3 3 5" xfId="11765" xr:uid="{00000000-0005-0000-0000-000067380000}"/>
    <cellStyle name="Normal 4 2 3 3 5 2" xfId="42096" xr:uid="{00000000-0005-0000-0000-000068380000}"/>
    <cellStyle name="Normal 4 2 3 3 5 3" xfId="26863" xr:uid="{00000000-0005-0000-0000-000069380000}"/>
    <cellStyle name="Normal 4 2 3 3 6" xfId="6744" xr:uid="{00000000-0005-0000-0000-00006A380000}"/>
    <cellStyle name="Normal 4 2 3 3 6 2" xfId="37079" xr:uid="{00000000-0005-0000-0000-00006B380000}"/>
    <cellStyle name="Normal 4 2 3 3 6 3" xfId="21846" xr:uid="{00000000-0005-0000-0000-00006C380000}"/>
    <cellStyle name="Normal 4 2 3 3 7" xfId="32067" xr:uid="{00000000-0005-0000-0000-00006D380000}"/>
    <cellStyle name="Normal 4 2 3 3 8" xfId="16833" xr:uid="{00000000-0005-0000-0000-00006E380000}"/>
    <cellStyle name="Normal 4 2 3 4" xfId="2091" xr:uid="{00000000-0005-0000-0000-00006F380000}"/>
    <cellStyle name="Normal 4 2 3 4 2" xfId="3781" xr:uid="{00000000-0005-0000-0000-000070380000}"/>
    <cellStyle name="Normal 4 2 3 4 2 2" xfId="13854" xr:uid="{00000000-0005-0000-0000-000071380000}"/>
    <cellStyle name="Normal 4 2 3 4 2 2 2" xfId="44185" xr:uid="{00000000-0005-0000-0000-000072380000}"/>
    <cellStyle name="Normal 4 2 3 4 2 2 3" xfId="28952" xr:uid="{00000000-0005-0000-0000-000073380000}"/>
    <cellStyle name="Normal 4 2 3 4 2 3" xfId="8834" xr:uid="{00000000-0005-0000-0000-000074380000}"/>
    <cellStyle name="Normal 4 2 3 4 2 3 2" xfId="39168" xr:uid="{00000000-0005-0000-0000-000075380000}"/>
    <cellStyle name="Normal 4 2 3 4 2 3 3" xfId="23935" xr:uid="{00000000-0005-0000-0000-000076380000}"/>
    <cellStyle name="Normal 4 2 3 4 2 4" xfId="34155" xr:uid="{00000000-0005-0000-0000-000077380000}"/>
    <cellStyle name="Normal 4 2 3 4 2 5" xfId="18922" xr:uid="{00000000-0005-0000-0000-000078380000}"/>
    <cellStyle name="Normal 4 2 3 4 3" xfId="5473" xr:uid="{00000000-0005-0000-0000-000079380000}"/>
    <cellStyle name="Normal 4 2 3 4 3 2" xfId="15525" xr:uid="{00000000-0005-0000-0000-00007A380000}"/>
    <cellStyle name="Normal 4 2 3 4 3 2 2" xfId="45856" xr:uid="{00000000-0005-0000-0000-00007B380000}"/>
    <cellStyle name="Normal 4 2 3 4 3 2 3" xfId="30623" xr:uid="{00000000-0005-0000-0000-00007C380000}"/>
    <cellStyle name="Normal 4 2 3 4 3 3" xfId="10505" xr:uid="{00000000-0005-0000-0000-00007D380000}"/>
    <cellStyle name="Normal 4 2 3 4 3 3 2" xfId="40839" xr:uid="{00000000-0005-0000-0000-00007E380000}"/>
    <cellStyle name="Normal 4 2 3 4 3 3 3" xfId="25606" xr:uid="{00000000-0005-0000-0000-00007F380000}"/>
    <cellStyle name="Normal 4 2 3 4 3 4" xfId="35826" xr:uid="{00000000-0005-0000-0000-000080380000}"/>
    <cellStyle name="Normal 4 2 3 4 3 5" xfId="20593" xr:uid="{00000000-0005-0000-0000-000081380000}"/>
    <cellStyle name="Normal 4 2 3 4 4" xfId="12183" xr:uid="{00000000-0005-0000-0000-000082380000}"/>
    <cellStyle name="Normal 4 2 3 4 4 2" xfId="42514" xr:uid="{00000000-0005-0000-0000-000083380000}"/>
    <cellStyle name="Normal 4 2 3 4 4 3" xfId="27281" xr:uid="{00000000-0005-0000-0000-000084380000}"/>
    <cellStyle name="Normal 4 2 3 4 5" xfId="7162" xr:uid="{00000000-0005-0000-0000-000085380000}"/>
    <cellStyle name="Normal 4 2 3 4 5 2" xfId="37497" xr:uid="{00000000-0005-0000-0000-000086380000}"/>
    <cellStyle name="Normal 4 2 3 4 5 3" xfId="22264" xr:uid="{00000000-0005-0000-0000-000087380000}"/>
    <cellStyle name="Normal 4 2 3 4 6" xfId="32485" xr:uid="{00000000-0005-0000-0000-000088380000}"/>
    <cellStyle name="Normal 4 2 3 4 7" xfId="17251" xr:uid="{00000000-0005-0000-0000-000089380000}"/>
    <cellStyle name="Normal 4 2 3 5" xfId="2944" xr:uid="{00000000-0005-0000-0000-00008A380000}"/>
    <cellStyle name="Normal 4 2 3 5 2" xfId="13018" xr:uid="{00000000-0005-0000-0000-00008B380000}"/>
    <cellStyle name="Normal 4 2 3 5 2 2" xfId="43349" xr:uid="{00000000-0005-0000-0000-00008C380000}"/>
    <cellStyle name="Normal 4 2 3 5 2 3" xfId="28116" xr:uid="{00000000-0005-0000-0000-00008D380000}"/>
    <cellStyle name="Normal 4 2 3 5 3" xfId="7998" xr:uid="{00000000-0005-0000-0000-00008E380000}"/>
    <cellStyle name="Normal 4 2 3 5 3 2" xfId="38332" xr:uid="{00000000-0005-0000-0000-00008F380000}"/>
    <cellStyle name="Normal 4 2 3 5 3 3" xfId="23099" xr:uid="{00000000-0005-0000-0000-000090380000}"/>
    <cellStyle name="Normal 4 2 3 5 4" xfId="33319" xr:uid="{00000000-0005-0000-0000-000091380000}"/>
    <cellStyle name="Normal 4 2 3 5 5" xfId="18086" xr:uid="{00000000-0005-0000-0000-000092380000}"/>
    <cellStyle name="Normal 4 2 3 6" xfId="4637" xr:uid="{00000000-0005-0000-0000-000093380000}"/>
    <cellStyle name="Normal 4 2 3 6 2" xfId="14689" xr:uid="{00000000-0005-0000-0000-000094380000}"/>
    <cellStyle name="Normal 4 2 3 6 2 2" xfId="45020" xr:uid="{00000000-0005-0000-0000-000095380000}"/>
    <cellStyle name="Normal 4 2 3 6 2 3" xfId="29787" xr:uid="{00000000-0005-0000-0000-000096380000}"/>
    <cellStyle name="Normal 4 2 3 6 3" xfId="9669" xr:uid="{00000000-0005-0000-0000-000097380000}"/>
    <cellStyle name="Normal 4 2 3 6 3 2" xfId="40003" xr:uid="{00000000-0005-0000-0000-000098380000}"/>
    <cellStyle name="Normal 4 2 3 6 3 3" xfId="24770" xr:uid="{00000000-0005-0000-0000-000099380000}"/>
    <cellStyle name="Normal 4 2 3 6 4" xfId="34990" xr:uid="{00000000-0005-0000-0000-00009A380000}"/>
    <cellStyle name="Normal 4 2 3 6 5" xfId="19757" xr:uid="{00000000-0005-0000-0000-00009B380000}"/>
    <cellStyle name="Normal 4 2 3 7" xfId="11347" xr:uid="{00000000-0005-0000-0000-00009C380000}"/>
    <cellStyle name="Normal 4 2 3 7 2" xfId="41678" xr:uid="{00000000-0005-0000-0000-00009D380000}"/>
    <cellStyle name="Normal 4 2 3 7 3" xfId="26445" xr:uid="{00000000-0005-0000-0000-00009E380000}"/>
    <cellStyle name="Normal 4 2 3 8" xfId="6326" xr:uid="{00000000-0005-0000-0000-00009F380000}"/>
    <cellStyle name="Normal 4 2 3 8 2" xfId="36661" xr:uid="{00000000-0005-0000-0000-0000A0380000}"/>
    <cellStyle name="Normal 4 2 3 8 3" xfId="21428" xr:uid="{00000000-0005-0000-0000-0000A1380000}"/>
    <cellStyle name="Normal 4 2 3 9" xfId="31650" xr:uid="{00000000-0005-0000-0000-0000A2380000}"/>
    <cellStyle name="Normal 4 2 4" xfId="1351" xr:uid="{00000000-0005-0000-0000-0000A3380000}"/>
    <cellStyle name="Normal 4 2 4 2" xfId="1774" xr:uid="{00000000-0005-0000-0000-0000A4380000}"/>
    <cellStyle name="Normal 4 2 4 2 2" xfId="2613" xr:uid="{00000000-0005-0000-0000-0000A5380000}"/>
    <cellStyle name="Normal 4 2 4 2 2 2" xfId="4303" xr:uid="{00000000-0005-0000-0000-0000A6380000}"/>
    <cellStyle name="Normal 4 2 4 2 2 2 2" xfId="14376" xr:uid="{00000000-0005-0000-0000-0000A7380000}"/>
    <cellStyle name="Normal 4 2 4 2 2 2 2 2" xfId="44707" xr:uid="{00000000-0005-0000-0000-0000A8380000}"/>
    <cellStyle name="Normal 4 2 4 2 2 2 2 3" xfId="29474" xr:uid="{00000000-0005-0000-0000-0000A9380000}"/>
    <cellStyle name="Normal 4 2 4 2 2 2 3" xfId="9356" xr:uid="{00000000-0005-0000-0000-0000AA380000}"/>
    <cellStyle name="Normal 4 2 4 2 2 2 3 2" xfId="39690" xr:uid="{00000000-0005-0000-0000-0000AB380000}"/>
    <cellStyle name="Normal 4 2 4 2 2 2 3 3" xfId="24457" xr:uid="{00000000-0005-0000-0000-0000AC380000}"/>
    <cellStyle name="Normal 4 2 4 2 2 2 4" xfId="34677" xr:uid="{00000000-0005-0000-0000-0000AD380000}"/>
    <cellStyle name="Normal 4 2 4 2 2 2 5" xfId="19444" xr:uid="{00000000-0005-0000-0000-0000AE380000}"/>
    <cellStyle name="Normal 4 2 4 2 2 3" xfId="5995" xr:uid="{00000000-0005-0000-0000-0000AF380000}"/>
    <cellStyle name="Normal 4 2 4 2 2 3 2" xfId="16047" xr:uid="{00000000-0005-0000-0000-0000B0380000}"/>
    <cellStyle name="Normal 4 2 4 2 2 3 2 2" xfId="46378" xr:uid="{00000000-0005-0000-0000-0000B1380000}"/>
    <cellStyle name="Normal 4 2 4 2 2 3 2 3" xfId="31145" xr:uid="{00000000-0005-0000-0000-0000B2380000}"/>
    <cellStyle name="Normal 4 2 4 2 2 3 3" xfId="11027" xr:uid="{00000000-0005-0000-0000-0000B3380000}"/>
    <cellStyle name="Normal 4 2 4 2 2 3 3 2" xfId="41361" xr:uid="{00000000-0005-0000-0000-0000B4380000}"/>
    <cellStyle name="Normal 4 2 4 2 2 3 3 3" xfId="26128" xr:uid="{00000000-0005-0000-0000-0000B5380000}"/>
    <cellStyle name="Normal 4 2 4 2 2 3 4" xfId="36348" xr:uid="{00000000-0005-0000-0000-0000B6380000}"/>
    <cellStyle name="Normal 4 2 4 2 2 3 5" xfId="21115" xr:uid="{00000000-0005-0000-0000-0000B7380000}"/>
    <cellStyle name="Normal 4 2 4 2 2 4" xfId="12705" xr:uid="{00000000-0005-0000-0000-0000B8380000}"/>
    <cellStyle name="Normal 4 2 4 2 2 4 2" xfId="43036" xr:uid="{00000000-0005-0000-0000-0000B9380000}"/>
    <cellStyle name="Normal 4 2 4 2 2 4 3" xfId="27803" xr:uid="{00000000-0005-0000-0000-0000BA380000}"/>
    <cellStyle name="Normal 4 2 4 2 2 5" xfId="7684" xr:uid="{00000000-0005-0000-0000-0000BB380000}"/>
    <cellStyle name="Normal 4 2 4 2 2 5 2" xfId="38019" xr:uid="{00000000-0005-0000-0000-0000BC380000}"/>
    <cellStyle name="Normal 4 2 4 2 2 5 3" xfId="22786" xr:uid="{00000000-0005-0000-0000-0000BD380000}"/>
    <cellStyle name="Normal 4 2 4 2 2 6" xfId="33007" xr:uid="{00000000-0005-0000-0000-0000BE380000}"/>
    <cellStyle name="Normal 4 2 4 2 2 7" xfId="17773" xr:uid="{00000000-0005-0000-0000-0000BF380000}"/>
    <cellStyle name="Normal 4 2 4 2 3" xfId="3466" xr:uid="{00000000-0005-0000-0000-0000C0380000}"/>
    <cellStyle name="Normal 4 2 4 2 3 2" xfId="13540" xr:uid="{00000000-0005-0000-0000-0000C1380000}"/>
    <cellStyle name="Normal 4 2 4 2 3 2 2" xfId="43871" xr:uid="{00000000-0005-0000-0000-0000C2380000}"/>
    <cellStyle name="Normal 4 2 4 2 3 2 3" xfId="28638" xr:uid="{00000000-0005-0000-0000-0000C3380000}"/>
    <cellStyle name="Normal 4 2 4 2 3 3" xfId="8520" xr:uid="{00000000-0005-0000-0000-0000C4380000}"/>
    <cellStyle name="Normal 4 2 4 2 3 3 2" xfId="38854" xr:uid="{00000000-0005-0000-0000-0000C5380000}"/>
    <cellStyle name="Normal 4 2 4 2 3 3 3" xfId="23621" xr:uid="{00000000-0005-0000-0000-0000C6380000}"/>
    <cellStyle name="Normal 4 2 4 2 3 4" xfId="33841" xr:uid="{00000000-0005-0000-0000-0000C7380000}"/>
    <cellStyle name="Normal 4 2 4 2 3 5" xfId="18608" xr:uid="{00000000-0005-0000-0000-0000C8380000}"/>
    <cellStyle name="Normal 4 2 4 2 4" xfId="5159" xr:uid="{00000000-0005-0000-0000-0000C9380000}"/>
    <cellStyle name="Normal 4 2 4 2 4 2" xfId="15211" xr:uid="{00000000-0005-0000-0000-0000CA380000}"/>
    <cellStyle name="Normal 4 2 4 2 4 2 2" xfId="45542" xr:uid="{00000000-0005-0000-0000-0000CB380000}"/>
    <cellStyle name="Normal 4 2 4 2 4 2 3" xfId="30309" xr:uid="{00000000-0005-0000-0000-0000CC380000}"/>
    <cellStyle name="Normal 4 2 4 2 4 3" xfId="10191" xr:uid="{00000000-0005-0000-0000-0000CD380000}"/>
    <cellStyle name="Normal 4 2 4 2 4 3 2" xfId="40525" xr:uid="{00000000-0005-0000-0000-0000CE380000}"/>
    <cellStyle name="Normal 4 2 4 2 4 3 3" xfId="25292" xr:uid="{00000000-0005-0000-0000-0000CF380000}"/>
    <cellStyle name="Normal 4 2 4 2 4 4" xfId="35512" xr:uid="{00000000-0005-0000-0000-0000D0380000}"/>
    <cellStyle name="Normal 4 2 4 2 4 5" xfId="20279" xr:uid="{00000000-0005-0000-0000-0000D1380000}"/>
    <cellStyle name="Normal 4 2 4 2 5" xfId="11869" xr:uid="{00000000-0005-0000-0000-0000D2380000}"/>
    <cellStyle name="Normal 4 2 4 2 5 2" xfId="42200" xr:uid="{00000000-0005-0000-0000-0000D3380000}"/>
    <cellStyle name="Normal 4 2 4 2 5 3" xfId="26967" xr:uid="{00000000-0005-0000-0000-0000D4380000}"/>
    <cellStyle name="Normal 4 2 4 2 6" xfId="6848" xr:uid="{00000000-0005-0000-0000-0000D5380000}"/>
    <cellStyle name="Normal 4 2 4 2 6 2" xfId="37183" xr:uid="{00000000-0005-0000-0000-0000D6380000}"/>
    <cellStyle name="Normal 4 2 4 2 6 3" xfId="21950" xr:uid="{00000000-0005-0000-0000-0000D7380000}"/>
    <cellStyle name="Normal 4 2 4 2 7" xfId="32171" xr:uid="{00000000-0005-0000-0000-0000D8380000}"/>
    <cellStyle name="Normal 4 2 4 2 8" xfId="16937" xr:uid="{00000000-0005-0000-0000-0000D9380000}"/>
    <cellStyle name="Normal 4 2 4 3" xfId="2195" xr:uid="{00000000-0005-0000-0000-0000DA380000}"/>
    <cellStyle name="Normal 4 2 4 3 2" xfId="3885" xr:uid="{00000000-0005-0000-0000-0000DB380000}"/>
    <cellStyle name="Normal 4 2 4 3 2 2" xfId="13958" xr:uid="{00000000-0005-0000-0000-0000DC380000}"/>
    <cellStyle name="Normal 4 2 4 3 2 2 2" xfId="44289" xr:uid="{00000000-0005-0000-0000-0000DD380000}"/>
    <cellStyle name="Normal 4 2 4 3 2 2 3" xfId="29056" xr:uid="{00000000-0005-0000-0000-0000DE380000}"/>
    <cellStyle name="Normal 4 2 4 3 2 3" xfId="8938" xr:uid="{00000000-0005-0000-0000-0000DF380000}"/>
    <cellStyle name="Normal 4 2 4 3 2 3 2" xfId="39272" xr:uid="{00000000-0005-0000-0000-0000E0380000}"/>
    <cellStyle name="Normal 4 2 4 3 2 3 3" xfId="24039" xr:uid="{00000000-0005-0000-0000-0000E1380000}"/>
    <cellStyle name="Normal 4 2 4 3 2 4" xfId="34259" xr:uid="{00000000-0005-0000-0000-0000E2380000}"/>
    <cellStyle name="Normal 4 2 4 3 2 5" xfId="19026" xr:uid="{00000000-0005-0000-0000-0000E3380000}"/>
    <cellStyle name="Normal 4 2 4 3 3" xfId="5577" xr:uid="{00000000-0005-0000-0000-0000E4380000}"/>
    <cellStyle name="Normal 4 2 4 3 3 2" xfId="15629" xr:uid="{00000000-0005-0000-0000-0000E5380000}"/>
    <cellStyle name="Normal 4 2 4 3 3 2 2" xfId="45960" xr:uid="{00000000-0005-0000-0000-0000E6380000}"/>
    <cellStyle name="Normal 4 2 4 3 3 2 3" xfId="30727" xr:uid="{00000000-0005-0000-0000-0000E7380000}"/>
    <cellStyle name="Normal 4 2 4 3 3 3" xfId="10609" xr:uid="{00000000-0005-0000-0000-0000E8380000}"/>
    <cellStyle name="Normal 4 2 4 3 3 3 2" xfId="40943" xr:uid="{00000000-0005-0000-0000-0000E9380000}"/>
    <cellStyle name="Normal 4 2 4 3 3 3 3" xfId="25710" xr:uid="{00000000-0005-0000-0000-0000EA380000}"/>
    <cellStyle name="Normal 4 2 4 3 3 4" xfId="35930" xr:uid="{00000000-0005-0000-0000-0000EB380000}"/>
    <cellStyle name="Normal 4 2 4 3 3 5" xfId="20697" xr:uid="{00000000-0005-0000-0000-0000EC380000}"/>
    <cellStyle name="Normal 4 2 4 3 4" xfId="12287" xr:uid="{00000000-0005-0000-0000-0000ED380000}"/>
    <cellStyle name="Normal 4 2 4 3 4 2" xfId="42618" xr:uid="{00000000-0005-0000-0000-0000EE380000}"/>
    <cellStyle name="Normal 4 2 4 3 4 3" xfId="27385" xr:uid="{00000000-0005-0000-0000-0000EF380000}"/>
    <cellStyle name="Normal 4 2 4 3 5" xfId="7266" xr:uid="{00000000-0005-0000-0000-0000F0380000}"/>
    <cellStyle name="Normal 4 2 4 3 5 2" xfId="37601" xr:uid="{00000000-0005-0000-0000-0000F1380000}"/>
    <cellStyle name="Normal 4 2 4 3 5 3" xfId="22368" xr:uid="{00000000-0005-0000-0000-0000F2380000}"/>
    <cellStyle name="Normal 4 2 4 3 6" xfId="32589" xr:uid="{00000000-0005-0000-0000-0000F3380000}"/>
    <cellStyle name="Normal 4 2 4 3 7" xfId="17355" xr:uid="{00000000-0005-0000-0000-0000F4380000}"/>
    <cellStyle name="Normal 4 2 4 4" xfId="3048" xr:uid="{00000000-0005-0000-0000-0000F5380000}"/>
    <cellStyle name="Normal 4 2 4 4 2" xfId="13122" xr:uid="{00000000-0005-0000-0000-0000F6380000}"/>
    <cellStyle name="Normal 4 2 4 4 2 2" xfId="43453" xr:uid="{00000000-0005-0000-0000-0000F7380000}"/>
    <cellStyle name="Normal 4 2 4 4 2 3" xfId="28220" xr:uid="{00000000-0005-0000-0000-0000F8380000}"/>
    <cellStyle name="Normal 4 2 4 4 3" xfId="8102" xr:uid="{00000000-0005-0000-0000-0000F9380000}"/>
    <cellStyle name="Normal 4 2 4 4 3 2" xfId="38436" xr:uid="{00000000-0005-0000-0000-0000FA380000}"/>
    <cellStyle name="Normal 4 2 4 4 3 3" xfId="23203" xr:uid="{00000000-0005-0000-0000-0000FB380000}"/>
    <cellStyle name="Normal 4 2 4 4 4" xfId="33423" xr:uid="{00000000-0005-0000-0000-0000FC380000}"/>
    <cellStyle name="Normal 4 2 4 4 5" xfId="18190" xr:uid="{00000000-0005-0000-0000-0000FD380000}"/>
    <cellStyle name="Normal 4 2 4 5" xfId="4741" xr:uid="{00000000-0005-0000-0000-0000FE380000}"/>
    <cellStyle name="Normal 4 2 4 5 2" xfId="14793" xr:uid="{00000000-0005-0000-0000-0000FF380000}"/>
    <cellStyle name="Normal 4 2 4 5 2 2" xfId="45124" xr:uid="{00000000-0005-0000-0000-000000390000}"/>
    <cellStyle name="Normal 4 2 4 5 2 3" xfId="29891" xr:uid="{00000000-0005-0000-0000-000001390000}"/>
    <cellStyle name="Normal 4 2 4 5 3" xfId="9773" xr:uid="{00000000-0005-0000-0000-000002390000}"/>
    <cellStyle name="Normal 4 2 4 5 3 2" xfId="40107" xr:uid="{00000000-0005-0000-0000-000003390000}"/>
    <cellStyle name="Normal 4 2 4 5 3 3" xfId="24874" xr:uid="{00000000-0005-0000-0000-000004390000}"/>
    <cellStyle name="Normal 4 2 4 5 4" xfId="35094" xr:uid="{00000000-0005-0000-0000-000005390000}"/>
    <cellStyle name="Normal 4 2 4 5 5" xfId="19861" xr:uid="{00000000-0005-0000-0000-000006390000}"/>
    <cellStyle name="Normal 4 2 4 6" xfId="11451" xr:uid="{00000000-0005-0000-0000-000007390000}"/>
    <cellStyle name="Normal 4 2 4 6 2" xfId="41782" xr:uid="{00000000-0005-0000-0000-000008390000}"/>
    <cellStyle name="Normal 4 2 4 6 3" xfId="26549" xr:uid="{00000000-0005-0000-0000-000009390000}"/>
    <cellStyle name="Normal 4 2 4 7" xfId="6430" xr:uid="{00000000-0005-0000-0000-00000A390000}"/>
    <cellStyle name="Normal 4 2 4 7 2" xfId="36765" xr:uid="{00000000-0005-0000-0000-00000B390000}"/>
    <cellStyle name="Normal 4 2 4 7 3" xfId="21532" xr:uid="{00000000-0005-0000-0000-00000C390000}"/>
    <cellStyle name="Normal 4 2 4 8" xfId="31753" xr:uid="{00000000-0005-0000-0000-00000D390000}"/>
    <cellStyle name="Normal 4 2 4 9" xfId="16519" xr:uid="{00000000-0005-0000-0000-00000E390000}"/>
    <cellStyle name="Normal 4 2 5" xfId="1564" xr:uid="{00000000-0005-0000-0000-00000F390000}"/>
    <cellStyle name="Normal 4 2 5 2" xfId="2405" xr:uid="{00000000-0005-0000-0000-000010390000}"/>
    <cellStyle name="Normal 4 2 5 2 2" xfId="4095" xr:uid="{00000000-0005-0000-0000-000011390000}"/>
    <cellStyle name="Normal 4 2 5 2 2 2" xfId="14168" xr:uid="{00000000-0005-0000-0000-000012390000}"/>
    <cellStyle name="Normal 4 2 5 2 2 2 2" xfId="44499" xr:uid="{00000000-0005-0000-0000-000013390000}"/>
    <cellStyle name="Normal 4 2 5 2 2 2 3" xfId="29266" xr:uid="{00000000-0005-0000-0000-000014390000}"/>
    <cellStyle name="Normal 4 2 5 2 2 3" xfId="9148" xr:uid="{00000000-0005-0000-0000-000015390000}"/>
    <cellStyle name="Normal 4 2 5 2 2 3 2" xfId="39482" xr:uid="{00000000-0005-0000-0000-000016390000}"/>
    <cellStyle name="Normal 4 2 5 2 2 3 3" xfId="24249" xr:uid="{00000000-0005-0000-0000-000017390000}"/>
    <cellStyle name="Normal 4 2 5 2 2 4" xfId="34469" xr:uid="{00000000-0005-0000-0000-000018390000}"/>
    <cellStyle name="Normal 4 2 5 2 2 5" xfId="19236" xr:uid="{00000000-0005-0000-0000-000019390000}"/>
    <cellStyle name="Normal 4 2 5 2 3" xfId="5787" xr:uid="{00000000-0005-0000-0000-00001A390000}"/>
    <cellStyle name="Normal 4 2 5 2 3 2" xfId="15839" xr:uid="{00000000-0005-0000-0000-00001B390000}"/>
    <cellStyle name="Normal 4 2 5 2 3 2 2" xfId="46170" xr:uid="{00000000-0005-0000-0000-00001C390000}"/>
    <cellStyle name="Normal 4 2 5 2 3 2 3" xfId="30937" xr:uid="{00000000-0005-0000-0000-00001D390000}"/>
    <cellStyle name="Normal 4 2 5 2 3 3" xfId="10819" xr:uid="{00000000-0005-0000-0000-00001E390000}"/>
    <cellStyle name="Normal 4 2 5 2 3 3 2" xfId="41153" xr:uid="{00000000-0005-0000-0000-00001F390000}"/>
    <cellStyle name="Normal 4 2 5 2 3 3 3" xfId="25920" xr:uid="{00000000-0005-0000-0000-000020390000}"/>
    <cellStyle name="Normal 4 2 5 2 3 4" xfId="36140" xr:uid="{00000000-0005-0000-0000-000021390000}"/>
    <cellStyle name="Normal 4 2 5 2 3 5" xfId="20907" xr:uid="{00000000-0005-0000-0000-000022390000}"/>
    <cellStyle name="Normal 4 2 5 2 4" xfId="12497" xr:uid="{00000000-0005-0000-0000-000023390000}"/>
    <cellStyle name="Normal 4 2 5 2 4 2" xfId="42828" xr:uid="{00000000-0005-0000-0000-000024390000}"/>
    <cellStyle name="Normal 4 2 5 2 4 3" xfId="27595" xr:uid="{00000000-0005-0000-0000-000025390000}"/>
    <cellStyle name="Normal 4 2 5 2 5" xfId="7476" xr:uid="{00000000-0005-0000-0000-000026390000}"/>
    <cellStyle name="Normal 4 2 5 2 5 2" xfId="37811" xr:uid="{00000000-0005-0000-0000-000027390000}"/>
    <cellStyle name="Normal 4 2 5 2 5 3" xfId="22578" xr:uid="{00000000-0005-0000-0000-000028390000}"/>
    <cellStyle name="Normal 4 2 5 2 6" xfId="32799" xr:uid="{00000000-0005-0000-0000-000029390000}"/>
    <cellStyle name="Normal 4 2 5 2 7" xfId="17565" xr:uid="{00000000-0005-0000-0000-00002A390000}"/>
    <cellStyle name="Normal 4 2 5 3" xfId="3258" xr:uid="{00000000-0005-0000-0000-00002B390000}"/>
    <cellStyle name="Normal 4 2 5 3 2" xfId="13332" xr:uid="{00000000-0005-0000-0000-00002C390000}"/>
    <cellStyle name="Normal 4 2 5 3 2 2" xfId="43663" xr:uid="{00000000-0005-0000-0000-00002D390000}"/>
    <cellStyle name="Normal 4 2 5 3 2 3" xfId="28430" xr:uid="{00000000-0005-0000-0000-00002E390000}"/>
    <cellStyle name="Normal 4 2 5 3 3" xfId="8312" xr:uid="{00000000-0005-0000-0000-00002F390000}"/>
    <cellStyle name="Normal 4 2 5 3 3 2" xfId="38646" xr:uid="{00000000-0005-0000-0000-000030390000}"/>
    <cellStyle name="Normal 4 2 5 3 3 3" xfId="23413" xr:uid="{00000000-0005-0000-0000-000031390000}"/>
    <cellStyle name="Normal 4 2 5 3 4" xfId="33633" xr:uid="{00000000-0005-0000-0000-000032390000}"/>
    <cellStyle name="Normal 4 2 5 3 5" xfId="18400" xr:uid="{00000000-0005-0000-0000-000033390000}"/>
    <cellStyle name="Normal 4 2 5 4" xfId="4951" xr:uid="{00000000-0005-0000-0000-000034390000}"/>
    <cellStyle name="Normal 4 2 5 4 2" xfId="15003" xr:uid="{00000000-0005-0000-0000-000035390000}"/>
    <cellStyle name="Normal 4 2 5 4 2 2" xfId="45334" xr:uid="{00000000-0005-0000-0000-000036390000}"/>
    <cellStyle name="Normal 4 2 5 4 2 3" xfId="30101" xr:uid="{00000000-0005-0000-0000-000037390000}"/>
    <cellStyle name="Normal 4 2 5 4 3" xfId="9983" xr:uid="{00000000-0005-0000-0000-000038390000}"/>
    <cellStyle name="Normal 4 2 5 4 3 2" xfId="40317" xr:uid="{00000000-0005-0000-0000-000039390000}"/>
    <cellStyle name="Normal 4 2 5 4 3 3" xfId="25084" xr:uid="{00000000-0005-0000-0000-00003A390000}"/>
    <cellStyle name="Normal 4 2 5 4 4" xfId="35304" xr:uid="{00000000-0005-0000-0000-00003B390000}"/>
    <cellStyle name="Normal 4 2 5 4 5" xfId="20071" xr:uid="{00000000-0005-0000-0000-00003C390000}"/>
    <cellStyle name="Normal 4 2 5 5" xfId="11661" xr:uid="{00000000-0005-0000-0000-00003D390000}"/>
    <cellStyle name="Normal 4 2 5 5 2" xfId="41992" xr:uid="{00000000-0005-0000-0000-00003E390000}"/>
    <cellStyle name="Normal 4 2 5 5 3" xfId="26759" xr:uid="{00000000-0005-0000-0000-00003F390000}"/>
    <cellStyle name="Normal 4 2 5 6" xfId="6640" xr:uid="{00000000-0005-0000-0000-000040390000}"/>
    <cellStyle name="Normal 4 2 5 6 2" xfId="36975" xr:uid="{00000000-0005-0000-0000-000041390000}"/>
    <cellStyle name="Normal 4 2 5 6 3" xfId="21742" xr:uid="{00000000-0005-0000-0000-000042390000}"/>
    <cellStyle name="Normal 4 2 5 7" xfId="31963" xr:uid="{00000000-0005-0000-0000-000043390000}"/>
    <cellStyle name="Normal 4 2 5 8" xfId="16729" xr:uid="{00000000-0005-0000-0000-000044390000}"/>
    <cellStyle name="Normal 4 2 6" xfId="1985" xr:uid="{00000000-0005-0000-0000-000045390000}"/>
    <cellStyle name="Normal 4 2 6 2" xfId="3677" xr:uid="{00000000-0005-0000-0000-000046390000}"/>
    <cellStyle name="Normal 4 2 6 2 2" xfId="13750" xr:uid="{00000000-0005-0000-0000-000047390000}"/>
    <cellStyle name="Normal 4 2 6 2 2 2" xfId="44081" xr:uid="{00000000-0005-0000-0000-000048390000}"/>
    <cellStyle name="Normal 4 2 6 2 2 3" xfId="28848" xr:uid="{00000000-0005-0000-0000-000049390000}"/>
    <cellStyle name="Normal 4 2 6 2 3" xfId="8730" xr:uid="{00000000-0005-0000-0000-00004A390000}"/>
    <cellStyle name="Normal 4 2 6 2 3 2" xfId="39064" xr:uid="{00000000-0005-0000-0000-00004B390000}"/>
    <cellStyle name="Normal 4 2 6 2 3 3" xfId="23831" xr:uid="{00000000-0005-0000-0000-00004C390000}"/>
    <cellStyle name="Normal 4 2 6 2 4" xfId="34051" xr:uid="{00000000-0005-0000-0000-00004D390000}"/>
    <cellStyle name="Normal 4 2 6 2 5" xfId="18818" xr:uid="{00000000-0005-0000-0000-00004E390000}"/>
    <cellStyle name="Normal 4 2 6 3" xfId="5369" xr:uid="{00000000-0005-0000-0000-00004F390000}"/>
    <cellStyle name="Normal 4 2 6 3 2" xfId="15421" xr:uid="{00000000-0005-0000-0000-000050390000}"/>
    <cellStyle name="Normal 4 2 6 3 2 2" xfId="45752" xr:uid="{00000000-0005-0000-0000-000051390000}"/>
    <cellStyle name="Normal 4 2 6 3 2 3" xfId="30519" xr:uid="{00000000-0005-0000-0000-000052390000}"/>
    <cellStyle name="Normal 4 2 6 3 3" xfId="10401" xr:uid="{00000000-0005-0000-0000-000053390000}"/>
    <cellStyle name="Normal 4 2 6 3 3 2" xfId="40735" xr:uid="{00000000-0005-0000-0000-000054390000}"/>
    <cellStyle name="Normal 4 2 6 3 3 3" xfId="25502" xr:uid="{00000000-0005-0000-0000-000055390000}"/>
    <cellStyle name="Normal 4 2 6 3 4" xfId="35722" xr:uid="{00000000-0005-0000-0000-000056390000}"/>
    <cellStyle name="Normal 4 2 6 3 5" xfId="20489" xr:uid="{00000000-0005-0000-0000-000057390000}"/>
    <cellStyle name="Normal 4 2 6 4" xfId="12079" xr:uid="{00000000-0005-0000-0000-000058390000}"/>
    <cellStyle name="Normal 4 2 6 4 2" xfId="42410" xr:uid="{00000000-0005-0000-0000-000059390000}"/>
    <cellStyle name="Normal 4 2 6 4 3" xfId="27177" xr:uid="{00000000-0005-0000-0000-00005A390000}"/>
    <cellStyle name="Normal 4 2 6 5" xfId="7058" xr:uid="{00000000-0005-0000-0000-00005B390000}"/>
    <cellStyle name="Normal 4 2 6 5 2" xfId="37393" xr:uid="{00000000-0005-0000-0000-00005C390000}"/>
    <cellStyle name="Normal 4 2 6 5 3" xfId="22160" xr:uid="{00000000-0005-0000-0000-00005D390000}"/>
    <cellStyle name="Normal 4 2 6 6" xfId="32381" xr:uid="{00000000-0005-0000-0000-00005E390000}"/>
    <cellStyle name="Normal 4 2 6 7" xfId="17147" xr:uid="{00000000-0005-0000-0000-00005F390000}"/>
    <cellStyle name="Normal 4 2 7" xfId="2836" xr:uid="{00000000-0005-0000-0000-000060390000}"/>
    <cellStyle name="Normal 4 2 7 2" xfId="12914" xr:uid="{00000000-0005-0000-0000-000061390000}"/>
    <cellStyle name="Normal 4 2 7 2 2" xfId="43245" xr:uid="{00000000-0005-0000-0000-000062390000}"/>
    <cellStyle name="Normal 4 2 7 2 3" xfId="28012" xr:uid="{00000000-0005-0000-0000-000063390000}"/>
    <cellStyle name="Normal 4 2 7 3" xfId="7894" xr:uid="{00000000-0005-0000-0000-000064390000}"/>
    <cellStyle name="Normal 4 2 7 3 2" xfId="38228" xr:uid="{00000000-0005-0000-0000-000065390000}"/>
    <cellStyle name="Normal 4 2 7 3 3" xfId="22995" xr:uid="{00000000-0005-0000-0000-000066390000}"/>
    <cellStyle name="Normal 4 2 7 4" xfId="33215" xr:uid="{00000000-0005-0000-0000-000067390000}"/>
    <cellStyle name="Normal 4 2 7 5" xfId="17982" xr:uid="{00000000-0005-0000-0000-000068390000}"/>
    <cellStyle name="Normal 4 2 8" xfId="4530" xr:uid="{00000000-0005-0000-0000-000069390000}"/>
    <cellStyle name="Normal 4 2 8 2" xfId="14585" xr:uid="{00000000-0005-0000-0000-00006A390000}"/>
    <cellStyle name="Normal 4 2 8 2 2" xfId="44916" xr:uid="{00000000-0005-0000-0000-00006B390000}"/>
    <cellStyle name="Normal 4 2 8 2 3" xfId="29683" xr:uid="{00000000-0005-0000-0000-00006C390000}"/>
    <cellStyle name="Normal 4 2 8 3" xfId="9565" xr:uid="{00000000-0005-0000-0000-00006D390000}"/>
    <cellStyle name="Normal 4 2 8 3 2" xfId="39899" xr:uid="{00000000-0005-0000-0000-00006E390000}"/>
    <cellStyle name="Normal 4 2 8 3 3" xfId="24666" xr:uid="{00000000-0005-0000-0000-00006F390000}"/>
    <cellStyle name="Normal 4 2 8 4" xfId="34886" xr:uid="{00000000-0005-0000-0000-000070390000}"/>
    <cellStyle name="Normal 4 2 8 5" xfId="19653" xr:uid="{00000000-0005-0000-0000-000071390000}"/>
    <cellStyle name="Normal 4 2 9" xfId="11241" xr:uid="{00000000-0005-0000-0000-000072390000}"/>
    <cellStyle name="Normal 4 2 9 2" xfId="41574" xr:uid="{00000000-0005-0000-0000-000073390000}"/>
    <cellStyle name="Normal 4 2 9 3" xfId="26341" xr:uid="{00000000-0005-0000-0000-000074390000}"/>
    <cellStyle name="Normal 4 3" xfId="411" xr:uid="{00000000-0005-0000-0000-000075390000}"/>
    <cellStyle name="Normal 4 4" xfId="31512" xr:uid="{00000000-0005-0000-0000-000076390000}"/>
    <cellStyle name="Normal 4 5" xfId="46798" xr:uid="{00000000-0005-0000-0000-000077390000}"/>
    <cellStyle name="Normal 40" xfId="165" xr:uid="{00000000-0005-0000-0000-000078390000}"/>
    <cellStyle name="Normal 40 2" xfId="855" xr:uid="{00000000-0005-0000-0000-000079390000}"/>
    <cellStyle name="Normal 40 2 10" xfId="6221" xr:uid="{00000000-0005-0000-0000-00007A390000}"/>
    <cellStyle name="Normal 40 2 10 2" xfId="36558" xr:uid="{00000000-0005-0000-0000-00007B390000}"/>
    <cellStyle name="Normal 40 2 10 3" xfId="21325" xr:uid="{00000000-0005-0000-0000-00007C390000}"/>
    <cellStyle name="Normal 40 2 11" xfId="31549" xr:uid="{00000000-0005-0000-0000-00007D390000}"/>
    <cellStyle name="Normal 40 2 12" xfId="16310" xr:uid="{00000000-0005-0000-0000-00007E390000}"/>
    <cellStyle name="Normal 40 2 2" xfId="1185" xr:uid="{00000000-0005-0000-0000-00007F390000}"/>
    <cellStyle name="Normal 40 2 2 10" xfId="31601" xr:uid="{00000000-0005-0000-0000-000080390000}"/>
    <cellStyle name="Normal 40 2 2 11" xfId="16364" xr:uid="{00000000-0005-0000-0000-000081390000}"/>
    <cellStyle name="Normal 40 2 2 2" xfId="1293" xr:uid="{00000000-0005-0000-0000-000082390000}"/>
    <cellStyle name="Normal 40 2 2 2 10" xfId="16468" xr:uid="{00000000-0005-0000-0000-000083390000}"/>
    <cellStyle name="Normal 40 2 2 2 2" xfId="1510" xr:uid="{00000000-0005-0000-0000-000084390000}"/>
    <cellStyle name="Normal 40 2 2 2 2 2" xfId="1931" xr:uid="{00000000-0005-0000-0000-000085390000}"/>
    <cellStyle name="Normal 40 2 2 2 2 2 2" xfId="2770" xr:uid="{00000000-0005-0000-0000-000086390000}"/>
    <cellStyle name="Normal 40 2 2 2 2 2 2 2" xfId="4460" xr:uid="{00000000-0005-0000-0000-000087390000}"/>
    <cellStyle name="Normal 40 2 2 2 2 2 2 2 2" xfId="14533" xr:uid="{00000000-0005-0000-0000-000088390000}"/>
    <cellStyle name="Normal 40 2 2 2 2 2 2 2 2 2" xfId="44864" xr:uid="{00000000-0005-0000-0000-000089390000}"/>
    <cellStyle name="Normal 40 2 2 2 2 2 2 2 2 3" xfId="29631" xr:uid="{00000000-0005-0000-0000-00008A390000}"/>
    <cellStyle name="Normal 40 2 2 2 2 2 2 2 3" xfId="9513" xr:uid="{00000000-0005-0000-0000-00008B390000}"/>
    <cellStyle name="Normal 40 2 2 2 2 2 2 2 3 2" xfId="39847" xr:uid="{00000000-0005-0000-0000-00008C390000}"/>
    <cellStyle name="Normal 40 2 2 2 2 2 2 2 3 3" xfId="24614" xr:uid="{00000000-0005-0000-0000-00008D390000}"/>
    <cellStyle name="Normal 40 2 2 2 2 2 2 2 4" xfId="34834" xr:uid="{00000000-0005-0000-0000-00008E390000}"/>
    <cellStyle name="Normal 40 2 2 2 2 2 2 2 5" xfId="19601" xr:uid="{00000000-0005-0000-0000-00008F390000}"/>
    <cellStyle name="Normal 40 2 2 2 2 2 2 3" xfId="6152" xr:uid="{00000000-0005-0000-0000-000090390000}"/>
    <cellStyle name="Normal 40 2 2 2 2 2 2 3 2" xfId="16204" xr:uid="{00000000-0005-0000-0000-000091390000}"/>
    <cellStyle name="Normal 40 2 2 2 2 2 2 3 2 2" xfId="46535" xr:uid="{00000000-0005-0000-0000-000092390000}"/>
    <cellStyle name="Normal 40 2 2 2 2 2 2 3 2 3" xfId="31302" xr:uid="{00000000-0005-0000-0000-000093390000}"/>
    <cellStyle name="Normal 40 2 2 2 2 2 2 3 3" xfId="11184" xr:uid="{00000000-0005-0000-0000-000094390000}"/>
    <cellStyle name="Normal 40 2 2 2 2 2 2 3 3 2" xfId="41518" xr:uid="{00000000-0005-0000-0000-000095390000}"/>
    <cellStyle name="Normal 40 2 2 2 2 2 2 3 3 3" xfId="26285" xr:uid="{00000000-0005-0000-0000-000096390000}"/>
    <cellStyle name="Normal 40 2 2 2 2 2 2 3 4" xfId="36505" xr:uid="{00000000-0005-0000-0000-000097390000}"/>
    <cellStyle name="Normal 40 2 2 2 2 2 2 3 5" xfId="21272" xr:uid="{00000000-0005-0000-0000-000098390000}"/>
    <cellStyle name="Normal 40 2 2 2 2 2 2 4" xfId="12862" xr:uid="{00000000-0005-0000-0000-000099390000}"/>
    <cellStyle name="Normal 40 2 2 2 2 2 2 4 2" xfId="43193" xr:uid="{00000000-0005-0000-0000-00009A390000}"/>
    <cellStyle name="Normal 40 2 2 2 2 2 2 4 3" xfId="27960" xr:uid="{00000000-0005-0000-0000-00009B390000}"/>
    <cellStyle name="Normal 40 2 2 2 2 2 2 5" xfId="7841" xr:uid="{00000000-0005-0000-0000-00009C390000}"/>
    <cellStyle name="Normal 40 2 2 2 2 2 2 5 2" xfId="38176" xr:uid="{00000000-0005-0000-0000-00009D390000}"/>
    <cellStyle name="Normal 40 2 2 2 2 2 2 5 3" xfId="22943" xr:uid="{00000000-0005-0000-0000-00009E390000}"/>
    <cellStyle name="Normal 40 2 2 2 2 2 2 6" xfId="33164" xr:uid="{00000000-0005-0000-0000-00009F390000}"/>
    <cellStyle name="Normal 40 2 2 2 2 2 2 7" xfId="17930" xr:uid="{00000000-0005-0000-0000-0000A0390000}"/>
    <cellStyle name="Normal 40 2 2 2 2 2 3" xfId="3623" xr:uid="{00000000-0005-0000-0000-0000A1390000}"/>
    <cellStyle name="Normal 40 2 2 2 2 2 3 2" xfId="13697" xr:uid="{00000000-0005-0000-0000-0000A2390000}"/>
    <cellStyle name="Normal 40 2 2 2 2 2 3 2 2" xfId="44028" xr:uid="{00000000-0005-0000-0000-0000A3390000}"/>
    <cellStyle name="Normal 40 2 2 2 2 2 3 2 3" xfId="28795" xr:uid="{00000000-0005-0000-0000-0000A4390000}"/>
    <cellStyle name="Normal 40 2 2 2 2 2 3 3" xfId="8677" xr:uid="{00000000-0005-0000-0000-0000A5390000}"/>
    <cellStyle name="Normal 40 2 2 2 2 2 3 3 2" xfId="39011" xr:uid="{00000000-0005-0000-0000-0000A6390000}"/>
    <cellStyle name="Normal 40 2 2 2 2 2 3 3 3" xfId="23778" xr:uid="{00000000-0005-0000-0000-0000A7390000}"/>
    <cellStyle name="Normal 40 2 2 2 2 2 3 4" xfId="33998" xr:uid="{00000000-0005-0000-0000-0000A8390000}"/>
    <cellStyle name="Normal 40 2 2 2 2 2 3 5" xfId="18765" xr:uid="{00000000-0005-0000-0000-0000A9390000}"/>
    <cellStyle name="Normal 40 2 2 2 2 2 4" xfId="5316" xr:uid="{00000000-0005-0000-0000-0000AA390000}"/>
    <cellStyle name="Normal 40 2 2 2 2 2 4 2" xfId="15368" xr:uid="{00000000-0005-0000-0000-0000AB390000}"/>
    <cellStyle name="Normal 40 2 2 2 2 2 4 2 2" xfId="45699" xr:uid="{00000000-0005-0000-0000-0000AC390000}"/>
    <cellStyle name="Normal 40 2 2 2 2 2 4 2 3" xfId="30466" xr:uid="{00000000-0005-0000-0000-0000AD390000}"/>
    <cellStyle name="Normal 40 2 2 2 2 2 4 3" xfId="10348" xr:uid="{00000000-0005-0000-0000-0000AE390000}"/>
    <cellStyle name="Normal 40 2 2 2 2 2 4 3 2" xfId="40682" xr:uid="{00000000-0005-0000-0000-0000AF390000}"/>
    <cellStyle name="Normal 40 2 2 2 2 2 4 3 3" xfId="25449" xr:uid="{00000000-0005-0000-0000-0000B0390000}"/>
    <cellStyle name="Normal 40 2 2 2 2 2 4 4" xfId="35669" xr:uid="{00000000-0005-0000-0000-0000B1390000}"/>
    <cellStyle name="Normal 40 2 2 2 2 2 4 5" xfId="20436" xr:uid="{00000000-0005-0000-0000-0000B2390000}"/>
    <cellStyle name="Normal 40 2 2 2 2 2 5" xfId="12026" xr:uid="{00000000-0005-0000-0000-0000B3390000}"/>
    <cellStyle name="Normal 40 2 2 2 2 2 5 2" xfId="42357" xr:uid="{00000000-0005-0000-0000-0000B4390000}"/>
    <cellStyle name="Normal 40 2 2 2 2 2 5 3" xfId="27124" xr:uid="{00000000-0005-0000-0000-0000B5390000}"/>
    <cellStyle name="Normal 40 2 2 2 2 2 6" xfId="7005" xr:uid="{00000000-0005-0000-0000-0000B6390000}"/>
    <cellStyle name="Normal 40 2 2 2 2 2 6 2" xfId="37340" xr:uid="{00000000-0005-0000-0000-0000B7390000}"/>
    <cellStyle name="Normal 40 2 2 2 2 2 6 3" xfId="22107" xr:uid="{00000000-0005-0000-0000-0000B8390000}"/>
    <cellStyle name="Normal 40 2 2 2 2 2 7" xfId="32328" xr:uid="{00000000-0005-0000-0000-0000B9390000}"/>
    <cellStyle name="Normal 40 2 2 2 2 2 8" xfId="17094" xr:uid="{00000000-0005-0000-0000-0000BA390000}"/>
    <cellStyle name="Normal 40 2 2 2 2 3" xfId="2352" xr:uid="{00000000-0005-0000-0000-0000BB390000}"/>
    <cellStyle name="Normal 40 2 2 2 2 3 2" xfId="4042" xr:uid="{00000000-0005-0000-0000-0000BC390000}"/>
    <cellStyle name="Normal 40 2 2 2 2 3 2 2" xfId="14115" xr:uid="{00000000-0005-0000-0000-0000BD390000}"/>
    <cellStyle name="Normal 40 2 2 2 2 3 2 2 2" xfId="44446" xr:uid="{00000000-0005-0000-0000-0000BE390000}"/>
    <cellStyle name="Normal 40 2 2 2 2 3 2 2 3" xfId="29213" xr:uid="{00000000-0005-0000-0000-0000BF390000}"/>
    <cellStyle name="Normal 40 2 2 2 2 3 2 3" xfId="9095" xr:uid="{00000000-0005-0000-0000-0000C0390000}"/>
    <cellStyle name="Normal 40 2 2 2 2 3 2 3 2" xfId="39429" xr:uid="{00000000-0005-0000-0000-0000C1390000}"/>
    <cellStyle name="Normal 40 2 2 2 2 3 2 3 3" xfId="24196" xr:uid="{00000000-0005-0000-0000-0000C2390000}"/>
    <cellStyle name="Normal 40 2 2 2 2 3 2 4" xfId="34416" xr:uid="{00000000-0005-0000-0000-0000C3390000}"/>
    <cellStyle name="Normal 40 2 2 2 2 3 2 5" xfId="19183" xr:uid="{00000000-0005-0000-0000-0000C4390000}"/>
    <cellStyle name="Normal 40 2 2 2 2 3 3" xfId="5734" xr:uid="{00000000-0005-0000-0000-0000C5390000}"/>
    <cellStyle name="Normal 40 2 2 2 2 3 3 2" xfId="15786" xr:uid="{00000000-0005-0000-0000-0000C6390000}"/>
    <cellStyle name="Normal 40 2 2 2 2 3 3 2 2" xfId="46117" xr:uid="{00000000-0005-0000-0000-0000C7390000}"/>
    <cellStyle name="Normal 40 2 2 2 2 3 3 2 3" xfId="30884" xr:uid="{00000000-0005-0000-0000-0000C8390000}"/>
    <cellStyle name="Normal 40 2 2 2 2 3 3 3" xfId="10766" xr:uid="{00000000-0005-0000-0000-0000C9390000}"/>
    <cellStyle name="Normal 40 2 2 2 2 3 3 3 2" xfId="41100" xr:uid="{00000000-0005-0000-0000-0000CA390000}"/>
    <cellStyle name="Normal 40 2 2 2 2 3 3 3 3" xfId="25867" xr:uid="{00000000-0005-0000-0000-0000CB390000}"/>
    <cellStyle name="Normal 40 2 2 2 2 3 3 4" xfId="36087" xr:uid="{00000000-0005-0000-0000-0000CC390000}"/>
    <cellStyle name="Normal 40 2 2 2 2 3 3 5" xfId="20854" xr:uid="{00000000-0005-0000-0000-0000CD390000}"/>
    <cellStyle name="Normal 40 2 2 2 2 3 4" xfId="12444" xr:uid="{00000000-0005-0000-0000-0000CE390000}"/>
    <cellStyle name="Normal 40 2 2 2 2 3 4 2" xfId="42775" xr:uid="{00000000-0005-0000-0000-0000CF390000}"/>
    <cellStyle name="Normal 40 2 2 2 2 3 4 3" xfId="27542" xr:uid="{00000000-0005-0000-0000-0000D0390000}"/>
    <cellStyle name="Normal 40 2 2 2 2 3 5" xfId="7423" xr:uid="{00000000-0005-0000-0000-0000D1390000}"/>
    <cellStyle name="Normal 40 2 2 2 2 3 5 2" xfId="37758" xr:uid="{00000000-0005-0000-0000-0000D2390000}"/>
    <cellStyle name="Normal 40 2 2 2 2 3 5 3" xfId="22525" xr:uid="{00000000-0005-0000-0000-0000D3390000}"/>
    <cellStyle name="Normal 40 2 2 2 2 3 6" xfId="32746" xr:uid="{00000000-0005-0000-0000-0000D4390000}"/>
    <cellStyle name="Normal 40 2 2 2 2 3 7" xfId="17512" xr:uid="{00000000-0005-0000-0000-0000D5390000}"/>
    <cellStyle name="Normal 40 2 2 2 2 4" xfId="3205" xr:uid="{00000000-0005-0000-0000-0000D6390000}"/>
    <cellStyle name="Normal 40 2 2 2 2 4 2" xfId="13279" xr:uid="{00000000-0005-0000-0000-0000D7390000}"/>
    <cellStyle name="Normal 40 2 2 2 2 4 2 2" xfId="43610" xr:uid="{00000000-0005-0000-0000-0000D8390000}"/>
    <cellStyle name="Normal 40 2 2 2 2 4 2 3" xfId="28377" xr:uid="{00000000-0005-0000-0000-0000D9390000}"/>
    <cellStyle name="Normal 40 2 2 2 2 4 3" xfId="8259" xr:uid="{00000000-0005-0000-0000-0000DA390000}"/>
    <cellStyle name="Normal 40 2 2 2 2 4 3 2" xfId="38593" xr:uid="{00000000-0005-0000-0000-0000DB390000}"/>
    <cellStyle name="Normal 40 2 2 2 2 4 3 3" xfId="23360" xr:uid="{00000000-0005-0000-0000-0000DC390000}"/>
    <cellStyle name="Normal 40 2 2 2 2 4 4" xfId="33580" xr:uid="{00000000-0005-0000-0000-0000DD390000}"/>
    <cellStyle name="Normal 40 2 2 2 2 4 5" xfId="18347" xr:uid="{00000000-0005-0000-0000-0000DE390000}"/>
    <cellStyle name="Normal 40 2 2 2 2 5" xfId="4898" xr:uid="{00000000-0005-0000-0000-0000DF390000}"/>
    <cellStyle name="Normal 40 2 2 2 2 5 2" xfId="14950" xr:uid="{00000000-0005-0000-0000-0000E0390000}"/>
    <cellStyle name="Normal 40 2 2 2 2 5 2 2" xfId="45281" xr:uid="{00000000-0005-0000-0000-0000E1390000}"/>
    <cellStyle name="Normal 40 2 2 2 2 5 2 3" xfId="30048" xr:uid="{00000000-0005-0000-0000-0000E2390000}"/>
    <cellStyle name="Normal 40 2 2 2 2 5 3" xfId="9930" xr:uid="{00000000-0005-0000-0000-0000E3390000}"/>
    <cellStyle name="Normal 40 2 2 2 2 5 3 2" xfId="40264" xr:uid="{00000000-0005-0000-0000-0000E4390000}"/>
    <cellStyle name="Normal 40 2 2 2 2 5 3 3" xfId="25031" xr:uid="{00000000-0005-0000-0000-0000E5390000}"/>
    <cellStyle name="Normal 40 2 2 2 2 5 4" xfId="35251" xr:uid="{00000000-0005-0000-0000-0000E6390000}"/>
    <cellStyle name="Normal 40 2 2 2 2 5 5" xfId="20018" xr:uid="{00000000-0005-0000-0000-0000E7390000}"/>
    <cellStyle name="Normal 40 2 2 2 2 6" xfId="11608" xr:uid="{00000000-0005-0000-0000-0000E8390000}"/>
    <cellStyle name="Normal 40 2 2 2 2 6 2" xfId="41939" xr:uid="{00000000-0005-0000-0000-0000E9390000}"/>
    <cellStyle name="Normal 40 2 2 2 2 6 3" xfId="26706" xr:uid="{00000000-0005-0000-0000-0000EA390000}"/>
    <cellStyle name="Normal 40 2 2 2 2 7" xfId="6587" xr:uid="{00000000-0005-0000-0000-0000EB390000}"/>
    <cellStyle name="Normal 40 2 2 2 2 7 2" xfId="36922" xr:uid="{00000000-0005-0000-0000-0000EC390000}"/>
    <cellStyle name="Normal 40 2 2 2 2 7 3" xfId="21689" xr:uid="{00000000-0005-0000-0000-0000ED390000}"/>
    <cellStyle name="Normal 40 2 2 2 2 8" xfId="31910" xr:uid="{00000000-0005-0000-0000-0000EE390000}"/>
    <cellStyle name="Normal 40 2 2 2 2 9" xfId="16676" xr:uid="{00000000-0005-0000-0000-0000EF390000}"/>
    <cellStyle name="Normal 40 2 2 2 3" xfId="1723" xr:uid="{00000000-0005-0000-0000-0000F0390000}"/>
    <cellStyle name="Normal 40 2 2 2 3 2" xfId="2562" xr:uid="{00000000-0005-0000-0000-0000F1390000}"/>
    <cellStyle name="Normal 40 2 2 2 3 2 2" xfId="4252" xr:uid="{00000000-0005-0000-0000-0000F2390000}"/>
    <cellStyle name="Normal 40 2 2 2 3 2 2 2" xfId="14325" xr:uid="{00000000-0005-0000-0000-0000F3390000}"/>
    <cellStyle name="Normal 40 2 2 2 3 2 2 2 2" xfId="44656" xr:uid="{00000000-0005-0000-0000-0000F4390000}"/>
    <cellStyle name="Normal 40 2 2 2 3 2 2 2 3" xfId="29423" xr:uid="{00000000-0005-0000-0000-0000F5390000}"/>
    <cellStyle name="Normal 40 2 2 2 3 2 2 3" xfId="9305" xr:uid="{00000000-0005-0000-0000-0000F6390000}"/>
    <cellStyle name="Normal 40 2 2 2 3 2 2 3 2" xfId="39639" xr:uid="{00000000-0005-0000-0000-0000F7390000}"/>
    <cellStyle name="Normal 40 2 2 2 3 2 2 3 3" xfId="24406" xr:uid="{00000000-0005-0000-0000-0000F8390000}"/>
    <cellStyle name="Normal 40 2 2 2 3 2 2 4" xfId="34626" xr:uid="{00000000-0005-0000-0000-0000F9390000}"/>
    <cellStyle name="Normal 40 2 2 2 3 2 2 5" xfId="19393" xr:uid="{00000000-0005-0000-0000-0000FA390000}"/>
    <cellStyle name="Normal 40 2 2 2 3 2 3" xfId="5944" xr:uid="{00000000-0005-0000-0000-0000FB390000}"/>
    <cellStyle name="Normal 40 2 2 2 3 2 3 2" xfId="15996" xr:uid="{00000000-0005-0000-0000-0000FC390000}"/>
    <cellStyle name="Normal 40 2 2 2 3 2 3 2 2" xfId="46327" xr:uid="{00000000-0005-0000-0000-0000FD390000}"/>
    <cellStyle name="Normal 40 2 2 2 3 2 3 2 3" xfId="31094" xr:uid="{00000000-0005-0000-0000-0000FE390000}"/>
    <cellStyle name="Normal 40 2 2 2 3 2 3 3" xfId="10976" xr:uid="{00000000-0005-0000-0000-0000FF390000}"/>
    <cellStyle name="Normal 40 2 2 2 3 2 3 3 2" xfId="41310" xr:uid="{00000000-0005-0000-0000-0000003A0000}"/>
    <cellStyle name="Normal 40 2 2 2 3 2 3 3 3" xfId="26077" xr:uid="{00000000-0005-0000-0000-0000013A0000}"/>
    <cellStyle name="Normal 40 2 2 2 3 2 3 4" xfId="36297" xr:uid="{00000000-0005-0000-0000-0000023A0000}"/>
    <cellStyle name="Normal 40 2 2 2 3 2 3 5" xfId="21064" xr:uid="{00000000-0005-0000-0000-0000033A0000}"/>
    <cellStyle name="Normal 40 2 2 2 3 2 4" xfId="12654" xr:uid="{00000000-0005-0000-0000-0000043A0000}"/>
    <cellStyle name="Normal 40 2 2 2 3 2 4 2" xfId="42985" xr:uid="{00000000-0005-0000-0000-0000053A0000}"/>
    <cellStyle name="Normal 40 2 2 2 3 2 4 3" xfId="27752" xr:uid="{00000000-0005-0000-0000-0000063A0000}"/>
    <cellStyle name="Normal 40 2 2 2 3 2 5" xfId="7633" xr:uid="{00000000-0005-0000-0000-0000073A0000}"/>
    <cellStyle name="Normal 40 2 2 2 3 2 5 2" xfId="37968" xr:uid="{00000000-0005-0000-0000-0000083A0000}"/>
    <cellStyle name="Normal 40 2 2 2 3 2 5 3" xfId="22735" xr:uid="{00000000-0005-0000-0000-0000093A0000}"/>
    <cellStyle name="Normal 40 2 2 2 3 2 6" xfId="32956" xr:uid="{00000000-0005-0000-0000-00000A3A0000}"/>
    <cellStyle name="Normal 40 2 2 2 3 2 7" xfId="17722" xr:uid="{00000000-0005-0000-0000-00000B3A0000}"/>
    <cellStyle name="Normal 40 2 2 2 3 3" xfId="3415" xr:uid="{00000000-0005-0000-0000-00000C3A0000}"/>
    <cellStyle name="Normal 40 2 2 2 3 3 2" xfId="13489" xr:uid="{00000000-0005-0000-0000-00000D3A0000}"/>
    <cellStyle name="Normal 40 2 2 2 3 3 2 2" xfId="43820" xr:uid="{00000000-0005-0000-0000-00000E3A0000}"/>
    <cellStyle name="Normal 40 2 2 2 3 3 2 3" xfId="28587" xr:uid="{00000000-0005-0000-0000-00000F3A0000}"/>
    <cellStyle name="Normal 40 2 2 2 3 3 3" xfId="8469" xr:uid="{00000000-0005-0000-0000-0000103A0000}"/>
    <cellStyle name="Normal 40 2 2 2 3 3 3 2" xfId="38803" xr:uid="{00000000-0005-0000-0000-0000113A0000}"/>
    <cellStyle name="Normal 40 2 2 2 3 3 3 3" xfId="23570" xr:uid="{00000000-0005-0000-0000-0000123A0000}"/>
    <cellStyle name="Normal 40 2 2 2 3 3 4" xfId="33790" xr:uid="{00000000-0005-0000-0000-0000133A0000}"/>
    <cellStyle name="Normal 40 2 2 2 3 3 5" xfId="18557" xr:uid="{00000000-0005-0000-0000-0000143A0000}"/>
    <cellStyle name="Normal 40 2 2 2 3 4" xfId="5108" xr:uid="{00000000-0005-0000-0000-0000153A0000}"/>
    <cellStyle name="Normal 40 2 2 2 3 4 2" xfId="15160" xr:uid="{00000000-0005-0000-0000-0000163A0000}"/>
    <cellStyle name="Normal 40 2 2 2 3 4 2 2" xfId="45491" xr:uid="{00000000-0005-0000-0000-0000173A0000}"/>
    <cellStyle name="Normal 40 2 2 2 3 4 2 3" xfId="30258" xr:uid="{00000000-0005-0000-0000-0000183A0000}"/>
    <cellStyle name="Normal 40 2 2 2 3 4 3" xfId="10140" xr:uid="{00000000-0005-0000-0000-0000193A0000}"/>
    <cellStyle name="Normal 40 2 2 2 3 4 3 2" xfId="40474" xr:uid="{00000000-0005-0000-0000-00001A3A0000}"/>
    <cellStyle name="Normal 40 2 2 2 3 4 3 3" xfId="25241" xr:uid="{00000000-0005-0000-0000-00001B3A0000}"/>
    <cellStyle name="Normal 40 2 2 2 3 4 4" xfId="35461" xr:uid="{00000000-0005-0000-0000-00001C3A0000}"/>
    <cellStyle name="Normal 40 2 2 2 3 4 5" xfId="20228" xr:uid="{00000000-0005-0000-0000-00001D3A0000}"/>
    <cellStyle name="Normal 40 2 2 2 3 5" xfId="11818" xr:uid="{00000000-0005-0000-0000-00001E3A0000}"/>
    <cellStyle name="Normal 40 2 2 2 3 5 2" xfId="42149" xr:uid="{00000000-0005-0000-0000-00001F3A0000}"/>
    <cellStyle name="Normal 40 2 2 2 3 5 3" xfId="26916" xr:uid="{00000000-0005-0000-0000-0000203A0000}"/>
    <cellStyle name="Normal 40 2 2 2 3 6" xfId="6797" xr:uid="{00000000-0005-0000-0000-0000213A0000}"/>
    <cellStyle name="Normal 40 2 2 2 3 6 2" xfId="37132" xr:uid="{00000000-0005-0000-0000-0000223A0000}"/>
    <cellStyle name="Normal 40 2 2 2 3 6 3" xfId="21899" xr:uid="{00000000-0005-0000-0000-0000233A0000}"/>
    <cellStyle name="Normal 40 2 2 2 3 7" xfId="32120" xr:uid="{00000000-0005-0000-0000-0000243A0000}"/>
    <cellStyle name="Normal 40 2 2 2 3 8" xfId="16886" xr:uid="{00000000-0005-0000-0000-0000253A0000}"/>
    <cellStyle name="Normal 40 2 2 2 4" xfId="2144" xr:uid="{00000000-0005-0000-0000-0000263A0000}"/>
    <cellStyle name="Normal 40 2 2 2 4 2" xfId="3834" xr:uid="{00000000-0005-0000-0000-0000273A0000}"/>
    <cellStyle name="Normal 40 2 2 2 4 2 2" xfId="13907" xr:uid="{00000000-0005-0000-0000-0000283A0000}"/>
    <cellStyle name="Normal 40 2 2 2 4 2 2 2" xfId="44238" xr:uid="{00000000-0005-0000-0000-0000293A0000}"/>
    <cellStyle name="Normal 40 2 2 2 4 2 2 3" xfId="29005" xr:uid="{00000000-0005-0000-0000-00002A3A0000}"/>
    <cellStyle name="Normal 40 2 2 2 4 2 3" xfId="8887" xr:uid="{00000000-0005-0000-0000-00002B3A0000}"/>
    <cellStyle name="Normal 40 2 2 2 4 2 3 2" xfId="39221" xr:uid="{00000000-0005-0000-0000-00002C3A0000}"/>
    <cellStyle name="Normal 40 2 2 2 4 2 3 3" xfId="23988" xr:uid="{00000000-0005-0000-0000-00002D3A0000}"/>
    <cellStyle name="Normal 40 2 2 2 4 2 4" xfId="34208" xr:uid="{00000000-0005-0000-0000-00002E3A0000}"/>
    <cellStyle name="Normal 40 2 2 2 4 2 5" xfId="18975" xr:uid="{00000000-0005-0000-0000-00002F3A0000}"/>
    <cellStyle name="Normal 40 2 2 2 4 3" xfId="5526" xr:uid="{00000000-0005-0000-0000-0000303A0000}"/>
    <cellStyle name="Normal 40 2 2 2 4 3 2" xfId="15578" xr:uid="{00000000-0005-0000-0000-0000313A0000}"/>
    <cellStyle name="Normal 40 2 2 2 4 3 2 2" xfId="45909" xr:uid="{00000000-0005-0000-0000-0000323A0000}"/>
    <cellStyle name="Normal 40 2 2 2 4 3 2 3" xfId="30676" xr:uid="{00000000-0005-0000-0000-0000333A0000}"/>
    <cellStyle name="Normal 40 2 2 2 4 3 3" xfId="10558" xr:uid="{00000000-0005-0000-0000-0000343A0000}"/>
    <cellStyle name="Normal 40 2 2 2 4 3 3 2" xfId="40892" xr:uid="{00000000-0005-0000-0000-0000353A0000}"/>
    <cellStyle name="Normal 40 2 2 2 4 3 3 3" xfId="25659" xr:uid="{00000000-0005-0000-0000-0000363A0000}"/>
    <cellStyle name="Normal 40 2 2 2 4 3 4" xfId="35879" xr:uid="{00000000-0005-0000-0000-0000373A0000}"/>
    <cellStyle name="Normal 40 2 2 2 4 3 5" xfId="20646" xr:uid="{00000000-0005-0000-0000-0000383A0000}"/>
    <cellStyle name="Normal 40 2 2 2 4 4" xfId="12236" xr:uid="{00000000-0005-0000-0000-0000393A0000}"/>
    <cellStyle name="Normal 40 2 2 2 4 4 2" xfId="42567" xr:uid="{00000000-0005-0000-0000-00003A3A0000}"/>
    <cellStyle name="Normal 40 2 2 2 4 4 3" xfId="27334" xr:uid="{00000000-0005-0000-0000-00003B3A0000}"/>
    <cellStyle name="Normal 40 2 2 2 4 5" xfId="7215" xr:uid="{00000000-0005-0000-0000-00003C3A0000}"/>
    <cellStyle name="Normal 40 2 2 2 4 5 2" xfId="37550" xr:uid="{00000000-0005-0000-0000-00003D3A0000}"/>
    <cellStyle name="Normal 40 2 2 2 4 5 3" xfId="22317" xr:uid="{00000000-0005-0000-0000-00003E3A0000}"/>
    <cellStyle name="Normal 40 2 2 2 4 6" xfId="32538" xr:uid="{00000000-0005-0000-0000-00003F3A0000}"/>
    <cellStyle name="Normal 40 2 2 2 4 7" xfId="17304" xr:uid="{00000000-0005-0000-0000-0000403A0000}"/>
    <cellStyle name="Normal 40 2 2 2 5" xfId="2997" xr:uid="{00000000-0005-0000-0000-0000413A0000}"/>
    <cellStyle name="Normal 40 2 2 2 5 2" xfId="13071" xr:uid="{00000000-0005-0000-0000-0000423A0000}"/>
    <cellStyle name="Normal 40 2 2 2 5 2 2" xfId="43402" xr:uid="{00000000-0005-0000-0000-0000433A0000}"/>
    <cellStyle name="Normal 40 2 2 2 5 2 3" xfId="28169" xr:uid="{00000000-0005-0000-0000-0000443A0000}"/>
    <cellStyle name="Normal 40 2 2 2 5 3" xfId="8051" xr:uid="{00000000-0005-0000-0000-0000453A0000}"/>
    <cellStyle name="Normal 40 2 2 2 5 3 2" xfId="38385" xr:uid="{00000000-0005-0000-0000-0000463A0000}"/>
    <cellStyle name="Normal 40 2 2 2 5 3 3" xfId="23152" xr:uid="{00000000-0005-0000-0000-0000473A0000}"/>
    <cellStyle name="Normal 40 2 2 2 5 4" xfId="33372" xr:uid="{00000000-0005-0000-0000-0000483A0000}"/>
    <cellStyle name="Normal 40 2 2 2 5 5" xfId="18139" xr:uid="{00000000-0005-0000-0000-0000493A0000}"/>
    <cellStyle name="Normal 40 2 2 2 6" xfId="4690" xr:uid="{00000000-0005-0000-0000-00004A3A0000}"/>
    <cellStyle name="Normal 40 2 2 2 6 2" xfId="14742" xr:uid="{00000000-0005-0000-0000-00004B3A0000}"/>
    <cellStyle name="Normal 40 2 2 2 6 2 2" xfId="45073" xr:uid="{00000000-0005-0000-0000-00004C3A0000}"/>
    <cellStyle name="Normal 40 2 2 2 6 2 3" xfId="29840" xr:uid="{00000000-0005-0000-0000-00004D3A0000}"/>
    <cellStyle name="Normal 40 2 2 2 6 3" xfId="9722" xr:uid="{00000000-0005-0000-0000-00004E3A0000}"/>
    <cellStyle name="Normal 40 2 2 2 6 3 2" xfId="40056" xr:uid="{00000000-0005-0000-0000-00004F3A0000}"/>
    <cellStyle name="Normal 40 2 2 2 6 3 3" xfId="24823" xr:uid="{00000000-0005-0000-0000-0000503A0000}"/>
    <cellStyle name="Normal 40 2 2 2 6 4" xfId="35043" xr:uid="{00000000-0005-0000-0000-0000513A0000}"/>
    <cellStyle name="Normal 40 2 2 2 6 5" xfId="19810" xr:uid="{00000000-0005-0000-0000-0000523A0000}"/>
    <cellStyle name="Normal 40 2 2 2 7" xfId="11400" xr:uid="{00000000-0005-0000-0000-0000533A0000}"/>
    <cellStyle name="Normal 40 2 2 2 7 2" xfId="41731" xr:uid="{00000000-0005-0000-0000-0000543A0000}"/>
    <cellStyle name="Normal 40 2 2 2 7 3" xfId="26498" xr:uid="{00000000-0005-0000-0000-0000553A0000}"/>
    <cellStyle name="Normal 40 2 2 2 8" xfId="6379" xr:uid="{00000000-0005-0000-0000-0000563A0000}"/>
    <cellStyle name="Normal 40 2 2 2 8 2" xfId="36714" xr:uid="{00000000-0005-0000-0000-0000573A0000}"/>
    <cellStyle name="Normal 40 2 2 2 8 3" xfId="21481" xr:uid="{00000000-0005-0000-0000-0000583A0000}"/>
    <cellStyle name="Normal 40 2 2 2 9" xfId="31702" xr:uid="{00000000-0005-0000-0000-0000593A0000}"/>
    <cellStyle name="Normal 40 2 2 3" xfId="1406" xr:uid="{00000000-0005-0000-0000-00005A3A0000}"/>
    <cellStyle name="Normal 40 2 2 3 2" xfId="1827" xr:uid="{00000000-0005-0000-0000-00005B3A0000}"/>
    <cellStyle name="Normal 40 2 2 3 2 2" xfId="2666" xr:uid="{00000000-0005-0000-0000-00005C3A0000}"/>
    <cellStyle name="Normal 40 2 2 3 2 2 2" xfId="4356" xr:uid="{00000000-0005-0000-0000-00005D3A0000}"/>
    <cellStyle name="Normal 40 2 2 3 2 2 2 2" xfId="14429" xr:uid="{00000000-0005-0000-0000-00005E3A0000}"/>
    <cellStyle name="Normal 40 2 2 3 2 2 2 2 2" xfId="44760" xr:uid="{00000000-0005-0000-0000-00005F3A0000}"/>
    <cellStyle name="Normal 40 2 2 3 2 2 2 2 3" xfId="29527" xr:uid="{00000000-0005-0000-0000-0000603A0000}"/>
    <cellStyle name="Normal 40 2 2 3 2 2 2 3" xfId="9409" xr:uid="{00000000-0005-0000-0000-0000613A0000}"/>
    <cellStyle name="Normal 40 2 2 3 2 2 2 3 2" xfId="39743" xr:uid="{00000000-0005-0000-0000-0000623A0000}"/>
    <cellStyle name="Normal 40 2 2 3 2 2 2 3 3" xfId="24510" xr:uid="{00000000-0005-0000-0000-0000633A0000}"/>
    <cellStyle name="Normal 40 2 2 3 2 2 2 4" xfId="34730" xr:uid="{00000000-0005-0000-0000-0000643A0000}"/>
    <cellStyle name="Normal 40 2 2 3 2 2 2 5" xfId="19497" xr:uid="{00000000-0005-0000-0000-0000653A0000}"/>
    <cellStyle name="Normal 40 2 2 3 2 2 3" xfId="6048" xr:uid="{00000000-0005-0000-0000-0000663A0000}"/>
    <cellStyle name="Normal 40 2 2 3 2 2 3 2" xfId="16100" xr:uid="{00000000-0005-0000-0000-0000673A0000}"/>
    <cellStyle name="Normal 40 2 2 3 2 2 3 2 2" xfId="46431" xr:uid="{00000000-0005-0000-0000-0000683A0000}"/>
    <cellStyle name="Normal 40 2 2 3 2 2 3 2 3" xfId="31198" xr:uid="{00000000-0005-0000-0000-0000693A0000}"/>
    <cellStyle name="Normal 40 2 2 3 2 2 3 3" xfId="11080" xr:uid="{00000000-0005-0000-0000-00006A3A0000}"/>
    <cellStyle name="Normal 40 2 2 3 2 2 3 3 2" xfId="41414" xr:uid="{00000000-0005-0000-0000-00006B3A0000}"/>
    <cellStyle name="Normal 40 2 2 3 2 2 3 3 3" xfId="26181" xr:uid="{00000000-0005-0000-0000-00006C3A0000}"/>
    <cellStyle name="Normal 40 2 2 3 2 2 3 4" xfId="36401" xr:uid="{00000000-0005-0000-0000-00006D3A0000}"/>
    <cellStyle name="Normal 40 2 2 3 2 2 3 5" xfId="21168" xr:uid="{00000000-0005-0000-0000-00006E3A0000}"/>
    <cellStyle name="Normal 40 2 2 3 2 2 4" xfId="12758" xr:uid="{00000000-0005-0000-0000-00006F3A0000}"/>
    <cellStyle name="Normal 40 2 2 3 2 2 4 2" xfId="43089" xr:uid="{00000000-0005-0000-0000-0000703A0000}"/>
    <cellStyle name="Normal 40 2 2 3 2 2 4 3" xfId="27856" xr:uid="{00000000-0005-0000-0000-0000713A0000}"/>
    <cellStyle name="Normal 40 2 2 3 2 2 5" xfId="7737" xr:uid="{00000000-0005-0000-0000-0000723A0000}"/>
    <cellStyle name="Normal 40 2 2 3 2 2 5 2" xfId="38072" xr:uid="{00000000-0005-0000-0000-0000733A0000}"/>
    <cellStyle name="Normal 40 2 2 3 2 2 5 3" xfId="22839" xr:uid="{00000000-0005-0000-0000-0000743A0000}"/>
    <cellStyle name="Normal 40 2 2 3 2 2 6" xfId="33060" xr:uid="{00000000-0005-0000-0000-0000753A0000}"/>
    <cellStyle name="Normal 40 2 2 3 2 2 7" xfId="17826" xr:uid="{00000000-0005-0000-0000-0000763A0000}"/>
    <cellStyle name="Normal 40 2 2 3 2 3" xfId="3519" xr:uid="{00000000-0005-0000-0000-0000773A0000}"/>
    <cellStyle name="Normal 40 2 2 3 2 3 2" xfId="13593" xr:uid="{00000000-0005-0000-0000-0000783A0000}"/>
    <cellStyle name="Normal 40 2 2 3 2 3 2 2" xfId="43924" xr:uid="{00000000-0005-0000-0000-0000793A0000}"/>
    <cellStyle name="Normal 40 2 2 3 2 3 2 3" xfId="28691" xr:uid="{00000000-0005-0000-0000-00007A3A0000}"/>
    <cellStyle name="Normal 40 2 2 3 2 3 3" xfId="8573" xr:uid="{00000000-0005-0000-0000-00007B3A0000}"/>
    <cellStyle name="Normal 40 2 2 3 2 3 3 2" xfId="38907" xr:uid="{00000000-0005-0000-0000-00007C3A0000}"/>
    <cellStyle name="Normal 40 2 2 3 2 3 3 3" xfId="23674" xr:uid="{00000000-0005-0000-0000-00007D3A0000}"/>
    <cellStyle name="Normal 40 2 2 3 2 3 4" xfId="33894" xr:uid="{00000000-0005-0000-0000-00007E3A0000}"/>
    <cellStyle name="Normal 40 2 2 3 2 3 5" xfId="18661" xr:uid="{00000000-0005-0000-0000-00007F3A0000}"/>
    <cellStyle name="Normal 40 2 2 3 2 4" xfId="5212" xr:uid="{00000000-0005-0000-0000-0000803A0000}"/>
    <cellStyle name="Normal 40 2 2 3 2 4 2" xfId="15264" xr:uid="{00000000-0005-0000-0000-0000813A0000}"/>
    <cellStyle name="Normal 40 2 2 3 2 4 2 2" xfId="45595" xr:uid="{00000000-0005-0000-0000-0000823A0000}"/>
    <cellStyle name="Normal 40 2 2 3 2 4 2 3" xfId="30362" xr:uid="{00000000-0005-0000-0000-0000833A0000}"/>
    <cellStyle name="Normal 40 2 2 3 2 4 3" xfId="10244" xr:uid="{00000000-0005-0000-0000-0000843A0000}"/>
    <cellStyle name="Normal 40 2 2 3 2 4 3 2" xfId="40578" xr:uid="{00000000-0005-0000-0000-0000853A0000}"/>
    <cellStyle name="Normal 40 2 2 3 2 4 3 3" xfId="25345" xr:uid="{00000000-0005-0000-0000-0000863A0000}"/>
    <cellStyle name="Normal 40 2 2 3 2 4 4" xfId="35565" xr:uid="{00000000-0005-0000-0000-0000873A0000}"/>
    <cellStyle name="Normal 40 2 2 3 2 4 5" xfId="20332" xr:uid="{00000000-0005-0000-0000-0000883A0000}"/>
    <cellStyle name="Normal 40 2 2 3 2 5" xfId="11922" xr:uid="{00000000-0005-0000-0000-0000893A0000}"/>
    <cellStyle name="Normal 40 2 2 3 2 5 2" xfId="42253" xr:uid="{00000000-0005-0000-0000-00008A3A0000}"/>
    <cellStyle name="Normal 40 2 2 3 2 5 3" xfId="27020" xr:uid="{00000000-0005-0000-0000-00008B3A0000}"/>
    <cellStyle name="Normal 40 2 2 3 2 6" xfId="6901" xr:uid="{00000000-0005-0000-0000-00008C3A0000}"/>
    <cellStyle name="Normal 40 2 2 3 2 6 2" xfId="37236" xr:uid="{00000000-0005-0000-0000-00008D3A0000}"/>
    <cellStyle name="Normal 40 2 2 3 2 6 3" xfId="22003" xr:uid="{00000000-0005-0000-0000-00008E3A0000}"/>
    <cellStyle name="Normal 40 2 2 3 2 7" xfId="32224" xr:uid="{00000000-0005-0000-0000-00008F3A0000}"/>
    <cellStyle name="Normal 40 2 2 3 2 8" xfId="16990" xr:uid="{00000000-0005-0000-0000-0000903A0000}"/>
    <cellStyle name="Normal 40 2 2 3 3" xfId="2248" xr:uid="{00000000-0005-0000-0000-0000913A0000}"/>
    <cellStyle name="Normal 40 2 2 3 3 2" xfId="3938" xr:uid="{00000000-0005-0000-0000-0000923A0000}"/>
    <cellStyle name="Normal 40 2 2 3 3 2 2" xfId="14011" xr:uid="{00000000-0005-0000-0000-0000933A0000}"/>
    <cellStyle name="Normal 40 2 2 3 3 2 2 2" xfId="44342" xr:uid="{00000000-0005-0000-0000-0000943A0000}"/>
    <cellStyle name="Normal 40 2 2 3 3 2 2 3" xfId="29109" xr:uid="{00000000-0005-0000-0000-0000953A0000}"/>
    <cellStyle name="Normal 40 2 2 3 3 2 3" xfId="8991" xr:uid="{00000000-0005-0000-0000-0000963A0000}"/>
    <cellStyle name="Normal 40 2 2 3 3 2 3 2" xfId="39325" xr:uid="{00000000-0005-0000-0000-0000973A0000}"/>
    <cellStyle name="Normal 40 2 2 3 3 2 3 3" xfId="24092" xr:uid="{00000000-0005-0000-0000-0000983A0000}"/>
    <cellStyle name="Normal 40 2 2 3 3 2 4" xfId="34312" xr:uid="{00000000-0005-0000-0000-0000993A0000}"/>
    <cellStyle name="Normal 40 2 2 3 3 2 5" xfId="19079" xr:uid="{00000000-0005-0000-0000-00009A3A0000}"/>
    <cellStyle name="Normal 40 2 2 3 3 3" xfId="5630" xr:uid="{00000000-0005-0000-0000-00009B3A0000}"/>
    <cellStyle name="Normal 40 2 2 3 3 3 2" xfId="15682" xr:uid="{00000000-0005-0000-0000-00009C3A0000}"/>
    <cellStyle name="Normal 40 2 2 3 3 3 2 2" xfId="46013" xr:uid="{00000000-0005-0000-0000-00009D3A0000}"/>
    <cellStyle name="Normal 40 2 2 3 3 3 2 3" xfId="30780" xr:uid="{00000000-0005-0000-0000-00009E3A0000}"/>
    <cellStyle name="Normal 40 2 2 3 3 3 3" xfId="10662" xr:uid="{00000000-0005-0000-0000-00009F3A0000}"/>
    <cellStyle name="Normal 40 2 2 3 3 3 3 2" xfId="40996" xr:uid="{00000000-0005-0000-0000-0000A03A0000}"/>
    <cellStyle name="Normal 40 2 2 3 3 3 3 3" xfId="25763" xr:uid="{00000000-0005-0000-0000-0000A13A0000}"/>
    <cellStyle name="Normal 40 2 2 3 3 3 4" xfId="35983" xr:uid="{00000000-0005-0000-0000-0000A23A0000}"/>
    <cellStyle name="Normal 40 2 2 3 3 3 5" xfId="20750" xr:uid="{00000000-0005-0000-0000-0000A33A0000}"/>
    <cellStyle name="Normal 40 2 2 3 3 4" xfId="12340" xr:uid="{00000000-0005-0000-0000-0000A43A0000}"/>
    <cellStyle name="Normal 40 2 2 3 3 4 2" xfId="42671" xr:uid="{00000000-0005-0000-0000-0000A53A0000}"/>
    <cellStyle name="Normal 40 2 2 3 3 4 3" xfId="27438" xr:uid="{00000000-0005-0000-0000-0000A63A0000}"/>
    <cellStyle name="Normal 40 2 2 3 3 5" xfId="7319" xr:uid="{00000000-0005-0000-0000-0000A73A0000}"/>
    <cellStyle name="Normal 40 2 2 3 3 5 2" xfId="37654" xr:uid="{00000000-0005-0000-0000-0000A83A0000}"/>
    <cellStyle name="Normal 40 2 2 3 3 5 3" xfId="22421" xr:uid="{00000000-0005-0000-0000-0000A93A0000}"/>
    <cellStyle name="Normal 40 2 2 3 3 6" xfId="32642" xr:uid="{00000000-0005-0000-0000-0000AA3A0000}"/>
    <cellStyle name="Normal 40 2 2 3 3 7" xfId="17408" xr:uid="{00000000-0005-0000-0000-0000AB3A0000}"/>
    <cellStyle name="Normal 40 2 2 3 4" xfId="3101" xr:uid="{00000000-0005-0000-0000-0000AC3A0000}"/>
    <cellStyle name="Normal 40 2 2 3 4 2" xfId="13175" xr:uid="{00000000-0005-0000-0000-0000AD3A0000}"/>
    <cellStyle name="Normal 40 2 2 3 4 2 2" xfId="43506" xr:uid="{00000000-0005-0000-0000-0000AE3A0000}"/>
    <cellStyle name="Normal 40 2 2 3 4 2 3" xfId="28273" xr:uid="{00000000-0005-0000-0000-0000AF3A0000}"/>
    <cellStyle name="Normal 40 2 2 3 4 3" xfId="8155" xr:uid="{00000000-0005-0000-0000-0000B03A0000}"/>
    <cellStyle name="Normal 40 2 2 3 4 3 2" xfId="38489" xr:uid="{00000000-0005-0000-0000-0000B13A0000}"/>
    <cellStyle name="Normal 40 2 2 3 4 3 3" xfId="23256" xr:uid="{00000000-0005-0000-0000-0000B23A0000}"/>
    <cellStyle name="Normal 40 2 2 3 4 4" xfId="33476" xr:uid="{00000000-0005-0000-0000-0000B33A0000}"/>
    <cellStyle name="Normal 40 2 2 3 4 5" xfId="18243" xr:uid="{00000000-0005-0000-0000-0000B43A0000}"/>
    <cellStyle name="Normal 40 2 2 3 5" xfId="4794" xr:uid="{00000000-0005-0000-0000-0000B53A0000}"/>
    <cellStyle name="Normal 40 2 2 3 5 2" xfId="14846" xr:uid="{00000000-0005-0000-0000-0000B63A0000}"/>
    <cellStyle name="Normal 40 2 2 3 5 2 2" xfId="45177" xr:uid="{00000000-0005-0000-0000-0000B73A0000}"/>
    <cellStyle name="Normal 40 2 2 3 5 2 3" xfId="29944" xr:uid="{00000000-0005-0000-0000-0000B83A0000}"/>
    <cellStyle name="Normal 40 2 2 3 5 3" xfId="9826" xr:uid="{00000000-0005-0000-0000-0000B93A0000}"/>
    <cellStyle name="Normal 40 2 2 3 5 3 2" xfId="40160" xr:uid="{00000000-0005-0000-0000-0000BA3A0000}"/>
    <cellStyle name="Normal 40 2 2 3 5 3 3" xfId="24927" xr:uid="{00000000-0005-0000-0000-0000BB3A0000}"/>
    <cellStyle name="Normal 40 2 2 3 5 4" xfId="35147" xr:uid="{00000000-0005-0000-0000-0000BC3A0000}"/>
    <cellStyle name="Normal 40 2 2 3 5 5" xfId="19914" xr:uid="{00000000-0005-0000-0000-0000BD3A0000}"/>
    <cellStyle name="Normal 40 2 2 3 6" xfId="11504" xr:uid="{00000000-0005-0000-0000-0000BE3A0000}"/>
    <cellStyle name="Normal 40 2 2 3 6 2" xfId="41835" xr:uid="{00000000-0005-0000-0000-0000BF3A0000}"/>
    <cellStyle name="Normal 40 2 2 3 6 3" xfId="26602" xr:uid="{00000000-0005-0000-0000-0000C03A0000}"/>
    <cellStyle name="Normal 40 2 2 3 7" xfId="6483" xr:uid="{00000000-0005-0000-0000-0000C13A0000}"/>
    <cellStyle name="Normal 40 2 2 3 7 2" xfId="36818" xr:uid="{00000000-0005-0000-0000-0000C23A0000}"/>
    <cellStyle name="Normal 40 2 2 3 7 3" xfId="21585" xr:uid="{00000000-0005-0000-0000-0000C33A0000}"/>
    <cellStyle name="Normal 40 2 2 3 8" xfId="31806" xr:uid="{00000000-0005-0000-0000-0000C43A0000}"/>
    <cellStyle name="Normal 40 2 2 3 9" xfId="16572" xr:uid="{00000000-0005-0000-0000-0000C53A0000}"/>
    <cellStyle name="Normal 40 2 2 4" xfId="1619" xr:uid="{00000000-0005-0000-0000-0000C63A0000}"/>
    <cellStyle name="Normal 40 2 2 4 2" xfId="2458" xr:uid="{00000000-0005-0000-0000-0000C73A0000}"/>
    <cellStyle name="Normal 40 2 2 4 2 2" xfId="4148" xr:uid="{00000000-0005-0000-0000-0000C83A0000}"/>
    <cellStyle name="Normal 40 2 2 4 2 2 2" xfId="14221" xr:uid="{00000000-0005-0000-0000-0000C93A0000}"/>
    <cellStyle name="Normal 40 2 2 4 2 2 2 2" xfId="44552" xr:uid="{00000000-0005-0000-0000-0000CA3A0000}"/>
    <cellStyle name="Normal 40 2 2 4 2 2 2 3" xfId="29319" xr:uid="{00000000-0005-0000-0000-0000CB3A0000}"/>
    <cellStyle name="Normal 40 2 2 4 2 2 3" xfId="9201" xr:uid="{00000000-0005-0000-0000-0000CC3A0000}"/>
    <cellStyle name="Normal 40 2 2 4 2 2 3 2" xfId="39535" xr:uid="{00000000-0005-0000-0000-0000CD3A0000}"/>
    <cellStyle name="Normal 40 2 2 4 2 2 3 3" xfId="24302" xr:uid="{00000000-0005-0000-0000-0000CE3A0000}"/>
    <cellStyle name="Normal 40 2 2 4 2 2 4" xfId="34522" xr:uid="{00000000-0005-0000-0000-0000CF3A0000}"/>
    <cellStyle name="Normal 40 2 2 4 2 2 5" xfId="19289" xr:uid="{00000000-0005-0000-0000-0000D03A0000}"/>
    <cellStyle name="Normal 40 2 2 4 2 3" xfId="5840" xr:uid="{00000000-0005-0000-0000-0000D13A0000}"/>
    <cellStyle name="Normal 40 2 2 4 2 3 2" xfId="15892" xr:uid="{00000000-0005-0000-0000-0000D23A0000}"/>
    <cellStyle name="Normal 40 2 2 4 2 3 2 2" xfId="46223" xr:uid="{00000000-0005-0000-0000-0000D33A0000}"/>
    <cellStyle name="Normal 40 2 2 4 2 3 2 3" xfId="30990" xr:uid="{00000000-0005-0000-0000-0000D43A0000}"/>
    <cellStyle name="Normal 40 2 2 4 2 3 3" xfId="10872" xr:uid="{00000000-0005-0000-0000-0000D53A0000}"/>
    <cellStyle name="Normal 40 2 2 4 2 3 3 2" xfId="41206" xr:uid="{00000000-0005-0000-0000-0000D63A0000}"/>
    <cellStyle name="Normal 40 2 2 4 2 3 3 3" xfId="25973" xr:uid="{00000000-0005-0000-0000-0000D73A0000}"/>
    <cellStyle name="Normal 40 2 2 4 2 3 4" xfId="36193" xr:uid="{00000000-0005-0000-0000-0000D83A0000}"/>
    <cellStyle name="Normal 40 2 2 4 2 3 5" xfId="20960" xr:uid="{00000000-0005-0000-0000-0000D93A0000}"/>
    <cellStyle name="Normal 40 2 2 4 2 4" xfId="12550" xr:uid="{00000000-0005-0000-0000-0000DA3A0000}"/>
    <cellStyle name="Normal 40 2 2 4 2 4 2" xfId="42881" xr:uid="{00000000-0005-0000-0000-0000DB3A0000}"/>
    <cellStyle name="Normal 40 2 2 4 2 4 3" xfId="27648" xr:uid="{00000000-0005-0000-0000-0000DC3A0000}"/>
    <cellStyle name="Normal 40 2 2 4 2 5" xfId="7529" xr:uid="{00000000-0005-0000-0000-0000DD3A0000}"/>
    <cellStyle name="Normal 40 2 2 4 2 5 2" xfId="37864" xr:uid="{00000000-0005-0000-0000-0000DE3A0000}"/>
    <cellStyle name="Normal 40 2 2 4 2 5 3" xfId="22631" xr:uid="{00000000-0005-0000-0000-0000DF3A0000}"/>
    <cellStyle name="Normal 40 2 2 4 2 6" xfId="32852" xr:uid="{00000000-0005-0000-0000-0000E03A0000}"/>
    <cellStyle name="Normal 40 2 2 4 2 7" xfId="17618" xr:uid="{00000000-0005-0000-0000-0000E13A0000}"/>
    <cellStyle name="Normal 40 2 2 4 3" xfId="3311" xr:uid="{00000000-0005-0000-0000-0000E23A0000}"/>
    <cellStyle name="Normal 40 2 2 4 3 2" xfId="13385" xr:uid="{00000000-0005-0000-0000-0000E33A0000}"/>
    <cellStyle name="Normal 40 2 2 4 3 2 2" xfId="43716" xr:uid="{00000000-0005-0000-0000-0000E43A0000}"/>
    <cellStyle name="Normal 40 2 2 4 3 2 3" xfId="28483" xr:uid="{00000000-0005-0000-0000-0000E53A0000}"/>
    <cellStyle name="Normal 40 2 2 4 3 3" xfId="8365" xr:uid="{00000000-0005-0000-0000-0000E63A0000}"/>
    <cellStyle name="Normal 40 2 2 4 3 3 2" xfId="38699" xr:uid="{00000000-0005-0000-0000-0000E73A0000}"/>
    <cellStyle name="Normal 40 2 2 4 3 3 3" xfId="23466" xr:uid="{00000000-0005-0000-0000-0000E83A0000}"/>
    <cellStyle name="Normal 40 2 2 4 3 4" xfId="33686" xr:uid="{00000000-0005-0000-0000-0000E93A0000}"/>
    <cellStyle name="Normal 40 2 2 4 3 5" xfId="18453" xr:uid="{00000000-0005-0000-0000-0000EA3A0000}"/>
    <cellStyle name="Normal 40 2 2 4 4" xfId="5004" xr:uid="{00000000-0005-0000-0000-0000EB3A0000}"/>
    <cellStyle name="Normal 40 2 2 4 4 2" xfId="15056" xr:uid="{00000000-0005-0000-0000-0000EC3A0000}"/>
    <cellStyle name="Normal 40 2 2 4 4 2 2" xfId="45387" xr:uid="{00000000-0005-0000-0000-0000ED3A0000}"/>
    <cellStyle name="Normal 40 2 2 4 4 2 3" xfId="30154" xr:uid="{00000000-0005-0000-0000-0000EE3A0000}"/>
    <cellStyle name="Normal 40 2 2 4 4 3" xfId="10036" xr:uid="{00000000-0005-0000-0000-0000EF3A0000}"/>
    <cellStyle name="Normal 40 2 2 4 4 3 2" xfId="40370" xr:uid="{00000000-0005-0000-0000-0000F03A0000}"/>
    <cellStyle name="Normal 40 2 2 4 4 3 3" xfId="25137" xr:uid="{00000000-0005-0000-0000-0000F13A0000}"/>
    <cellStyle name="Normal 40 2 2 4 4 4" xfId="35357" xr:uid="{00000000-0005-0000-0000-0000F23A0000}"/>
    <cellStyle name="Normal 40 2 2 4 4 5" xfId="20124" xr:uid="{00000000-0005-0000-0000-0000F33A0000}"/>
    <cellStyle name="Normal 40 2 2 4 5" xfId="11714" xr:uid="{00000000-0005-0000-0000-0000F43A0000}"/>
    <cellStyle name="Normal 40 2 2 4 5 2" xfId="42045" xr:uid="{00000000-0005-0000-0000-0000F53A0000}"/>
    <cellStyle name="Normal 40 2 2 4 5 3" xfId="26812" xr:uid="{00000000-0005-0000-0000-0000F63A0000}"/>
    <cellStyle name="Normal 40 2 2 4 6" xfId="6693" xr:uid="{00000000-0005-0000-0000-0000F73A0000}"/>
    <cellStyle name="Normal 40 2 2 4 6 2" xfId="37028" xr:uid="{00000000-0005-0000-0000-0000F83A0000}"/>
    <cellStyle name="Normal 40 2 2 4 6 3" xfId="21795" xr:uid="{00000000-0005-0000-0000-0000F93A0000}"/>
    <cellStyle name="Normal 40 2 2 4 7" xfId="32016" xr:uid="{00000000-0005-0000-0000-0000FA3A0000}"/>
    <cellStyle name="Normal 40 2 2 4 8" xfId="16782" xr:uid="{00000000-0005-0000-0000-0000FB3A0000}"/>
    <cellStyle name="Normal 40 2 2 5" xfId="2040" xr:uid="{00000000-0005-0000-0000-0000FC3A0000}"/>
    <cellStyle name="Normal 40 2 2 5 2" xfId="3730" xr:uid="{00000000-0005-0000-0000-0000FD3A0000}"/>
    <cellStyle name="Normal 40 2 2 5 2 2" xfId="13803" xr:uid="{00000000-0005-0000-0000-0000FE3A0000}"/>
    <cellStyle name="Normal 40 2 2 5 2 2 2" xfId="44134" xr:uid="{00000000-0005-0000-0000-0000FF3A0000}"/>
    <cellStyle name="Normal 40 2 2 5 2 2 3" xfId="28901" xr:uid="{00000000-0005-0000-0000-0000003B0000}"/>
    <cellStyle name="Normal 40 2 2 5 2 3" xfId="8783" xr:uid="{00000000-0005-0000-0000-0000013B0000}"/>
    <cellStyle name="Normal 40 2 2 5 2 3 2" xfId="39117" xr:uid="{00000000-0005-0000-0000-0000023B0000}"/>
    <cellStyle name="Normal 40 2 2 5 2 3 3" xfId="23884" xr:uid="{00000000-0005-0000-0000-0000033B0000}"/>
    <cellStyle name="Normal 40 2 2 5 2 4" xfId="34104" xr:uid="{00000000-0005-0000-0000-0000043B0000}"/>
    <cellStyle name="Normal 40 2 2 5 2 5" xfId="18871" xr:uid="{00000000-0005-0000-0000-0000053B0000}"/>
    <cellStyle name="Normal 40 2 2 5 3" xfId="5422" xr:uid="{00000000-0005-0000-0000-0000063B0000}"/>
    <cellStyle name="Normal 40 2 2 5 3 2" xfId="15474" xr:uid="{00000000-0005-0000-0000-0000073B0000}"/>
    <cellStyle name="Normal 40 2 2 5 3 2 2" xfId="45805" xr:uid="{00000000-0005-0000-0000-0000083B0000}"/>
    <cellStyle name="Normal 40 2 2 5 3 2 3" xfId="30572" xr:uid="{00000000-0005-0000-0000-0000093B0000}"/>
    <cellStyle name="Normal 40 2 2 5 3 3" xfId="10454" xr:uid="{00000000-0005-0000-0000-00000A3B0000}"/>
    <cellStyle name="Normal 40 2 2 5 3 3 2" xfId="40788" xr:uid="{00000000-0005-0000-0000-00000B3B0000}"/>
    <cellStyle name="Normal 40 2 2 5 3 3 3" xfId="25555" xr:uid="{00000000-0005-0000-0000-00000C3B0000}"/>
    <cellStyle name="Normal 40 2 2 5 3 4" xfId="35775" xr:uid="{00000000-0005-0000-0000-00000D3B0000}"/>
    <cellStyle name="Normal 40 2 2 5 3 5" xfId="20542" xr:uid="{00000000-0005-0000-0000-00000E3B0000}"/>
    <cellStyle name="Normal 40 2 2 5 4" xfId="12132" xr:uid="{00000000-0005-0000-0000-00000F3B0000}"/>
    <cellStyle name="Normal 40 2 2 5 4 2" xfId="42463" xr:uid="{00000000-0005-0000-0000-0000103B0000}"/>
    <cellStyle name="Normal 40 2 2 5 4 3" xfId="27230" xr:uid="{00000000-0005-0000-0000-0000113B0000}"/>
    <cellStyle name="Normal 40 2 2 5 5" xfId="7111" xr:uid="{00000000-0005-0000-0000-0000123B0000}"/>
    <cellStyle name="Normal 40 2 2 5 5 2" xfId="37446" xr:uid="{00000000-0005-0000-0000-0000133B0000}"/>
    <cellStyle name="Normal 40 2 2 5 5 3" xfId="22213" xr:uid="{00000000-0005-0000-0000-0000143B0000}"/>
    <cellStyle name="Normal 40 2 2 5 6" xfId="32434" xr:uid="{00000000-0005-0000-0000-0000153B0000}"/>
    <cellStyle name="Normal 40 2 2 5 7" xfId="17200" xr:uid="{00000000-0005-0000-0000-0000163B0000}"/>
    <cellStyle name="Normal 40 2 2 6" xfId="2893" xr:uid="{00000000-0005-0000-0000-0000173B0000}"/>
    <cellStyle name="Normal 40 2 2 6 2" xfId="12967" xr:uid="{00000000-0005-0000-0000-0000183B0000}"/>
    <cellStyle name="Normal 40 2 2 6 2 2" xfId="43298" xr:uid="{00000000-0005-0000-0000-0000193B0000}"/>
    <cellStyle name="Normal 40 2 2 6 2 3" xfId="28065" xr:uid="{00000000-0005-0000-0000-00001A3B0000}"/>
    <cellStyle name="Normal 40 2 2 6 3" xfId="7947" xr:uid="{00000000-0005-0000-0000-00001B3B0000}"/>
    <cellStyle name="Normal 40 2 2 6 3 2" xfId="38281" xr:uid="{00000000-0005-0000-0000-00001C3B0000}"/>
    <cellStyle name="Normal 40 2 2 6 3 3" xfId="23048" xr:uid="{00000000-0005-0000-0000-00001D3B0000}"/>
    <cellStyle name="Normal 40 2 2 6 4" xfId="33268" xr:uid="{00000000-0005-0000-0000-00001E3B0000}"/>
    <cellStyle name="Normal 40 2 2 6 5" xfId="18035" xr:uid="{00000000-0005-0000-0000-00001F3B0000}"/>
    <cellStyle name="Normal 40 2 2 7" xfId="4586" xr:uid="{00000000-0005-0000-0000-0000203B0000}"/>
    <cellStyle name="Normal 40 2 2 7 2" xfId="14638" xr:uid="{00000000-0005-0000-0000-0000213B0000}"/>
    <cellStyle name="Normal 40 2 2 7 2 2" xfId="44969" xr:uid="{00000000-0005-0000-0000-0000223B0000}"/>
    <cellStyle name="Normal 40 2 2 7 2 3" xfId="29736" xr:uid="{00000000-0005-0000-0000-0000233B0000}"/>
    <cellStyle name="Normal 40 2 2 7 3" xfId="9618" xr:uid="{00000000-0005-0000-0000-0000243B0000}"/>
    <cellStyle name="Normal 40 2 2 7 3 2" xfId="39952" xr:uid="{00000000-0005-0000-0000-0000253B0000}"/>
    <cellStyle name="Normal 40 2 2 7 3 3" xfId="24719" xr:uid="{00000000-0005-0000-0000-0000263B0000}"/>
    <cellStyle name="Normal 40 2 2 7 4" xfId="34939" xr:uid="{00000000-0005-0000-0000-0000273B0000}"/>
    <cellStyle name="Normal 40 2 2 7 5" xfId="19706" xr:uid="{00000000-0005-0000-0000-0000283B0000}"/>
    <cellStyle name="Normal 40 2 2 8" xfId="11296" xr:uid="{00000000-0005-0000-0000-0000293B0000}"/>
    <cellStyle name="Normal 40 2 2 8 2" xfId="41627" xr:uid="{00000000-0005-0000-0000-00002A3B0000}"/>
    <cellStyle name="Normal 40 2 2 8 3" xfId="26394" xr:uid="{00000000-0005-0000-0000-00002B3B0000}"/>
    <cellStyle name="Normal 40 2 2 9" xfId="6275" xr:uid="{00000000-0005-0000-0000-00002C3B0000}"/>
    <cellStyle name="Normal 40 2 2 9 2" xfId="36610" xr:uid="{00000000-0005-0000-0000-00002D3B0000}"/>
    <cellStyle name="Normal 40 2 2 9 3" xfId="21377" xr:uid="{00000000-0005-0000-0000-00002E3B0000}"/>
    <cellStyle name="Normal 40 2 3" xfId="1239" xr:uid="{00000000-0005-0000-0000-00002F3B0000}"/>
    <cellStyle name="Normal 40 2 3 10" xfId="16416" xr:uid="{00000000-0005-0000-0000-0000303B0000}"/>
    <cellStyle name="Normal 40 2 3 2" xfId="1458" xr:uid="{00000000-0005-0000-0000-0000313B0000}"/>
    <cellStyle name="Normal 40 2 3 2 2" xfId="1879" xr:uid="{00000000-0005-0000-0000-0000323B0000}"/>
    <cellStyle name="Normal 40 2 3 2 2 2" xfId="2718" xr:uid="{00000000-0005-0000-0000-0000333B0000}"/>
    <cellStyle name="Normal 40 2 3 2 2 2 2" xfId="4408" xr:uid="{00000000-0005-0000-0000-0000343B0000}"/>
    <cellStyle name="Normal 40 2 3 2 2 2 2 2" xfId="14481" xr:uid="{00000000-0005-0000-0000-0000353B0000}"/>
    <cellStyle name="Normal 40 2 3 2 2 2 2 2 2" xfId="44812" xr:uid="{00000000-0005-0000-0000-0000363B0000}"/>
    <cellStyle name="Normal 40 2 3 2 2 2 2 2 3" xfId="29579" xr:uid="{00000000-0005-0000-0000-0000373B0000}"/>
    <cellStyle name="Normal 40 2 3 2 2 2 2 3" xfId="9461" xr:uid="{00000000-0005-0000-0000-0000383B0000}"/>
    <cellStyle name="Normal 40 2 3 2 2 2 2 3 2" xfId="39795" xr:uid="{00000000-0005-0000-0000-0000393B0000}"/>
    <cellStyle name="Normal 40 2 3 2 2 2 2 3 3" xfId="24562" xr:uid="{00000000-0005-0000-0000-00003A3B0000}"/>
    <cellStyle name="Normal 40 2 3 2 2 2 2 4" xfId="34782" xr:uid="{00000000-0005-0000-0000-00003B3B0000}"/>
    <cellStyle name="Normal 40 2 3 2 2 2 2 5" xfId="19549" xr:uid="{00000000-0005-0000-0000-00003C3B0000}"/>
    <cellStyle name="Normal 40 2 3 2 2 2 3" xfId="6100" xr:uid="{00000000-0005-0000-0000-00003D3B0000}"/>
    <cellStyle name="Normal 40 2 3 2 2 2 3 2" xfId="16152" xr:uid="{00000000-0005-0000-0000-00003E3B0000}"/>
    <cellStyle name="Normal 40 2 3 2 2 2 3 2 2" xfId="46483" xr:uid="{00000000-0005-0000-0000-00003F3B0000}"/>
    <cellStyle name="Normal 40 2 3 2 2 2 3 2 3" xfId="31250" xr:uid="{00000000-0005-0000-0000-0000403B0000}"/>
    <cellStyle name="Normal 40 2 3 2 2 2 3 3" xfId="11132" xr:uid="{00000000-0005-0000-0000-0000413B0000}"/>
    <cellStyle name="Normal 40 2 3 2 2 2 3 3 2" xfId="41466" xr:uid="{00000000-0005-0000-0000-0000423B0000}"/>
    <cellStyle name="Normal 40 2 3 2 2 2 3 3 3" xfId="26233" xr:uid="{00000000-0005-0000-0000-0000433B0000}"/>
    <cellStyle name="Normal 40 2 3 2 2 2 3 4" xfId="36453" xr:uid="{00000000-0005-0000-0000-0000443B0000}"/>
    <cellStyle name="Normal 40 2 3 2 2 2 3 5" xfId="21220" xr:uid="{00000000-0005-0000-0000-0000453B0000}"/>
    <cellStyle name="Normal 40 2 3 2 2 2 4" xfId="12810" xr:uid="{00000000-0005-0000-0000-0000463B0000}"/>
    <cellStyle name="Normal 40 2 3 2 2 2 4 2" xfId="43141" xr:uid="{00000000-0005-0000-0000-0000473B0000}"/>
    <cellStyle name="Normal 40 2 3 2 2 2 4 3" xfId="27908" xr:uid="{00000000-0005-0000-0000-0000483B0000}"/>
    <cellStyle name="Normal 40 2 3 2 2 2 5" xfId="7789" xr:uid="{00000000-0005-0000-0000-0000493B0000}"/>
    <cellStyle name="Normal 40 2 3 2 2 2 5 2" xfId="38124" xr:uid="{00000000-0005-0000-0000-00004A3B0000}"/>
    <cellStyle name="Normal 40 2 3 2 2 2 5 3" xfId="22891" xr:uid="{00000000-0005-0000-0000-00004B3B0000}"/>
    <cellStyle name="Normal 40 2 3 2 2 2 6" xfId="33112" xr:uid="{00000000-0005-0000-0000-00004C3B0000}"/>
    <cellStyle name="Normal 40 2 3 2 2 2 7" xfId="17878" xr:uid="{00000000-0005-0000-0000-00004D3B0000}"/>
    <cellStyle name="Normal 40 2 3 2 2 3" xfId="3571" xr:uid="{00000000-0005-0000-0000-00004E3B0000}"/>
    <cellStyle name="Normal 40 2 3 2 2 3 2" xfId="13645" xr:uid="{00000000-0005-0000-0000-00004F3B0000}"/>
    <cellStyle name="Normal 40 2 3 2 2 3 2 2" xfId="43976" xr:uid="{00000000-0005-0000-0000-0000503B0000}"/>
    <cellStyle name="Normal 40 2 3 2 2 3 2 3" xfId="28743" xr:uid="{00000000-0005-0000-0000-0000513B0000}"/>
    <cellStyle name="Normal 40 2 3 2 2 3 3" xfId="8625" xr:uid="{00000000-0005-0000-0000-0000523B0000}"/>
    <cellStyle name="Normal 40 2 3 2 2 3 3 2" xfId="38959" xr:uid="{00000000-0005-0000-0000-0000533B0000}"/>
    <cellStyle name="Normal 40 2 3 2 2 3 3 3" xfId="23726" xr:uid="{00000000-0005-0000-0000-0000543B0000}"/>
    <cellStyle name="Normal 40 2 3 2 2 3 4" xfId="33946" xr:uid="{00000000-0005-0000-0000-0000553B0000}"/>
    <cellStyle name="Normal 40 2 3 2 2 3 5" xfId="18713" xr:uid="{00000000-0005-0000-0000-0000563B0000}"/>
    <cellStyle name="Normal 40 2 3 2 2 4" xfId="5264" xr:uid="{00000000-0005-0000-0000-0000573B0000}"/>
    <cellStyle name="Normal 40 2 3 2 2 4 2" xfId="15316" xr:uid="{00000000-0005-0000-0000-0000583B0000}"/>
    <cellStyle name="Normal 40 2 3 2 2 4 2 2" xfId="45647" xr:uid="{00000000-0005-0000-0000-0000593B0000}"/>
    <cellStyle name="Normal 40 2 3 2 2 4 2 3" xfId="30414" xr:uid="{00000000-0005-0000-0000-00005A3B0000}"/>
    <cellStyle name="Normal 40 2 3 2 2 4 3" xfId="10296" xr:uid="{00000000-0005-0000-0000-00005B3B0000}"/>
    <cellStyle name="Normal 40 2 3 2 2 4 3 2" xfId="40630" xr:uid="{00000000-0005-0000-0000-00005C3B0000}"/>
    <cellStyle name="Normal 40 2 3 2 2 4 3 3" xfId="25397" xr:uid="{00000000-0005-0000-0000-00005D3B0000}"/>
    <cellStyle name="Normal 40 2 3 2 2 4 4" xfId="35617" xr:uid="{00000000-0005-0000-0000-00005E3B0000}"/>
    <cellStyle name="Normal 40 2 3 2 2 4 5" xfId="20384" xr:uid="{00000000-0005-0000-0000-00005F3B0000}"/>
    <cellStyle name="Normal 40 2 3 2 2 5" xfId="11974" xr:uid="{00000000-0005-0000-0000-0000603B0000}"/>
    <cellStyle name="Normal 40 2 3 2 2 5 2" xfId="42305" xr:uid="{00000000-0005-0000-0000-0000613B0000}"/>
    <cellStyle name="Normal 40 2 3 2 2 5 3" xfId="27072" xr:uid="{00000000-0005-0000-0000-0000623B0000}"/>
    <cellStyle name="Normal 40 2 3 2 2 6" xfId="6953" xr:uid="{00000000-0005-0000-0000-0000633B0000}"/>
    <cellStyle name="Normal 40 2 3 2 2 6 2" xfId="37288" xr:uid="{00000000-0005-0000-0000-0000643B0000}"/>
    <cellStyle name="Normal 40 2 3 2 2 6 3" xfId="22055" xr:uid="{00000000-0005-0000-0000-0000653B0000}"/>
    <cellStyle name="Normal 40 2 3 2 2 7" xfId="32276" xr:uid="{00000000-0005-0000-0000-0000663B0000}"/>
    <cellStyle name="Normal 40 2 3 2 2 8" xfId="17042" xr:uid="{00000000-0005-0000-0000-0000673B0000}"/>
    <cellStyle name="Normal 40 2 3 2 3" xfId="2300" xr:uid="{00000000-0005-0000-0000-0000683B0000}"/>
    <cellStyle name="Normal 40 2 3 2 3 2" xfId="3990" xr:uid="{00000000-0005-0000-0000-0000693B0000}"/>
    <cellStyle name="Normal 40 2 3 2 3 2 2" xfId="14063" xr:uid="{00000000-0005-0000-0000-00006A3B0000}"/>
    <cellStyle name="Normal 40 2 3 2 3 2 2 2" xfId="44394" xr:uid="{00000000-0005-0000-0000-00006B3B0000}"/>
    <cellStyle name="Normal 40 2 3 2 3 2 2 3" xfId="29161" xr:uid="{00000000-0005-0000-0000-00006C3B0000}"/>
    <cellStyle name="Normal 40 2 3 2 3 2 3" xfId="9043" xr:uid="{00000000-0005-0000-0000-00006D3B0000}"/>
    <cellStyle name="Normal 40 2 3 2 3 2 3 2" xfId="39377" xr:uid="{00000000-0005-0000-0000-00006E3B0000}"/>
    <cellStyle name="Normal 40 2 3 2 3 2 3 3" xfId="24144" xr:uid="{00000000-0005-0000-0000-00006F3B0000}"/>
    <cellStyle name="Normal 40 2 3 2 3 2 4" xfId="34364" xr:uid="{00000000-0005-0000-0000-0000703B0000}"/>
    <cellStyle name="Normal 40 2 3 2 3 2 5" xfId="19131" xr:uid="{00000000-0005-0000-0000-0000713B0000}"/>
    <cellStyle name="Normal 40 2 3 2 3 3" xfId="5682" xr:uid="{00000000-0005-0000-0000-0000723B0000}"/>
    <cellStyle name="Normal 40 2 3 2 3 3 2" xfId="15734" xr:uid="{00000000-0005-0000-0000-0000733B0000}"/>
    <cellStyle name="Normal 40 2 3 2 3 3 2 2" xfId="46065" xr:uid="{00000000-0005-0000-0000-0000743B0000}"/>
    <cellStyle name="Normal 40 2 3 2 3 3 2 3" xfId="30832" xr:uid="{00000000-0005-0000-0000-0000753B0000}"/>
    <cellStyle name="Normal 40 2 3 2 3 3 3" xfId="10714" xr:uid="{00000000-0005-0000-0000-0000763B0000}"/>
    <cellStyle name="Normal 40 2 3 2 3 3 3 2" xfId="41048" xr:uid="{00000000-0005-0000-0000-0000773B0000}"/>
    <cellStyle name="Normal 40 2 3 2 3 3 3 3" xfId="25815" xr:uid="{00000000-0005-0000-0000-0000783B0000}"/>
    <cellStyle name="Normal 40 2 3 2 3 3 4" xfId="36035" xr:uid="{00000000-0005-0000-0000-0000793B0000}"/>
    <cellStyle name="Normal 40 2 3 2 3 3 5" xfId="20802" xr:uid="{00000000-0005-0000-0000-00007A3B0000}"/>
    <cellStyle name="Normal 40 2 3 2 3 4" xfId="12392" xr:uid="{00000000-0005-0000-0000-00007B3B0000}"/>
    <cellStyle name="Normal 40 2 3 2 3 4 2" xfId="42723" xr:uid="{00000000-0005-0000-0000-00007C3B0000}"/>
    <cellStyle name="Normal 40 2 3 2 3 4 3" xfId="27490" xr:uid="{00000000-0005-0000-0000-00007D3B0000}"/>
    <cellStyle name="Normal 40 2 3 2 3 5" xfId="7371" xr:uid="{00000000-0005-0000-0000-00007E3B0000}"/>
    <cellStyle name="Normal 40 2 3 2 3 5 2" xfId="37706" xr:uid="{00000000-0005-0000-0000-00007F3B0000}"/>
    <cellStyle name="Normal 40 2 3 2 3 5 3" xfId="22473" xr:uid="{00000000-0005-0000-0000-0000803B0000}"/>
    <cellStyle name="Normal 40 2 3 2 3 6" xfId="32694" xr:uid="{00000000-0005-0000-0000-0000813B0000}"/>
    <cellStyle name="Normal 40 2 3 2 3 7" xfId="17460" xr:uid="{00000000-0005-0000-0000-0000823B0000}"/>
    <cellStyle name="Normal 40 2 3 2 4" xfId="3153" xr:uid="{00000000-0005-0000-0000-0000833B0000}"/>
    <cellStyle name="Normal 40 2 3 2 4 2" xfId="13227" xr:uid="{00000000-0005-0000-0000-0000843B0000}"/>
    <cellStyle name="Normal 40 2 3 2 4 2 2" xfId="43558" xr:uid="{00000000-0005-0000-0000-0000853B0000}"/>
    <cellStyle name="Normal 40 2 3 2 4 2 3" xfId="28325" xr:uid="{00000000-0005-0000-0000-0000863B0000}"/>
    <cellStyle name="Normal 40 2 3 2 4 3" xfId="8207" xr:uid="{00000000-0005-0000-0000-0000873B0000}"/>
    <cellStyle name="Normal 40 2 3 2 4 3 2" xfId="38541" xr:uid="{00000000-0005-0000-0000-0000883B0000}"/>
    <cellStyle name="Normal 40 2 3 2 4 3 3" xfId="23308" xr:uid="{00000000-0005-0000-0000-0000893B0000}"/>
    <cellStyle name="Normal 40 2 3 2 4 4" xfId="33528" xr:uid="{00000000-0005-0000-0000-00008A3B0000}"/>
    <cellStyle name="Normal 40 2 3 2 4 5" xfId="18295" xr:uid="{00000000-0005-0000-0000-00008B3B0000}"/>
    <cellStyle name="Normal 40 2 3 2 5" xfId="4846" xr:uid="{00000000-0005-0000-0000-00008C3B0000}"/>
    <cellStyle name="Normal 40 2 3 2 5 2" xfId="14898" xr:uid="{00000000-0005-0000-0000-00008D3B0000}"/>
    <cellStyle name="Normal 40 2 3 2 5 2 2" xfId="45229" xr:uid="{00000000-0005-0000-0000-00008E3B0000}"/>
    <cellStyle name="Normal 40 2 3 2 5 2 3" xfId="29996" xr:uid="{00000000-0005-0000-0000-00008F3B0000}"/>
    <cellStyle name="Normal 40 2 3 2 5 3" xfId="9878" xr:uid="{00000000-0005-0000-0000-0000903B0000}"/>
    <cellStyle name="Normal 40 2 3 2 5 3 2" xfId="40212" xr:uid="{00000000-0005-0000-0000-0000913B0000}"/>
    <cellStyle name="Normal 40 2 3 2 5 3 3" xfId="24979" xr:uid="{00000000-0005-0000-0000-0000923B0000}"/>
    <cellStyle name="Normal 40 2 3 2 5 4" xfId="35199" xr:uid="{00000000-0005-0000-0000-0000933B0000}"/>
    <cellStyle name="Normal 40 2 3 2 5 5" xfId="19966" xr:uid="{00000000-0005-0000-0000-0000943B0000}"/>
    <cellStyle name="Normal 40 2 3 2 6" xfId="11556" xr:uid="{00000000-0005-0000-0000-0000953B0000}"/>
    <cellStyle name="Normal 40 2 3 2 6 2" xfId="41887" xr:uid="{00000000-0005-0000-0000-0000963B0000}"/>
    <cellStyle name="Normal 40 2 3 2 6 3" xfId="26654" xr:uid="{00000000-0005-0000-0000-0000973B0000}"/>
    <cellStyle name="Normal 40 2 3 2 7" xfId="6535" xr:uid="{00000000-0005-0000-0000-0000983B0000}"/>
    <cellStyle name="Normal 40 2 3 2 7 2" xfId="36870" xr:uid="{00000000-0005-0000-0000-0000993B0000}"/>
    <cellStyle name="Normal 40 2 3 2 7 3" xfId="21637" xr:uid="{00000000-0005-0000-0000-00009A3B0000}"/>
    <cellStyle name="Normal 40 2 3 2 8" xfId="31858" xr:uid="{00000000-0005-0000-0000-00009B3B0000}"/>
    <cellStyle name="Normal 40 2 3 2 9" xfId="16624" xr:uid="{00000000-0005-0000-0000-00009C3B0000}"/>
    <cellStyle name="Normal 40 2 3 3" xfId="1671" xr:uid="{00000000-0005-0000-0000-00009D3B0000}"/>
    <cellStyle name="Normal 40 2 3 3 2" xfId="2510" xr:uid="{00000000-0005-0000-0000-00009E3B0000}"/>
    <cellStyle name="Normal 40 2 3 3 2 2" xfId="4200" xr:uid="{00000000-0005-0000-0000-00009F3B0000}"/>
    <cellStyle name="Normal 40 2 3 3 2 2 2" xfId="14273" xr:uid="{00000000-0005-0000-0000-0000A03B0000}"/>
    <cellStyle name="Normal 40 2 3 3 2 2 2 2" xfId="44604" xr:uid="{00000000-0005-0000-0000-0000A13B0000}"/>
    <cellStyle name="Normal 40 2 3 3 2 2 2 3" xfId="29371" xr:uid="{00000000-0005-0000-0000-0000A23B0000}"/>
    <cellStyle name="Normal 40 2 3 3 2 2 3" xfId="9253" xr:uid="{00000000-0005-0000-0000-0000A33B0000}"/>
    <cellStyle name="Normal 40 2 3 3 2 2 3 2" xfId="39587" xr:uid="{00000000-0005-0000-0000-0000A43B0000}"/>
    <cellStyle name="Normal 40 2 3 3 2 2 3 3" xfId="24354" xr:uid="{00000000-0005-0000-0000-0000A53B0000}"/>
    <cellStyle name="Normal 40 2 3 3 2 2 4" xfId="34574" xr:uid="{00000000-0005-0000-0000-0000A63B0000}"/>
    <cellStyle name="Normal 40 2 3 3 2 2 5" xfId="19341" xr:uid="{00000000-0005-0000-0000-0000A73B0000}"/>
    <cellStyle name="Normal 40 2 3 3 2 3" xfId="5892" xr:uid="{00000000-0005-0000-0000-0000A83B0000}"/>
    <cellStyle name="Normal 40 2 3 3 2 3 2" xfId="15944" xr:uid="{00000000-0005-0000-0000-0000A93B0000}"/>
    <cellStyle name="Normal 40 2 3 3 2 3 2 2" xfId="46275" xr:uid="{00000000-0005-0000-0000-0000AA3B0000}"/>
    <cellStyle name="Normal 40 2 3 3 2 3 2 3" xfId="31042" xr:uid="{00000000-0005-0000-0000-0000AB3B0000}"/>
    <cellStyle name="Normal 40 2 3 3 2 3 3" xfId="10924" xr:uid="{00000000-0005-0000-0000-0000AC3B0000}"/>
    <cellStyle name="Normal 40 2 3 3 2 3 3 2" xfId="41258" xr:uid="{00000000-0005-0000-0000-0000AD3B0000}"/>
    <cellStyle name="Normal 40 2 3 3 2 3 3 3" xfId="26025" xr:uid="{00000000-0005-0000-0000-0000AE3B0000}"/>
    <cellStyle name="Normal 40 2 3 3 2 3 4" xfId="36245" xr:uid="{00000000-0005-0000-0000-0000AF3B0000}"/>
    <cellStyle name="Normal 40 2 3 3 2 3 5" xfId="21012" xr:uid="{00000000-0005-0000-0000-0000B03B0000}"/>
    <cellStyle name="Normal 40 2 3 3 2 4" xfId="12602" xr:uid="{00000000-0005-0000-0000-0000B13B0000}"/>
    <cellStyle name="Normal 40 2 3 3 2 4 2" xfId="42933" xr:uid="{00000000-0005-0000-0000-0000B23B0000}"/>
    <cellStyle name="Normal 40 2 3 3 2 4 3" xfId="27700" xr:uid="{00000000-0005-0000-0000-0000B33B0000}"/>
    <cellStyle name="Normal 40 2 3 3 2 5" xfId="7581" xr:uid="{00000000-0005-0000-0000-0000B43B0000}"/>
    <cellStyle name="Normal 40 2 3 3 2 5 2" xfId="37916" xr:uid="{00000000-0005-0000-0000-0000B53B0000}"/>
    <cellStyle name="Normal 40 2 3 3 2 5 3" xfId="22683" xr:uid="{00000000-0005-0000-0000-0000B63B0000}"/>
    <cellStyle name="Normal 40 2 3 3 2 6" xfId="32904" xr:uid="{00000000-0005-0000-0000-0000B73B0000}"/>
    <cellStyle name="Normal 40 2 3 3 2 7" xfId="17670" xr:uid="{00000000-0005-0000-0000-0000B83B0000}"/>
    <cellStyle name="Normal 40 2 3 3 3" xfId="3363" xr:uid="{00000000-0005-0000-0000-0000B93B0000}"/>
    <cellStyle name="Normal 40 2 3 3 3 2" xfId="13437" xr:uid="{00000000-0005-0000-0000-0000BA3B0000}"/>
    <cellStyle name="Normal 40 2 3 3 3 2 2" xfId="43768" xr:uid="{00000000-0005-0000-0000-0000BB3B0000}"/>
    <cellStyle name="Normal 40 2 3 3 3 2 3" xfId="28535" xr:uid="{00000000-0005-0000-0000-0000BC3B0000}"/>
    <cellStyle name="Normal 40 2 3 3 3 3" xfId="8417" xr:uid="{00000000-0005-0000-0000-0000BD3B0000}"/>
    <cellStyle name="Normal 40 2 3 3 3 3 2" xfId="38751" xr:uid="{00000000-0005-0000-0000-0000BE3B0000}"/>
    <cellStyle name="Normal 40 2 3 3 3 3 3" xfId="23518" xr:uid="{00000000-0005-0000-0000-0000BF3B0000}"/>
    <cellStyle name="Normal 40 2 3 3 3 4" xfId="33738" xr:uid="{00000000-0005-0000-0000-0000C03B0000}"/>
    <cellStyle name="Normal 40 2 3 3 3 5" xfId="18505" xr:uid="{00000000-0005-0000-0000-0000C13B0000}"/>
    <cellStyle name="Normal 40 2 3 3 4" xfId="5056" xr:uid="{00000000-0005-0000-0000-0000C23B0000}"/>
    <cellStyle name="Normal 40 2 3 3 4 2" xfId="15108" xr:uid="{00000000-0005-0000-0000-0000C33B0000}"/>
    <cellStyle name="Normal 40 2 3 3 4 2 2" xfId="45439" xr:uid="{00000000-0005-0000-0000-0000C43B0000}"/>
    <cellStyle name="Normal 40 2 3 3 4 2 3" xfId="30206" xr:uid="{00000000-0005-0000-0000-0000C53B0000}"/>
    <cellStyle name="Normal 40 2 3 3 4 3" xfId="10088" xr:uid="{00000000-0005-0000-0000-0000C63B0000}"/>
    <cellStyle name="Normal 40 2 3 3 4 3 2" xfId="40422" xr:uid="{00000000-0005-0000-0000-0000C73B0000}"/>
    <cellStyle name="Normal 40 2 3 3 4 3 3" xfId="25189" xr:uid="{00000000-0005-0000-0000-0000C83B0000}"/>
    <cellStyle name="Normal 40 2 3 3 4 4" xfId="35409" xr:uid="{00000000-0005-0000-0000-0000C93B0000}"/>
    <cellStyle name="Normal 40 2 3 3 4 5" xfId="20176" xr:uid="{00000000-0005-0000-0000-0000CA3B0000}"/>
    <cellStyle name="Normal 40 2 3 3 5" xfId="11766" xr:uid="{00000000-0005-0000-0000-0000CB3B0000}"/>
    <cellStyle name="Normal 40 2 3 3 5 2" xfId="42097" xr:uid="{00000000-0005-0000-0000-0000CC3B0000}"/>
    <cellStyle name="Normal 40 2 3 3 5 3" xfId="26864" xr:uid="{00000000-0005-0000-0000-0000CD3B0000}"/>
    <cellStyle name="Normal 40 2 3 3 6" xfId="6745" xr:uid="{00000000-0005-0000-0000-0000CE3B0000}"/>
    <cellStyle name="Normal 40 2 3 3 6 2" xfId="37080" xr:uid="{00000000-0005-0000-0000-0000CF3B0000}"/>
    <cellStyle name="Normal 40 2 3 3 6 3" xfId="21847" xr:uid="{00000000-0005-0000-0000-0000D03B0000}"/>
    <cellStyle name="Normal 40 2 3 3 7" xfId="32068" xr:uid="{00000000-0005-0000-0000-0000D13B0000}"/>
    <cellStyle name="Normal 40 2 3 3 8" xfId="16834" xr:uid="{00000000-0005-0000-0000-0000D23B0000}"/>
    <cellStyle name="Normal 40 2 3 4" xfId="2092" xr:uid="{00000000-0005-0000-0000-0000D33B0000}"/>
    <cellStyle name="Normal 40 2 3 4 2" xfId="3782" xr:uid="{00000000-0005-0000-0000-0000D43B0000}"/>
    <cellStyle name="Normal 40 2 3 4 2 2" xfId="13855" xr:uid="{00000000-0005-0000-0000-0000D53B0000}"/>
    <cellStyle name="Normal 40 2 3 4 2 2 2" xfId="44186" xr:uid="{00000000-0005-0000-0000-0000D63B0000}"/>
    <cellStyle name="Normal 40 2 3 4 2 2 3" xfId="28953" xr:uid="{00000000-0005-0000-0000-0000D73B0000}"/>
    <cellStyle name="Normal 40 2 3 4 2 3" xfId="8835" xr:uid="{00000000-0005-0000-0000-0000D83B0000}"/>
    <cellStyle name="Normal 40 2 3 4 2 3 2" xfId="39169" xr:uid="{00000000-0005-0000-0000-0000D93B0000}"/>
    <cellStyle name="Normal 40 2 3 4 2 3 3" xfId="23936" xr:uid="{00000000-0005-0000-0000-0000DA3B0000}"/>
    <cellStyle name="Normal 40 2 3 4 2 4" xfId="34156" xr:uid="{00000000-0005-0000-0000-0000DB3B0000}"/>
    <cellStyle name="Normal 40 2 3 4 2 5" xfId="18923" xr:uid="{00000000-0005-0000-0000-0000DC3B0000}"/>
    <cellStyle name="Normal 40 2 3 4 3" xfId="5474" xr:uid="{00000000-0005-0000-0000-0000DD3B0000}"/>
    <cellStyle name="Normal 40 2 3 4 3 2" xfId="15526" xr:uid="{00000000-0005-0000-0000-0000DE3B0000}"/>
    <cellStyle name="Normal 40 2 3 4 3 2 2" xfId="45857" xr:uid="{00000000-0005-0000-0000-0000DF3B0000}"/>
    <cellStyle name="Normal 40 2 3 4 3 2 3" xfId="30624" xr:uid="{00000000-0005-0000-0000-0000E03B0000}"/>
    <cellStyle name="Normal 40 2 3 4 3 3" xfId="10506" xr:uid="{00000000-0005-0000-0000-0000E13B0000}"/>
    <cellStyle name="Normal 40 2 3 4 3 3 2" xfId="40840" xr:uid="{00000000-0005-0000-0000-0000E23B0000}"/>
    <cellStyle name="Normal 40 2 3 4 3 3 3" xfId="25607" xr:uid="{00000000-0005-0000-0000-0000E33B0000}"/>
    <cellStyle name="Normal 40 2 3 4 3 4" xfId="35827" xr:uid="{00000000-0005-0000-0000-0000E43B0000}"/>
    <cellStyle name="Normal 40 2 3 4 3 5" xfId="20594" xr:uid="{00000000-0005-0000-0000-0000E53B0000}"/>
    <cellStyle name="Normal 40 2 3 4 4" xfId="12184" xr:uid="{00000000-0005-0000-0000-0000E63B0000}"/>
    <cellStyle name="Normal 40 2 3 4 4 2" xfId="42515" xr:uid="{00000000-0005-0000-0000-0000E73B0000}"/>
    <cellStyle name="Normal 40 2 3 4 4 3" xfId="27282" xr:uid="{00000000-0005-0000-0000-0000E83B0000}"/>
    <cellStyle name="Normal 40 2 3 4 5" xfId="7163" xr:uid="{00000000-0005-0000-0000-0000E93B0000}"/>
    <cellStyle name="Normal 40 2 3 4 5 2" xfId="37498" xr:uid="{00000000-0005-0000-0000-0000EA3B0000}"/>
    <cellStyle name="Normal 40 2 3 4 5 3" xfId="22265" xr:uid="{00000000-0005-0000-0000-0000EB3B0000}"/>
    <cellStyle name="Normal 40 2 3 4 6" xfId="32486" xr:uid="{00000000-0005-0000-0000-0000EC3B0000}"/>
    <cellStyle name="Normal 40 2 3 4 7" xfId="17252" xr:uid="{00000000-0005-0000-0000-0000ED3B0000}"/>
    <cellStyle name="Normal 40 2 3 5" xfId="2945" xr:uid="{00000000-0005-0000-0000-0000EE3B0000}"/>
    <cellStyle name="Normal 40 2 3 5 2" xfId="13019" xr:uid="{00000000-0005-0000-0000-0000EF3B0000}"/>
    <cellStyle name="Normal 40 2 3 5 2 2" xfId="43350" xr:uid="{00000000-0005-0000-0000-0000F03B0000}"/>
    <cellStyle name="Normal 40 2 3 5 2 3" xfId="28117" xr:uid="{00000000-0005-0000-0000-0000F13B0000}"/>
    <cellStyle name="Normal 40 2 3 5 3" xfId="7999" xr:uid="{00000000-0005-0000-0000-0000F23B0000}"/>
    <cellStyle name="Normal 40 2 3 5 3 2" xfId="38333" xr:uid="{00000000-0005-0000-0000-0000F33B0000}"/>
    <cellStyle name="Normal 40 2 3 5 3 3" xfId="23100" xr:uid="{00000000-0005-0000-0000-0000F43B0000}"/>
    <cellStyle name="Normal 40 2 3 5 4" xfId="33320" xr:uid="{00000000-0005-0000-0000-0000F53B0000}"/>
    <cellStyle name="Normal 40 2 3 5 5" xfId="18087" xr:uid="{00000000-0005-0000-0000-0000F63B0000}"/>
    <cellStyle name="Normal 40 2 3 6" xfId="4638" xr:uid="{00000000-0005-0000-0000-0000F73B0000}"/>
    <cellStyle name="Normal 40 2 3 6 2" xfId="14690" xr:uid="{00000000-0005-0000-0000-0000F83B0000}"/>
    <cellStyle name="Normal 40 2 3 6 2 2" xfId="45021" xr:uid="{00000000-0005-0000-0000-0000F93B0000}"/>
    <cellStyle name="Normal 40 2 3 6 2 3" xfId="29788" xr:uid="{00000000-0005-0000-0000-0000FA3B0000}"/>
    <cellStyle name="Normal 40 2 3 6 3" xfId="9670" xr:uid="{00000000-0005-0000-0000-0000FB3B0000}"/>
    <cellStyle name="Normal 40 2 3 6 3 2" xfId="40004" xr:uid="{00000000-0005-0000-0000-0000FC3B0000}"/>
    <cellStyle name="Normal 40 2 3 6 3 3" xfId="24771" xr:uid="{00000000-0005-0000-0000-0000FD3B0000}"/>
    <cellStyle name="Normal 40 2 3 6 4" xfId="34991" xr:uid="{00000000-0005-0000-0000-0000FE3B0000}"/>
    <cellStyle name="Normal 40 2 3 6 5" xfId="19758" xr:uid="{00000000-0005-0000-0000-0000FF3B0000}"/>
    <cellStyle name="Normal 40 2 3 7" xfId="11348" xr:uid="{00000000-0005-0000-0000-0000003C0000}"/>
    <cellStyle name="Normal 40 2 3 7 2" xfId="41679" xr:uid="{00000000-0005-0000-0000-0000013C0000}"/>
    <cellStyle name="Normal 40 2 3 7 3" xfId="26446" xr:uid="{00000000-0005-0000-0000-0000023C0000}"/>
    <cellStyle name="Normal 40 2 3 8" xfId="6327" xr:uid="{00000000-0005-0000-0000-0000033C0000}"/>
    <cellStyle name="Normal 40 2 3 8 2" xfId="36662" xr:uid="{00000000-0005-0000-0000-0000043C0000}"/>
    <cellStyle name="Normal 40 2 3 8 3" xfId="21429" xr:uid="{00000000-0005-0000-0000-0000053C0000}"/>
    <cellStyle name="Normal 40 2 3 9" xfId="31651" xr:uid="{00000000-0005-0000-0000-0000063C0000}"/>
    <cellStyle name="Normal 40 2 4" xfId="1352" xr:uid="{00000000-0005-0000-0000-0000073C0000}"/>
    <cellStyle name="Normal 40 2 4 2" xfId="1775" xr:uid="{00000000-0005-0000-0000-0000083C0000}"/>
    <cellStyle name="Normal 40 2 4 2 2" xfId="2614" xr:uid="{00000000-0005-0000-0000-0000093C0000}"/>
    <cellStyle name="Normal 40 2 4 2 2 2" xfId="4304" xr:uid="{00000000-0005-0000-0000-00000A3C0000}"/>
    <cellStyle name="Normal 40 2 4 2 2 2 2" xfId="14377" xr:uid="{00000000-0005-0000-0000-00000B3C0000}"/>
    <cellStyle name="Normal 40 2 4 2 2 2 2 2" xfId="44708" xr:uid="{00000000-0005-0000-0000-00000C3C0000}"/>
    <cellStyle name="Normal 40 2 4 2 2 2 2 3" xfId="29475" xr:uid="{00000000-0005-0000-0000-00000D3C0000}"/>
    <cellStyle name="Normal 40 2 4 2 2 2 3" xfId="9357" xr:uid="{00000000-0005-0000-0000-00000E3C0000}"/>
    <cellStyle name="Normal 40 2 4 2 2 2 3 2" xfId="39691" xr:uid="{00000000-0005-0000-0000-00000F3C0000}"/>
    <cellStyle name="Normal 40 2 4 2 2 2 3 3" xfId="24458" xr:uid="{00000000-0005-0000-0000-0000103C0000}"/>
    <cellStyle name="Normal 40 2 4 2 2 2 4" xfId="34678" xr:uid="{00000000-0005-0000-0000-0000113C0000}"/>
    <cellStyle name="Normal 40 2 4 2 2 2 5" xfId="19445" xr:uid="{00000000-0005-0000-0000-0000123C0000}"/>
    <cellStyle name="Normal 40 2 4 2 2 3" xfId="5996" xr:uid="{00000000-0005-0000-0000-0000133C0000}"/>
    <cellStyle name="Normal 40 2 4 2 2 3 2" xfId="16048" xr:uid="{00000000-0005-0000-0000-0000143C0000}"/>
    <cellStyle name="Normal 40 2 4 2 2 3 2 2" xfId="46379" xr:uid="{00000000-0005-0000-0000-0000153C0000}"/>
    <cellStyle name="Normal 40 2 4 2 2 3 2 3" xfId="31146" xr:uid="{00000000-0005-0000-0000-0000163C0000}"/>
    <cellStyle name="Normal 40 2 4 2 2 3 3" xfId="11028" xr:uid="{00000000-0005-0000-0000-0000173C0000}"/>
    <cellStyle name="Normal 40 2 4 2 2 3 3 2" xfId="41362" xr:uid="{00000000-0005-0000-0000-0000183C0000}"/>
    <cellStyle name="Normal 40 2 4 2 2 3 3 3" xfId="26129" xr:uid="{00000000-0005-0000-0000-0000193C0000}"/>
    <cellStyle name="Normal 40 2 4 2 2 3 4" xfId="36349" xr:uid="{00000000-0005-0000-0000-00001A3C0000}"/>
    <cellStyle name="Normal 40 2 4 2 2 3 5" xfId="21116" xr:uid="{00000000-0005-0000-0000-00001B3C0000}"/>
    <cellStyle name="Normal 40 2 4 2 2 4" xfId="12706" xr:uid="{00000000-0005-0000-0000-00001C3C0000}"/>
    <cellStyle name="Normal 40 2 4 2 2 4 2" xfId="43037" xr:uid="{00000000-0005-0000-0000-00001D3C0000}"/>
    <cellStyle name="Normal 40 2 4 2 2 4 3" xfId="27804" xr:uid="{00000000-0005-0000-0000-00001E3C0000}"/>
    <cellStyle name="Normal 40 2 4 2 2 5" xfId="7685" xr:uid="{00000000-0005-0000-0000-00001F3C0000}"/>
    <cellStyle name="Normal 40 2 4 2 2 5 2" xfId="38020" xr:uid="{00000000-0005-0000-0000-0000203C0000}"/>
    <cellStyle name="Normal 40 2 4 2 2 5 3" xfId="22787" xr:uid="{00000000-0005-0000-0000-0000213C0000}"/>
    <cellStyle name="Normal 40 2 4 2 2 6" xfId="33008" xr:uid="{00000000-0005-0000-0000-0000223C0000}"/>
    <cellStyle name="Normal 40 2 4 2 2 7" xfId="17774" xr:uid="{00000000-0005-0000-0000-0000233C0000}"/>
    <cellStyle name="Normal 40 2 4 2 3" xfId="3467" xr:uid="{00000000-0005-0000-0000-0000243C0000}"/>
    <cellStyle name="Normal 40 2 4 2 3 2" xfId="13541" xr:uid="{00000000-0005-0000-0000-0000253C0000}"/>
    <cellStyle name="Normal 40 2 4 2 3 2 2" xfId="43872" xr:uid="{00000000-0005-0000-0000-0000263C0000}"/>
    <cellStyle name="Normal 40 2 4 2 3 2 3" xfId="28639" xr:uid="{00000000-0005-0000-0000-0000273C0000}"/>
    <cellStyle name="Normal 40 2 4 2 3 3" xfId="8521" xr:uid="{00000000-0005-0000-0000-0000283C0000}"/>
    <cellStyle name="Normal 40 2 4 2 3 3 2" xfId="38855" xr:uid="{00000000-0005-0000-0000-0000293C0000}"/>
    <cellStyle name="Normal 40 2 4 2 3 3 3" xfId="23622" xr:uid="{00000000-0005-0000-0000-00002A3C0000}"/>
    <cellStyle name="Normal 40 2 4 2 3 4" xfId="33842" xr:uid="{00000000-0005-0000-0000-00002B3C0000}"/>
    <cellStyle name="Normal 40 2 4 2 3 5" xfId="18609" xr:uid="{00000000-0005-0000-0000-00002C3C0000}"/>
    <cellStyle name="Normal 40 2 4 2 4" xfId="5160" xr:uid="{00000000-0005-0000-0000-00002D3C0000}"/>
    <cellStyle name="Normal 40 2 4 2 4 2" xfId="15212" xr:uid="{00000000-0005-0000-0000-00002E3C0000}"/>
    <cellStyle name="Normal 40 2 4 2 4 2 2" xfId="45543" xr:uid="{00000000-0005-0000-0000-00002F3C0000}"/>
    <cellStyle name="Normal 40 2 4 2 4 2 3" xfId="30310" xr:uid="{00000000-0005-0000-0000-0000303C0000}"/>
    <cellStyle name="Normal 40 2 4 2 4 3" xfId="10192" xr:uid="{00000000-0005-0000-0000-0000313C0000}"/>
    <cellStyle name="Normal 40 2 4 2 4 3 2" xfId="40526" xr:uid="{00000000-0005-0000-0000-0000323C0000}"/>
    <cellStyle name="Normal 40 2 4 2 4 3 3" xfId="25293" xr:uid="{00000000-0005-0000-0000-0000333C0000}"/>
    <cellStyle name="Normal 40 2 4 2 4 4" xfId="35513" xr:uid="{00000000-0005-0000-0000-0000343C0000}"/>
    <cellStyle name="Normal 40 2 4 2 4 5" xfId="20280" xr:uid="{00000000-0005-0000-0000-0000353C0000}"/>
    <cellStyle name="Normal 40 2 4 2 5" xfId="11870" xr:uid="{00000000-0005-0000-0000-0000363C0000}"/>
    <cellStyle name="Normal 40 2 4 2 5 2" xfId="42201" xr:uid="{00000000-0005-0000-0000-0000373C0000}"/>
    <cellStyle name="Normal 40 2 4 2 5 3" xfId="26968" xr:uid="{00000000-0005-0000-0000-0000383C0000}"/>
    <cellStyle name="Normal 40 2 4 2 6" xfId="6849" xr:uid="{00000000-0005-0000-0000-0000393C0000}"/>
    <cellStyle name="Normal 40 2 4 2 6 2" xfId="37184" xr:uid="{00000000-0005-0000-0000-00003A3C0000}"/>
    <cellStyle name="Normal 40 2 4 2 6 3" xfId="21951" xr:uid="{00000000-0005-0000-0000-00003B3C0000}"/>
    <cellStyle name="Normal 40 2 4 2 7" xfId="32172" xr:uid="{00000000-0005-0000-0000-00003C3C0000}"/>
    <cellStyle name="Normal 40 2 4 2 8" xfId="16938" xr:uid="{00000000-0005-0000-0000-00003D3C0000}"/>
    <cellStyle name="Normal 40 2 4 3" xfId="2196" xr:uid="{00000000-0005-0000-0000-00003E3C0000}"/>
    <cellStyle name="Normal 40 2 4 3 2" xfId="3886" xr:uid="{00000000-0005-0000-0000-00003F3C0000}"/>
    <cellStyle name="Normal 40 2 4 3 2 2" xfId="13959" xr:uid="{00000000-0005-0000-0000-0000403C0000}"/>
    <cellStyle name="Normal 40 2 4 3 2 2 2" xfId="44290" xr:uid="{00000000-0005-0000-0000-0000413C0000}"/>
    <cellStyle name="Normal 40 2 4 3 2 2 3" xfId="29057" xr:uid="{00000000-0005-0000-0000-0000423C0000}"/>
    <cellStyle name="Normal 40 2 4 3 2 3" xfId="8939" xr:uid="{00000000-0005-0000-0000-0000433C0000}"/>
    <cellStyle name="Normal 40 2 4 3 2 3 2" xfId="39273" xr:uid="{00000000-0005-0000-0000-0000443C0000}"/>
    <cellStyle name="Normal 40 2 4 3 2 3 3" xfId="24040" xr:uid="{00000000-0005-0000-0000-0000453C0000}"/>
    <cellStyle name="Normal 40 2 4 3 2 4" xfId="34260" xr:uid="{00000000-0005-0000-0000-0000463C0000}"/>
    <cellStyle name="Normal 40 2 4 3 2 5" xfId="19027" xr:uid="{00000000-0005-0000-0000-0000473C0000}"/>
    <cellStyle name="Normal 40 2 4 3 3" xfId="5578" xr:uid="{00000000-0005-0000-0000-0000483C0000}"/>
    <cellStyle name="Normal 40 2 4 3 3 2" xfId="15630" xr:uid="{00000000-0005-0000-0000-0000493C0000}"/>
    <cellStyle name="Normal 40 2 4 3 3 2 2" xfId="45961" xr:uid="{00000000-0005-0000-0000-00004A3C0000}"/>
    <cellStyle name="Normal 40 2 4 3 3 2 3" xfId="30728" xr:uid="{00000000-0005-0000-0000-00004B3C0000}"/>
    <cellStyle name="Normal 40 2 4 3 3 3" xfId="10610" xr:uid="{00000000-0005-0000-0000-00004C3C0000}"/>
    <cellStyle name="Normal 40 2 4 3 3 3 2" xfId="40944" xr:uid="{00000000-0005-0000-0000-00004D3C0000}"/>
    <cellStyle name="Normal 40 2 4 3 3 3 3" xfId="25711" xr:uid="{00000000-0005-0000-0000-00004E3C0000}"/>
    <cellStyle name="Normal 40 2 4 3 3 4" xfId="35931" xr:uid="{00000000-0005-0000-0000-00004F3C0000}"/>
    <cellStyle name="Normal 40 2 4 3 3 5" xfId="20698" xr:uid="{00000000-0005-0000-0000-0000503C0000}"/>
    <cellStyle name="Normal 40 2 4 3 4" xfId="12288" xr:uid="{00000000-0005-0000-0000-0000513C0000}"/>
    <cellStyle name="Normal 40 2 4 3 4 2" xfId="42619" xr:uid="{00000000-0005-0000-0000-0000523C0000}"/>
    <cellStyle name="Normal 40 2 4 3 4 3" xfId="27386" xr:uid="{00000000-0005-0000-0000-0000533C0000}"/>
    <cellStyle name="Normal 40 2 4 3 5" xfId="7267" xr:uid="{00000000-0005-0000-0000-0000543C0000}"/>
    <cellStyle name="Normal 40 2 4 3 5 2" xfId="37602" xr:uid="{00000000-0005-0000-0000-0000553C0000}"/>
    <cellStyle name="Normal 40 2 4 3 5 3" xfId="22369" xr:uid="{00000000-0005-0000-0000-0000563C0000}"/>
    <cellStyle name="Normal 40 2 4 3 6" xfId="32590" xr:uid="{00000000-0005-0000-0000-0000573C0000}"/>
    <cellStyle name="Normal 40 2 4 3 7" xfId="17356" xr:uid="{00000000-0005-0000-0000-0000583C0000}"/>
    <cellStyle name="Normal 40 2 4 4" xfId="3049" xr:uid="{00000000-0005-0000-0000-0000593C0000}"/>
    <cellStyle name="Normal 40 2 4 4 2" xfId="13123" xr:uid="{00000000-0005-0000-0000-00005A3C0000}"/>
    <cellStyle name="Normal 40 2 4 4 2 2" xfId="43454" xr:uid="{00000000-0005-0000-0000-00005B3C0000}"/>
    <cellStyle name="Normal 40 2 4 4 2 3" xfId="28221" xr:uid="{00000000-0005-0000-0000-00005C3C0000}"/>
    <cellStyle name="Normal 40 2 4 4 3" xfId="8103" xr:uid="{00000000-0005-0000-0000-00005D3C0000}"/>
    <cellStyle name="Normal 40 2 4 4 3 2" xfId="38437" xr:uid="{00000000-0005-0000-0000-00005E3C0000}"/>
    <cellStyle name="Normal 40 2 4 4 3 3" xfId="23204" xr:uid="{00000000-0005-0000-0000-00005F3C0000}"/>
    <cellStyle name="Normal 40 2 4 4 4" xfId="33424" xr:uid="{00000000-0005-0000-0000-0000603C0000}"/>
    <cellStyle name="Normal 40 2 4 4 5" xfId="18191" xr:uid="{00000000-0005-0000-0000-0000613C0000}"/>
    <cellStyle name="Normal 40 2 4 5" xfId="4742" xr:uid="{00000000-0005-0000-0000-0000623C0000}"/>
    <cellStyle name="Normal 40 2 4 5 2" xfId="14794" xr:uid="{00000000-0005-0000-0000-0000633C0000}"/>
    <cellStyle name="Normal 40 2 4 5 2 2" xfId="45125" xr:uid="{00000000-0005-0000-0000-0000643C0000}"/>
    <cellStyle name="Normal 40 2 4 5 2 3" xfId="29892" xr:uid="{00000000-0005-0000-0000-0000653C0000}"/>
    <cellStyle name="Normal 40 2 4 5 3" xfId="9774" xr:uid="{00000000-0005-0000-0000-0000663C0000}"/>
    <cellStyle name="Normal 40 2 4 5 3 2" xfId="40108" xr:uid="{00000000-0005-0000-0000-0000673C0000}"/>
    <cellStyle name="Normal 40 2 4 5 3 3" xfId="24875" xr:uid="{00000000-0005-0000-0000-0000683C0000}"/>
    <cellStyle name="Normal 40 2 4 5 4" xfId="35095" xr:uid="{00000000-0005-0000-0000-0000693C0000}"/>
    <cellStyle name="Normal 40 2 4 5 5" xfId="19862" xr:uid="{00000000-0005-0000-0000-00006A3C0000}"/>
    <cellStyle name="Normal 40 2 4 6" xfId="11452" xr:uid="{00000000-0005-0000-0000-00006B3C0000}"/>
    <cellStyle name="Normal 40 2 4 6 2" xfId="41783" xr:uid="{00000000-0005-0000-0000-00006C3C0000}"/>
    <cellStyle name="Normal 40 2 4 6 3" xfId="26550" xr:uid="{00000000-0005-0000-0000-00006D3C0000}"/>
    <cellStyle name="Normal 40 2 4 7" xfId="6431" xr:uid="{00000000-0005-0000-0000-00006E3C0000}"/>
    <cellStyle name="Normal 40 2 4 7 2" xfId="36766" xr:uid="{00000000-0005-0000-0000-00006F3C0000}"/>
    <cellStyle name="Normal 40 2 4 7 3" xfId="21533" xr:uid="{00000000-0005-0000-0000-0000703C0000}"/>
    <cellStyle name="Normal 40 2 4 8" xfId="31754" xr:uid="{00000000-0005-0000-0000-0000713C0000}"/>
    <cellStyle name="Normal 40 2 4 9" xfId="16520" xr:uid="{00000000-0005-0000-0000-0000723C0000}"/>
    <cellStyle name="Normal 40 2 5" xfId="1565" xr:uid="{00000000-0005-0000-0000-0000733C0000}"/>
    <cellStyle name="Normal 40 2 5 2" xfId="2406" xr:uid="{00000000-0005-0000-0000-0000743C0000}"/>
    <cellStyle name="Normal 40 2 5 2 2" xfId="4096" xr:uid="{00000000-0005-0000-0000-0000753C0000}"/>
    <cellStyle name="Normal 40 2 5 2 2 2" xfId="14169" xr:uid="{00000000-0005-0000-0000-0000763C0000}"/>
    <cellStyle name="Normal 40 2 5 2 2 2 2" xfId="44500" xr:uid="{00000000-0005-0000-0000-0000773C0000}"/>
    <cellStyle name="Normal 40 2 5 2 2 2 3" xfId="29267" xr:uid="{00000000-0005-0000-0000-0000783C0000}"/>
    <cellStyle name="Normal 40 2 5 2 2 3" xfId="9149" xr:uid="{00000000-0005-0000-0000-0000793C0000}"/>
    <cellStyle name="Normal 40 2 5 2 2 3 2" xfId="39483" xr:uid="{00000000-0005-0000-0000-00007A3C0000}"/>
    <cellStyle name="Normal 40 2 5 2 2 3 3" xfId="24250" xr:uid="{00000000-0005-0000-0000-00007B3C0000}"/>
    <cellStyle name="Normal 40 2 5 2 2 4" xfId="34470" xr:uid="{00000000-0005-0000-0000-00007C3C0000}"/>
    <cellStyle name="Normal 40 2 5 2 2 5" xfId="19237" xr:uid="{00000000-0005-0000-0000-00007D3C0000}"/>
    <cellStyle name="Normal 40 2 5 2 3" xfId="5788" xr:uid="{00000000-0005-0000-0000-00007E3C0000}"/>
    <cellStyle name="Normal 40 2 5 2 3 2" xfId="15840" xr:uid="{00000000-0005-0000-0000-00007F3C0000}"/>
    <cellStyle name="Normal 40 2 5 2 3 2 2" xfId="46171" xr:uid="{00000000-0005-0000-0000-0000803C0000}"/>
    <cellStyle name="Normal 40 2 5 2 3 2 3" xfId="30938" xr:uid="{00000000-0005-0000-0000-0000813C0000}"/>
    <cellStyle name="Normal 40 2 5 2 3 3" xfId="10820" xr:uid="{00000000-0005-0000-0000-0000823C0000}"/>
    <cellStyle name="Normal 40 2 5 2 3 3 2" xfId="41154" xr:uid="{00000000-0005-0000-0000-0000833C0000}"/>
    <cellStyle name="Normal 40 2 5 2 3 3 3" xfId="25921" xr:uid="{00000000-0005-0000-0000-0000843C0000}"/>
    <cellStyle name="Normal 40 2 5 2 3 4" xfId="36141" xr:uid="{00000000-0005-0000-0000-0000853C0000}"/>
    <cellStyle name="Normal 40 2 5 2 3 5" xfId="20908" xr:uid="{00000000-0005-0000-0000-0000863C0000}"/>
    <cellStyle name="Normal 40 2 5 2 4" xfId="12498" xr:uid="{00000000-0005-0000-0000-0000873C0000}"/>
    <cellStyle name="Normal 40 2 5 2 4 2" xfId="42829" xr:uid="{00000000-0005-0000-0000-0000883C0000}"/>
    <cellStyle name="Normal 40 2 5 2 4 3" xfId="27596" xr:uid="{00000000-0005-0000-0000-0000893C0000}"/>
    <cellStyle name="Normal 40 2 5 2 5" xfId="7477" xr:uid="{00000000-0005-0000-0000-00008A3C0000}"/>
    <cellStyle name="Normal 40 2 5 2 5 2" xfId="37812" xr:uid="{00000000-0005-0000-0000-00008B3C0000}"/>
    <cellStyle name="Normal 40 2 5 2 5 3" xfId="22579" xr:uid="{00000000-0005-0000-0000-00008C3C0000}"/>
    <cellStyle name="Normal 40 2 5 2 6" xfId="32800" xr:uid="{00000000-0005-0000-0000-00008D3C0000}"/>
    <cellStyle name="Normal 40 2 5 2 7" xfId="17566" xr:uid="{00000000-0005-0000-0000-00008E3C0000}"/>
    <cellStyle name="Normal 40 2 5 3" xfId="3259" xr:uid="{00000000-0005-0000-0000-00008F3C0000}"/>
    <cellStyle name="Normal 40 2 5 3 2" xfId="13333" xr:uid="{00000000-0005-0000-0000-0000903C0000}"/>
    <cellStyle name="Normal 40 2 5 3 2 2" xfId="43664" xr:uid="{00000000-0005-0000-0000-0000913C0000}"/>
    <cellStyle name="Normal 40 2 5 3 2 3" xfId="28431" xr:uid="{00000000-0005-0000-0000-0000923C0000}"/>
    <cellStyle name="Normal 40 2 5 3 3" xfId="8313" xr:uid="{00000000-0005-0000-0000-0000933C0000}"/>
    <cellStyle name="Normal 40 2 5 3 3 2" xfId="38647" xr:uid="{00000000-0005-0000-0000-0000943C0000}"/>
    <cellStyle name="Normal 40 2 5 3 3 3" xfId="23414" xr:uid="{00000000-0005-0000-0000-0000953C0000}"/>
    <cellStyle name="Normal 40 2 5 3 4" xfId="33634" xr:uid="{00000000-0005-0000-0000-0000963C0000}"/>
    <cellStyle name="Normal 40 2 5 3 5" xfId="18401" xr:uid="{00000000-0005-0000-0000-0000973C0000}"/>
    <cellStyle name="Normal 40 2 5 4" xfId="4952" xr:uid="{00000000-0005-0000-0000-0000983C0000}"/>
    <cellStyle name="Normal 40 2 5 4 2" xfId="15004" xr:uid="{00000000-0005-0000-0000-0000993C0000}"/>
    <cellStyle name="Normal 40 2 5 4 2 2" xfId="45335" xr:uid="{00000000-0005-0000-0000-00009A3C0000}"/>
    <cellStyle name="Normal 40 2 5 4 2 3" xfId="30102" xr:uid="{00000000-0005-0000-0000-00009B3C0000}"/>
    <cellStyle name="Normal 40 2 5 4 3" xfId="9984" xr:uid="{00000000-0005-0000-0000-00009C3C0000}"/>
    <cellStyle name="Normal 40 2 5 4 3 2" xfId="40318" xr:uid="{00000000-0005-0000-0000-00009D3C0000}"/>
    <cellStyle name="Normal 40 2 5 4 3 3" xfId="25085" xr:uid="{00000000-0005-0000-0000-00009E3C0000}"/>
    <cellStyle name="Normal 40 2 5 4 4" xfId="35305" xr:uid="{00000000-0005-0000-0000-00009F3C0000}"/>
    <cellStyle name="Normal 40 2 5 4 5" xfId="20072" xr:uid="{00000000-0005-0000-0000-0000A03C0000}"/>
    <cellStyle name="Normal 40 2 5 5" xfId="11662" xr:uid="{00000000-0005-0000-0000-0000A13C0000}"/>
    <cellStyle name="Normal 40 2 5 5 2" xfId="41993" xr:uid="{00000000-0005-0000-0000-0000A23C0000}"/>
    <cellStyle name="Normal 40 2 5 5 3" xfId="26760" xr:uid="{00000000-0005-0000-0000-0000A33C0000}"/>
    <cellStyle name="Normal 40 2 5 6" xfId="6641" xr:uid="{00000000-0005-0000-0000-0000A43C0000}"/>
    <cellStyle name="Normal 40 2 5 6 2" xfId="36976" xr:uid="{00000000-0005-0000-0000-0000A53C0000}"/>
    <cellStyle name="Normal 40 2 5 6 3" xfId="21743" xr:uid="{00000000-0005-0000-0000-0000A63C0000}"/>
    <cellStyle name="Normal 40 2 5 7" xfId="31964" xr:uid="{00000000-0005-0000-0000-0000A73C0000}"/>
    <cellStyle name="Normal 40 2 5 8" xfId="16730" xr:uid="{00000000-0005-0000-0000-0000A83C0000}"/>
    <cellStyle name="Normal 40 2 6" xfId="1986" xr:uid="{00000000-0005-0000-0000-0000A93C0000}"/>
    <cellStyle name="Normal 40 2 6 2" xfId="3678" xr:uid="{00000000-0005-0000-0000-0000AA3C0000}"/>
    <cellStyle name="Normal 40 2 6 2 2" xfId="13751" xr:uid="{00000000-0005-0000-0000-0000AB3C0000}"/>
    <cellStyle name="Normal 40 2 6 2 2 2" xfId="44082" xr:uid="{00000000-0005-0000-0000-0000AC3C0000}"/>
    <cellStyle name="Normal 40 2 6 2 2 3" xfId="28849" xr:uid="{00000000-0005-0000-0000-0000AD3C0000}"/>
    <cellStyle name="Normal 40 2 6 2 3" xfId="8731" xr:uid="{00000000-0005-0000-0000-0000AE3C0000}"/>
    <cellStyle name="Normal 40 2 6 2 3 2" xfId="39065" xr:uid="{00000000-0005-0000-0000-0000AF3C0000}"/>
    <cellStyle name="Normal 40 2 6 2 3 3" xfId="23832" xr:uid="{00000000-0005-0000-0000-0000B03C0000}"/>
    <cellStyle name="Normal 40 2 6 2 4" xfId="34052" xr:uid="{00000000-0005-0000-0000-0000B13C0000}"/>
    <cellStyle name="Normal 40 2 6 2 5" xfId="18819" xr:uid="{00000000-0005-0000-0000-0000B23C0000}"/>
    <cellStyle name="Normal 40 2 6 3" xfId="5370" xr:uid="{00000000-0005-0000-0000-0000B33C0000}"/>
    <cellStyle name="Normal 40 2 6 3 2" xfId="15422" xr:uid="{00000000-0005-0000-0000-0000B43C0000}"/>
    <cellStyle name="Normal 40 2 6 3 2 2" xfId="45753" xr:uid="{00000000-0005-0000-0000-0000B53C0000}"/>
    <cellStyle name="Normal 40 2 6 3 2 3" xfId="30520" xr:uid="{00000000-0005-0000-0000-0000B63C0000}"/>
    <cellStyle name="Normal 40 2 6 3 3" xfId="10402" xr:uid="{00000000-0005-0000-0000-0000B73C0000}"/>
    <cellStyle name="Normal 40 2 6 3 3 2" xfId="40736" xr:uid="{00000000-0005-0000-0000-0000B83C0000}"/>
    <cellStyle name="Normal 40 2 6 3 3 3" xfId="25503" xr:uid="{00000000-0005-0000-0000-0000B93C0000}"/>
    <cellStyle name="Normal 40 2 6 3 4" xfId="35723" xr:uid="{00000000-0005-0000-0000-0000BA3C0000}"/>
    <cellStyle name="Normal 40 2 6 3 5" xfId="20490" xr:uid="{00000000-0005-0000-0000-0000BB3C0000}"/>
    <cellStyle name="Normal 40 2 6 4" xfId="12080" xr:uid="{00000000-0005-0000-0000-0000BC3C0000}"/>
    <cellStyle name="Normal 40 2 6 4 2" xfId="42411" xr:uid="{00000000-0005-0000-0000-0000BD3C0000}"/>
    <cellStyle name="Normal 40 2 6 4 3" xfId="27178" xr:uid="{00000000-0005-0000-0000-0000BE3C0000}"/>
    <cellStyle name="Normal 40 2 6 5" xfId="7059" xr:uid="{00000000-0005-0000-0000-0000BF3C0000}"/>
    <cellStyle name="Normal 40 2 6 5 2" xfId="37394" xr:uid="{00000000-0005-0000-0000-0000C03C0000}"/>
    <cellStyle name="Normal 40 2 6 5 3" xfId="22161" xr:uid="{00000000-0005-0000-0000-0000C13C0000}"/>
    <cellStyle name="Normal 40 2 6 6" xfId="32382" xr:uid="{00000000-0005-0000-0000-0000C23C0000}"/>
    <cellStyle name="Normal 40 2 6 7" xfId="17148" xr:uid="{00000000-0005-0000-0000-0000C33C0000}"/>
    <cellStyle name="Normal 40 2 7" xfId="2837" xr:uid="{00000000-0005-0000-0000-0000C43C0000}"/>
    <cellStyle name="Normal 40 2 7 2" xfId="12915" xr:uid="{00000000-0005-0000-0000-0000C53C0000}"/>
    <cellStyle name="Normal 40 2 7 2 2" xfId="43246" xr:uid="{00000000-0005-0000-0000-0000C63C0000}"/>
    <cellStyle name="Normal 40 2 7 2 3" xfId="28013" xr:uid="{00000000-0005-0000-0000-0000C73C0000}"/>
    <cellStyle name="Normal 40 2 7 3" xfId="7895" xr:uid="{00000000-0005-0000-0000-0000C83C0000}"/>
    <cellStyle name="Normal 40 2 7 3 2" xfId="38229" xr:uid="{00000000-0005-0000-0000-0000C93C0000}"/>
    <cellStyle name="Normal 40 2 7 3 3" xfId="22996" xr:uid="{00000000-0005-0000-0000-0000CA3C0000}"/>
    <cellStyle name="Normal 40 2 7 4" xfId="33216" xr:uid="{00000000-0005-0000-0000-0000CB3C0000}"/>
    <cellStyle name="Normal 40 2 7 5" xfId="17983" xr:uid="{00000000-0005-0000-0000-0000CC3C0000}"/>
    <cellStyle name="Normal 40 2 8" xfId="4531" xr:uid="{00000000-0005-0000-0000-0000CD3C0000}"/>
    <cellStyle name="Normal 40 2 8 2" xfId="14586" xr:uid="{00000000-0005-0000-0000-0000CE3C0000}"/>
    <cellStyle name="Normal 40 2 8 2 2" xfId="44917" xr:uid="{00000000-0005-0000-0000-0000CF3C0000}"/>
    <cellStyle name="Normal 40 2 8 2 3" xfId="29684" xr:uid="{00000000-0005-0000-0000-0000D03C0000}"/>
    <cellStyle name="Normal 40 2 8 3" xfId="9566" xr:uid="{00000000-0005-0000-0000-0000D13C0000}"/>
    <cellStyle name="Normal 40 2 8 3 2" xfId="39900" xr:uid="{00000000-0005-0000-0000-0000D23C0000}"/>
    <cellStyle name="Normal 40 2 8 3 3" xfId="24667" xr:uid="{00000000-0005-0000-0000-0000D33C0000}"/>
    <cellStyle name="Normal 40 2 8 4" xfId="34887" xr:uid="{00000000-0005-0000-0000-0000D43C0000}"/>
    <cellStyle name="Normal 40 2 8 5" xfId="19654" xr:uid="{00000000-0005-0000-0000-0000D53C0000}"/>
    <cellStyle name="Normal 40 2 9" xfId="11242" xr:uid="{00000000-0005-0000-0000-0000D63C0000}"/>
    <cellStyle name="Normal 40 2 9 2" xfId="41575" xr:uid="{00000000-0005-0000-0000-0000D73C0000}"/>
    <cellStyle name="Normal 40 2 9 3" xfId="26342" xr:uid="{00000000-0005-0000-0000-0000D83C0000}"/>
    <cellStyle name="Normal 41" xfId="166" xr:uid="{00000000-0005-0000-0000-0000D93C0000}"/>
    <cellStyle name="Normal 41 2" xfId="856" xr:uid="{00000000-0005-0000-0000-0000DA3C0000}"/>
    <cellStyle name="Normal 41 2 10" xfId="6222" xr:uid="{00000000-0005-0000-0000-0000DB3C0000}"/>
    <cellStyle name="Normal 41 2 10 2" xfId="36559" xr:uid="{00000000-0005-0000-0000-0000DC3C0000}"/>
    <cellStyle name="Normal 41 2 10 3" xfId="21326" xr:uid="{00000000-0005-0000-0000-0000DD3C0000}"/>
    <cellStyle name="Normal 41 2 11" xfId="31550" xr:uid="{00000000-0005-0000-0000-0000DE3C0000}"/>
    <cellStyle name="Normal 41 2 12" xfId="16311" xr:uid="{00000000-0005-0000-0000-0000DF3C0000}"/>
    <cellStyle name="Normal 41 2 2" xfId="1186" xr:uid="{00000000-0005-0000-0000-0000E03C0000}"/>
    <cellStyle name="Normal 41 2 2 10" xfId="31602" xr:uid="{00000000-0005-0000-0000-0000E13C0000}"/>
    <cellStyle name="Normal 41 2 2 11" xfId="16365" xr:uid="{00000000-0005-0000-0000-0000E23C0000}"/>
    <cellStyle name="Normal 41 2 2 2" xfId="1294" xr:uid="{00000000-0005-0000-0000-0000E33C0000}"/>
    <cellStyle name="Normal 41 2 2 2 10" xfId="16469" xr:uid="{00000000-0005-0000-0000-0000E43C0000}"/>
    <cellStyle name="Normal 41 2 2 2 2" xfId="1511" xr:uid="{00000000-0005-0000-0000-0000E53C0000}"/>
    <cellStyle name="Normal 41 2 2 2 2 2" xfId="1932" xr:uid="{00000000-0005-0000-0000-0000E63C0000}"/>
    <cellStyle name="Normal 41 2 2 2 2 2 2" xfId="2771" xr:uid="{00000000-0005-0000-0000-0000E73C0000}"/>
    <cellStyle name="Normal 41 2 2 2 2 2 2 2" xfId="4461" xr:uid="{00000000-0005-0000-0000-0000E83C0000}"/>
    <cellStyle name="Normal 41 2 2 2 2 2 2 2 2" xfId="14534" xr:uid="{00000000-0005-0000-0000-0000E93C0000}"/>
    <cellStyle name="Normal 41 2 2 2 2 2 2 2 2 2" xfId="44865" xr:uid="{00000000-0005-0000-0000-0000EA3C0000}"/>
    <cellStyle name="Normal 41 2 2 2 2 2 2 2 2 3" xfId="29632" xr:uid="{00000000-0005-0000-0000-0000EB3C0000}"/>
    <cellStyle name="Normal 41 2 2 2 2 2 2 2 3" xfId="9514" xr:uid="{00000000-0005-0000-0000-0000EC3C0000}"/>
    <cellStyle name="Normal 41 2 2 2 2 2 2 2 3 2" xfId="39848" xr:uid="{00000000-0005-0000-0000-0000ED3C0000}"/>
    <cellStyle name="Normal 41 2 2 2 2 2 2 2 3 3" xfId="24615" xr:uid="{00000000-0005-0000-0000-0000EE3C0000}"/>
    <cellStyle name="Normal 41 2 2 2 2 2 2 2 4" xfId="34835" xr:uid="{00000000-0005-0000-0000-0000EF3C0000}"/>
    <cellStyle name="Normal 41 2 2 2 2 2 2 2 5" xfId="19602" xr:uid="{00000000-0005-0000-0000-0000F03C0000}"/>
    <cellStyle name="Normal 41 2 2 2 2 2 2 3" xfId="6153" xr:uid="{00000000-0005-0000-0000-0000F13C0000}"/>
    <cellStyle name="Normal 41 2 2 2 2 2 2 3 2" xfId="16205" xr:uid="{00000000-0005-0000-0000-0000F23C0000}"/>
    <cellStyle name="Normal 41 2 2 2 2 2 2 3 2 2" xfId="46536" xr:uid="{00000000-0005-0000-0000-0000F33C0000}"/>
    <cellStyle name="Normal 41 2 2 2 2 2 2 3 2 3" xfId="31303" xr:uid="{00000000-0005-0000-0000-0000F43C0000}"/>
    <cellStyle name="Normal 41 2 2 2 2 2 2 3 3" xfId="11185" xr:uid="{00000000-0005-0000-0000-0000F53C0000}"/>
    <cellStyle name="Normal 41 2 2 2 2 2 2 3 3 2" xfId="41519" xr:uid="{00000000-0005-0000-0000-0000F63C0000}"/>
    <cellStyle name="Normal 41 2 2 2 2 2 2 3 3 3" xfId="26286" xr:uid="{00000000-0005-0000-0000-0000F73C0000}"/>
    <cellStyle name="Normal 41 2 2 2 2 2 2 3 4" xfId="36506" xr:uid="{00000000-0005-0000-0000-0000F83C0000}"/>
    <cellStyle name="Normal 41 2 2 2 2 2 2 3 5" xfId="21273" xr:uid="{00000000-0005-0000-0000-0000F93C0000}"/>
    <cellStyle name="Normal 41 2 2 2 2 2 2 4" xfId="12863" xr:uid="{00000000-0005-0000-0000-0000FA3C0000}"/>
    <cellStyle name="Normal 41 2 2 2 2 2 2 4 2" xfId="43194" xr:uid="{00000000-0005-0000-0000-0000FB3C0000}"/>
    <cellStyle name="Normal 41 2 2 2 2 2 2 4 3" xfId="27961" xr:uid="{00000000-0005-0000-0000-0000FC3C0000}"/>
    <cellStyle name="Normal 41 2 2 2 2 2 2 5" xfId="7842" xr:uid="{00000000-0005-0000-0000-0000FD3C0000}"/>
    <cellStyle name="Normal 41 2 2 2 2 2 2 5 2" xfId="38177" xr:uid="{00000000-0005-0000-0000-0000FE3C0000}"/>
    <cellStyle name="Normal 41 2 2 2 2 2 2 5 3" xfId="22944" xr:uid="{00000000-0005-0000-0000-0000FF3C0000}"/>
    <cellStyle name="Normal 41 2 2 2 2 2 2 6" xfId="33165" xr:uid="{00000000-0005-0000-0000-0000003D0000}"/>
    <cellStyle name="Normal 41 2 2 2 2 2 2 7" xfId="17931" xr:uid="{00000000-0005-0000-0000-0000013D0000}"/>
    <cellStyle name="Normal 41 2 2 2 2 2 3" xfId="3624" xr:uid="{00000000-0005-0000-0000-0000023D0000}"/>
    <cellStyle name="Normal 41 2 2 2 2 2 3 2" xfId="13698" xr:uid="{00000000-0005-0000-0000-0000033D0000}"/>
    <cellStyle name="Normal 41 2 2 2 2 2 3 2 2" xfId="44029" xr:uid="{00000000-0005-0000-0000-0000043D0000}"/>
    <cellStyle name="Normal 41 2 2 2 2 2 3 2 3" xfId="28796" xr:uid="{00000000-0005-0000-0000-0000053D0000}"/>
    <cellStyle name="Normal 41 2 2 2 2 2 3 3" xfId="8678" xr:uid="{00000000-0005-0000-0000-0000063D0000}"/>
    <cellStyle name="Normal 41 2 2 2 2 2 3 3 2" xfId="39012" xr:uid="{00000000-0005-0000-0000-0000073D0000}"/>
    <cellStyle name="Normal 41 2 2 2 2 2 3 3 3" xfId="23779" xr:uid="{00000000-0005-0000-0000-0000083D0000}"/>
    <cellStyle name="Normal 41 2 2 2 2 2 3 4" xfId="33999" xr:uid="{00000000-0005-0000-0000-0000093D0000}"/>
    <cellStyle name="Normal 41 2 2 2 2 2 3 5" xfId="18766" xr:uid="{00000000-0005-0000-0000-00000A3D0000}"/>
    <cellStyle name="Normal 41 2 2 2 2 2 4" xfId="5317" xr:uid="{00000000-0005-0000-0000-00000B3D0000}"/>
    <cellStyle name="Normal 41 2 2 2 2 2 4 2" xfId="15369" xr:uid="{00000000-0005-0000-0000-00000C3D0000}"/>
    <cellStyle name="Normal 41 2 2 2 2 2 4 2 2" xfId="45700" xr:uid="{00000000-0005-0000-0000-00000D3D0000}"/>
    <cellStyle name="Normal 41 2 2 2 2 2 4 2 3" xfId="30467" xr:uid="{00000000-0005-0000-0000-00000E3D0000}"/>
    <cellStyle name="Normal 41 2 2 2 2 2 4 3" xfId="10349" xr:uid="{00000000-0005-0000-0000-00000F3D0000}"/>
    <cellStyle name="Normal 41 2 2 2 2 2 4 3 2" xfId="40683" xr:uid="{00000000-0005-0000-0000-0000103D0000}"/>
    <cellStyle name="Normal 41 2 2 2 2 2 4 3 3" xfId="25450" xr:uid="{00000000-0005-0000-0000-0000113D0000}"/>
    <cellStyle name="Normal 41 2 2 2 2 2 4 4" xfId="35670" xr:uid="{00000000-0005-0000-0000-0000123D0000}"/>
    <cellStyle name="Normal 41 2 2 2 2 2 4 5" xfId="20437" xr:uid="{00000000-0005-0000-0000-0000133D0000}"/>
    <cellStyle name="Normal 41 2 2 2 2 2 5" xfId="12027" xr:uid="{00000000-0005-0000-0000-0000143D0000}"/>
    <cellStyle name="Normal 41 2 2 2 2 2 5 2" xfId="42358" xr:uid="{00000000-0005-0000-0000-0000153D0000}"/>
    <cellStyle name="Normal 41 2 2 2 2 2 5 3" xfId="27125" xr:uid="{00000000-0005-0000-0000-0000163D0000}"/>
    <cellStyle name="Normal 41 2 2 2 2 2 6" xfId="7006" xr:uid="{00000000-0005-0000-0000-0000173D0000}"/>
    <cellStyle name="Normal 41 2 2 2 2 2 6 2" xfId="37341" xr:uid="{00000000-0005-0000-0000-0000183D0000}"/>
    <cellStyle name="Normal 41 2 2 2 2 2 6 3" xfId="22108" xr:uid="{00000000-0005-0000-0000-0000193D0000}"/>
    <cellStyle name="Normal 41 2 2 2 2 2 7" xfId="32329" xr:uid="{00000000-0005-0000-0000-00001A3D0000}"/>
    <cellStyle name="Normal 41 2 2 2 2 2 8" xfId="17095" xr:uid="{00000000-0005-0000-0000-00001B3D0000}"/>
    <cellStyle name="Normal 41 2 2 2 2 3" xfId="2353" xr:uid="{00000000-0005-0000-0000-00001C3D0000}"/>
    <cellStyle name="Normal 41 2 2 2 2 3 2" xfId="4043" xr:uid="{00000000-0005-0000-0000-00001D3D0000}"/>
    <cellStyle name="Normal 41 2 2 2 2 3 2 2" xfId="14116" xr:uid="{00000000-0005-0000-0000-00001E3D0000}"/>
    <cellStyle name="Normal 41 2 2 2 2 3 2 2 2" xfId="44447" xr:uid="{00000000-0005-0000-0000-00001F3D0000}"/>
    <cellStyle name="Normal 41 2 2 2 2 3 2 2 3" xfId="29214" xr:uid="{00000000-0005-0000-0000-0000203D0000}"/>
    <cellStyle name="Normal 41 2 2 2 2 3 2 3" xfId="9096" xr:uid="{00000000-0005-0000-0000-0000213D0000}"/>
    <cellStyle name="Normal 41 2 2 2 2 3 2 3 2" xfId="39430" xr:uid="{00000000-0005-0000-0000-0000223D0000}"/>
    <cellStyle name="Normal 41 2 2 2 2 3 2 3 3" xfId="24197" xr:uid="{00000000-0005-0000-0000-0000233D0000}"/>
    <cellStyle name="Normal 41 2 2 2 2 3 2 4" xfId="34417" xr:uid="{00000000-0005-0000-0000-0000243D0000}"/>
    <cellStyle name="Normal 41 2 2 2 2 3 2 5" xfId="19184" xr:uid="{00000000-0005-0000-0000-0000253D0000}"/>
    <cellStyle name="Normal 41 2 2 2 2 3 3" xfId="5735" xr:uid="{00000000-0005-0000-0000-0000263D0000}"/>
    <cellStyle name="Normal 41 2 2 2 2 3 3 2" xfId="15787" xr:uid="{00000000-0005-0000-0000-0000273D0000}"/>
    <cellStyle name="Normal 41 2 2 2 2 3 3 2 2" xfId="46118" xr:uid="{00000000-0005-0000-0000-0000283D0000}"/>
    <cellStyle name="Normal 41 2 2 2 2 3 3 2 3" xfId="30885" xr:uid="{00000000-0005-0000-0000-0000293D0000}"/>
    <cellStyle name="Normal 41 2 2 2 2 3 3 3" xfId="10767" xr:uid="{00000000-0005-0000-0000-00002A3D0000}"/>
    <cellStyle name="Normal 41 2 2 2 2 3 3 3 2" xfId="41101" xr:uid="{00000000-0005-0000-0000-00002B3D0000}"/>
    <cellStyle name="Normal 41 2 2 2 2 3 3 3 3" xfId="25868" xr:uid="{00000000-0005-0000-0000-00002C3D0000}"/>
    <cellStyle name="Normal 41 2 2 2 2 3 3 4" xfId="36088" xr:uid="{00000000-0005-0000-0000-00002D3D0000}"/>
    <cellStyle name="Normal 41 2 2 2 2 3 3 5" xfId="20855" xr:uid="{00000000-0005-0000-0000-00002E3D0000}"/>
    <cellStyle name="Normal 41 2 2 2 2 3 4" xfId="12445" xr:uid="{00000000-0005-0000-0000-00002F3D0000}"/>
    <cellStyle name="Normal 41 2 2 2 2 3 4 2" xfId="42776" xr:uid="{00000000-0005-0000-0000-0000303D0000}"/>
    <cellStyle name="Normal 41 2 2 2 2 3 4 3" xfId="27543" xr:uid="{00000000-0005-0000-0000-0000313D0000}"/>
    <cellStyle name="Normal 41 2 2 2 2 3 5" xfId="7424" xr:uid="{00000000-0005-0000-0000-0000323D0000}"/>
    <cellStyle name="Normal 41 2 2 2 2 3 5 2" xfId="37759" xr:uid="{00000000-0005-0000-0000-0000333D0000}"/>
    <cellStyle name="Normal 41 2 2 2 2 3 5 3" xfId="22526" xr:uid="{00000000-0005-0000-0000-0000343D0000}"/>
    <cellStyle name="Normal 41 2 2 2 2 3 6" xfId="32747" xr:uid="{00000000-0005-0000-0000-0000353D0000}"/>
    <cellStyle name="Normal 41 2 2 2 2 3 7" xfId="17513" xr:uid="{00000000-0005-0000-0000-0000363D0000}"/>
    <cellStyle name="Normal 41 2 2 2 2 4" xfId="3206" xr:uid="{00000000-0005-0000-0000-0000373D0000}"/>
    <cellStyle name="Normal 41 2 2 2 2 4 2" xfId="13280" xr:uid="{00000000-0005-0000-0000-0000383D0000}"/>
    <cellStyle name="Normal 41 2 2 2 2 4 2 2" xfId="43611" xr:uid="{00000000-0005-0000-0000-0000393D0000}"/>
    <cellStyle name="Normal 41 2 2 2 2 4 2 3" xfId="28378" xr:uid="{00000000-0005-0000-0000-00003A3D0000}"/>
    <cellStyle name="Normal 41 2 2 2 2 4 3" xfId="8260" xr:uid="{00000000-0005-0000-0000-00003B3D0000}"/>
    <cellStyle name="Normal 41 2 2 2 2 4 3 2" xfId="38594" xr:uid="{00000000-0005-0000-0000-00003C3D0000}"/>
    <cellStyle name="Normal 41 2 2 2 2 4 3 3" xfId="23361" xr:uid="{00000000-0005-0000-0000-00003D3D0000}"/>
    <cellStyle name="Normal 41 2 2 2 2 4 4" xfId="33581" xr:uid="{00000000-0005-0000-0000-00003E3D0000}"/>
    <cellStyle name="Normal 41 2 2 2 2 4 5" xfId="18348" xr:uid="{00000000-0005-0000-0000-00003F3D0000}"/>
    <cellStyle name="Normal 41 2 2 2 2 5" xfId="4899" xr:uid="{00000000-0005-0000-0000-0000403D0000}"/>
    <cellStyle name="Normal 41 2 2 2 2 5 2" xfId="14951" xr:uid="{00000000-0005-0000-0000-0000413D0000}"/>
    <cellStyle name="Normal 41 2 2 2 2 5 2 2" xfId="45282" xr:uid="{00000000-0005-0000-0000-0000423D0000}"/>
    <cellStyle name="Normal 41 2 2 2 2 5 2 3" xfId="30049" xr:uid="{00000000-0005-0000-0000-0000433D0000}"/>
    <cellStyle name="Normal 41 2 2 2 2 5 3" xfId="9931" xr:uid="{00000000-0005-0000-0000-0000443D0000}"/>
    <cellStyle name="Normal 41 2 2 2 2 5 3 2" xfId="40265" xr:uid="{00000000-0005-0000-0000-0000453D0000}"/>
    <cellStyle name="Normal 41 2 2 2 2 5 3 3" xfId="25032" xr:uid="{00000000-0005-0000-0000-0000463D0000}"/>
    <cellStyle name="Normal 41 2 2 2 2 5 4" xfId="35252" xr:uid="{00000000-0005-0000-0000-0000473D0000}"/>
    <cellStyle name="Normal 41 2 2 2 2 5 5" xfId="20019" xr:uid="{00000000-0005-0000-0000-0000483D0000}"/>
    <cellStyle name="Normal 41 2 2 2 2 6" xfId="11609" xr:uid="{00000000-0005-0000-0000-0000493D0000}"/>
    <cellStyle name="Normal 41 2 2 2 2 6 2" xfId="41940" xr:uid="{00000000-0005-0000-0000-00004A3D0000}"/>
    <cellStyle name="Normal 41 2 2 2 2 6 3" xfId="26707" xr:uid="{00000000-0005-0000-0000-00004B3D0000}"/>
    <cellStyle name="Normal 41 2 2 2 2 7" xfId="6588" xr:uid="{00000000-0005-0000-0000-00004C3D0000}"/>
    <cellStyle name="Normal 41 2 2 2 2 7 2" xfId="36923" xr:uid="{00000000-0005-0000-0000-00004D3D0000}"/>
    <cellStyle name="Normal 41 2 2 2 2 7 3" xfId="21690" xr:uid="{00000000-0005-0000-0000-00004E3D0000}"/>
    <cellStyle name="Normal 41 2 2 2 2 8" xfId="31911" xr:uid="{00000000-0005-0000-0000-00004F3D0000}"/>
    <cellStyle name="Normal 41 2 2 2 2 9" xfId="16677" xr:uid="{00000000-0005-0000-0000-0000503D0000}"/>
    <cellStyle name="Normal 41 2 2 2 3" xfId="1724" xr:uid="{00000000-0005-0000-0000-0000513D0000}"/>
    <cellStyle name="Normal 41 2 2 2 3 2" xfId="2563" xr:uid="{00000000-0005-0000-0000-0000523D0000}"/>
    <cellStyle name="Normal 41 2 2 2 3 2 2" xfId="4253" xr:uid="{00000000-0005-0000-0000-0000533D0000}"/>
    <cellStyle name="Normal 41 2 2 2 3 2 2 2" xfId="14326" xr:uid="{00000000-0005-0000-0000-0000543D0000}"/>
    <cellStyle name="Normal 41 2 2 2 3 2 2 2 2" xfId="44657" xr:uid="{00000000-0005-0000-0000-0000553D0000}"/>
    <cellStyle name="Normal 41 2 2 2 3 2 2 2 3" xfId="29424" xr:uid="{00000000-0005-0000-0000-0000563D0000}"/>
    <cellStyle name="Normal 41 2 2 2 3 2 2 3" xfId="9306" xr:uid="{00000000-0005-0000-0000-0000573D0000}"/>
    <cellStyle name="Normal 41 2 2 2 3 2 2 3 2" xfId="39640" xr:uid="{00000000-0005-0000-0000-0000583D0000}"/>
    <cellStyle name="Normal 41 2 2 2 3 2 2 3 3" xfId="24407" xr:uid="{00000000-0005-0000-0000-0000593D0000}"/>
    <cellStyle name="Normal 41 2 2 2 3 2 2 4" xfId="34627" xr:uid="{00000000-0005-0000-0000-00005A3D0000}"/>
    <cellStyle name="Normal 41 2 2 2 3 2 2 5" xfId="19394" xr:uid="{00000000-0005-0000-0000-00005B3D0000}"/>
    <cellStyle name="Normal 41 2 2 2 3 2 3" xfId="5945" xr:uid="{00000000-0005-0000-0000-00005C3D0000}"/>
    <cellStyle name="Normal 41 2 2 2 3 2 3 2" xfId="15997" xr:uid="{00000000-0005-0000-0000-00005D3D0000}"/>
    <cellStyle name="Normal 41 2 2 2 3 2 3 2 2" xfId="46328" xr:uid="{00000000-0005-0000-0000-00005E3D0000}"/>
    <cellStyle name="Normal 41 2 2 2 3 2 3 2 3" xfId="31095" xr:uid="{00000000-0005-0000-0000-00005F3D0000}"/>
    <cellStyle name="Normal 41 2 2 2 3 2 3 3" xfId="10977" xr:uid="{00000000-0005-0000-0000-0000603D0000}"/>
    <cellStyle name="Normal 41 2 2 2 3 2 3 3 2" xfId="41311" xr:uid="{00000000-0005-0000-0000-0000613D0000}"/>
    <cellStyle name="Normal 41 2 2 2 3 2 3 3 3" xfId="26078" xr:uid="{00000000-0005-0000-0000-0000623D0000}"/>
    <cellStyle name="Normal 41 2 2 2 3 2 3 4" xfId="36298" xr:uid="{00000000-0005-0000-0000-0000633D0000}"/>
    <cellStyle name="Normal 41 2 2 2 3 2 3 5" xfId="21065" xr:uid="{00000000-0005-0000-0000-0000643D0000}"/>
    <cellStyle name="Normal 41 2 2 2 3 2 4" xfId="12655" xr:uid="{00000000-0005-0000-0000-0000653D0000}"/>
    <cellStyle name="Normal 41 2 2 2 3 2 4 2" xfId="42986" xr:uid="{00000000-0005-0000-0000-0000663D0000}"/>
    <cellStyle name="Normal 41 2 2 2 3 2 4 3" xfId="27753" xr:uid="{00000000-0005-0000-0000-0000673D0000}"/>
    <cellStyle name="Normal 41 2 2 2 3 2 5" xfId="7634" xr:uid="{00000000-0005-0000-0000-0000683D0000}"/>
    <cellStyle name="Normal 41 2 2 2 3 2 5 2" xfId="37969" xr:uid="{00000000-0005-0000-0000-0000693D0000}"/>
    <cellStyle name="Normal 41 2 2 2 3 2 5 3" xfId="22736" xr:uid="{00000000-0005-0000-0000-00006A3D0000}"/>
    <cellStyle name="Normal 41 2 2 2 3 2 6" xfId="32957" xr:uid="{00000000-0005-0000-0000-00006B3D0000}"/>
    <cellStyle name="Normal 41 2 2 2 3 2 7" xfId="17723" xr:uid="{00000000-0005-0000-0000-00006C3D0000}"/>
    <cellStyle name="Normal 41 2 2 2 3 3" xfId="3416" xr:uid="{00000000-0005-0000-0000-00006D3D0000}"/>
    <cellStyle name="Normal 41 2 2 2 3 3 2" xfId="13490" xr:uid="{00000000-0005-0000-0000-00006E3D0000}"/>
    <cellStyle name="Normal 41 2 2 2 3 3 2 2" xfId="43821" xr:uid="{00000000-0005-0000-0000-00006F3D0000}"/>
    <cellStyle name="Normal 41 2 2 2 3 3 2 3" xfId="28588" xr:uid="{00000000-0005-0000-0000-0000703D0000}"/>
    <cellStyle name="Normal 41 2 2 2 3 3 3" xfId="8470" xr:uid="{00000000-0005-0000-0000-0000713D0000}"/>
    <cellStyle name="Normal 41 2 2 2 3 3 3 2" xfId="38804" xr:uid="{00000000-0005-0000-0000-0000723D0000}"/>
    <cellStyle name="Normal 41 2 2 2 3 3 3 3" xfId="23571" xr:uid="{00000000-0005-0000-0000-0000733D0000}"/>
    <cellStyle name="Normal 41 2 2 2 3 3 4" xfId="33791" xr:uid="{00000000-0005-0000-0000-0000743D0000}"/>
    <cellStyle name="Normal 41 2 2 2 3 3 5" xfId="18558" xr:uid="{00000000-0005-0000-0000-0000753D0000}"/>
    <cellStyle name="Normal 41 2 2 2 3 4" xfId="5109" xr:uid="{00000000-0005-0000-0000-0000763D0000}"/>
    <cellStyle name="Normal 41 2 2 2 3 4 2" xfId="15161" xr:uid="{00000000-0005-0000-0000-0000773D0000}"/>
    <cellStyle name="Normal 41 2 2 2 3 4 2 2" xfId="45492" xr:uid="{00000000-0005-0000-0000-0000783D0000}"/>
    <cellStyle name="Normal 41 2 2 2 3 4 2 3" xfId="30259" xr:uid="{00000000-0005-0000-0000-0000793D0000}"/>
    <cellStyle name="Normal 41 2 2 2 3 4 3" xfId="10141" xr:uid="{00000000-0005-0000-0000-00007A3D0000}"/>
    <cellStyle name="Normal 41 2 2 2 3 4 3 2" xfId="40475" xr:uid="{00000000-0005-0000-0000-00007B3D0000}"/>
    <cellStyle name="Normal 41 2 2 2 3 4 3 3" xfId="25242" xr:uid="{00000000-0005-0000-0000-00007C3D0000}"/>
    <cellStyle name="Normal 41 2 2 2 3 4 4" xfId="35462" xr:uid="{00000000-0005-0000-0000-00007D3D0000}"/>
    <cellStyle name="Normal 41 2 2 2 3 4 5" xfId="20229" xr:uid="{00000000-0005-0000-0000-00007E3D0000}"/>
    <cellStyle name="Normal 41 2 2 2 3 5" xfId="11819" xr:uid="{00000000-0005-0000-0000-00007F3D0000}"/>
    <cellStyle name="Normal 41 2 2 2 3 5 2" xfId="42150" xr:uid="{00000000-0005-0000-0000-0000803D0000}"/>
    <cellStyle name="Normal 41 2 2 2 3 5 3" xfId="26917" xr:uid="{00000000-0005-0000-0000-0000813D0000}"/>
    <cellStyle name="Normal 41 2 2 2 3 6" xfId="6798" xr:uid="{00000000-0005-0000-0000-0000823D0000}"/>
    <cellStyle name="Normal 41 2 2 2 3 6 2" xfId="37133" xr:uid="{00000000-0005-0000-0000-0000833D0000}"/>
    <cellStyle name="Normal 41 2 2 2 3 6 3" xfId="21900" xr:uid="{00000000-0005-0000-0000-0000843D0000}"/>
    <cellStyle name="Normal 41 2 2 2 3 7" xfId="32121" xr:uid="{00000000-0005-0000-0000-0000853D0000}"/>
    <cellStyle name="Normal 41 2 2 2 3 8" xfId="16887" xr:uid="{00000000-0005-0000-0000-0000863D0000}"/>
    <cellStyle name="Normal 41 2 2 2 4" xfId="2145" xr:uid="{00000000-0005-0000-0000-0000873D0000}"/>
    <cellStyle name="Normal 41 2 2 2 4 2" xfId="3835" xr:uid="{00000000-0005-0000-0000-0000883D0000}"/>
    <cellStyle name="Normal 41 2 2 2 4 2 2" xfId="13908" xr:uid="{00000000-0005-0000-0000-0000893D0000}"/>
    <cellStyle name="Normal 41 2 2 2 4 2 2 2" xfId="44239" xr:uid="{00000000-0005-0000-0000-00008A3D0000}"/>
    <cellStyle name="Normal 41 2 2 2 4 2 2 3" xfId="29006" xr:uid="{00000000-0005-0000-0000-00008B3D0000}"/>
    <cellStyle name="Normal 41 2 2 2 4 2 3" xfId="8888" xr:uid="{00000000-0005-0000-0000-00008C3D0000}"/>
    <cellStyle name="Normal 41 2 2 2 4 2 3 2" xfId="39222" xr:uid="{00000000-0005-0000-0000-00008D3D0000}"/>
    <cellStyle name="Normal 41 2 2 2 4 2 3 3" xfId="23989" xr:uid="{00000000-0005-0000-0000-00008E3D0000}"/>
    <cellStyle name="Normal 41 2 2 2 4 2 4" xfId="34209" xr:uid="{00000000-0005-0000-0000-00008F3D0000}"/>
    <cellStyle name="Normal 41 2 2 2 4 2 5" xfId="18976" xr:uid="{00000000-0005-0000-0000-0000903D0000}"/>
    <cellStyle name="Normal 41 2 2 2 4 3" xfId="5527" xr:uid="{00000000-0005-0000-0000-0000913D0000}"/>
    <cellStyle name="Normal 41 2 2 2 4 3 2" xfId="15579" xr:uid="{00000000-0005-0000-0000-0000923D0000}"/>
    <cellStyle name="Normal 41 2 2 2 4 3 2 2" xfId="45910" xr:uid="{00000000-0005-0000-0000-0000933D0000}"/>
    <cellStyle name="Normal 41 2 2 2 4 3 2 3" xfId="30677" xr:uid="{00000000-0005-0000-0000-0000943D0000}"/>
    <cellStyle name="Normal 41 2 2 2 4 3 3" xfId="10559" xr:uid="{00000000-0005-0000-0000-0000953D0000}"/>
    <cellStyle name="Normal 41 2 2 2 4 3 3 2" xfId="40893" xr:uid="{00000000-0005-0000-0000-0000963D0000}"/>
    <cellStyle name="Normal 41 2 2 2 4 3 3 3" xfId="25660" xr:uid="{00000000-0005-0000-0000-0000973D0000}"/>
    <cellStyle name="Normal 41 2 2 2 4 3 4" xfId="35880" xr:uid="{00000000-0005-0000-0000-0000983D0000}"/>
    <cellStyle name="Normal 41 2 2 2 4 3 5" xfId="20647" xr:uid="{00000000-0005-0000-0000-0000993D0000}"/>
    <cellStyle name="Normal 41 2 2 2 4 4" xfId="12237" xr:uid="{00000000-0005-0000-0000-00009A3D0000}"/>
    <cellStyle name="Normal 41 2 2 2 4 4 2" xfId="42568" xr:uid="{00000000-0005-0000-0000-00009B3D0000}"/>
    <cellStyle name="Normal 41 2 2 2 4 4 3" xfId="27335" xr:uid="{00000000-0005-0000-0000-00009C3D0000}"/>
    <cellStyle name="Normal 41 2 2 2 4 5" xfId="7216" xr:uid="{00000000-0005-0000-0000-00009D3D0000}"/>
    <cellStyle name="Normal 41 2 2 2 4 5 2" xfId="37551" xr:uid="{00000000-0005-0000-0000-00009E3D0000}"/>
    <cellStyle name="Normal 41 2 2 2 4 5 3" xfId="22318" xr:uid="{00000000-0005-0000-0000-00009F3D0000}"/>
    <cellStyle name="Normal 41 2 2 2 4 6" xfId="32539" xr:uid="{00000000-0005-0000-0000-0000A03D0000}"/>
    <cellStyle name="Normal 41 2 2 2 4 7" xfId="17305" xr:uid="{00000000-0005-0000-0000-0000A13D0000}"/>
    <cellStyle name="Normal 41 2 2 2 5" xfId="2998" xr:uid="{00000000-0005-0000-0000-0000A23D0000}"/>
    <cellStyle name="Normal 41 2 2 2 5 2" xfId="13072" xr:uid="{00000000-0005-0000-0000-0000A33D0000}"/>
    <cellStyle name="Normal 41 2 2 2 5 2 2" xfId="43403" xr:uid="{00000000-0005-0000-0000-0000A43D0000}"/>
    <cellStyle name="Normal 41 2 2 2 5 2 3" xfId="28170" xr:uid="{00000000-0005-0000-0000-0000A53D0000}"/>
    <cellStyle name="Normal 41 2 2 2 5 3" xfId="8052" xr:uid="{00000000-0005-0000-0000-0000A63D0000}"/>
    <cellStyle name="Normal 41 2 2 2 5 3 2" xfId="38386" xr:uid="{00000000-0005-0000-0000-0000A73D0000}"/>
    <cellStyle name="Normal 41 2 2 2 5 3 3" xfId="23153" xr:uid="{00000000-0005-0000-0000-0000A83D0000}"/>
    <cellStyle name="Normal 41 2 2 2 5 4" xfId="33373" xr:uid="{00000000-0005-0000-0000-0000A93D0000}"/>
    <cellStyle name="Normal 41 2 2 2 5 5" xfId="18140" xr:uid="{00000000-0005-0000-0000-0000AA3D0000}"/>
    <cellStyle name="Normal 41 2 2 2 6" xfId="4691" xr:uid="{00000000-0005-0000-0000-0000AB3D0000}"/>
    <cellStyle name="Normal 41 2 2 2 6 2" xfId="14743" xr:uid="{00000000-0005-0000-0000-0000AC3D0000}"/>
    <cellStyle name="Normal 41 2 2 2 6 2 2" xfId="45074" xr:uid="{00000000-0005-0000-0000-0000AD3D0000}"/>
    <cellStyle name="Normal 41 2 2 2 6 2 3" xfId="29841" xr:uid="{00000000-0005-0000-0000-0000AE3D0000}"/>
    <cellStyle name="Normal 41 2 2 2 6 3" xfId="9723" xr:uid="{00000000-0005-0000-0000-0000AF3D0000}"/>
    <cellStyle name="Normal 41 2 2 2 6 3 2" xfId="40057" xr:uid="{00000000-0005-0000-0000-0000B03D0000}"/>
    <cellStyle name="Normal 41 2 2 2 6 3 3" xfId="24824" xr:uid="{00000000-0005-0000-0000-0000B13D0000}"/>
    <cellStyle name="Normal 41 2 2 2 6 4" xfId="35044" xr:uid="{00000000-0005-0000-0000-0000B23D0000}"/>
    <cellStyle name="Normal 41 2 2 2 6 5" xfId="19811" xr:uid="{00000000-0005-0000-0000-0000B33D0000}"/>
    <cellStyle name="Normal 41 2 2 2 7" xfId="11401" xr:uid="{00000000-0005-0000-0000-0000B43D0000}"/>
    <cellStyle name="Normal 41 2 2 2 7 2" xfId="41732" xr:uid="{00000000-0005-0000-0000-0000B53D0000}"/>
    <cellStyle name="Normal 41 2 2 2 7 3" xfId="26499" xr:uid="{00000000-0005-0000-0000-0000B63D0000}"/>
    <cellStyle name="Normal 41 2 2 2 8" xfId="6380" xr:uid="{00000000-0005-0000-0000-0000B73D0000}"/>
    <cellStyle name="Normal 41 2 2 2 8 2" xfId="36715" xr:uid="{00000000-0005-0000-0000-0000B83D0000}"/>
    <cellStyle name="Normal 41 2 2 2 8 3" xfId="21482" xr:uid="{00000000-0005-0000-0000-0000B93D0000}"/>
    <cellStyle name="Normal 41 2 2 2 9" xfId="31703" xr:uid="{00000000-0005-0000-0000-0000BA3D0000}"/>
    <cellStyle name="Normal 41 2 2 3" xfId="1407" xr:uid="{00000000-0005-0000-0000-0000BB3D0000}"/>
    <cellStyle name="Normal 41 2 2 3 2" xfId="1828" xr:uid="{00000000-0005-0000-0000-0000BC3D0000}"/>
    <cellStyle name="Normal 41 2 2 3 2 2" xfId="2667" xr:uid="{00000000-0005-0000-0000-0000BD3D0000}"/>
    <cellStyle name="Normal 41 2 2 3 2 2 2" xfId="4357" xr:uid="{00000000-0005-0000-0000-0000BE3D0000}"/>
    <cellStyle name="Normal 41 2 2 3 2 2 2 2" xfId="14430" xr:uid="{00000000-0005-0000-0000-0000BF3D0000}"/>
    <cellStyle name="Normal 41 2 2 3 2 2 2 2 2" xfId="44761" xr:uid="{00000000-0005-0000-0000-0000C03D0000}"/>
    <cellStyle name="Normal 41 2 2 3 2 2 2 2 3" xfId="29528" xr:uid="{00000000-0005-0000-0000-0000C13D0000}"/>
    <cellStyle name="Normal 41 2 2 3 2 2 2 3" xfId="9410" xr:uid="{00000000-0005-0000-0000-0000C23D0000}"/>
    <cellStyle name="Normal 41 2 2 3 2 2 2 3 2" xfId="39744" xr:uid="{00000000-0005-0000-0000-0000C33D0000}"/>
    <cellStyle name="Normal 41 2 2 3 2 2 2 3 3" xfId="24511" xr:uid="{00000000-0005-0000-0000-0000C43D0000}"/>
    <cellStyle name="Normal 41 2 2 3 2 2 2 4" xfId="34731" xr:uid="{00000000-0005-0000-0000-0000C53D0000}"/>
    <cellStyle name="Normal 41 2 2 3 2 2 2 5" xfId="19498" xr:uid="{00000000-0005-0000-0000-0000C63D0000}"/>
    <cellStyle name="Normal 41 2 2 3 2 2 3" xfId="6049" xr:uid="{00000000-0005-0000-0000-0000C73D0000}"/>
    <cellStyle name="Normal 41 2 2 3 2 2 3 2" xfId="16101" xr:uid="{00000000-0005-0000-0000-0000C83D0000}"/>
    <cellStyle name="Normal 41 2 2 3 2 2 3 2 2" xfId="46432" xr:uid="{00000000-0005-0000-0000-0000C93D0000}"/>
    <cellStyle name="Normal 41 2 2 3 2 2 3 2 3" xfId="31199" xr:uid="{00000000-0005-0000-0000-0000CA3D0000}"/>
    <cellStyle name="Normal 41 2 2 3 2 2 3 3" xfId="11081" xr:uid="{00000000-0005-0000-0000-0000CB3D0000}"/>
    <cellStyle name="Normal 41 2 2 3 2 2 3 3 2" xfId="41415" xr:uid="{00000000-0005-0000-0000-0000CC3D0000}"/>
    <cellStyle name="Normal 41 2 2 3 2 2 3 3 3" xfId="26182" xr:uid="{00000000-0005-0000-0000-0000CD3D0000}"/>
    <cellStyle name="Normal 41 2 2 3 2 2 3 4" xfId="36402" xr:uid="{00000000-0005-0000-0000-0000CE3D0000}"/>
    <cellStyle name="Normal 41 2 2 3 2 2 3 5" xfId="21169" xr:uid="{00000000-0005-0000-0000-0000CF3D0000}"/>
    <cellStyle name="Normal 41 2 2 3 2 2 4" xfId="12759" xr:uid="{00000000-0005-0000-0000-0000D03D0000}"/>
    <cellStyle name="Normal 41 2 2 3 2 2 4 2" xfId="43090" xr:uid="{00000000-0005-0000-0000-0000D13D0000}"/>
    <cellStyle name="Normal 41 2 2 3 2 2 4 3" xfId="27857" xr:uid="{00000000-0005-0000-0000-0000D23D0000}"/>
    <cellStyle name="Normal 41 2 2 3 2 2 5" xfId="7738" xr:uid="{00000000-0005-0000-0000-0000D33D0000}"/>
    <cellStyle name="Normal 41 2 2 3 2 2 5 2" xfId="38073" xr:uid="{00000000-0005-0000-0000-0000D43D0000}"/>
    <cellStyle name="Normal 41 2 2 3 2 2 5 3" xfId="22840" xr:uid="{00000000-0005-0000-0000-0000D53D0000}"/>
    <cellStyle name="Normal 41 2 2 3 2 2 6" xfId="33061" xr:uid="{00000000-0005-0000-0000-0000D63D0000}"/>
    <cellStyle name="Normal 41 2 2 3 2 2 7" xfId="17827" xr:uid="{00000000-0005-0000-0000-0000D73D0000}"/>
    <cellStyle name="Normal 41 2 2 3 2 3" xfId="3520" xr:uid="{00000000-0005-0000-0000-0000D83D0000}"/>
    <cellStyle name="Normal 41 2 2 3 2 3 2" xfId="13594" xr:uid="{00000000-0005-0000-0000-0000D93D0000}"/>
    <cellStyle name="Normal 41 2 2 3 2 3 2 2" xfId="43925" xr:uid="{00000000-0005-0000-0000-0000DA3D0000}"/>
    <cellStyle name="Normal 41 2 2 3 2 3 2 3" xfId="28692" xr:uid="{00000000-0005-0000-0000-0000DB3D0000}"/>
    <cellStyle name="Normal 41 2 2 3 2 3 3" xfId="8574" xr:uid="{00000000-0005-0000-0000-0000DC3D0000}"/>
    <cellStyle name="Normal 41 2 2 3 2 3 3 2" xfId="38908" xr:uid="{00000000-0005-0000-0000-0000DD3D0000}"/>
    <cellStyle name="Normal 41 2 2 3 2 3 3 3" xfId="23675" xr:uid="{00000000-0005-0000-0000-0000DE3D0000}"/>
    <cellStyle name="Normal 41 2 2 3 2 3 4" xfId="33895" xr:uid="{00000000-0005-0000-0000-0000DF3D0000}"/>
    <cellStyle name="Normal 41 2 2 3 2 3 5" xfId="18662" xr:uid="{00000000-0005-0000-0000-0000E03D0000}"/>
    <cellStyle name="Normal 41 2 2 3 2 4" xfId="5213" xr:uid="{00000000-0005-0000-0000-0000E13D0000}"/>
    <cellStyle name="Normal 41 2 2 3 2 4 2" xfId="15265" xr:uid="{00000000-0005-0000-0000-0000E23D0000}"/>
    <cellStyle name="Normal 41 2 2 3 2 4 2 2" xfId="45596" xr:uid="{00000000-0005-0000-0000-0000E33D0000}"/>
    <cellStyle name="Normal 41 2 2 3 2 4 2 3" xfId="30363" xr:uid="{00000000-0005-0000-0000-0000E43D0000}"/>
    <cellStyle name="Normal 41 2 2 3 2 4 3" xfId="10245" xr:uid="{00000000-0005-0000-0000-0000E53D0000}"/>
    <cellStyle name="Normal 41 2 2 3 2 4 3 2" xfId="40579" xr:uid="{00000000-0005-0000-0000-0000E63D0000}"/>
    <cellStyle name="Normal 41 2 2 3 2 4 3 3" xfId="25346" xr:uid="{00000000-0005-0000-0000-0000E73D0000}"/>
    <cellStyle name="Normal 41 2 2 3 2 4 4" xfId="35566" xr:uid="{00000000-0005-0000-0000-0000E83D0000}"/>
    <cellStyle name="Normal 41 2 2 3 2 4 5" xfId="20333" xr:uid="{00000000-0005-0000-0000-0000E93D0000}"/>
    <cellStyle name="Normal 41 2 2 3 2 5" xfId="11923" xr:uid="{00000000-0005-0000-0000-0000EA3D0000}"/>
    <cellStyle name="Normal 41 2 2 3 2 5 2" xfId="42254" xr:uid="{00000000-0005-0000-0000-0000EB3D0000}"/>
    <cellStyle name="Normal 41 2 2 3 2 5 3" xfId="27021" xr:uid="{00000000-0005-0000-0000-0000EC3D0000}"/>
    <cellStyle name="Normal 41 2 2 3 2 6" xfId="6902" xr:uid="{00000000-0005-0000-0000-0000ED3D0000}"/>
    <cellStyle name="Normal 41 2 2 3 2 6 2" xfId="37237" xr:uid="{00000000-0005-0000-0000-0000EE3D0000}"/>
    <cellStyle name="Normal 41 2 2 3 2 6 3" xfId="22004" xr:uid="{00000000-0005-0000-0000-0000EF3D0000}"/>
    <cellStyle name="Normal 41 2 2 3 2 7" xfId="32225" xr:uid="{00000000-0005-0000-0000-0000F03D0000}"/>
    <cellStyle name="Normal 41 2 2 3 2 8" xfId="16991" xr:uid="{00000000-0005-0000-0000-0000F13D0000}"/>
    <cellStyle name="Normal 41 2 2 3 3" xfId="2249" xr:uid="{00000000-0005-0000-0000-0000F23D0000}"/>
    <cellStyle name="Normal 41 2 2 3 3 2" xfId="3939" xr:uid="{00000000-0005-0000-0000-0000F33D0000}"/>
    <cellStyle name="Normal 41 2 2 3 3 2 2" xfId="14012" xr:uid="{00000000-0005-0000-0000-0000F43D0000}"/>
    <cellStyle name="Normal 41 2 2 3 3 2 2 2" xfId="44343" xr:uid="{00000000-0005-0000-0000-0000F53D0000}"/>
    <cellStyle name="Normal 41 2 2 3 3 2 2 3" xfId="29110" xr:uid="{00000000-0005-0000-0000-0000F63D0000}"/>
    <cellStyle name="Normal 41 2 2 3 3 2 3" xfId="8992" xr:uid="{00000000-0005-0000-0000-0000F73D0000}"/>
    <cellStyle name="Normal 41 2 2 3 3 2 3 2" xfId="39326" xr:uid="{00000000-0005-0000-0000-0000F83D0000}"/>
    <cellStyle name="Normal 41 2 2 3 3 2 3 3" xfId="24093" xr:uid="{00000000-0005-0000-0000-0000F93D0000}"/>
    <cellStyle name="Normal 41 2 2 3 3 2 4" xfId="34313" xr:uid="{00000000-0005-0000-0000-0000FA3D0000}"/>
    <cellStyle name="Normal 41 2 2 3 3 2 5" xfId="19080" xr:uid="{00000000-0005-0000-0000-0000FB3D0000}"/>
    <cellStyle name="Normal 41 2 2 3 3 3" xfId="5631" xr:uid="{00000000-0005-0000-0000-0000FC3D0000}"/>
    <cellStyle name="Normal 41 2 2 3 3 3 2" xfId="15683" xr:uid="{00000000-0005-0000-0000-0000FD3D0000}"/>
    <cellStyle name="Normal 41 2 2 3 3 3 2 2" xfId="46014" xr:uid="{00000000-0005-0000-0000-0000FE3D0000}"/>
    <cellStyle name="Normal 41 2 2 3 3 3 2 3" xfId="30781" xr:uid="{00000000-0005-0000-0000-0000FF3D0000}"/>
    <cellStyle name="Normal 41 2 2 3 3 3 3" xfId="10663" xr:uid="{00000000-0005-0000-0000-0000003E0000}"/>
    <cellStyle name="Normal 41 2 2 3 3 3 3 2" xfId="40997" xr:uid="{00000000-0005-0000-0000-0000013E0000}"/>
    <cellStyle name="Normal 41 2 2 3 3 3 3 3" xfId="25764" xr:uid="{00000000-0005-0000-0000-0000023E0000}"/>
    <cellStyle name="Normal 41 2 2 3 3 3 4" xfId="35984" xr:uid="{00000000-0005-0000-0000-0000033E0000}"/>
    <cellStyle name="Normal 41 2 2 3 3 3 5" xfId="20751" xr:uid="{00000000-0005-0000-0000-0000043E0000}"/>
    <cellStyle name="Normal 41 2 2 3 3 4" xfId="12341" xr:uid="{00000000-0005-0000-0000-0000053E0000}"/>
    <cellStyle name="Normal 41 2 2 3 3 4 2" xfId="42672" xr:uid="{00000000-0005-0000-0000-0000063E0000}"/>
    <cellStyle name="Normal 41 2 2 3 3 4 3" xfId="27439" xr:uid="{00000000-0005-0000-0000-0000073E0000}"/>
    <cellStyle name="Normal 41 2 2 3 3 5" xfId="7320" xr:uid="{00000000-0005-0000-0000-0000083E0000}"/>
    <cellStyle name="Normal 41 2 2 3 3 5 2" xfId="37655" xr:uid="{00000000-0005-0000-0000-0000093E0000}"/>
    <cellStyle name="Normal 41 2 2 3 3 5 3" xfId="22422" xr:uid="{00000000-0005-0000-0000-00000A3E0000}"/>
    <cellStyle name="Normal 41 2 2 3 3 6" xfId="32643" xr:uid="{00000000-0005-0000-0000-00000B3E0000}"/>
    <cellStyle name="Normal 41 2 2 3 3 7" xfId="17409" xr:uid="{00000000-0005-0000-0000-00000C3E0000}"/>
    <cellStyle name="Normal 41 2 2 3 4" xfId="3102" xr:uid="{00000000-0005-0000-0000-00000D3E0000}"/>
    <cellStyle name="Normal 41 2 2 3 4 2" xfId="13176" xr:uid="{00000000-0005-0000-0000-00000E3E0000}"/>
    <cellStyle name="Normal 41 2 2 3 4 2 2" xfId="43507" xr:uid="{00000000-0005-0000-0000-00000F3E0000}"/>
    <cellStyle name="Normal 41 2 2 3 4 2 3" xfId="28274" xr:uid="{00000000-0005-0000-0000-0000103E0000}"/>
    <cellStyle name="Normal 41 2 2 3 4 3" xfId="8156" xr:uid="{00000000-0005-0000-0000-0000113E0000}"/>
    <cellStyle name="Normal 41 2 2 3 4 3 2" xfId="38490" xr:uid="{00000000-0005-0000-0000-0000123E0000}"/>
    <cellStyle name="Normal 41 2 2 3 4 3 3" xfId="23257" xr:uid="{00000000-0005-0000-0000-0000133E0000}"/>
    <cellStyle name="Normal 41 2 2 3 4 4" xfId="33477" xr:uid="{00000000-0005-0000-0000-0000143E0000}"/>
    <cellStyle name="Normal 41 2 2 3 4 5" xfId="18244" xr:uid="{00000000-0005-0000-0000-0000153E0000}"/>
    <cellStyle name="Normal 41 2 2 3 5" xfId="4795" xr:uid="{00000000-0005-0000-0000-0000163E0000}"/>
    <cellStyle name="Normal 41 2 2 3 5 2" xfId="14847" xr:uid="{00000000-0005-0000-0000-0000173E0000}"/>
    <cellStyle name="Normal 41 2 2 3 5 2 2" xfId="45178" xr:uid="{00000000-0005-0000-0000-0000183E0000}"/>
    <cellStyle name="Normal 41 2 2 3 5 2 3" xfId="29945" xr:uid="{00000000-0005-0000-0000-0000193E0000}"/>
    <cellStyle name="Normal 41 2 2 3 5 3" xfId="9827" xr:uid="{00000000-0005-0000-0000-00001A3E0000}"/>
    <cellStyle name="Normal 41 2 2 3 5 3 2" xfId="40161" xr:uid="{00000000-0005-0000-0000-00001B3E0000}"/>
    <cellStyle name="Normal 41 2 2 3 5 3 3" xfId="24928" xr:uid="{00000000-0005-0000-0000-00001C3E0000}"/>
    <cellStyle name="Normal 41 2 2 3 5 4" xfId="35148" xr:uid="{00000000-0005-0000-0000-00001D3E0000}"/>
    <cellStyle name="Normal 41 2 2 3 5 5" xfId="19915" xr:uid="{00000000-0005-0000-0000-00001E3E0000}"/>
    <cellStyle name="Normal 41 2 2 3 6" xfId="11505" xr:uid="{00000000-0005-0000-0000-00001F3E0000}"/>
    <cellStyle name="Normal 41 2 2 3 6 2" xfId="41836" xr:uid="{00000000-0005-0000-0000-0000203E0000}"/>
    <cellStyle name="Normal 41 2 2 3 6 3" xfId="26603" xr:uid="{00000000-0005-0000-0000-0000213E0000}"/>
    <cellStyle name="Normal 41 2 2 3 7" xfId="6484" xr:uid="{00000000-0005-0000-0000-0000223E0000}"/>
    <cellStyle name="Normal 41 2 2 3 7 2" xfId="36819" xr:uid="{00000000-0005-0000-0000-0000233E0000}"/>
    <cellStyle name="Normal 41 2 2 3 7 3" xfId="21586" xr:uid="{00000000-0005-0000-0000-0000243E0000}"/>
    <cellStyle name="Normal 41 2 2 3 8" xfId="31807" xr:uid="{00000000-0005-0000-0000-0000253E0000}"/>
    <cellStyle name="Normal 41 2 2 3 9" xfId="16573" xr:uid="{00000000-0005-0000-0000-0000263E0000}"/>
    <cellStyle name="Normal 41 2 2 4" xfId="1620" xr:uid="{00000000-0005-0000-0000-0000273E0000}"/>
    <cellStyle name="Normal 41 2 2 4 2" xfId="2459" xr:uid="{00000000-0005-0000-0000-0000283E0000}"/>
    <cellStyle name="Normal 41 2 2 4 2 2" xfId="4149" xr:uid="{00000000-0005-0000-0000-0000293E0000}"/>
    <cellStyle name="Normal 41 2 2 4 2 2 2" xfId="14222" xr:uid="{00000000-0005-0000-0000-00002A3E0000}"/>
    <cellStyle name="Normal 41 2 2 4 2 2 2 2" xfId="44553" xr:uid="{00000000-0005-0000-0000-00002B3E0000}"/>
    <cellStyle name="Normal 41 2 2 4 2 2 2 3" xfId="29320" xr:uid="{00000000-0005-0000-0000-00002C3E0000}"/>
    <cellStyle name="Normal 41 2 2 4 2 2 3" xfId="9202" xr:uid="{00000000-0005-0000-0000-00002D3E0000}"/>
    <cellStyle name="Normal 41 2 2 4 2 2 3 2" xfId="39536" xr:uid="{00000000-0005-0000-0000-00002E3E0000}"/>
    <cellStyle name="Normal 41 2 2 4 2 2 3 3" xfId="24303" xr:uid="{00000000-0005-0000-0000-00002F3E0000}"/>
    <cellStyle name="Normal 41 2 2 4 2 2 4" xfId="34523" xr:uid="{00000000-0005-0000-0000-0000303E0000}"/>
    <cellStyle name="Normal 41 2 2 4 2 2 5" xfId="19290" xr:uid="{00000000-0005-0000-0000-0000313E0000}"/>
    <cellStyle name="Normal 41 2 2 4 2 3" xfId="5841" xr:uid="{00000000-0005-0000-0000-0000323E0000}"/>
    <cellStyle name="Normal 41 2 2 4 2 3 2" xfId="15893" xr:uid="{00000000-0005-0000-0000-0000333E0000}"/>
    <cellStyle name="Normal 41 2 2 4 2 3 2 2" xfId="46224" xr:uid="{00000000-0005-0000-0000-0000343E0000}"/>
    <cellStyle name="Normal 41 2 2 4 2 3 2 3" xfId="30991" xr:uid="{00000000-0005-0000-0000-0000353E0000}"/>
    <cellStyle name="Normal 41 2 2 4 2 3 3" xfId="10873" xr:uid="{00000000-0005-0000-0000-0000363E0000}"/>
    <cellStyle name="Normal 41 2 2 4 2 3 3 2" xfId="41207" xr:uid="{00000000-0005-0000-0000-0000373E0000}"/>
    <cellStyle name="Normal 41 2 2 4 2 3 3 3" xfId="25974" xr:uid="{00000000-0005-0000-0000-0000383E0000}"/>
    <cellStyle name="Normal 41 2 2 4 2 3 4" xfId="36194" xr:uid="{00000000-0005-0000-0000-0000393E0000}"/>
    <cellStyle name="Normal 41 2 2 4 2 3 5" xfId="20961" xr:uid="{00000000-0005-0000-0000-00003A3E0000}"/>
    <cellStyle name="Normal 41 2 2 4 2 4" xfId="12551" xr:uid="{00000000-0005-0000-0000-00003B3E0000}"/>
    <cellStyle name="Normal 41 2 2 4 2 4 2" xfId="42882" xr:uid="{00000000-0005-0000-0000-00003C3E0000}"/>
    <cellStyle name="Normal 41 2 2 4 2 4 3" xfId="27649" xr:uid="{00000000-0005-0000-0000-00003D3E0000}"/>
    <cellStyle name="Normal 41 2 2 4 2 5" xfId="7530" xr:uid="{00000000-0005-0000-0000-00003E3E0000}"/>
    <cellStyle name="Normal 41 2 2 4 2 5 2" xfId="37865" xr:uid="{00000000-0005-0000-0000-00003F3E0000}"/>
    <cellStyle name="Normal 41 2 2 4 2 5 3" xfId="22632" xr:uid="{00000000-0005-0000-0000-0000403E0000}"/>
    <cellStyle name="Normal 41 2 2 4 2 6" xfId="32853" xr:uid="{00000000-0005-0000-0000-0000413E0000}"/>
    <cellStyle name="Normal 41 2 2 4 2 7" xfId="17619" xr:uid="{00000000-0005-0000-0000-0000423E0000}"/>
    <cellStyle name="Normal 41 2 2 4 3" xfId="3312" xr:uid="{00000000-0005-0000-0000-0000433E0000}"/>
    <cellStyle name="Normal 41 2 2 4 3 2" xfId="13386" xr:uid="{00000000-0005-0000-0000-0000443E0000}"/>
    <cellStyle name="Normal 41 2 2 4 3 2 2" xfId="43717" xr:uid="{00000000-0005-0000-0000-0000453E0000}"/>
    <cellStyle name="Normal 41 2 2 4 3 2 3" xfId="28484" xr:uid="{00000000-0005-0000-0000-0000463E0000}"/>
    <cellStyle name="Normal 41 2 2 4 3 3" xfId="8366" xr:uid="{00000000-0005-0000-0000-0000473E0000}"/>
    <cellStyle name="Normal 41 2 2 4 3 3 2" xfId="38700" xr:uid="{00000000-0005-0000-0000-0000483E0000}"/>
    <cellStyle name="Normal 41 2 2 4 3 3 3" xfId="23467" xr:uid="{00000000-0005-0000-0000-0000493E0000}"/>
    <cellStyle name="Normal 41 2 2 4 3 4" xfId="33687" xr:uid="{00000000-0005-0000-0000-00004A3E0000}"/>
    <cellStyle name="Normal 41 2 2 4 3 5" xfId="18454" xr:uid="{00000000-0005-0000-0000-00004B3E0000}"/>
    <cellStyle name="Normal 41 2 2 4 4" xfId="5005" xr:uid="{00000000-0005-0000-0000-00004C3E0000}"/>
    <cellStyle name="Normal 41 2 2 4 4 2" xfId="15057" xr:uid="{00000000-0005-0000-0000-00004D3E0000}"/>
    <cellStyle name="Normal 41 2 2 4 4 2 2" xfId="45388" xr:uid="{00000000-0005-0000-0000-00004E3E0000}"/>
    <cellStyle name="Normal 41 2 2 4 4 2 3" xfId="30155" xr:uid="{00000000-0005-0000-0000-00004F3E0000}"/>
    <cellStyle name="Normal 41 2 2 4 4 3" xfId="10037" xr:uid="{00000000-0005-0000-0000-0000503E0000}"/>
    <cellStyle name="Normal 41 2 2 4 4 3 2" xfId="40371" xr:uid="{00000000-0005-0000-0000-0000513E0000}"/>
    <cellStyle name="Normal 41 2 2 4 4 3 3" xfId="25138" xr:uid="{00000000-0005-0000-0000-0000523E0000}"/>
    <cellStyle name="Normal 41 2 2 4 4 4" xfId="35358" xr:uid="{00000000-0005-0000-0000-0000533E0000}"/>
    <cellStyle name="Normal 41 2 2 4 4 5" xfId="20125" xr:uid="{00000000-0005-0000-0000-0000543E0000}"/>
    <cellStyle name="Normal 41 2 2 4 5" xfId="11715" xr:uid="{00000000-0005-0000-0000-0000553E0000}"/>
    <cellStyle name="Normal 41 2 2 4 5 2" xfId="42046" xr:uid="{00000000-0005-0000-0000-0000563E0000}"/>
    <cellStyle name="Normal 41 2 2 4 5 3" xfId="26813" xr:uid="{00000000-0005-0000-0000-0000573E0000}"/>
    <cellStyle name="Normal 41 2 2 4 6" xfId="6694" xr:uid="{00000000-0005-0000-0000-0000583E0000}"/>
    <cellStyle name="Normal 41 2 2 4 6 2" xfId="37029" xr:uid="{00000000-0005-0000-0000-0000593E0000}"/>
    <cellStyle name="Normal 41 2 2 4 6 3" xfId="21796" xr:uid="{00000000-0005-0000-0000-00005A3E0000}"/>
    <cellStyle name="Normal 41 2 2 4 7" xfId="32017" xr:uid="{00000000-0005-0000-0000-00005B3E0000}"/>
    <cellStyle name="Normal 41 2 2 4 8" xfId="16783" xr:uid="{00000000-0005-0000-0000-00005C3E0000}"/>
    <cellStyle name="Normal 41 2 2 5" xfId="2041" xr:uid="{00000000-0005-0000-0000-00005D3E0000}"/>
    <cellStyle name="Normal 41 2 2 5 2" xfId="3731" xr:uid="{00000000-0005-0000-0000-00005E3E0000}"/>
    <cellStyle name="Normal 41 2 2 5 2 2" xfId="13804" xr:uid="{00000000-0005-0000-0000-00005F3E0000}"/>
    <cellStyle name="Normal 41 2 2 5 2 2 2" xfId="44135" xr:uid="{00000000-0005-0000-0000-0000603E0000}"/>
    <cellStyle name="Normal 41 2 2 5 2 2 3" xfId="28902" xr:uid="{00000000-0005-0000-0000-0000613E0000}"/>
    <cellStyle name="Normal 41 2 2 5 2 3" xfId="8784" xr:uid="{00000000-0005-0000-0000-0000623E0000}"/>
    <cellStyle name="Normal 41 2 2 5 2 3 2" xfId="39118" xr:uid="{00000000-0005-0000-0000-0000633E0000}"/>
    <cellStyle name="Normal 41 2 2 5 2 3 3" xfId="23885" xr:uid="{00000000-0005-0000-0000-0000643E0000}"/>
    <cellStyle name="Normal 41 2 2 5 2 4" xfId="34105" xr:uid="{00000000-0005-0000-0000-0000653E0000}"/>
    <cellStyle name="Normal 41 2 2 5 2 5" xfId="18872" xr:uid="{00000000-0005-0000-0000-0000663E0000}"/>
    <cellStyle name="Normal 41 2 2 5 3" xfId="5423" xr:uid="{00000000-0005-0000-0000-0000673E0000}"/>
    <cellStyle name="Normal 41 2 2 5 3 2" xfId="15475" xr:uid="{00000000-0005-0000-0000-0000683E0000}"/>
    <cellStyle name="Normal 41 2 2 5 3 2 2" xfId="45806" xr:uid="{00000000-0005-0000-0000-0000693E0000}"/>
    <cellStyle name="Normal 41 2 2 5 3 2 3" xfId="30573" xr:uid="{00000000-0005-0000-0000-00006A3E0000}"/>
    <cellStyle name="Normal 41 2 2 5 3 3" xfId="10455" xr:uid="{00000000-0005-0000-0000-00006B3E0000}"/>
    <cellStyle name="Normal 41 2 2 5 3 3 2" xfId="40789" xr:uid="{00000000-0005-0000-0000-00006C3E0000}"/>
    <cellStyle name="Normal 41 2 2 5 3 3 3" xfId="25556" xr:uid="{00000000-0005-0000-0000-00006D3E0000}"/>
    <cellStyle name="Normal 41 2 2 5 3 4" xfId="35776" xr:uid="{00000000-0005-0000-0000-00006E3E0000}"/>
    <cellStyle name="Normal 41 2 2 5 3 5" xfId="20543" xr:uid="{00000000-0005-0000-0000-00006F3E0000}"/>
    <cellStyle name="Normal 41 2 2 5 4" xfId="12133" xr:uid="{00000000-0005-0000-0000-0000703E0000}"/>
    <cellStyle name="Normal 41 2 2 5 4 2" xfId="42464" xr:uid="{00000000-0005-0000-0000-0000713E0000}"/>
    <cellStyle name="Normal 41 2 2 5 4 3" xfId="27231" xr:uid="{00000000-0005-0000-0000-0000723E0000}"/>
    <cellStyle name="Normal 41 2 2 5 5" xfId="7112" xr:uid="{00000000-0005-0000-0000-0000733E0000}"/>
    <cellStyle name="Normal 41 2 2 5 5 2" xfId="37447" xr:uid="{00000000-0005-0000-0000-0000743E0000}"/>
    <cellStyle name="Normal 41 2 2 5 5 3" xfId="22214" xr:uid="{00000000-0005-0000-0000-0000753E0000}"/>
    <cellStyle name="Normal 41 2 2 5 6" xfId="32435" xr:uid="{00000000-0005-0000-0000-0000763E0000}"/>
    <cellStyle name="Normal 41 2 2 5 7" xfId="17201" xr:uid="{00000000-0005-0000-0000-0000773E0000}"/>
    <cellStyle name="Normal 41 2 2 6" xfId="2894" xr:uid="{00000000-0005-0000-0000-0000783E0000}"/>
    <cellStyle name="Normal 41 2 2 6 2" xfId="12968" xr:uid="{00000000-0005-0000-0000-0000793E0000}"/>
    <cellStyle name="Normal 41 2 2 6 2 2" xfId="43299" xr:uid="{00000000-0005-0000-0000-00007A3E0000}"/>
    <cellStyle name="Normal 41 2 2 6 2 3" xfId="28066" xr:uid="{00000000-0005-0000-0000-00007B3E0000}"/>
    <cellStyle name="Normal 41 2 2 6 3" xfId="7948" xr:uid="{00000000-0005-0000-0000-00007C3E0000}"/>
    <cellStyle name="Normal 41 2 2 6 3 2" xfId="38282" xr:uid="{00000000-0005-0000-0000-00007D3E0000}"/>
    <cellStyle name="Normal 41 2 2 6 3 3" xfId="23049" xr:uid="{00000000-0005-0000-0000-00007E3E0000}"/>
    <cellStyle name="Normal 41 2 2 6 4" xfId="33269" xr:uid="{00000000-0005-0000-0000-00007F3E0000}"/>
    <cellStyle name="Normal 41 2 2 6 5" xfId="18036" xr:uid="{00000000-0005-0000-0000-0000803E0000}"/>
    <cellStyle name="Normal 41 2 2 7" xfId="4587" xr:uid="{00000000-0005-0000-0000-0000813E0000}"/>
    <cellStyle name="Normal 41 2 2 7 2" xfId="14639" xr:uid="{00000000-0005-0000-0000-0000823E0000}"/>
    <cellStyle name="Normal 41 2 2 7 2 2" xfId="44970" xr:uid="{00000000-0005-0000-0000-0000833E0000}"/>
    <cellStyle name="Normal 41 2 2 7 2 3" xfId="29737" xr:uid="{00000000-0005-0000-0000-0000843E0000}"/>
    <cellStyle name="Normal 41 2 2 7 3" xfId="9619" xr:uid="{00000000-0005-0000-0000-0000853E0000}"/>
    <cellStyle name="Normal 41 2 2 7 3 2" xfId="39953" xr:uid="{00000000-0005-0000-0000-0000863E0000}"/>
    <cellStyle name="Normal 41 2 2 7 3 3" xfId="24720" xr:uid="{00000000-0005-0000-0000-0000873E0000}"/>
    <cellStyle name="Normal 41 2 2 7 4" xfId="34940" xr:uid="{00000000-0005-0000-0000-0000883E0000}"/>
    <cellStyle name="Normal 41 2 2 7 5" xfId="19707" xr:uid="{00000000-0005-0000-0000-0000893E0000}"/>
    <cellStyle name="Normal 41 2 2 8" xfId="11297" xr:uid="{00000000-0005-0000-0000-00008A3E0000}"/>
    <cellStyle name="Normal 41 2 2 8 2" xfId="41628" xr:uid="{00000000-0005-0000-0000-00008B3E0000}"/>
    <cellStyle name="Normal 41 2 2 8 3" xfId="26395" xr:uid="{00000000-0005-0000-0000-00008C3E0000}"/>
    <cellStyle name="Normal 41 2 2 9" xfId="6276" xr:uid="{00000000-0005-0000-0000-00008D3E0000}"/>
    <cellStyle name="Normal 41 2 2 9 2" xfId="36611" xr:uid="{00000000-0005-0000-0000-00008E3E0000}"/>
    <cellStyle name="Normal 41 2 2 9 3" xfId="21378" xr:uid="{00000000-0005-0000-0000-00008F3E0000}"/>
    <cellStyle name="Normal 41 2 3" xfId="1240" xr:uid="{00000000-0005-0000-0000-0000903E0000}"/>
    <cellStyle name="Normal 41 2 3 10" xfId="16417" xr:uid="{00000000-0005-0000-0000-0000913E0000}"/>
    <cellStyle name="Normal 41 2 3 2" xfId="1459" xr:uid="{00000000-0005-0000-0000-0000923E0000}"/>
    <cellStyle name="Normal 41 2 3 2 2" xfId="1880" xr:uid="{00000000-0005-0000-0000-0000933E0000}"/>
    <cellStyle name="Normal 41 2 3 2 2 2" xfId="2719" xr:uid="{00000000-0005-0000-0000-0000943E0000}"/>
    <cellStyle name="Normal 41 2 3 2 2 2 2" xfId="4409" xr:uid="{00000000-0005-0000-0000-0000953E0000}"/>
    <cellStyle name="Normal 41 2 3 2 2 2 2 2" xfId="14482" xr:uid="{00000000-0005-0000-0000-0000963E0000}"/>
    <cellStyle name="Normal 41 2 3 2 2 2 2 2 2" xfId="44813" xr:uid="{00000000-0005-0000-0000-0000973E0000}"/>
    <cellStyle name="Normal 41 2 3 2 2 2 2 2 3" xfId="29580" xr:uid="{00000000-0005-0000-0000-0000983E0000}"/>
    <cellStyle name="Normal 41 2 3 2 2 2 2 3" xfId="9462" xr:uid="{00000000-0005-0000-0000-0000993E0000}"/>
    <cellStyle name="Normal 41 2 3 2 2 2 2 3 2" xfId="39796" xr:uid="{00000000-0005-0000-0000-00009A3E0000}"/>
    <cellStyle name="Normal 41 2 3 2 2 2 2 3 3" xfId="24563" xr:uid="{00000000-0005-0000-0000-00009B3E0000}"/>
    <cellStyle name="Normal 41 2 3 2 2 2 2 4" xfId="34783" xr:uid="{00000000-0005-0000-0000-00009C3E0000}"/>
    <cellStyle name="Normal 41 2 3 2 2 2 2 5" xfId="19550" xr:uid="{00000000-0005-0000-0000-00009D3E0000}"/>
    <cellStyle name="Normal 41 2 3 2 2 2 3" xfId="6101" xr:uid="{00000000-0005-0000-0000-00009E3E0000}"/>
    <cellStyle name="Normal 41 2 3 2 2 2 3 2" xfId="16153" xr:uid="{00000000-0005-0000-0000-00009F3E0000}"/>
    <cellStyle name="Normal 41 2 3 2 2 2 3 2 2" xfId="46484" xr:uid="{00000000-0005-0000-0000-0000A03E0000}"/>
    <cellStyle name="Normal 41 2 3 2 2 2 3 2 3" xfId="31251" xr:uid="{00000000-0005-0000-0000-0000A13E0000}"/>
    <cellStyle name="Normal 41 2 3 2 2 2 3 3" xfId="11133" xr:uid="{00000000-0005-0000-0000-0000A23E0000}"/>
    <cellStyle name="Normal 41 2 3 2 2 2 3 3 2" xfId="41467" xr:uid="{00000000-0005-0000-0000-0000A33E0000}"/>
    <cellStyle name="Normal 41 2 3 2 2 2 3 3 3" xfId="26234" xr:uid="{00000000-0005-0000-0000-0000A43E0000}"/>
    <cellStyle name="Normal 41 2 3 2 2 2 3 4" xfId="36454" xr:uid="{00000000-0005-0000-0000-0000A53E0000}"/>
    <cellStyle name="Normal 41 2 3 2 2 2 3 5" xfId="21221" xr:uid="{00000000-0005-0000-0000-0000A63E0000}"/>
    <cellStyle name="Normal 41 2 3 2 2 2 4" xfId="12811" xr:uid="{00000000-0005-0000-0000-0000A73E0000}"/>
    <cellStyle name="Normal 41 2 3 2 2 2 4 2" xfId="43142" xr:uid="{00000000-0005-0000-0000-0000A83E0000}"/>
    <cellStyle name="Normal 41 2 3 2 2 2 4 3" xfId="27909" xr:uid="{00000000-0005-0000-0000-0000A93E0000}"/>
    <cellStyle name="Normal 41 2 3 2 2 2 5" xfId="7790" xr:uid="{00000000-0005-0000-0000-0000AA3E0000}"/>
    <cellStyle name="Normal 41 2 3 2 2 2 5 2" xfId="38125" xr:uid="{00000000-0005-0000-0000-0000AB3E0000}"/>
    <cellStyle name="Normal 41 2 3 2 2 2 5 3" xfId="22892" xr:uid="{00000000-0005-0000-0000-0000AC3E0000}"/>
    <cellStyle name="Normal 41 2 3 2 2 2 6" xfId="33113" xr:uid="{00000000-0005-0000-0000-0000AD3E0000}"/>
    <cellStyle name="Normal 41 2 3 2 2 2 7" xfId="17879" xr:uid="{00000000-0005-0000-0000-0000AE3E0000}"/>
    <cellStyle name="Normal 41 2 3 2 2 3" xfId="3572" xr:uid="{00000000-0005-0000-0000-0000AF3E0000}"/>
    <cellStyle name="Normal 41 2 3 2 2 3 2" xfId="13646" xr:uid="{00000000-0005-0000-0000-0000B03E0000}"/>
    <cellStyle name="Normal 41 2 3 2 2 3 2 2" xfId="43977" xr:uid="{00000000-0005-0000-0000-0000B13E0000}"/>
    <cellStyle name="Normal 41 2 3 2 2 3 2 3" xfId="28744" xr:uid="{00000000-0005-0000-0000-0000B23E0000}"/>
    <cellStyle name="Normal 41 2 3 2 2 3 3" xfId="8626" xr:uid="{00000000-0005-0000-0000-0000B33E0000}"/>
    <cellStyle name="Normal 41 2 3 2 2 3 3 2" xfId="38960" xr:uid="{00000000-0005-0000-0000-0000B43E0000}"/>
    <cellStyle name="Normal 41 2 3 2 2 3 3 3" xfId="23727" xr:uid="{00000000-0005-0000-0000-0000B53E0000}"/>
    <cellStyle name="Normal 41 2 3 2 2 3 4" xfId="33947" xr:uid="{00000000-0005-0000-0000-0000B63E0000}"/>
    <cellStyle name="Normal 41 2 3 2 2 3 5" xfId="18714" xr:uid="{00000000-0005-0000-0000-0000B73E0000}"/>
    <cellStyle name="Normal 41 2 3 2 2 4" xfId="5265" xr:uid="{00000000-0005-0000-0000-0000B83E0000}"/>
    <cellStyle name="Normal 41 2 3 2 2 4 2" xfId="15317" xr:uid="{00000000-0005-0000-0000-0000B93E0000}"/>
    <cellStyle name="Normal 41 2 3 2 2 4 2 2" xfId="45648" xr:uid="{00000000-0005-0000-0000-0000BA3E0000}"/>
    <cellStyle name="Normal 41 2 3 2 2 4 2 3" xfId="30415" xr:uid="{00000000-0005-0000-0000-0000BB3E0000}"/>
    <cellStyle name="Normal 41 2 3 2 2 4 3" xfId="10297" xr:uid="{00000000-0005-0000-0000-0000BC3E0000}"/>
    <cellStyle name="Normal 41 2 3 2 2 4 3 2" xfId="40631" xr:uid="{00000000-0005-0000-0000-0000BD3E0000}"/>
    <cellStyle name="Normal 41 2 3 2 2 4 3 3" xfId="25398" xr:uid="{00000000-0005-0000-0000-0000BE3E0000}"/>
    <cellStyle name="Normal 41 2 3 2 2 4 4" xfId="35618" xr:uid="{00000000-0005-0000-0000-0000BF3E0000}"/>
    <cellStyle name="Normal 41 2 3 2 2 4 5" xfId="20385" xr:uid="{00000000-0005-0000-0000-0000C03E0000}"/>
    <cellStyle name="Normal 41 2 3 2 2 5" xfId="11975" xr:uid="{00000000-0005-0000-0000-0000C13E0000}"/>
    <cellStyle name="Normal 41 2 3 2 2 5 2" xfId="42306" xr:uid="{00000000-0005-0000-0000-0000C23E0000}"/>
    <cellStyle name="Normal 41 2 3 2 2 5 3" xfId="27073" xr:uid="{00000000-0005-0000-0000-0000C33E0000}"/>
    <cellStyle name="Normal 41 2 3 2 2 6" xfId="6954" xr:uid="{00000000-0005-0000-0000-0000C43E0000}"/>
    <cellStyle name="Normal 41 2 3 2 2 6 2" xfId="37289" xr:uid="{00000000-0005-0000-0000-0000C53E0000}"/>
    <cellStyle name="Normal 41 2 3 2 2 6 3" xfId="22056" xr:uid="{00000000-0005-0000-0000-0000C63E0000}"/>
    <cellStyle name="Normal 41 2 3 2 2 7" xfId="32277" xr:uid="{00000000-0005-0000-0000-0000C73E0000}"/>
    <cellStyle name="Normal 41 2 3 2 2 8" xfId="17043" xr:uid="{00000000-0005-0000-0000-0000C83E0000}"/>
    <cellStyle name="Normal 41 2 3 2 3" xfId="2301" xr:uid="{00000000-0005-0000-0000-0000C93E0000}"/>
    <cellStyle name="Normal 41 2 3 2 3 2" xfId="3991" xr:uid="{00000000-0005-0000-0000-0000CA3E0000}"/>
    <cellStyle name="Normal 41 2 3 2 3 2 2" xfId="14064" xr:uid="{00000000-0005-0000-0000-0000CB3E0000}"/>
    <cellStyle name="Normal 41 2 3 2 3 2 2 2" xfId="44395" xr:uid="{00000000-0005-0000-0000-0000CC3E0000}"/>
    <cellStyle name="Normal 41 2 3 2 3 2 2 3" xfId="29162" xr:uid="{00000000-0005-0000-0000-0000CD3E0000}"/>
    <cellStyle name="Normal 41 2 3 2 3 2 3" xfId="9044" xr:uid="{00000000-0005-0000-0000-0000CE3E0000}"/>
    <cellStyle name="Normal 41 2 3 2 3 2 3 2" xfId="39378" xr:uid="{00000000-0005-0000-0000-0000CF3E0000}"/>
    <cellStyle name="Normal 41 2 3 2 3 2 3 3" xfId="24145" xr:uid="{00000000-0005-0000-0000-0000D03E0000}"/>
    <cellStyle name="Normal 41 2 3 2 3 2 4" xfId="34365" xr:uid="{00000000-0005-0000-0000-0000D13E0000}"/>
    <cellStyle name="Normal 41 2 3 2 3 2 5" xfId="19132" xr:uid="{00000000-0005-0000-0000-0000D23E0000}"/>
    <cellStyle name="Normal 41 2 3 2 3 3" xfId="5683" xr:uid="{00000000-0005-0000-0000-0000D33E0000}"/>
    <cellStyle name="Normal 41 2 3 2 3 3 2" xfId="15735" xr:uid="{00000000-0005-0000-0000-0000D43E0000}"/>
    <cellStyle name="Normal 41 2 3 2 3 3 2 2" xfId="46066" xr:uid="{00000000-0005-0000-0000-0000D53E0000}"/>
    <cellStyle name="Normal 41 2 3 2 3 3 2 3" xfId="30833" xr:uid="{00000000-0005-0000-0000-0000D63E0000}"/>
    <cellStyle name="Normal 41 2 3 2 3 3 3" xfId="10715" xr:uid="{00000000-0005-0000-0000-0000D73E0000}"/>
    <cellStyle name="Normal 41 2 3 2 3 3 3 2" xfId="41049" xr:uid="{00000000-0005-0000-0000-0000D83E0000}"/>
    <cellStyle name="Normal 41 2 3 2 3 3 3 3" xfId="25816" xr:uid="{00000000-0005-0000-0000-0000D93E0000}"/>
    <cellStyle name="Normal 41 2 3 2 3 3 4" xfId="36036" xr:uid="{00000000-0005-0000-0000-0000DA3E0000}"/>
    <cellStyle name="Normal 41 2 3 2 3 3 5" xfId="20803" xr:uid="{00000000-0005-0000-0000-0000DB3E0000}"/>
    <cellStyle name="Normal 41 2 3 2 3 4" xfId="12393" xr:uid="{00000000-0005-0000-0000-0000DC3E0000}"/>
    <cellStyle name="Normal 41 2 3 2 3 4 2" xfId="42724" xr:uid="{00000000-0005-0000-0000-0000DD3E0000}"/>
    <cellStyle name="Normal 41 2 3 2 3 4 3" xfId="27491" xr:uid="{00000000-0005-0000-0000-0000DE3E0000}"/>
    <cellStyle name="Normal 41 2 3 2 3 5" xfId="7372" xr:uid="{00000000-0005-0000-0000-0000DF3E0000}"/>
    <cellStyle name="Normal 41 2 3 2 3 5 2" xfId="37707" xr:uid="{00000000-0005-0000-0000-0000E03E0000}"/>
    <cellStyle name="Normal 41 2 3 2 3 5 3" xfId="22474" xr:uid="{00000000-0005-0000-0000-0000E13E0000}"/>
    <cellStyle name="Normal 41 2 3 2 3 6" xfId="32695" xr:uid="{00000000-0005-0000-0000-0000E23E0000}"/>
    <cellStyle name="Normal 41 2 3 2 3 7" xfId="17461" xr:uid="{00000000-0005-0000-0000-0000E33E0000}"/>
    <cellStyle name="Normal 41 2 3 2 4" xfId="3154" xr:uid="{00000000-0005-0000-0000-0000E43E0000}"/>
    <cellStyle name="Normal 41 2 3 2 4 2" xfId="13228" xr:uid="{00000000-0005-0000-0000-0000E53E0000}"/>
    <cellStyle name="Normal 41 2 3 2 4 2 2" xfId="43559" xr:uid="{00000000-0005-0000-0000-0000E63E0000}"/>
    <cellStyle name="Normal 41 2 3 2 4 2 3" xfId="28326" xr:uid="{00000000-0005-0000-0000-0000E73E0000}"/>
    <cellStyle name="Normal 41 2 3 2 4 3" xfId="8208" xr:uid="{00000000-0005-0000-0000-0000E83E0000}"/>
    <cellStyle name="Normal 41 2 3 2 4 3 2" xfId="38542" xr:uid="{00000000-0005-0000-0000-0000E93E0000}"/>
    <cellStyle name="Normal 41 2 3 2 4 3 3" xfId="23309" xr:uid="{00000000-0005-0000-0000-0000EA3E0000}"/>
    <cellStyle name="Normal 41 2 3 2 4 4" xfId="33529" xr:uid="{00000000-0005-0000-0000-0000EB3E0000}"/>
    <cellStyle name="Normal 41 2 3 2 4 5" xfId="18296" xr:uid="{00000000-0005-0000-0000-0000EC3E0000}"/>
    <cellStyle name="Normal 41 2 3 2 5" xfId="4847" xr:uid="{00000000-0005-0000-0000-0000ED3E0000}"/>
    <cellStyle name="Normal 41 2 3 2 5 2" xfId="14899" xr:uid="{00000000-0005-0000-0000-0000EE3E0000}"/>
    <cellStyle name="Normal 41 2 3 2 5 2 2" xfId="45230" xr:uid="{00000000-0005-0000-0000-0000EF3E0000}"/>
    <cellStyle name="Normal 41 2 3 2 5 2 3" xfId="29997" xr:uid="{00000000-0005-0000-0000-0000F03E0000}"/>
    <cellStyle name="Normal 41 2 3 2 5 3" xfId="9879" xr:uid="{00000000-0005-0000-0000-0000F13E0000}"/>
    <cellStyle name="Normal 41 2 3 2 5 3 2" xfId="40213" xr:uid="{00000000-0005-0000-0000-0000F23E0000}"/>
    <cellStyle name="Normal 41 2 3 2 5 3 3" xfId="24980" xr:uid="{00000000-0005-0000-0000-0000F33E0000}"/>
    <cellStyle name="Normal 41 2 3 2 5 4" xfId="35200" xr:uid="{00000000-0005-0000-0000-0000F43E0000}"/>
    <cellStyle name="Normal 41 2 3 2 5 5" xfId="19967" xr:uid="{00000000-0005-0000-0000-0000F53E0000}"/>
    <cellStyle name="Normal 41 2 3 2 6" xfId="11557" xr:uid="{00000000-0005-0000-0000-0000F63E0000}"/>
    <cellStyle name="Normal 41 2 3 2 6 2" xfId="41888" xr:uid="{00000000-0005-0000-0000-0000F73E0000}"/>
    <cellStyle name="Normal 41 2 3 2 6 3" xfId="26655" xr:uid="{00000000-0005-0000-0000-0000F83E0000}"/>
    <cellStyle name="Normal 41 2 3 2 7" xfId="6536" xr:uid="{00000000-0005-0000-0000-0000F93E0000}"/>
    <cellStyle name="Normal 41 2 3 2 7 2" xfId="36871" xr:uid="{00000000-0005-0000-0000-0000FA3E0000}"/>
    <cellStyle name="Normal 41 2 3 2 7 3" xfId="21638" xr:uid="{00000000-0005-0000-0000-0000FB3E0000}"/>
    <cellStyle name="Normal 41 2 3 2 8" xfId="31859" xr:uid="{00000000-0005-0000-0000-0000FC3E0000}"/>
    <cellStyle name="Normal 41 2 3 2 9" xfId="16625" xr:uid="{00000000-0005-0000-0000-0000FD3E0000}"/>
    <cellStyle name="Normal 41 2 3 3" xfId="1672" xr:uid="{00000000-0005-0000-0000-0000FE3E0000}"/>
    <cellStyle name="Normal 41 2 3 3 2" xfId="2511" xr:uid="{00000000-0005-0000-0000-0000FF3E0000}"/>
    <cellStyle name="Normal 41 2 3 3 2 2" xfId="4201" xr:uid="{00000000-0005-0000-0000-0000003F0000}"/>
    <cellStyle name="Normal 41 2 3 3 2 2 2" xfId="14274" xr:uid="{00000000-0005-0000-0000-0000013F0000}"/>
    <cellStyle name="Normal 41 2 3 3 2 2 2 2" xfId="44605" xr:uid="{00000000-0005-0000-0000-0000023F0000}"/>
    <cellStyle name="Normal 41 2 3 3 2 2 2 3" xfId="29372" xr:uid="{00000000-0005-0000-0000-0000033F0000}"/>
    <cellStyle name="Normal 41 2 3 3 2 2 3" xfId="9254" xr:uid="{00000000-0005-0000-0000-0000043F0000}"/>
    <cellStyle name="Normal 41 2 3 3 2 2 3 2" xfId="39588" xr:uid="{00000000-0005-0000-0000-0000053F0000}"/>
    <cellStyle name="Normal 41 2 3 3 2 2 3 3" xfId="24355" xr:uid="{00000000-0005-0000-0000-0000063F0000}"/>
    <cellStyle name="Normal 41 2 3 3 2 2 4" xfId="34575" xr:uid="{00000000-0005-0000-0000-0000073F0000}"/>
    <cellStyle name="Normal 41 2 3 3 2 2 5" xfId="19342" xr:uid="{00000000-0005-0000-0000-0000083F0000}"/>
    <cellStyle name="Normal 41 2 3 3 2 3" xfId="5893" xr:uid="{00000000-0005-0000-0000-0000093F0000}"/>
    <cellStyle name="Normal 41 2 3 3 2 3 2" xfId="15945" xr:uid="{00000000-0005-0000-0000-00000A3F0000}"/>
    <cellStyle name="Normal 41 2 3 3 2 3 2 2" xfId="46276" xr:uid="{00000000-0005-0000-0000-00000B3F0000}"/>
    <cellStyle name="Normal 41 2 3 3 2 3 2 3" xfId="31043" xr:uid="{00000000-0005-0000-0000-00000C3F0000}"/>
    <cellStyle name="Normal 41 2 3 3 2 3 3" xfId="10925" xr:uid="{00000000-0005-0000-0000-00000D3F0000}"/>
    <cellStyle name="Normal 41 2 3 3 2 3 3 2" xfId="41259" xr:uid="{00000000-0005-0000-0000-00000E3F0000}"/>
    <cellStyle name="Normal 41 2 3 3 2 3 3 3" xfId="26026" xr:uid="{00000000-0005-0000-0000-00000F3F0000}"/>
    <cellStyle name="Normal 41 2 3 3 2 3 4" xfId="36246" xr:uid="{00000000-0005-0000-0000-0000103F0000}"/>
    <cellStyle name="Normal 41 2 3 3 2 3 5" xfId="21013" xr:uid="{00000000-0005-0000-0000-0000113F0000}"/>
    <cellStyle name="Normal 41 2 3 3 2 4" xfId="12603" xr:uid="{00000000-0005-0000-0000-0000123F0000}"/>
    <cellStyle name="Normal 41 2 3 3 2 4 2" xfId="42934" xr:uid="{00000000-0005-0000-0000-0000133F0000}"/>
    <cellStyle name="Normal 41 2 3 3 2 4 3" xfId="27701" xr:uid="{00000000-0005-0000-0000-0000143F0000}"/>
    <cellStyle name="Normal 41 2 3 3 2 5" xfId="7582" xr:uid="{00000000-0005-0000-0000-0000153F0000}"/>
    <cellStyle name="Normal 41 2 3 3 2 5 2" xfId="37917" xr:uid="{00000000-0005-0000-0000-0000163F0000}"/>
    <cellStyle name="Normal 41 2 3 3 2 5 3" xfId="22684" xr:uid="{00000000-0005-0000-0000-0000173F0000}"/>
    <cellStyle name="Normal 41 2 3 3 2 6" xfId="32905" xr:uid="{00000000-0005-0000-0000-0000183F0000}"/>
    <cellStyle name="Normal 41 2 3 3 2 7" xfId="17671" xr:uid="{00000000-0005-0000-0000-0000193F0000}"/>
    <cellStyle name="Normal 41 2 3 3 3" xfId="3364" xr:uid="{00000000-0005-0000-0000-00001A3F0000}"/>
    <cellStyle name="Normal 41 2 3 3 3 2" xfId="13438" xr:uid="{00000000-0005-0000-0000-00001B3F0000}"/>
    <cellStyle name="Normal 41 2 3 3 3 2 2" xfId="43769" xr:uid="{00000000-0005-0000-0000-00001C3F0000}"/>
    <cellStyle name="Normal 41 2 3 3 3 2 3" xfId="28536" xr:uid="{00000000-0005-0000-0000-00001D3F0000}"/>
    <cellStyle name="Normal 41 2 3 3 3 3" xfId="8418" xr:uid="{00000000-0005-0000-0000-00001E3F0000}"/>
    <cellStyle name="Normal 41 2 3 3 3 3 2" xfId="38752" xr:uid="{00000000-0005-0000-0000-00001F3F0000}"/>
    <cellStyle name="Normal 41 2 3 3 3 3 3" xfId="23519" xr:uid="{00000000-0005-0000-0000-0000203F0000}"/>
    <cellStyle name="Normal 41 2 3 3 3 4" xfId="33739" xr:uid="{00000000-0005-0000-0000-0000213F0000}"/>
    <cellStyle name="Normal 41 2 3 3 3 5" xfId="18506" xr:uid="{00000000-0005-0000-0000-0000223F0000}"/>
    <cellStyle name="Normal 41 2 3 3 4" xfId="5057" xr:uid="{00000000-0005-0000-0000-0000233F0000}"/>
    <cellStyle name="Normal 41 2 3 3 4 2" xfId="15109" xr:uid="{00000000-0005-0000-0000-0000243F0000}"/>
    <cellStyle name="Normal 41 2 3 3 4 2 2" xfId="45440" xr:uid="{00000000-0005-0000-0000-0000253F0000}"/>
    <cellStyle name="Normal 41 2 3 3 4 2 3" xfId="30207" xr:uid="{00000000-0005-0000-0000-0000263F0000}"/>
    <cellStyle name="Normal 41 2 3 3 4 3" xfId="10089" xr:uid="{00000000-0005-0000-0000-0000273F0000}"/>
    <cellStyle name="Normal 41 2 3 3 4 3 2" xfId="40423" xr:uid="{00000000-0005-0000-0000-0000283F0000}"/>
    <cellStyle name="Normal 41 2 3 3 4 3 3" xfId="25190" xr:uid="{00000000-0005-0000-0000-0000293F0000}"/>
    <cellStyle name="Normal 41 2 3 3 4 4" xfId="35410" xr:uid="{00000000-0005-0000-0000-00002A3F0000}"/>
    <cellStyle name="Normal 41 2 3 3 4 5" xfId="20177" xr:uid="{00000000-0005-0000-0000-00002B3F0000}"/>
    <cellStyle name="Normal 41 2 3 3 5" xfId="11767" xr:uid="{00000000-0005-0000-0000-00002C3F0000}"/>
    <cellStyle name="Normal 41 2 3 3 5 2" xfId="42098" xr:uid="{00000000-0005-0000-0000-00002D3F0000}"/>
    <cellStyle name="Normal 41 2 3 3 5 3" xfId="26865" xr:uid="{00000000-0005-0000-0000-00002E3F0000}"/>
    <cellStyle name="Normal 41 2 3 3 6" xfId="6746" xr:uid="{00000000-0005-0000-0000-00002F3F0000}"/>
    <cellStyle name="Normal 41 2 3 3 6 2" xfId="37081" xr:uid="{00000000-0005-0000-0000-0000303F0000}"/>
    <cellStyle name="Normal 41 2 3 3 6 3" xfId="21848" xr:uid="{00000000-0005-0000-0000-0000313F0000}"/>
    <cellStyle name="Normal 41 2 3 3 7" xfId="32069" xr:uid="{00000000-0005-0000-0000-0000323F0000}"/>
    <cellStyle name="Normal 41 2 3 3 8" xfId="16835" xr:uid="{00000000-0005-0000-0000-0000333F0000}"/>
    <cellStyle name="Normal 41 2 3 4" xfId="2093" xr:uid="{00000000-0005-0000-0000-0000343F0000}"/>
    <cellStyle name="Normal 41 2 3 4 2" xfId="3783" xr:uid="{00000000-0005-0000-0000-0000353F0000}"/>
    <cellStyle name="Normal 41 2 3 4 2 2" xfId="13856" xr:uid="{00000000-0005-0000-0000-0000363F0000}"/>
    <cellStyle name="Normal 41 2 3 4 2 2 2" xfId="44187" xr:uid="{00000000-0005-0000-0000-0000373F0000}"/>
    <cellStyle name="Normal 41 2 3 4 2 2 3" xfId="28954" xr:uid="{00000000-0005-0000-0000-0000383F0000}"/>
    <cellStyle name="Normal 41 2 3 4 2 3" xfId="8836" xr:uid="{00000000-0005-0000-0000-0000393F0000}"/>
    <cellStyle name="Normal 41 2 3 4 2 3 2" xfId="39170" xr:uid="{00000000-0005-0000-0000-00003A3F0000}"/>
    <cellStyle name="Normal 41 2 3 4 2 3 3" xfId="23937" xr:uid="{00000000-0005-0000-0000-00003B3F0000}"/>
    <cellStyle name="Normal 41 2 3 4 2 4" xfId="34157" xr:uid="{00000000-0005-0000-0000-00003C3F0000}"/>
    <cellStyle name="Normal 41 2 3 4 2 5" xfId="18924" xr:uid="{00000000-0005-0000-0000-00003D3F0000}"/>
    <cellStyle name="Normal 41 2 3 4 3" xfId="5475" xr:uid="{00000000-0005-0000-0000-00003E3F0000}"/>
    <cellStyle name="Normal 41 2 3 4 3 2" xfId="15527" xr:uid="{00000000-0005-0000-0000-00003F3F0000}"/>
    <cellStyle name="Normal 41 2 3 4 3 2 2" xfId="45858" xr:uid="{00000000-0005-0000-0000-0000403F0000}"/>
    <cellStyle name="Normal 41 2 3 4 3 2 3" xfId="30625" xr:uid="{00000000-0005-0000-0000-0000413F0000}"/>
    <cellStyle name="Normal 41 2 3 4 3 3" xfId="10507" xr:uid="{00000000-0005-0000-0000-0000423F0000}"/>
    <cellStyle name="Normal 41 2 3 4 3 3 2" xfId="40841" xr:uid="{00000000-0005-0000-0000-0000433F0000}"/>
    <cellStyle name="Normal 41 2 3 4 3 3 3" xfId="25608" xr:uid="{00000000-0005-0000-0000-0000443F0000}"/>
    <cellStyle name="Normal 41 2 3 4 3 4" xfId="35828" xr:uid="{00000000-0005-0000-0000-0000453F0000}"/>
    <cellStyle name="Normal 41 2 3 4 3 5" xfId="20595" xr:uid="{00000000-0005-0000-0000-0000463F0000}"/>
    <cellStyle name="Normal 41 2 3 4 4" xfId="12185" xr:uid="{00000000-0005-0000-0000-0000473F0000}"/>
    <cellStyle name="Normal 41 2 3 4 4 2" xfId="42516" xr:uid="{00000000-0005-0000-0000-0000483F0000}"/>
    <cellStyle name="Normal 41 2 3 4 4 3" xfId="27283" xr:uid="{00000000-0005-0000-0000-0000493F0000}"/>
    <cellStyle name="Normal 41 2 3 4 5" xfId="7164" xr:uid="{00000000-0005-0000-0000-00004A3F0000}"/>
    <cellStyle name="Normal 41 2 3 4 5 2" xfId="37499" xr:uid="{00000000-0005-0000-0000-00004B3F0000}"/>
    <cellStyle name="Normal 41 2 3 4 5 3" xfId="22266" xr:uid="{00000000-0005-0000-0000-00004C3F0000}"/>
    <cellStyle name="Normal 41 2 3 4 6" xfId="32487" xr:uid="{00000000-0005-0000-0000-00004D3F0000}"/>
    <cellStyle name="Normal 41 2 3 4 7" xfId="17253" xr:uid="{00000000-0005-0000-0000-00004E3F0000}"/>
    <cellStyle name="Normal 41 2 3 5" xfId="2946" xr:uid="{00000000-0005-0000-0000-00004F3F0000}"/>
    <cellStyle name="Normal 41 2 3 5 2" xfId="13020" xr:uid="{00000000-0005-0000-0000-0000503F0000}"/>
    <cellStyle name="Normal 41 2 3 5 2 2" xfId="43351" xr:uid="{00000000-0005-0000-0000-0000513F0000}"/>
    <cellStyle name="Normal 41 2 3 5 2 3" xfId="28118" xr:uid="{00000000-0005-0000-0000-0000523F0000}"/>
    <cellStyle name="Normal 41 2 3 5 3" xfId="8000" xr:uid="{00000000-0005-0000-0000-0000533F0000}"/>
    <cellStyle name="Normal 41 2 3 5 3 2" xfId="38334" xr:uid="{00000000-0005-0000-0000-0000543F0000}"/>
    <cellStyle name="Normal 41 2 3 5 3 3" xfId="23101" xr:uid="{00000000-0005-0000-0000-0000553F0000}"/>
    <cellStyle name="Normal 41 2 3 5 4" xfId="33321" xr:uid="{00000000-0005-0000-0000-0000563F0000}"/>
    <cellStyle name="Normal 41 2 3 5 5" xfId="18088" xr:uid="{00000000-0005-0000-0000-0000573F0000}"/>
    <cellStyle name="Normal 41 2 3 6" xfId="4639" xr:uid="{00000000-0005-0000-0000-0000583F0000}"/>
    <cellStyle name="Normal 41 2 3 6 2" xfId="14691" xr:uid="{00000000-0005-0000-0000-0000593F0000}"/>
    <cellStyle name="Normal 41 2 3 6 2 2" xfId="45022" xr:uid="{00000000-0005-0000-0000-00005A3F0000}"/>
    <cellStyle name="Normal 41 2 3 6 2 3" xfId="29789" xr:uid="{00000000-0005-0000-0000-00005B3F0000}"/>
    <cellStyle name="Normal 41 2 3 6 3" xfId="9671" xr:uid="{00000000-0005-0000-0000-00005C3F0000}"/>
    <cellStyle name="Normal 41 2 3 6 3 2" xfId="40005" xr:uid="{00000000-0005-0000-0000-00005D3F0000}"/>
    <cellStyle name="Normal 41 2 3 6 3 3" xfId="24772" xr:uid="{00000000-0005-0000-0000-00005E3F0000}"/>
    <cellStyle name="Normal 41 2 3 6 4" xfId="34992" xr:uid="{00000000-0005-0000-0000-00005F3F0000}"/>
    <cellStyle name="Normal 41 2 3 6 5" xfId="19759" xr:uid="{00000000-0005-0000-0000-0000603F0000}"/>
    <cellStyle name="Normal 41 2 3 7" xfId="11349" xr:uid="{00000000-0005-0000-0000-0000613F0000}"/>
    <cellStyle name="Normal 41 2 3 7 2" xfId="41680" xr:uid="{00000000-0005-0000-0000-0000623F0000}"/>
    <cellStyle name="Normal 41 2 3 7 3" xfId="26447" xr:uid="{00000000-0005-0000-0000-0000633F0000}"/>
    <cellStyle name="Normal 41 2 3 8" xfId="6328" xr:uid="{00000000-0005-0000-0000-0000643F0000}"/>
    <cellStyle name="Normal 41 2 3 8 2" xfId="36663" xr:uid="{00000000-0005-0000-0000-0000653F0000}"/>
    <cellStyle name="Normal 41 2 3 8 3" xfId="21430" xr:uid="{00000000-0005-0000-0000-0000663F0000}"/>
    <cellStyle name="Normal 41 2 3 9" xfId="31652" xr:uid="{00000000-0005-0000-0000-0000673F0000}"/>
    <cellStyle name="Normal 41 2 4" xfId="1353" xr:uid="{00000000-0005-0000-0000-0000683F0000}"/>
    <cellStyle name="Normal 41 2 4 2" xfId="1776" xr:uid="{00000000-0005-0000-0000-0000693F0000}"/>
    <cellStyle name="Normal 41 2 4 2 2" xfId="2615" xr:uid="{00000000-0005-0000-0000-00006A3F0000}"/>
    <cellStyle name="Normal 41 2 4 2 2 2" xfId="4305" xr:uid="{00000000-0005-0000-0000-00006B3F0000}"/>
    <cellStyle name="Normal 41 2 4 2 2 2 2" xfId="14378" xr:uid="{00000000-0005-0000-0000-00006C3F0000}"/>
    <cellStyle name="Normal 41 2 4 2 2 2 2 2" xfId="44709" xr:uid="{00000000-0005-0000-0000-00006D3F0000}"/>
    <cellStyle name="Normal 41 2 4 2 2 2 2 3" xfId="29476" xr:uid="{00000000-0005-0000-0000-00006E3F0000}"/>
    <cellStyle name="Normal 41 2 4 2 2 2 3" xfId="9358" xr:uid="{00000000-0005-0000-0000-00006F3F0000}"/>
    <cellStyle name="Normal 41 2 4 2 2 2 3 2" xfId="39692" xr:uid="{00000000-0005-0000-0000-0000703F0000}"/>
    <cellStyle name="Normal 41 2 4 2 2 2 3 3" xfId="24459" xr:uid="{00000000-0005-0000-0000-0000713F0000}"/>
    <cellStyle name="Normal 41 2 4 2 2 2 4" xfId="34679" xr:uid="{00000000-0005-0000-0000-0000723F0000}"/>
    <cellStyle name="Normal 41 2 4 2 2 2 5" xfId="19446" xr:uid="{00000000-0005-0000-0000-0000733F0000}"/>
    <cellStyle name="Normal 41 2 4 2 2 3" xfId="5997" xr:uid="{00000000-0005-0000-0000-0000743F0000}"/>
    <cellStyle name="Normal 41 2 4 2 2 3 2" xfId="16049" xr:uid="{00000000-0005-0000-0000-0000753F0000}"/>
    <cellStyle name="Normal 41 2 4 2 2 3 2 2" xfId="46380" xr:uid="{00000000-0005-0000-0000-0000763F0000}"/>
    <cellStyle name="Normal 41 2 4 2 2 3 2 3" xfId="31147" xr:uid="{00000000-0005-0000-0000-0000773F0000}"/>
    <cellStyle name="Normal 41 2 4 2 2 3 3" xfId="11029" xr:uid="{00000000-0005-0000-0000-0000783F0000}"/>
    <cellStyle name="Normal 41 2 4 2 2 3 3 2" xfId="41363" xr:uid="{00000000-0005-0000-0000-0000793F0000}"/>
    <cellStyle name="Normal 41 2 4 2 2 3 3 3" xfId="26130" xr:uid="{00000000-0005-0000-0000-00007A3F0000}"/>
    <cellStyle name="Normal 41 2 4 2 2 3 4" xfId="36350" xr:uid="{00000000-0005-0000-0000-00007B3F0000}"/>
    <cellStyle name="Normal 41 2 4 2 2 3 5" xfId="21117" xr:uid="{00000000-0005-0000-0000-00007C3F0000}"/>
    <cellStyle name="Normal 41 2 4 2 2 4" xfId="12707" xr:uid="{00000000-0005-0000-0000-00007D3F0000}"/>
    <cellStyle name="Normal 41 2 4 2 2 4 2" xfId="43038" xr:uid="{00000000-0005-0000-0000-00007E3F0000}"/>
    <cellStyle name="Normal 41 2 4 2 2 4 3" xfId="27805" xr:uid="{00000000-0005-0000-0000-00007F3F0000}"/>
    <cellStyle name="Normal 41 2 4 2 2 5" xfId="7686" xr:uid="{00000000-0005-0000-0000-0000803F0000}"/>
    <cellStyle name="Normal 41 2 4 2 2 5 2" xfId="38021" xr:uid="{00000000-0005-0000-0000-0000813F0000}"/>
    <cellStyle name="Normal 41 2 4 2 2 5 3" xfId="22788" xr:uid="{00000000-0005-0000-0000-0000823F0000}"/>
    <cellStyle name="Normal 41 2 4 2 2 6" xfId="33009" xr:uid="{00000000-0005-0000-0000-0000833F0000}"/>
    <cellStyle name="Normal 41 2 4 2 2 7" xfId="17775" xr:uid="{00000000-0005-0000-0000-0000843F0000}"/>
    <cellStyle name="Normal 41 2 4 2 3" xfId="3468" xr:uid="{00000000-0005-0000-0000-0000853F0000}"/>
    <cellStyle name="Normal 41 2 4 2 3 2" xfId="13542" xr:uid="{00000000-0005-0000-0000-0000863F0000}"/>
    <cellStyle name="Normal 41 2 4 2 3 2 2" xfId="43873" xr:uid="{00000000-0005-0000-0000-0000873F0000}"/>
    <cellStyle name="Normal 41 2 4 2 3 2 3" xfId="28640" xr:uid="{00000000-0005-0000-0000-0000883F0000}"/>
    <cellStyle name="Normal 41 2 4 2 3 3" xfId="8522" xr:uid="{00000000-0005-0000-0000-0000893F0000}"/>
    <cellStyle name="Normal 41 2 4 2 3 3 2" xfId="38856" xr:uid="{00000000-0005-0000-0000-00008A3F0000}"/>
    <cellStyle name="Normal 41 2 4 2 3 3 3" xfId="23623" xr:uid="{00000000-0005-0000-0000-00008B3F0000}"/>
    <cellStyle name="Normal 41 2 4 2 3 4" xfId="33843" xr:uid="{00000000-0005-0000-0000-00008C3F0000}"/>
    <cellStyle name="Normal 41 2 4 2 3 5" xfId="18610" xr:uid="{00000000-0005-0000-0000-00008D3F0000}"/>
    <cellStyle name="Normal 41 2 4 2 4" xfId="5161" xr:uid="{00000000-0005-0000-0000-00008E3F0000}"/>
    <cellStyle name="Normal 41 2 4 2 4 2" xfId="15213" xr:uid="{00000000-0005-0000-0000-00008F3F0000}"/>
    <cellStyle name="Normal 41 2 4 2 4 2 2" xfId="45544" xr:uid="{00000000-0005-0000-0000-0000903F0000}"/>
    <cellStyle name="Normal 41 2 4 2 4 2 3" xfId="30311" xr:uid="{00000000-0005-0000-0000-0000913F0000}"/>
    <cellStyle name="Normal 41 2 4 2 4 3" xfId="10193" xr:uid="{00000000-0005-0000-0000-0000923F0000}"/>
    <cellStyle name="Normal 41 2 4 2 4 3 2" xfId="40527" xr:uid="{00000000-0005-0000-0000-0000933F0000}"/>
    <cellStyle name="Normal 41 2 4 2 4 3 3" xfId="25294" xr:uid="{00000000-0005-0000-0000-0000943F0000}"/>
    <cellStyle name="Normal 41 2 4 2 4 4" xfId="35514" xr:uid="{00000000-0005-0000-0000-0000953F0000}"/>
    <cellStyle name="Normal 41 2 4 2 4 5" xfId="20281" xr:uid="{00000000-0005-0000-0000-0000963F0000}"/>
    <cellStyle name="Normal 41 2 4 2 5" xfId="11871" xr:uid="{00000000-0005-0000-0000-0000973F0000}"/>
    <cellStyle name="Normal 41 2 4 2 5 2" xfId="42202" xr:uid="{00000000-0005-0000-0000-0000983F0000}"/>
    <cellStyle name="Normal 41 2 4 2 5 3" xfId="26969" xr:uid="{00000000-0005-0000-0000-0000993F0000}"/>
    <cellStyle name="Normal 41 2 4 2 6" xfId="6850" xr:uid="{00000000-0005-0000-0000-00009A3F0000}"/>
    <cellStyle name="Normal 41 2 4 2 6 2" xfId="37185" xr:uid="{00000000-0005-0000-0000-00009B3F0000}"/>
    <cellStyle name="Normal 41 2 4 2 6 3" xfId="21952" xr:uid="{00000000-0005-0000-0000-00009C3F0000}"/>
    <cellStyle name="Normal 41 2 4 2 7" xfId="32173" xr:uid="{00000000-0005-0000-0000-00009D3F0000}"/>
    <cellStyle name="Normal 41 2 4 2 8" xfId="16939" xr:uid="{00000000-0005-0000-0000-00009E3F0000}"/>
    <cellStyle name="Normal 41 2 4 3" xfId="2197" xr:uid="{00000000-0005-0000-0000-00009F3F0000}"/>
    <cellStyle name="Normal 41 2 4 3 2" xfId="3887" xr:uid="{00000000-0005-0000-0000-0000A03F0000}"/>
    <cellStyle name="Normal 41 2 4 3 2 2" xfId="13960" xr:uid="{00000000-0005-0000-0000-0000A13F0000}"/>
    <cellStyle name="Normal 41 2 4 3 2 2 2" xfId="44291" xr:uid="{00000000-0005-0000-0000-0000A23F0000}"/>
    <cellStyle name="Normal 41 2 4 3 2 2 3" xfId="29058" xr:uid="{00000000-0005-0000-0000-0000A33F0000}"/>
    <cellStyle name="Normal 41 2 4 3 2 3" xfId="8940" xr:uid="{00000000-0005-0000-0000-0000A43F0000}"/>
    <cellStyle name="Normal 41 2 4 3 2 3 2" xfId="39274" xr:uid="{00000000-0005-0000-0000-0000A53F0000}"/>
    <cellStyle name="Normal 41 2 4 3 2 3 3" xfId="24041" xr:uid="{00000000-0005-0000-0000-0000A63F0000}"/>
    <cellStyle name="Normal 41 2 4 3 2 4" xfId="34261" xr:uid="{00000000-0005-0000-0000-0000A73F0000}"/>
    <cellStyle name="Normal 41 2 4 3 2 5" xfId="19028" xr:uid="{00000000-0005-0000-0000-0000A83F0000}"/>
    <cellStyle name="Normal 41 2 4 3 3" xfId="5579" xr:uid="{00000000-0005-0000-0000-0000A93F0000}"/>
    <cellStyle name="Normal 41 2 4 3 3 2" xfId="15631" xr:uid="{00000000-0005-0000-0000-0000AA3F0000}"/>
    <cellStyle name="Normal 41 2 4 3 3 2 2" xfId="45962" xr:uid="{00000000-0005-0000-0000-0000AB3F0000}"/>
    <cellStyle name="Normal 41 2 4 3 3 2 3" xfId="30729" xr:uid="{00000000-0005-0000-0000-0000AC3F0000}"/>
    <cellStyle name="Normal 41 2 4 3 3 3" xfId="10611" xr:uid="{00000000-0005-0000-0000-0000AD3F0000}"/>
    <cellStyle name="Normal 41 2 4 3 3 3 2" xfId="40945" xr:uid="{00000000-0005-0000-0000-0000AE3F0000}"/>
    <cellStyle name="Normal 41 2 4 3 3 3 3" xfId="25712" xr:uid="{00000000-0005-0000-0000-0000AF3F0000}"/>
    <cellStyle name="Normal 41 2 4 3 3 4" xfId="35932" xr:uid="{00000000-0005-0000-0000-0000B03F0000}"/>
    <cellStyle name="Normal 41 2 4 3 3 5" xfId="20699" xr:uid="{00000000-0005-0000-0000-0000B13F0000}"/>
    <cellStyle name="Normal 41 2 4 3 4" xfId="12289" xr:uid="{00000000-0005-0000-0000-0000B23F0000}"/>
    <cellStyle name="Normal 41 2 4 3 4 2" xfId="42620" xr:uid="{00000000-0005-0000-0000-0000B33F0000}"/>
    <cellStyle name="Normal 41 2 4 3 4 3" xfId="27387" xr:uid="{00000000-0005-0000-0000-0000B43F0000}"/>
    <cellStyle name="Normal 41 2 4 3 5" xfId="7268" xr:uid="{00000000-0005-0000-0000-0000B53F0000}"/>
    <cellStyle name="Normal 41 2 4 3 5 2" xfId="37603" xr:uid="{00000000-0005-0000-0000-0000B63F0000}"/>
    <cellStyle name="Normal 41 2 4 3 5 3" xfId="22370" xr:uid="{00000000-0005-0000-0000-0000B73F0000}"/>
    <cellStyle name="Normal 41 2 4 3 6" xfId="32591" xr:uid="{00000000-0005-0000-0000-0000B83F0000}"/>
    <cellStyle name="Normal 41 2 4 3 7" xfId="17357" xr:uid="{00000000-0005-0000-0000-0000B93F0000}"/>
    <cellStyle name="Normal 41 2 4 4" xfId="3050" xr:uid="{00000000-0005-0000-0000-0000BA3F0000}"/>
    <cellStyle name="Normal 41 2 4 4 2" xfId="13124" xr:uid="{00000000-0005-0000-0000-0000BB3F0000}"/>
    <cellStyle name="Normal 41 2 4 4 2 2" xfId="43455" xr:uid="{00000000-0005-0000-0000-0000BC3F0000}"/>
    <cellStyle name="Normal 41 2 4 4 2 3" xfId="28222" xr:uid="{00000000-0005-0000-0000-0000BD3F0000}"/>
    <cellStyle name="Normal 41 2 4 4 3" xfId="8104" xr:uid="{00000000-0005-0000-0000-0000BE3F0000}"/>
    <cellStyle name="Normal 41 2 4 4 3 2" xfId="38438" xr:uid="{00000000-0005-0000-0000-0000BF3F0000}"/>
    <cellStyle name="Normal 41 2 4 4 3 3" xfId="23205" xr:uid="{00000000-0005-0000-0000-0000C03F0000}"/>
    <cellStyle name="Normal 41 2 4 4 4" xfId="33425" xr:uid="{00000000-0005-0000-0000-0000C13F0000}"/>
    <cellStyle name="Normal 41 2 4 4 5" xfId="18192" xr:uid="{00000000-0005-0000-0000-0000C23F0000}"/>
    <cellStyle name="Normal 41 2 4 5" xfId="4743" xr:uid="{00000000-0005-0000-0000-0000C33F0000}"/>
    <cellStyle name="Normal 41 2 4 5 2" xfId="14795" xr:uid="{00000000-0005-0000-0000-0000C43F0000}"/>
    <cellStyle name="Normal 41 2 4 5 2 2" xfId="45126" xr:uid="{00000000-0005-0000-0000-0000C53F0000}"/>
    <cellStyle name="Normal 41 2 4 5 2 3" xfId="29893" xr:uid="{00000000-0005-0000-0000-0000C63F0000}"/>
    <cellStyle name="Normal 41 2 4 5 3" xfId="9775" xr:uid="{00000000-0005-0000-0000-0000C73F0000}"/>
    <cellStyle name="Normal 41 2 4 5 3 2" xfId="40109" xr:uid="{00000000-0005-0000-0000-0000C83F0000}"/>
    <cellStyle name="Normal 41 2 4 5 3 3" xfId="24876" xr:uid="{00000000-0005-0000-0000-0000C93F0000}"/>
    <cellStyle name="Normal 41 2 4 5 4" xfId="35096" xr:uid="{00000000-0005-0000-0000-0000CA3F0000}"/>
    <cellStyle name="Normal 41 2 4 5 5" xfId="19863" xr:uid="{00000000-0005-0000-0000-0000CB3F0000}"/>
    <cellStyle name="Normal 41 2 4 6" xfId="11453" xr:uid="{00000000-0005-0000-0000-0000CC3F0000}"/>
    <cellStyle name="Normal 41 2 4 6 2" xfId="41784" xr:uid="{00000000-0005-0000-0000-0000CD3F0000}"/>
    <cellStyle name="Normal 41 2 4 6 3" xfId="26551" xr:uid="{00000000-0005-0000-0000-0000CE3F0000}"/>
    <cellStyle name="Normal 41 2 4 7" xfId="6432" xr:uid="{00000000-0005-0000-0000-0000CF3F0000}"/>
    <cellStyle name="Normal 41 2 4 7 2" xfId="36767" xr:uid="{00000000-0005-0000-0000-0000D03F0000}"/>
    <cellStyle name="Normal 41 2 4 7 3" xfId="21534" xr:uid="{00000000-0005-0000-0000-0000D13F0000}"/>
    <cellStyle name="Normal 41 2 4 8" xfId="31755" xr:uid="{00000000-0005-0000-0000-0000D23F0000}"/>
    <cellStyle name="Normal 41 2 4 9" xfId="16521" xr:uid="{00000000-0005-0000-0000-0000D33F0000}"/>
    <cellStyle name="Normal 41 2 5" xfId="1566" xr:uid="{00000000-0005-0000-0000-0000D43F0000}"/>
    <cellStyle name="Normal 41 2 5 2" xfId="2407" xr:uid="{00000000-0005-0000-0000-0000D53F0000}"/>
    <cellStyle name="Normal 41 2 5 2 2" xfId="4097" xr:uid="{00000000-0005-0000-0000-0000D63F0000}"/>
    <cellStyle name="Normal 41 2 5 2 2 2" xfId="14170" xr:uid="{00000000-0005-0000-0000-0000D73F0000}"/>
    <cellStyle name="Normal 41 2 5 2 2 2 2" xfId="44501" xr:uid="{00000000-0005-0000-0000-0000D83F0000}"/>
    <cellStyle name="Normal 41 2 5 2 2 2 3" xfId="29268" xr:uid="{00000000-0005-0000-0000-0000D93F0000}"/>
    <cellStyle name="Normal 41 2 5 2 2 3" xfId="9150" xr:uid="{00000000-0005-0000-0000-0000DA3F0000}"/>
    <cellStyle name="Normal 41 2 5 2 2 3 2" xfId="39484" xr:uid="{00000000-0005-0000-0000-0000DB3F0000}"/>
    <cellStyle name="Normal 41 2 5 2 2 3 3" xfId="24251" xr:uid="{00000000-0005-0000-0000-0000DC3F0000}"/>
    <cellStyle name="Normal 41 2 5 2 2 4" xfId="34471" xr:uid="{00000000-0005-0000-0000-0000DD3F0000}"/>
    <cellStyle name="Normal 41 2 5 2 2 5" xfId="19238" xr:uid="{00000000-0005-0000-0000-0000DE3F0000}"/>
    <cellStyle name="Normal 41 2 5 2 3" xfId="5789" xr:uid="{00000000-0005-0000-0000-0000DF3F0000}"/>
    <cellStyle name="Normal 41 2 5 2 3 2" xfId="15841" xr:uid="{00000000-0005-0000-0000-0000E03F0000}"/>
    <cellStyle name="Normal 41 2 5 2 3 2 2" xfId="46172" xr:uid="{00000000-0005-0000-0000-0000E13F0000}"/>
    <cellStyle name="Normal 41 2 5 2 3 2 3" xfId="30939" xr:uid="{00000000-0005-0000-0000-0000E23F0000}"/>
    <cellStyle name="Normal 41 2 5 2 3 3" xfId="10821" xr:uid="{00000000-0005-0000-0000-0000E33F0000}"/>
    <cellStyle name="Normal 41 2 5 2 3 3 2" xfId="41155" xr:uid="{00000000-0005-0000-0000-0000E43F0000}"/>
    <cellStyle name="Normal 41 2 5 2 3 3 3" xfId="25922" xr:uid="{00000000-0005-0000-0000-0000E53F0000}"/>
    <cellStyle name="Normal 41 2 5 2 3 4" xfId="36142" xr:uid="{00000000-0005-0000-0000-0000E63F0000}"/>
    <cellStyle name="Normal 41 2 5 2 3 5" xfId="20909" xr:uid="{00000000-0005-0000-0000-0000E73F0000}"/>
    <cellStyle name="Normal 41 2 5 2 4" xfId="12499" xr:uid="{00000000-0005-0000-0000-0000E83F0000}"/>
    <cellStyle name="Normal 41 2 5 2 4 2" xfId="42830" xr:uid="{00000000-0005-0000-0000-0000E93F0000}"/>
    <cellStyle name="Normal 41 2 5 2 4 3" xfId="27597" xr:uid="{00000000-0005-0000-0000-0000EA3F0000}"/>
    <cellStyle name="Normal 41 2 5 2 5" xfId="7478" xr:uid="{00000000-0005-0000-0000-0000EB3F0000}"/>
    <cellStyle name="Normal 41 2 5 2 5 2" xfId="37813" xr:uid="{00000000-0005-0000-0000-0000EC3F0000}"/>
    <cellStyle name="Normal 41 2 5 2 5 3" xfId="22580" xr:uid="{00000000-0005-0000-0000-0000ED3F0000}"/>
    <cellStyle name="Normal 41 2 5 2 6" xfId="32801" xr:uid="{00000000-0005-0000-0000-0000EE3F0000}"/>
    <cellStyle name="Normal 41 2 5 2 7" xfId="17567" xr:uid="{00000000-0005-0000-0000-0000EF3F0000}"/>
    <cellStyle name="Normal 41 2 5 3" xfId="3260" xr:uid="{00000000-0005-0000-0000-0000F03F0000}"/>
    <cellStyle name="Normal 41 2 5 3 2" xfId="13334" xr:uid="{00000000-0005-0000-0000-0000F13F0000}"/>
    <cellStyle name="Normal 41 2 5 3 2 2" xfId="43665" xr:uid="{00000000-0005-0000-0000-0000F23F0000}"/>
    <cellStyle name="Normal 41 2 5 3 2 3" xfId="28432" xr:uid="{00000000-0005-0000-0000-0000F33F0000}"/>
    <cellStyle name="Normal 41 2 5 3 3" xfId="8314" xr:uid="{00000000-0005-0000-0000-0000F43F0000}"/>
    <cellStyle name="Normal 41 2 5 3 3 2" xfId="38648" xr:uid="{00000000-0005-0000-0000-0000F53F0000}"/>
    <cellStyle name="Normal 41 2 5 3 3 3" xfId="23415" xr:uid="{00000000-0005-0000-0000-0000F63F0000}"/>
    <cellStyle name="Normal 41 2 5 3 4" xfId="33635" xr:uid="{00000000-0005-0000-0000-0000F73F0000}"/>
    <cellStyle name="Normal 41 2 5 3 5" xfId="18402" xr:uid="{00000000-0005-0000-0000-0000F83F0000}"/>
    <cellStyle name="Normal 41 2 5 4" xfId="4953" xr:uid="{00000000-0005-0000-0000-0000F93F0000}"/>
    <cellStyle name="Normal 41 2 5 4 2" xfId="15005" xr:uid="{00000000-0005-0000-0000-0000FA3F0000}"/>
    <cellStyle name="Normal 41 2 5 4 2 2" xfId="45336" xr:uid="{00000000-0005-0000-0000-0000FB3F0000}"/>
    <cellStyle name="Normal 41 2 5 4 2 3" xfId="30103" xr:uid="{00000000-0005-0000-0000-0000FC3F0000}"/>
    <cellStyle name="Normal 41 2 5 4 3" xfId="9985" xr:uid="{00000000-0005-0000-0000-0000FD3F0000}"/>
    <cellStyle name="Normal 41 2 5 4 3 2" xfId="40319" xr:uid="{00000000-0005-0000-0000-0000FE3F0000}"/>
    <cellStyle name="Normal 41 2 5 4 3 3" xfId="25086" xr:uid="{00000000-0005-0000-0000-0000FF3F0000}"/>
    <cellStyle name="Normal 41 2 5 4 4" xfId="35306" xr:uid="{00000000-0005-0000-0000-000000400000}"/>
    <cellStyle name="Normal 41 2 5 4 5" xfId="20073" xr:uid="{00000000-0005-0000-0000-000001400000}"/>
    <cellStyle name="Normal 41 2 5 5" xfId="11663" xr:uid="{00000000-0005-0000-0000-000002400000}"/>
    <cellStyle name="Normal 41 2 5 5 2" xfId="41994" xr:uid="{00000000-0005-0000-0000-000003400000}"/>
    <cellStyle name="Normal 41 2 5 5 3" xfId="26761" xr:uid="{00000000-0005-0000-0000-000004400000}"/>
    <cellStyle name="Normal 41 2 5 6" xfId="6642" xr:uid="{00000000-0005-0000-0000-000005400000}"/>
    <cellStyle name="Normal 41 2 5 6 2" xfId="36977" xr:uid="{00000000-0005-0000-0000-000006400000}"/>
    <cellStyle name="Normal 41 2 5 6 3" xfId="21744" xr:uid="{00000000-0005-0000-0000-000007400000}"/>
    <cellStyle name="Normal 41 2 5 7" xfId="31965" xr:uid="{00000000-0005-0000-0000-000008400000}"/>
    <cellStyle name="Normal 41 2 5 8" xfId="16731" xr:uid="{00000000-0005-0000-0000-000009400000}"/>
    <cellStyle name="Normal 41 2 6" xfId="1987" xr:uid="{00000000-0005-0000-0000-00000A400000}"/>
    <cellStyle name="Normal 41 2 6 2" xfId="3679" xr:uid="{00000000-0005-0000-0000-00000B400000}"/>
    <cellStyle name="Normal 41 2 6 2 2" xfId="13752" xr:uid="{00000000-0005-0000-0000-00000C400000}"/>
    <cellStyle name="Normal 41 2 6 2 2 2" xfId="44083" xr:uid="{00000000-0005-0000-0000-00000D400000}"/>
    <cellStyle name="Normal 41 2 6 2 2 3" xfId="28850" xr:uid="{00000000-0005-0000-0000-00000E400000}"/>
    <cellStyle name="Normal 41 2 6 2 3" xfId="8732" xr:uid="{00000000-0005-0000-0000-00000F400000}"/>
    <cellStyle name="Normal 41 2 6 2 3 2" xfId="39066" xr:uid="{00000000-0005-0000-0000-000010400000}"/>
    <cellStyle name="Normal 41 2 6 2 3 3" xfId="23833" xr:uid="{00000000-0005-0000-0000-000011400000}"/>
    <cellStyle name="Normal 41 2 6 2 4" xfId="34053" xr:uid="{00000000-0005-0000-0000-000012400000}"/>
    <cellStyle name="Normal 41 2 6 2 5" xfId="18820" xr:uid="{00000000-0005-0000-0000-000013400000}"/>
    <cellStyle name="Normal 41 2 6 3" xfId="5371" xr:uid="{00000000-0005-0000-0000-000014400000}"/>
    <cellStyle name="Normal 41 2 6 3 2" xfId="15423" xr:uid="{00000000-0005-0000-0000-000015400000}"/>
    <cellStyle name="Normal 41 2 6 3 2 2" xfId="45754" xr:uid="{00000000-0005-0000-0000-000016400000}"/>
    <cellStyle name="Normal 41 2 6 3 2 3" xfId="30521" xr:uid="{00000000-0005-0000-0000-000017400000}"/>
    <cellStyle name="Normal 41 2 6 3 3" xfId="10403" xr:uid="{00000000-0005-0000-0000-000018400000}"/>
    <cellStyle name="Normal 41 2 6 3 3 2" xfId="40737" xr:uid="{00000000-0005-0000-0000-000019400000}"/>
    <cellStyle name="Normal 41 2 6 3 3 3" xfId="25504" xr:uid="{00000000-0005-0000-0000-00001A400000}"/>
    <cellStyle name="Normal 41 2 6 3 4" xfId="35724" xr:uid="{00000000-0005-0000-0000-00001B400000}"/>
    <cellStyle name="Normal 41 2 6 3 5" xfId="20491" xr:uid="{00000000-0005-0000-0000-00001C400000}"/>
    <cellStyle name="Normal 41 2 6 4" xfId="12081" xr:uid="{00000000-0005-0000-0000-00001D400000}"/>
    <cellStyle name="Normal 41 2 6 4 2" xfId="42412" xr:uid="{00000000-0005-0000-0000-00001E400000}"/>
    <cellStyle name="Normal 41 2 6 4 3" xfId="27179" xr:uid="{00000000-0005-0000-0000-00001F400000}"/>
    <cellStyle name="Normal 41 2 6 5" xfId="7060" xr:uid="{00000000-0005-0000-0000-000020400000}"/>
    <cellStyle name="Normal 41 2 6 5 2" xfId="37395" xr:uid="{00000000-0005-0000-0000-000021400000}"/>
    <cellStyle name="Normal 41 2 6 5 3" xfId="22162" xr:uid="{00000000-0005-0000-0000-000022400000}"/>
    <cellStyle name="Normal 41 2 6 6" xfId="32383" xr:uid="{00000000-0005-0000-0000-000023400000}"/>
    <cellStyle name="Normal 41 2 6 7" xfId="17149" xr:uid="{00000000-0005-0000-0000-000024400000}"/>
    <cellStyle name="Normal 41 2 7" xfId="2838" xr:uid="{00000000-0005-0000-0000-000025400000}"/>
    <cellStyle name="Normal 41 2 7 2" xfId="12916" xr:uid="{00000000-0005-0000-0000-000026400000}"/>
    <cellStyle name="Normal 41 2 7 2 2" xfId="43247" xr:uid="{00000000-0005-0000-0000-000027400000}"/>
    <cellStyle name="Normal 41 2 7 2 3" xfId="28014" xr:uid="{00000000-0005-0000-0000-000028400000}"/>
    <cellStyle name="Normal 41 2 7 3" xfId="7896" xr:uid="{00000000-0005-0000-0000-000029400000}"/>
    <cellStyle name="Normal 41 2 7 3 2" xfId="38230" xr:uid="{00000000-0005-0000-0000-00002A400000}"/>
    <cellStyle name="Normal 41 2 7 3 3" xfId="22997" xr:uid="{00000000-0005-0000-0000-00002B400000}"/>
    <cellStyle name="Normal 41 2 7 4" xfId="33217" xr:uid="{00000000-0005-0000-0000-00002C400000}"/>
    <cellStyle name="Normal 41 2 7 5" xfId="17984" xr:uid="{00000000-0005-0000-0000-00002D400000}"/>
    <cellStyle name="Normal 41 2 8" xfId="4532" xr:uid="{00000000-0005-0000-0000-00002E400000}"/>
    <cellStyle name="Normal 41 2 8 2" xfId="14587" xr:uid="{00000000-0005-0000-0000-00002F400000}"/>
    <cellStyle name="Normal 41 2 8 2 2" xfId="44918" xr:uid="{00000000-0005-0000-0000-000030400000}"/>
    <cellStyle name="Normal 41 2 8 2 3" xfId="29685" xr:uid="{00000000-0005-0000-0000-000031400000}"/>
    <cellStyle name="Normal 41 2 8 3" xfId="9567" xr:uid="{00000000-0005-0000-0000-000032400000}"/>
    <cellStyle name="Normal 41 2 8 3 2" xfId="39901" xr:uid="{00000000-0005-0000-0000-000033400000}"/>
    <cellStyle name="Normal 41 2 8 3 3" xfId="24668" xr:uid="{00000000-0005-0000-0000-000034400000}"/>
    <cellStyle name="Normal 41 2 8 4" xfId="34888" xr:uid="{00000000-0005-0000-0000-000035400000}"/>
    <cellStyle name="Normal 41 2 8 5" xfId="19655" xr:uid="{00000000-0005-0000-0000-000036400000}"/>
    <cellStyle name="Normal 41 2 9" xfId="11243" xr:uid="{00000000-0005-0000-0000-000037400000}"/>
    <cellStyle name="Normal 41 2 9 2" xfId="41576" xr:uid="{00000000-0005-0000-0000-000038400000}"/>
    <cellStyle name="Normal 41 2 9 3" xfId="26343" xr:uid="{00000000-0005-0000-0000-000039400000}"/>
    <cellStyle name="Normal 42" xfId="167" xr:uid="{00000000-0005-0000-0000-00003A400000}"/>
    <cellStyle name="Normal 42 2" xfId="857" xr:uid="{00000000-0005-0000-0000-00003B400000}"/>
    <cellStyle name="Normal 42 2 10" xfId="6223" xr:uid="{00000000-0005-0000-0000-00003C400000}"/>
    <cellStyle name="Normal 42 2 10 2" xfId="36560" xr:uid="{00000000-0005-0000-0000-00003D400000}"/>
    <cellStyle name="Normal 42 2 10 3" xfId="21327" xr:uid="{00000000-0005-0000-0000-00003E400000}"/>
    <cellStyle name="Normal 42 2 11" xfId="31551" xr:uid="{00000000-0005-0000-0000-00003F400000}"/>
    <cellStyle name="Normal 42 2 12" xfId="16312" xr:uid="{00000000-0005-0000-0000-000040400000}"/>
    <cellStyle name="Normal 42 2 2" xfId="1187" xr:uid="{00000000-0005-0000-0000-000041400000}"/>
    <cellStyle name="Normal 42 2 2 10" xfId="31603" xr:uid="{00000000-0005-0000-0000-000042400000}"/>
    <cellStyle name="Normal 42 2 2 11" xfId="16366" xr:uid="{00000000-0005-0000-0000-000043400000}"/>
    <cellStyle name="Normal 42 2 2 2" xfId="1295" xr:uid="{00000000-0005-0000-0000-000044400000}"/>
    <cellStyle name="Normal 42 2 2 2 10" xfId="16470" xr:uid="{00000000-0005-0000-0000-000045400000}"/>
    <cellStyle name="Normal 42 2 2 2 2" xfId="1512" xr:uid="{00000000-0005-0000-0000-000046400000}"/>
    <cellStyle name="Normal 42 2 2 2 2 2" xfId="1933" xr:uid="{00000000-0005-0000-0000-000047400000}"/>
    <cellStyle name="Normal 42 2 2 2 2 2 2" xfId="2772" xr:uid="{00000000-0005-0000-0000-000048400000}"/>
    <cellStyle name="Normal 42 2 2 2 2 2 2 2" xfId="4462" xr:uid="{00000000-0005-0000-0000-000049400000}"/>
    <cellStyle name="Normal 42 2 2 2 2 2 2 2 2" xfId="14535" xr:uid="{00000000-0005-0000-0000-00004A400000}"/>
    <cellStyle name="Normal 42 2 2 2 2 2 2 2 2 2" xfId="44866" xr:uid="{00000000-0005-0000-0000-00004B400000}"/>
    <cellStyle name="Normal 42 2 2 2 2 2 2 2 2 3" xfId="29633" xr:uid="{00000000-0005-0000-0000-00004C400000}"/>
    <cellStyle name="Normal 42 2 2 2 2 2 2 2 3" xfId="9515" xr:uid="{00000000-0005-0000-0000-00004D400000}"/>
    <cellStyle name="Normal 42 2 2 2 2 2 2 2 3 2" xfId="39849" xr:uid="{00000000-0005-0000-0000-00004E400000}"/>
    <cellStyle name="Normal 42 2 2 2 2 2 2 2 3 3" xfId="24616" xr:uid="{00000000-0005-0000-0000-00004F400000}"/>
    <cellStyle name="Normal 42 2 2 2 2 2 2 2 4" xfId="34836" xr:uid="{00000000-0005-0000-0000-000050400000}"/>
    <cellStyle name="Normal 42 2 2 2 2 2 2 2 5" xfId="19603" xr:uid="{00000000-0005-0000-0000-000051400000}"/>
    <cellStyle name="Normal 42 2 2 2 2 2 2 3" xfId="6154" xr:uid="{00000000-0005-0000-0000-000052400000}"/>
    <cellStyle name="Normal 42 2 2 2 2 2 2 3 2" xfId="16206" xr:uid="{00000000-0005-0000-0000-000053400000}"/>
    <cellStyle name="Normal 42 2 2 2 2 2 2 3 2 2" xfId="46537" xr:uid="{00000000-0005-0000-0000-000054400000}"/>
    <cellStyle name="Normal 42 2 2 2 2 2 2 3 2 3" xfId="31304" xr:uid="{00000000-0005-0000-0000-000055400000}"/>
    <cellStyle name="Normal 42 2 2 2 2 2 2 3 3" xfId="11186" xr:uid="{00000000-0005-0000-0000-000056400000}"/>
    <cellStyle name="Normal 42 2 2 2 2 2 2 3 3 2" xfId="41520" xr:uid="{00000000-0005-0000-0000-000057400000}"/>
    <cellStyle name="Normal 42 2 2 2 2 2 2 3 3 3" xfId="26287" xr:uid="{00000000-0005-0000-0000-000058400000}"/>
    <cellStyle name="Normal 42 2 2 2 2 2 2 3 4" xfId="36507" xr:uid="{00000000-0005-0000-0000-000059400000}"/>
    <cellStyle name="Normal 42 2 2 2 2 2 2 3 5" xfId="21274" xr:uid="{00000000-0005-0000-0000-00005A400000}"/>
    <cellStyle name="Normal 42 2 2 2 2 2 2 4" xfId="12864" xr:uid="{00000000-0005-0000-0000-00005B400000}"/>
    <cellStyle name="Normal 42 2 2 2 2 2 2 4 2" xfId="43195" xr:uid="{00000000-0005-0000-0000-00005C400000}"/>
    <cellStyle name="Normal 42 2 2 2 2 2 2 4 3" xfId="27962" xr:uid="{00000000-0005-0000-0000-00005D400000}"/>
    <cellStyle name="Normal 42 2 2 2 2 2 2 5" xfId="7843" xr:uid="{00000000-0005-0000-0000-00005E400000}"/>
    <cellStyle name="Normal 42 2 2 2 2 2 2 5 2" xfId="38178" xr:uid="{00000000-0005-0000-0000-00005F400000}"/>
    <cellStyle name="Normal 42 2 2 2 2 2 2 5 3" xfId="22945" xr:uid="{00000000-0005-0000-0000-000060400000}"/>
    <cellStyle name="Normal 42 2 2 2 2 2 2 6" xfId="33166" xr:uid="{00000000-0005-0000-0000-000061400000}"/>
    <cellStyle name="Normal 42 2 2 2 2 2 2 7" xfId="17932" xr:uid="{00000000-0005-0000-0000-000062400000}"/>
    <cellStyle name="Normal 42 2 2 2 2 2 3" xfId="3625" xr:uid="{00000000-0005-0000-0000-000063400000}"/>
    <cellStyle name="Normal 42 2 2 2 2 2 3 2" xfId="13699" xr:uid="{00000000-0005-0000-0000-000064400000}"/>
    <cellStyle name="Normal 42 2 2 2 2 2 3 2 2" xfId="44030" xr:uid="{00000000-0005-0000-0000-000065400000}"/>
    <cellStyle name="Normal 42 2 2 2 2 2 3 2 3" xfId="28797" xr:uid="{00000000-0005-0000-0000-000066400000}"/>
    <cellStyle name="Normal 42 2 2 2 2 2 3 3" xfId="8679" xr:uid="{00000000-0005-0000-0000-000067400000}"/>
    <cellStyle name="Normal 42 2 2 2 2 2 3 3 2" xfId="39013" xr:uid="{00000000-0005-0000-0000-000068400000}"/>
    <cellStyle name="Normal 42 2 2 2 2 2 3 3 3" xfId="23780" xr:uid="{00000000-0005-0000-0000-000069400000}"/>
    <cellStyle name="Normal 42 2 2 2 2 2 3 4" xfId="34000" xr:uid="{00000000-0005-0000-0000-00006A400000}"/>
    <cellStyle name="Normal 42 2 2 2 2 2 3 5" xfId="18767" xr:uid="{00000000-0005-0000-0000-00006B400000}"/>
    <cellStyle name="Normal 42 2 2 2 2 2 4" xfId="5318" xr:uid="{00000000-0005-0000-0000-00006C400000}"/>
    <cellStyle name="Normal 42 2 2 2 2 2 4 2" xfId="15370" xr:uid="{00000000-0005-0000-0000-00006D400000}"/>
    <cellStyle name="Normal 42 2 2 2 2 2 4 2 2" xfId="45701" xr:uid="{00000000-0005-0000-0000-00006E400000}"/>
    <cellStyle name="Normal 42 2 2 2 2 2 4 2 3" xfId="30468" xr:uid="{00000000-0005-0000-0000-00006F400000}"/>
    <cellStyle name="Normal 42 2 2 2 2 2 4 3" xfId="10350" xr:uid="{00000000-0005-0000-0000-000070400000}"/>
    <cellStyle name="Normal 42 2 2 2 2 2 4 3 2" xfId="40684" xr:uid="{00000000-0005-0000-0000-000071400000}"/>
    <cellStyle name="Normal 42 2 2 2 2 2 4 3 3" xfId="25451" xr:uid="{00000000-0005-0000-0000-000072400000}"/>
    <cellStyle name="Normal 42 2 2 2 2 2 4 4" xfId="35671" xr:uid="{00000000-0005-0000-0000-000073400000}"/>
    <cellStyle name="Normal 42 2 2 2 2 2 4 5" xfId="20438" xr:uid="{00000000-0005-0000-0000-000074400000}"/>
    <cellStyle name="Normal 42 2 2 2 2 2 5" xfId="12028" xr:uid="{00000000-0005-0000-0000-000075400000}"/>
    <cellStyle name="Normal 42 2 2 2 2 2 5 2" xfId="42359" xr:uid="{00000000-0005-0000-0000-000076400000}"/>
    <cellStyle name="Normal 42 2 2 2 2 2 5 3" xfId="27126" xr:uid="{00000000-0005-0000-0000-000077400000}"/>
    <cellStyle name="Normal 42 2 2 2 2 2 6" xfId="7007" xr:uid="{00000000-0005-0000-0000-000078400000}"/>
    <cellStyle name="Normal 42 2 2 2 2 2 6 2" xfId="37342" xr:uid="{00000000-0005-0000-0000-000079400000}"/>
    <cellStyle name="Normal 42 2 2 2 2 2 6 3" xfId="22109" xr:uid="{00000000-0005-0000-0000-00007A400000}"/>
    <cellStyle name="Normal 42 2 2 2 2 2 7" xfId="32330" xr:uid="{00000000-0005-0000-0000-00007B400000}"/>
    <cellStyle name="Normal 42 2 2 2 2 2 8" xfId="17096" xr:uid="{00000000-0005-0000-0000-00007C400000}"/>
    <cellStyle name="Normal 42 2 2 2 2 3" xfId="2354" xr:uid="{00000000-0005-0000-0000-00007D400000}"/>
    <cellStyle name="Normal 42 2 2 2 2 3 2" xfId="4044" xr:uid="{00000000-0005-0000-0000-00007E400000}"/>
    <cellStyle name="Normal 42 2 2 2 2 3 2 2" xfId="14117" xr:uid="{00000000-0005-0000-0000-00007F400000}"/>
    <cellStyle name="Normal 42 2 2 2 2 3 2 2 2" xfId="44448" xr:uid="{00000000-0005-0000-0000-000080400000}"/>
    <cellStyle name="Normal 42 2 2 2 2 3 2 2 3" xfId="29215" xr:uid="{00000000-0005-0000-0000-000081400000}"/>
    <cellStyle name="Normal 42 2 2 2 2 3 2 3" xfId="9097" xr:uid="{00000000-0005-0000-0000-000082400000}"/>
    <cellStyle name="Normal 42 2 2 2 2 3 2 3 2" xfId="39431" xr:uid="{00000000-0005-0000-0000-000083400000}"/>
    <cellStyle name="Normal 42 2 2 2 2 3 2 3 3" xfId="24198" xr:uid="{00000000-0005-0000-0000-000084400000}"/>
    <cellStyle name="Normal 42 2 2 2 2 3 2 4" xfId="34418" xr:uid="{00000000-0005-0000-0000-000085400000}"/>
    <cellStyle name="Normal 42 2 2 2 2 3 2 5" xfId="19185" xr:uid="{00000000-0005-0000-0000-000086400000}"/>
    <cellStyle name="Normal 42 2 2 2 2 3 3" xfId="5736" xr:uid="{00000000-0005-0000-0000-000087400000}"/>
    <cellStyle name="Normal 42 2 2 2 2 3 3 2" xfId="15788" xr:uid="{00000000-0005-0000-0000-000088400000}"/>
    <cellStyle name="Normal 42 2 2 2 2 3 3 2 2" xfId="46119" xr:uid="{00000000-0005-0000-0000-000089400000}"/>
    <cellStyle name="Normal 42 2 2 2 2 3 3 2 3" xfId="30886" xr:uid="{00000000-0005-0000-0000-00008A400000}"/>
    <cellStyle name="Normal 42 2 2 2 2 3 3 3" xfId="10768" xr:uid="{00000000-0005-0000-0000-00008B400000}"/>
    <cellStyle name="Normal 42 2 2 2 2 3 3 3 2" xfId="41102" xr:uid="{00000000-0005-0000-0000-00008C400000}"/>
    <cellStyle name="Normal 42 2 2 2 2 3 3 3 3" xfId="25869" xr:uid="{00000000-0005-0000-0000-00008D400000}"/>
    <cellStyle name="Normal 42 2 2 2 2 3 3 4" xfId="36089" xr:uid="{00000000-0005-0000-0000-00008E400000}"/>
    <cellStyle name="Normal 42 2 2 2 2 3 3 5" xfId="20856" xr:uid="{00000000-0005-0000-0000-00008F400000}"/>
    <cellStyle name="Normal 42 2 2 2 2 3 4" xfId="12446" xr:uid="{00000000-0005-0000-0000-000090400000}"/>
    <cellStyle name="Normal 42 2 2 2 2 3 4 2" xfId="42777" xr:uid="{00000000-0005-0000-0000-000091400000}"/>
    <cellStyle name="Normal 42 2 2 2 2 3 4 3" xfId="27544" xr:uid="{00000000-0005-0000-0000-000092400000}"/>
    <cellStyle name="Normal 42 2 2 2 2 3 5" xfId="7425" xr:uid="{00000000-0005-0000-0000-000093400000}"/>
    <cellStyle name="Normal 42 2 2 2 2 3 5 2" xfId="37760" xr:uid="{00000000-0005-0000-0000-000094400000}"/>
    <cellStyle name="Normal 42 2 2 2 2 3 5 3" xfId="22527" xr:uid="{00000000-0005-0000-0000-000095400000}"/>
    <cellStyle name="Normal 42 2 2 2 2 3 6" xfId="32748" xr:uid="{00000000-0005-0000-0000-000096400000}"/>
    <cellStyle name="Normal 42 2 2 2 2 3 7" xfId="17514" xr:uid="{00000000-0005-0000-0000-000097400000}"/>
    <cellStyle name="Normal 42 2 2 2 2 4" xfId="3207" xr:uid="{00000000-0005-0000-0000-000098400000}"/>
    <cellStyle name="Normal 42 2 2 2 2 4 2" xfId="13281" xr:uid="{00000000-0005-0000-0000-000099400000}"/>
    <cellStyle name="Normal 42 2 2 2 2 4 2 2" xfId="43612" xr:uid="{00000000-0005-0000-0000-00009A400000}"/>
    <cellStyle name="Normal 42 2 2 2 2 4 2 3" xfId="28379" xr:uid="{00000000-0005-0000-0000-00009B400000}"/>
    <cellStyle name="Normal 42 2 2 2 2 4 3" xfId="8261" xr:uid="{00000000-0005-0000-0000-00009C400000}"/>
    <cellStyle name="Normal 42 2 2 2 2 4 3 2" xfId="38595" xr:uid="{00000000-0005-0000-0000-00009D400000}"/>
    <cellStyle name="Normal 42 2 2 2 2 4 3 3" xfId="23362" xr:uid="{00000000-0005-0000-0000-00009E400000}"/>
    <cellStyle name="Normal 42 2 2 2 2 4 4" xfId="33582" xr:uid="{00000000-0005-0000-0000-00009F400000}"/>
    <cellStyle name="Normal 42 2 2 2 2 4 5" xfId="18349" xr:uid="{00000000-0005-0000-0000-0000A0400000}"/>
    <cellStyle name="Normal 42 2 2 2 2 5" xfId="4900" xr:uid="{00000000-0005-0000-0000-0000A1400000}"/>
    <cellStyle name="Normal 42 2 2 2 2 5 2" xfId="14952" xr:uid="{00000000-0005-0000-0000-0000A2400000}"/>
    <cellStyle name="Normal 42 2 2 2 2 5 2 2" xfId="45283" xr:uid="{00000000-0005-0000-0000-0000A3400000}"/>
    <cellStyle name="Normal 42 2 2 2 2 5 2 3" xfId="30050" xr:uid="{00000000-0005-0000-0000-0000A4400000}"/>
    <cellStyle name="Normal 42 2 2 2 2 5 3" xfId="9932" xr:uid="{00000000-0005-0000-0000-0000A5400000}"/>
    <cellStyle name="Normal 42 2 2 2 2 5 3 2" xfId="40266" xr:uid="{00000000-0005-0000-0000-0000A6400000}"/>
    <cellStyle name="Normal 42 2 2 2 2 5 3 3" xfId="25033" xr:uid="{00000000-0005-0000-0000-0000A7400000}"/>
    <cellStyle name="Normal 42 2 2 2 2 5 4" xfId="35253" xr:uid="{00000000-0005-0000-0000-0000A8400000}"/>
    <cellStyle name="Normal 42 2 2 2 2 5 5" xfId="20020" xr:uid="{00000000-0005-0000-0000-0000A9400000}"/>
    <cellStyle name="Normal 42 2 2 2 2 6" xfId="11610" xr:uid="{00000000-0005-0000-0000-0000AA400000}"/>
    <cellStyle name="Normal 42 2 2 2 2 6 2" xfId="41941" xr:uid="{00000000-0005-0000-0000-0000AB400000}"/>
    <cellStyle name="Normal 42 2 2 2 2 6 3" xfId="26708" xr:uid="{00000000-0005-0000-0000-0000AC400000}"/>
    <cellStyle name="Normal 42 2 2 2 2 7" xfId="6589" xr:uid="{00000000-0005-0000-0000-0000AD400000}"/>
    <cellStyle name="Normal 42 2 2 2 2 7 2" xfId="36924" xr:uid="{00000000-0005-0000-0000-0000AE400000}"/>
    <cellStyle name="Normal 42 2 2 2 2 7 3" xfId="21691" xr:uid="{00000000-0005-0000-0000-0000AF400000}"/>
    <cellStyle name="Normal 42 2 2 2 2 8" xfId="31912" xr:uid="{00000000-0005-0000-0000-0000B0400000}"/>
    <cellStyle name="Normal 42 2 2 2 2 9" xfId="16678" xr:uid="{00000000-0005-0000-0000-0000B1400000}"/>
    <cellStyle name="Normal 42 2 2 2 3" xfId="1725" xr:uid="{00000000-0005-0000-0000-0000B2400000}"/>
    <cellStyle name="Normal 42 2 2 2 3 2" xfId="2564" xr:uid="{00000000-0005-0000-0000-0000B3400000}"/>
    <cellStyle name="Normal 42 2 2 2 3 2 2" xfId="4254" xr:uid="{00000000-0005-0000-0000-0000B4400000}"/>
    <cellStyle name="Normal 42 2 2 2 3 2 2 2" xfId="14327" xr:uid="{00000000-0005-0000-0000-0000B5400000}"/>
    <cellStyle name="Normal 42 2 2 2 3 2 2 2 2" xfId="44658" xr:uid="{00000000-0005-0000-0000-0000B6400000}"/>
    <cellStyle name="Normal 42 2 2 2 3 2 2 2 3" xfId="29425" xr:uid="{00000000-0005-0000-0000-0000B7400000}"/>
    <cellStyle name="Normal 42 2 2 2 3 2 2 3" xfId="9307" xr:uid="{00000000-0005-0000-0000-0000B8400000}"/>
    <cellStyle name="Normal 42 2 2 2 3 2 2 3 2" xfId="39641" xr:uid="{00000000-0005-0000-0000-0000B9400000}"/>
    <cellStyle name="Normal 42 2 2 2 3 2 2 3 3" xfId="24408" xr:uid="{00000000-0005-0000-0000-0000BA400000}"/>
    <cellStyle name="Normal 42 2 2 2 3 2 2 4" xfId="34628" xr:uid="{00000000-0005-0000-0000-0000BB400000}"/>
    <cellStyle name="Normal 42 2 2 2 3 2 2 5" xfId="19395" xr:uid="{00000000-0005-0000-0000-0000BC400000}"/>
    <cellStyle name="Normal 42 2 2 2 3 2 3" xfId="5946" xr:uid="{00000000-0005-0000-0000-0000BD400000}"/>
    <cellStyle name="Normal 42 2 2 2 3 2 3 2" xfId="15998" xr:uid="{00000000-0005-0000-0000-0000BE400000}"/>
    <cellStyle name="Normal 42 2 2 2 3 2 3 2 2" xfId="46329" xr:uid="{00000000-0005-0000-0000-0000BF400000}"/>
    <cellStyle name="Normal 42 2 2 2 3 2 3 2 3" xfId="31096" xr:uid="{00000000-0005-0000-0000-0000C0400000}"/>
    <cellStyle name="Normal 42 2 2 2 3 2 3 3" xfId="10978" xr:uid="{00000000-0005-0000-0000-0000C1400000}"/>
    <cellStyle name="Normal 42 2 2 2 3 2 3 3 2" xfId="41312" xr:uid="{00000000-0005-0000-0000-0000C2400000}"/>
    <cellStyle name="Normal 42 2 2 2 3 2 3 3 3" xfId="26079" xr:uid="{00000000-0005-0000-0000-0000C3400000}"/>
    <cellStyle name="Normal 42 2 2 2 3 2 3 4" xfId="36299" xr:uid="{00000000-0005-0000-0000-0000C4400000}"/>
    <cellStyle name="Normal 42 2 2 2 3 2 3 5" xfId="21066" xr:uid="{00000000-0005-0000-0000-0000C5400000}"/>
    <cellStyle name="Normal 42 2 2 2 3 2 4" xfId="12656" xr:uid="{00000000-0005-0000-0000-0000C6400000}"/>
    <cellStyle name="Normal 42 2 2 2 3 2 4 2" xfId="42987" xr:uid="{00000000-0005-0000-0000-0000C7400000}"/>
    <cellStyle name="Normal 42 2 2 2 3 2 4 3" xfId="27754" xr:uid="{00000000-0005-0000-0000-0000C8400000}"/>
    <cellStyle name="Normal 42 2 2 2 3 2 5" xfId="7635" xr:uid="{00000000-0005-0000-0000-0000C9400000}"/>
    <cellStyle name="Normal 42 2 2 2 3 2 5 2" xfId="37970" xr:uid="{00000000-0005-0000-0000-0000CA400000}"/>
    <cellStyle name="Normal 42 2 2 2 3 2 5 3" xfId="22737" xr:uid="{00000000-0005-0000-0000-0000CB400000}"/>
    <cellStyle name="Normal 42 2 2 2 3 2 6" xfId="32958" xr:uid="{00000000-0005-0000-0000-0000CC400000}"/>
    <cellStyle name="Normal 42 2 2 2 3 2 7" xfId="17724" xr:uid="{00000000-0005-0000-0000-0000CD400000}"/>
    <cellStyle name="Normal 42 2 2 2 3 3" xfId="3417" xr:uid="{00000000-0005-0000-0000-0000CE400000}"/>
    <cellStyle name="Normal 42 2 2 2 3 3 2" xfId="13491" xr:uid="{00000000-0005-0000-0000-0000CF400000}"/>
    <cellStyle name="Normal 42 2 2 2 3 3 2 2" xfId="43822" xr:uid="{00000000-0005-0000-0000-0000D0400000}"/>
    <cellStyle name="Normal 42 2 2 2 3 3 2 3" xfId="28589" xr:uid="{00000000-0005-0000-0000-0000D1400000}"/>
    <cellStyle name="Normal 42 2 2 2 3 3 3" xfId="8471" xr:uid="{00000000-0005-0000-0000-0000D2400000}"/>
    <cellStyle name="Normal 42 2 2 2 3 3 3 2" xfId="38805" xr:uid="{00000000-0005-0000-0000-0000D3400000}"/>
    <cellStyle name="Normal 42 2 2 2 3 3 3 3" xfId="23572" xr:uid="{00000000-0005-0000-0000-0000D4400000}"/>
    <cellStyle name="Normal 42 2 2 2 3 3 4" xfId="33792" xr:uid="{00000000-0005-0000-0000-0000D5400000}"/>
    <cellStyle name="Normal 42 2 2 2 3 3 5" xfId="18559" xr:uid="{00000000-0005-0000-0000-0000D6400000}"/>
    <cellStyle name="Normal 42 2 2 2 3 4" xfId="5110" xr:uid="{00000000-0005-0000-0000-0000D7400000}"/>
    <cellStyle name="Normal 42 2 2 2 3 4 2" xfId="15162" xr:uid="{00000000-0005-0000-0000-0000D8400000}"/>
    <cellStyle name="Normal 42 2 2 2 3 4 2 2" xfId="45493" xr:uid="{00000000-0005-0000-0000-0000D9400000}"/>
    <cellStyle name="Normal 42 2 2 2 3 4 2 3" xfId="30260" xr:uid="{00000000-0005-0000-0000-0000DA400000}"/>
    <cellStyle name="Normal 42 2 2 2 3 4 3" xfId="10142" xr:uid="{00000000-0005-0000-0000-0000DB400000}"/>
    <cellStyle name="Normal 42 2 2 2 3 4 3 2" xfId="40476" xr:uid="{00000000-0005-0000-0000-0000DC400000}"/>
    <cellStyle name="Normal 42 2 2 2 3 4 3 3" xfId="25243" xr:uid="{00000000-0005-0000-0000-0000DD400000}"/>
    <cellStyle name="Normal 42 2 2 2 3 4 4" xfId="35463" xr:uid="{00000000-0005-0000-0000-0000DE400000}"/>
    <cellStyle name="Normal 42 2 2 2 3 4 5" xfId="20230" xr:uid="{00000000-0005-0000-0000-0000DF400000}"/>
    <cellStyle name="Normal 42 2 2 2 3 5" xfId="11820" xr:uid="{00000000-0005-0000-0000-0000E0400000}"/>
    <cellStyle name="Normal 42 2 2 2 3 5 2" xfId="42151" xr:uid="{00000000-0005-0000-0000-0000E1400000}"/>
    <cellStyle name="Normal 42 2 2 2 3 5 3" xfId="26918" xr:uid="{00000000-0005-0000-0000-0000E2400000}"/>
    <cellStyle name="Normal 42 2 2 2 3 6" xfId="6799" xr:uid="{00000000-0005-0000-0000-0000E3400000}"/>
    <cellStyle name="Normal 42 2 2 2 3 6 2" xfId="37134" xr:uid="{00000000-0005-0000-0000-0000E4400000}"/>
    <cellStyle name="Normal 42 2 2 2 3 6 3" xfId="21901" xr:uid="{00000000-0005-0000-0000-0000E5400000}"/>
    <cellStyle name="Normal 42 2 2 2 3 7" xfId="32122" xr:uid="{00000000-0005-0000-0000-0000E6400000}"/>
    <cellStyle name="Normal 42 2 2 2 3 8" xfId="16888" xr:uid="{00000000-0005-0000-0000-0000E7400000}"/>
    <cellStyle name="Normal 42 2 2 2 4" xfId="2146" xr:uid="{00000000-0005-0000-0000-0000E8400000}"/>
    <cellStyle name="Normal 42 2 2 2 4 2" xfId="3836" xr:uid="{00000000-0005-0000-0000-0000E9400000}"/>
    <cellStyle name="Normal 42 2 2 2 4 2 2" xfId="13909" xr:uid="{00000000-0005-0000-0000-0000EA400000}"/>
    <cellStyle name="Normal 42 2 2 2 4 2 2 2" xfId="44240" xr:uid="{00000000-0005-0000-0000-0000EB400000}"/>
    <cellStyle name="Normal 42 2 2 2 4 2 2 3" xfId="29007" xr:uid="{00000000-0005-0000-0000-0000EC400000}"/>
    <cellStyle name="Normal 42 2 2 2 4 2 3" xfId="8889" xr:uid="{00000000-0005-0000-0000-0000ED400000}"/>
    <cellStyle name="Normal 42 2 2 2 4 2 3 2" xfId="39223" xr:uid="{00000000-0005-0000-0000-0000EE400000}"/>
    <cellStyle name="Normal 42 2 2 2 4 2 3 3" xfId="23990" xr:uid="{00000000-0005-0000-0000-0000EF400000}"/>
    <cellStyle name="Normal 42 2 2 2 4 2 4" xfId="34210" xr:uid="{00000000-0005-0000-0000-0000F0400000}"/>
    <cellStyle name="Normal 42 2 2 2 4 2 5" xfId="18977" xr:uid="{00000000-0005-0000-0000-0000F1400000}"/>
    <cellStyle name="Normal 42 2 2 2 4 3" xfId="5528" xr:uid="{00000000-0005-0000-0000-0000F2400000}"/>
    <cellStyle name="Normal 42 2 2 2 4 3 2" xfId="15580" xr:uid="{00000000-0005-0000-0000-0000F3400000}"/>
    <cellStyle name="Normal 42 2 2 2 4 3 2 2" xfId="45911" xr:uid="{00000000-0005-0000-0000-0000F4400000}"/>
    <cellStyle name="Normal 42 2 2 2 4 3 2 3" xfId="30678" xr:uid="{00000000-0005-0000-0000-0000F5400000}"/>
    <cellStyle name="Normal 42 2 2 2 4 3 3" xfId="10560" xr:uid="{00000000-0005-0000-0000-0000F6400000}"/>
    <cellStyle name="Normal 42 2 2 2 4 3 3 2" xfId="40894" xr:uid="{00000000-0005-0000-0000-0000F7400000}"/>
    <cellStyle name="Normal 42 2 2 2 4 3 3 3" xfId="25661" xr:uid="{00000000-0005-0000-0000-0000F8400000}"/>
    <cellStyle name="Normal 42 2 2 2 4 3 4" xfId="35881" xr:uid="{00000000-0005-0000-0000-0000F9400000}"/>
    <cellStyle name="Normal 42 2 2 2 4 3 5" xfId="20648" xr:uid="{00000000-0005-0000-0000-0000FA400000}"/>
    <cellStyle name="Normal 42 2 2 2 4 4" xfId="12238" xr:uid="{00000000-0005-0000-0000-0000FB400000}"/>
    <cellStyle name="Normal 42 2 2 2 4 4 2" xfId="42569" xr:uid="{00000000-0005-0000-0000-0000FC400000}"/>
    <cellStyle name="Normal 42 2 2 2 4 4 3" xfId="27336" xr:uid="{00000000-0005-0000-0000-0000FD400000}"/>
    <cellStyle name="Normal 42 2 2 2 4 5" xfId="7217" xr:uid="{00000000-0005-0000-0000-0000FE400000}"/>
    <cellStyle name="Normal 42 2 2 2 4 5 2" xfId="37552" xr:uid="{00000000-0005-0000-0000-0000FF400000}"/>
    <cellStyle name="Normal 42 2 2 2 4 5 3" xfId="22319" xr:uid="{00000000-0005-0000-0000-000000410000}"/>
    <cellStyle name="Normal 42 2 2 2 4 6" xfId="32540" xr:uid="{00000000-0005-0000-0000-000001410000}"/>
    <cellStyle name="Normal 42 2 2 2 4 7" xfId="17306" xr:uid="{00000000-0005-0000-0000-000002410000}"/>
    <cellStyle name="Normal 42 2 2 2 5" xfId="2999" xr:uid="{00000000-0005-0000-0000-000003410000}"/>
    <cellStyle name="Normal 42 2 2 2 5 2" xfId="13073" xr:uid="{00000000-0005-0000-0000-000004410000}"/>
    <cellStyle name="Normal 42 2 2 2 5 2 2" xfId="43404" xr:uid="{00000000-0005-0000-0000-000005410000}"/>
    <cellStyle name="Normal 42 2 2 2 5 2 3" xfId="28171" xr:uid="{00000000-0005-0000-0000-000006410000}"/>
    <cellStyle name="Normal 42 2 2 2 5 3" xfId="8053" xr:uid="{00000000-0005-0000-0000-000007410000}"/>
    <cellStyle name="Normal 42 2 2 2 5 3 2" xfId="38387" xr:uid="{00000000-0005-0000-0000-000008410000}"/>
    <cellStyle name="Normal 42 2 2 2 5 3 3" xfId="23154" xr:uid="{00000000-0005-0000-0000-000009410000}"/>
    <cellStyle name="Normal 42 2 2 2 5 4" xfId="33374" xr:uid="{00000000-0005-0000-0000-00000A410000}"/>
    <cellStyle name="Normal 42 2 2 2 5 5" xfId="18141" xr:uid="{00000000-0005-0000-0000-00000B410000}"/>
    <cellStyle name="Normal 42 2 2 2 6" xfId="4692" xr:uid="{00000000-0005-0000-0000-00000C410000}"/>
    <cellStyle name="Normal 42 2 2 2 6 2" xfId="14744" xr:uid="{00000000-0005-0000-0000-00000D410000}"/>
    <cellStyle name="Normal 42 2 2 2 6 2 2" xfId="45075" xr:uid="{00000000-0005-0000-0000-00000E410000}"/>
    <cellStyle name="Normal 42 2 2 2 6 2 3" xfId="29842" xr:uid="{00000000-0005-0000-0000-00000F410000}"/>
    <cellStyle name="Normal 42 2 2 2 6 3" xfId="9724" xr:uid="{00000000-0005-0000-0000-000010410000}"/>
    <cellStyle name="Normal 42 2 2 2 6 3 2" xfId="40058" xr:uid="{00000000-0005-0000-0000-000011410000}"/>
    <cellStyle name="Normal 42 2 2 2 6 3 3" xfId="24825" xr:uid="{00000000-0005-0000-0000-000012410000}"/>
    <cellStyle name="Normal 42 2 2 2 6 4" xfId="35045" xr:uid="{00000000-0005-0000-0000-000013410000}"/>
    <cellStyle name="Normal 42 2 2 2 6 5" xfId="19812" xr:uid="{00000000-0005-0000-0000-000014410000}"/>
    <cellStyle name="Normal 42 2 2 2 7" xfId="11402" xr:uid="{00000000-0005-0000-0000-000015410000}"/>
    <cellStyle name="Normal 42 2 2 2 7 2" xfId="41733" xr:uid="{00000000-0005-0000-0000-000016410000}"/>
    <cellStyle name="Normal 42 2 2 2 7 3" xfId="26500" xr:uid="{00000000-0005-0000-0000-000017410000}"/>
    <cellStyle name="Normal 42 2 2 2 8" xfId="6381" xr:uid="{00000000-0005-0000-0000-000018410000}"/>
    <cellStyle name="Normal 42 2 2 2 8 2" xfId="36716" xr:uid="{00000000-0005-0000-0000-000019410000}"/>
    <cellStyle name="Normal 42 2 2 2 8 3" xfId="21483" xr:uid="{00000000-0005-0000-0000-00001A410000}"/>
    <cellStyle name="Normal 42 2 2 2 9" xfId="31704" xr:uid="{00000000-0005-0000-0000-00001B410000}"/>
    <cellStyle name="Normal 42 2 2 3" xfId="1408" xr:uid="{00000000-0005-0000-0000-00001C410000}"/>
    <cellStyle name="Normal 42 2 2 3 2" xfId="1829" xr:uid="{00000000-0005-0000-0000-00001D410000}"/>
    <cellStyle name="Normal 42 2 2 3 2 2" xfId="2668" xr:uid="{00000000-0005-0000-0000-00001E410000}"/>
    <cellStyle name="Normal 42 2 2 3 2 2 2" xfId="4358" xr:uid="{00000000-0005-0000-0000-00001F410000}"/>
    <cellStyle name="Normal 42 2 2 3 2 2 2 2" xfId="14431" xr:uid="{00000000-0005-0000-0000-000020410000}"/>
    <cellStyle name="Normal 42 2 2 3 2 2 2 2 2" xfId="44762" xr:uid="{00000000-0005-0000-0000-000021410000}"/>
    <cellStyle name="Normal 42 2 2 3 2 2 2 2 3" xfId="29529" xr:uid="{00000000-0005-0000-0000-000022410000}"/>
    <cellStyle name="Normal 42 2 2 3 2 2 2 3" xfId="9411" xr:uid="{00000000-0005-0000-0000-000023410000}"/>
    <cellStyle name="Normal 42 2 2 3 2 2 2 3 2" xfId="39745" xr:uid="{00000000-0005-0000-0000-000024410000}"/>
    <cellStyle name="Normal 42 2 2 3 2 2 2 3 3" xfId="24512" xr:uid="{00000000-0005-0000-0000-000025410000}"/>
    <cellStyle name="Normal 42 2 2 3 2 2 2 4" xfId="34732" xr:uid="{00000000-0005-0000-0000-000026410000}"/>
    <cellStyle name="Normal 42 2 2 3 2 2 2 5" xfId="19499" xr:uid="{00000000-0005-0000-0000-000027410000}"/>
    <cellStyle name="Normal 42 2 2 3 2 2 3" xfId="6050" xr:uid="{00000000-0005-0000-0000-000028410000}"/>
    <cellStyle name="Normal 42 2 2 3 2 2 3 2" xfId="16102" xr:uid="{00000000-0005-0000-0000-000029410000}"/>
    <cellStyle name="Normal 42 2 2 3 2 2 3 2 2" xfId="46433" xr:uid="{00000000-0005-0000-0000-00002A410000}"/>
    <cellStyle name="Normal 42 2 2 3 2 2 3 2 3" xfId="31200" xr:uid="{00000000-0005-0000-0000-00002B410000}"/>
    <cellStyle name="Normal 42 2 2 3 2 2 3 3" xfId="11082" xr:uid="{00000000-0005-0000-0000-00002C410000}"/>
    <cellStyle name="Normal 42 2 2 3 2 2 3 3 2" xfId="41416" xr:uid="{00000000-0005-0000-0000-00002D410000}"/>
    <cellStyle name="Normal 42 2 2 3 2 2 3 3 3" xfId="26183" xr:uid="{00000000-0005-0000-0000-00002E410000}"/>
    <cellStyle name="Normal 42 2 2 3 2 2 3 4" xfId="36403" xr:uid="{00000000-0005-0000-0000-00002F410000}"/>
    <cellStyle name="Normal 42 2 2 3 2 2 3 5" xfId="21170" xr:uid="{00000000-0005-0000-0000-000030410000}"/>
    <cellStyle name="Normal 42 2 2 3 2 2 4" xfId="12760" xr:uid="{00000000-0005-0000-0000-000031410000}"/>
    <cellStyle name="Normal 42 2 2 3 2 2 4 2" xfId="43091" xr:uid="{00000000-0005-0000-0000-000032410000}"/>
    <cellStyle name="Normal 42 2 2 3 2 2 4 3" xfId="27858" xr:uid="{00000000-0005-0000-0000-000033410000}"/>
    <cellStyle name="Normal 42 2 2 3 2 2 5" xfId="7739" xr:uid="{00000000-0005-0000-0000-000034410000}"/>
    <cellStyle name="Normal 42 2 2 3 2 2 5 2" xfId="38074" xr:uid="{00000000-0005-0000-0000-000035410000}"/>
    <cellStyle name="Normal 42 2 2 3 2 2 5 3" xfId="22841" xr:uid="{00000000-0005-0000-0000-000036410000}"/>
    <cellStyle name="Normal 42 2 2 3 2 2 6" xfId="33062" xr:uid="{00000000-0005-0000-0000-000037410000}"/>
    <cellStyle name="Normal 42 2 2 3 2 2 7" xfId="17828" xr:uid="{00000000-0005-0000-0000-000038410000}"/>
    <cellStyle name="Normal 42 2 2 3 2 3" xfId="3521" xr:uid="{00000000-0005-0000-0000-000039410000}"/>
    <cellStyle name="Normal 42 2 2 3 2 3 2" xfId="13595" xr:uid="{00000000-0005-0000-0000-00003A410000}"/>
    <cellStyle name="Normal 42 2 2 3 2 3 2 2" xfId="43926" xr:uid="{00000000-0005-0000-0000-00003B410000}"/>
    <cellStyle name="Normal 42 2 2 3 2 3 2 3" xfId="28693" xr:uid="{00000000-0005-0000-0000-00003C410000}"/>
    <cellStyle name="Normal 42 2 2 3 2 3 3" xfId="8575" xr:uid="{00000000-0005-0000-0000-00003D410000}"/>
    <cellStyle name="Normal 42 2 2 3 2 3 3 2" xfId="38909" xr:uid="{00000000-0005-0000-0000-00003E410000}"/>
    <cellStyle name="Normal 42 2 2 3 2 3 3 3" xfId="23676" xr:uid="{00000000-0005-0000-0000-00003F410000}"/>
    <cellStyle name="Normal 42 2 2 3 2 3 4" xfId="33896" xr:uid="{00000000-0005-0000-0000-000040410000}"/>
    <cellStyle name="Normal 42 2 2 3 2 3 5" xfId="18663" xr:uid="{00000000-0005-0000-0000-000041410000}"/>
    <cellStyle name="Normal 42 2 2 3 2 4" xfId="5214" xr:uid="{00000000-0005-0000-0000-000042410000}"/>
    <cellStyle name="Normal 42 2 2 3 2 4 2" xfId="15266" xr:uid="{00000000-0005-0000-0000-000043410000}"/>
    <cellStyle name="Normal 42 2 2 3 2 4 2 2" xfId="45597" xr:uid="{00000000-0005-0000-0000-000044410000}"/>
    <cellStyle name="Normal 42 2 2 3 2 4 2 3" xfId="30364" xr:uid="{00000000-0005-0000-0000-000045410000}"/>
    <cellStyle name="Normal 42 2 2 3 2 4 3" xfId="10246" xr:uid="{00000000-0005-0000-0000-000046410000}"/>
    <cellStyle name="Normal 42 2 2 3 2 4 3 2" xfId="40580" xr:uid="{00000000-0005-0000-0000-000047410000}"/>
    <cellStyle name="Normal 42 2 2 3 2 4 3 3" xfId="25347" xr:uid="{00000000-0005-0000-0000-000048410000}"/>
    <cellStyle name="Normal 42 2 2 3 2 4 4" xfId="35567" xr:uid="{00000000-0005-0000-0000-000049410000}"/>
    <cellStyle name="Normal 42 2 2 3 2 4 5" xfId="20334" xr:uid="{00000000-0005-0000-0000-00004A410000}"/>
    <cellStyle name="Normal 42 2 2 3 2 5" xfId="11924" xr:uid="{00000000-0005-0000-0000-00004B410000}"/>
    <cellStyle name="Normal 42 2 2 3 2 5 2" xfId="42255" xr:uid="{00000000-0005-0000-0000-00004C410000}"/>
    <cellStyle name="Normal 42 2 2 3 2 5 3" xfId="27022" xr:uid="{00000000-0005-0000-0000-00004D410000}"/>
    <cellStyle name="Normal 42 2 2 3 2 6" xfId="6903" xr:uid="{00000000-0005-0000-0000-00004E410000}"/>
    <cellStyle name="Normal 42 2 2 3 2 6 2" xfId="37238" xr:uid="{00000000-0005-0000-0000-00004F410000}"/>
    <cellStyle name="Normal 42 2 2 3 2 6 3" xfId="22005" xr:uid="{00000000-0005-0000-0000-000050410000}"/>
    <cellStyle name="Normal 42 2 2 3 2 7" xfId="32226" xr:uid="{00000000-0005-0000-0000-000051410000}"/>
    <cellStyle name="Normal 42 2 2 3 2 8" xfId="16992" xr:uid="{00000000-0005-0000-0000-000052410000}"/>
    <cellStyle name="Normal 42 2 2 3 3" xfId="2250" xr:uid="{00000000-0005-0000-0000-000053410000}"/>
    <cellStyle name="Normal 42 2 2 3 3 2" xfId="3940" xr:uid="{00000000-0005-0000-0000-000054410000}"/>
    <cellStyle name="Normal 42 2 2 3 3 2 2" xfId="14013" xr:uid="{00000000-0005-0000-0000-000055410000}"/>
    <cellStyle name="Normal 42 2 2 3 3 2 2 2" xfId="44344" xr:uid="{00000000-0005-0000-0000-000056410000}"/>
    <cellStyle name="Normal 42 2 2 3 3 2 2 3" xfId="29111" xr:uid="{00000000-0005-0000-0000-000057410000}"/>
    <cellStyle name="Normal 42 2 2 3 3 2 3" xfId="8993" xr:uid="{00000000-0005-0000-0000-000058410000}"/>
    <cellStyle name="Normal 42 2 2 3 3 2 3 2" xfId="39327" xr:uid="{00000000-0005-0000-0000-000059410000}"/>
    <cellStyle name="Normal 42 2 2 3 3 2 3 3" xfId="24094" xr:uid="{00000000-0005-0000-0000-00005A410000}"/>
    <cellStyle name="Normal 42 2 2 3 3 2 4" xfId="34314" xr:uid="{00000000-0005-0000-0000-00005B410000}"/>
    <cellStyle name="Normal 42 2 2 3 3 2 5" xfId="19081" xr:uid="{00000000-0005-0000-0000-00005C410000}"/>
    <cellStyle name="Normal 42 2 2 3 3 3" xfId="5632" xr:uid="{00000000-0005-0000-0000-00005D410000}"/>
    <cellStyle name="Normal 42 2 2 3 3 3 2" xfId="15684" xr:uid="{00000000-0005-0000-0000-00005E410000}"/>
    <cellStyle name="Normal 42 2 2 3 3 3 2 2" xfId="46015" xr:uid="{00000000-0005-0000-0000-00005F410000}"/>
    <cellStyle name="Normal 42 2 2 3 3 3 2 3" xfId="30782" xr:uid="{00000000-0005-0000-0000-000060410000}"/>
    <cellStyle name="Normal 42 2 2 3 3 3 3" xfId="10664" xr:uid="{00000000-0005-0000-0000-000061410000}"/>
    <cellStyle name="Normal 42 2 2 3 3 3 3 2" xfId="40998" xr:uid="{00000000-0005-0000-0000-000062410000}"/>
    <cellStyle name="Normal 42 2 2 3 3 3 3 3" xfId="25765" xr:uid="{00000000-0005-0000-0000-000063410000}"/>
    <cellStyle name="Normal 42 2 2 3 3 3 4" xfId="35985" xr:uid="{00000000-0005-0000-0000-000064410000}"/>
    <cellStyle name="Normal 42 2 2 3 3 3 5" xfId="20752" xr:uid="{00000000-0005-0000-0000-000065410000}"/>
    <cellStyle name="Normal 42 2 2 3 3 4" xfId="12342" xr:uid="{00000000-0005-0000-0000-000066410000}"/>
    <cellStyle name="Normal 42 2 2 3 3 4 2" xfId="42673" xr:uid="{00000000-0005-0000-0000-000067410000}"/>
    <cellStyle name="Normal 42 2 2 3 3 4 3" xfId="27440" xr:uid="{00000000-0005-0000-0000-000068410000}"/>
    <cellStyle name="Normal 42 2 2 3 3 5" xfId="7321" xr:uid="{00000000-0005-0000-0000-000069410000}"/>
    <cellStyle name="Normal 42 2 2 3 3 5 2" xfId="37656" xr:uid="{00000000-0005-0000-0000-00006A410000}"/>
    <cellStyle name="Normal 42 2 2 3 3 5 3" xfId="22423" xr:uid="{00000000-0005-0000-0000-00006B410000}"/>
    <cellStyle name="Normal 42 2 2 3 3 6" xfId="32644" xr:uid="{00000000-0005-0000-0000-00006C410000}"/>
    <cellStyle name="Normal 42 2 2 3 3 7" xfId="17410" xr:uid="{00000000-0005-0000-0000-00006D410000}"/>
    <cellStyle name="Normal 42 2 2 3 4" xfId="3103" xr:uid="{00000000-0005-0000-0000-00006E410000}"/>
    <cellStyle name="Normal 42 2 2 3 4 2" xfId="13177" xr:uid="{00000000-0005-0000-0000-00006F410000}"/>
    <cellStyle name="Normal 42 2 2 3 4 2 2" xfId="43508" xr:uid="{00000000-0005-0000-0000-000070410000}"/>
    <cellStyle name="Normal 42 2 2 3 4 2 3" xfId="28275" xr:uid="{00000000-0005-0000-0000-000071410000}"/>
    <cellStyle name="Normal 42 2 2 3 4 3" xfId="8157" xr:uid="{00000000-0005-0000-0000-000072410000}"/>
    <cellStyle name="Normal 42 2 2 3 4 3 2" xfId="38491" xr:uid="{00000000-0005-0000-0000-000073410000}"/>
    <cellStyle name="Normal 42 2 2 3 4 3 3" xfId="23258" xr:uid="{00000000-0005-0000-0000-000074410000}"/>
    <cellStyle name="Normal 42 2 2 3 4 4" xfId="33478" xr:uid="{00000000-0005-0000-0000-000075410000}"/>
    <cellStyle name="Normal 42 2 2 3 4 5" xfId="18245" xr:uid="{00000000-0005-0000-0000-000076410000}"/>
    <cellStyle name="Normal 42 2 2 3 5" xfId="4796" xr:uid="{00000000-0005-0000-0000-000077410000}"/>
    <cellStyle name="Normal 42 2 2 3 5 2" xfId="14848" xr:uid="{00000000-0005-0000-0000-000078410000}"/>
    <cellStyle name="Normal 42 2 2 3 5 2 2" xfId="45179" xr:uid="{00000000-0005-0000-0000-000079410000}"/>
    <cellStyle name="Normal 42 2 2 3 5 2 3" xfId="29946" xr:uid="{00000000-0005-0000-0000-00007A410000}"/>
    <cellStyle name="Normal 42 2 2 3 5 3" xfId="9828" xr:uid="{00000000-0005-0000-0000-00007B410000}"/>
    <cellStyle name="Normal 42 2 2 3 5 3 2" xfId="40162" xr:uid="{00000000-0005-0000-0000-00007C410000}"/>
    <cellStyle name="Normal 42 2 2 3 5 3 3" xfId="24929" xr:uid="{00000000-0005-0000-0000-00007D410000}"/>
    <cellStyle name="Normal 42 2 2 3 5 4" xfId="35149" xr:uid="{00000000-0005-0000-0000-00007E410000}"/>
    <cellStyle name="Normal 42 2 2 3 5 5" xfId="19916" xr:uid="{00000000-0005-0000-0000-00007F410000}"/>
    <cellStyle name="Normal 42 2 2 3 6" xfId="11506" xr:uid="{00000000-0005-0000-0000-000080410000}"/>
    <cellStyle name="Normal 42 2 2 3 6 2" xfId="41837" xr:uid="{00000000-0005-0000-0000-000081410000}"/>
    <cellStyle name="Normal 42 2 2 3 6 3" xfId="26604" xr:uid="{00000000-0005-0000-0000-000082410000}"/>
    <cellStyle name="Normal 42 2 2 3 7" xfId="6485" xr:uid="{00000000-0005-0000-0000-000083410000}"/>
    <cellStyle name="Normal 42 2 2 3 7 2" xfId="36820" xr:uid="{00000000-0005-0000-0000-000084410000}"/>
    <cellStyle name="Normal 42 2 2 3 7 3" xfId="21587" xr:uid="{00000000-0005-0000-0000-000085410000}"/>
    <cellStyle name="Normal 42 2 2 3 8" xfId="31808" xr:uid="{00000000-0005-0000-0000-000086410000}"/>
    <cellStyle name="Normal 42 2 2 3 9" xfId="16574" xr:uid="{00000000-0005-0000-0000-000087410000}"/>
    <cellStyle name="Normal 42 2 2 4" xfId="1621" xr:uid="{00000000-0005-0000-0000-000088410000}"/>
    <cellStyle name="Normal 42 2 2 4 2" xfId="2460" xr:uid="{00000000-0005-0000-0000-000089410000}"/>
    <cellStyle name="Normal 42 2 2 4 2 2" xfId="4150" xr:uid="{00000000-0005-0000-0000-00008A410000}"/>
    <cellStyle name="Normal 42 2 2 4 2 2 2" xfId="14223" xr:uid="{00000000-0005-0000-0000-00008B410000}"/>
    <cellStyle name="Normal 42 2 2 4 2 2 2 2" xfId="44554" xr:uid="{00000000-0005-0000-0000-00008C410000}"/>
    <cellStyle name="Normal 42 2 2 4 2 2 2 3" xfId="29321" xr:uid="{00000000-0005-0000-0000-00008D410000}"/>
    <cellStyle name="Normal 42 2 2 4 2 2 3" xfId="9203" xr:uid="{00000000-0005-0000-0000-00008E410000}"/>
    <cellStyle name="Normal 42 2 2 4 2 2 3 2" xfId="39537" xr:uid="{00000000-0005-0000-0000-00008F410000}"/>
    <cellStyle name="Normal 42 2 2 4 2 2 3 3" xfId="24304" xr:uid="{00000000-0005-0000-0000-000090410000}"/>
    <cellStyle name="Normal 42 2 2 4 2 2 4" xfId="34524" xr:uid="{00000000-0005-0000-0000-000091410000}"/>
    <cellStyle name="Normal 42 2 2 4 2 2 5" xfId="19291" xr:uid="{00000000-0005-0000-0000-000092410000}"/>
    <cellStyle name="Normal 42 2 2 4 2 3" xfId="5842" xr:uid="{00000000-0005-0000-0000-000093410000}"/>
    <cellStyle name="Normal 42 2 2 4 2 3 2" xfId="15894" xr:uid="{00000000-0005-0000-0000-000094410000}"/>
    <cellStyle name="Normal 42 2 2 4 2 3 2 2" xfId="46225" xr:uid="{00000000-0005-0000-0000-000095410000}"/>
    <cellStyle name="Normal 42 2 2 4 2 3 2 3" xfId="30992" xr:uid="{00000000-0005-0000-0000-000096410000}"/>
    <cellStyle name="Normal 42 2 2 4 2 3 3" xfId="10874" xr:uid="{00000000-0005-0000-0000-000097410000}"/>
    <cellStyle name="Normal 42 2 2 4 2 3 3 2" xfId="41208" xr:uid="{00000000-0005-0000-0000-000098410000}"/>
    <cellStyle name="Normal 42 2 2 4 2 3 3 3" xfId="25975" xr:uid="{00000000-0005-0000-0000-000099410000}"/>
    <cellStyle name="Normal 42 2 2 4 2 3 4" xfId="36195" xr:uid="{00000000-0005-0000-0000-00009A410000}"/>
    <cellStyle name="Normal 42 2 2 4 2 3 5" xfId="20962" xr:uid="{00000000-0005-0000-0000-00009B410000}"/>
    <cellStyle name="Normal 42 2 2 4 2 4" xfId="12552" xr:uid="{00000000-0005-0000-0000-00009C410000}"/>
    <cellStyle name="Normal 42 2 2 4 2 4 2" xfId="42883" xr:uid="{00000000-0005-0000-0000-00009D410000}"/>
    <cellStyle name="Normal 42 2 2 4 2 4 3" xfId="27650" xr:uid="{00000000-0005-0000-0000-00009E410000}"/>
    <cellStyle name="Normal 42 2 2 4 2 5" xfId="7531" xr:uid="{00000000-0005-0000-0000-00009F410000}"/>
    <cellStyle name="Normal 42 2 2 4 2 5 2" xfId="37866" xr:uid="{00000000-0005-0000-0000-0000A0410000}"/>
    <cellStyle name="Normal 42 2 2 4 2 5 3" xfId="22633" xr:uid="{00000000-0005-0000-0000-0000A1410000}"/>
    <cellStyle name="Normal 42 2 2 4 2 6" xfId="32854" xr:uid="{00000000-0005-0000-0000-0000A2410000}"/>
    <cellStyle name="Normal 42 2 2 4 2 7" xfId="17620" xr:uid="{00000000-0005-0000-0000-0000A3410000}"/>
    <cellStyle name="Normal 42 2 2 4 3" xfId="3313" xr:uid="{00000000-0005-0000-0000-0000A4410000}"/>
    <cellStyle name="Normal 42 2 2 4 3 2" xfId="13387" xr:uid="{00000000-0005-0000-0000-0000A5410000}"/>
    <cellStyle name="Normal 42 2 2 4 3 2 2" xfId="43718" xr:uid="{00000000-0005-0000-0000-0000A6410000}"/>
    <cellStyle name="Normal 42 2 2 4 3 2 3" xfId="28485" xr:uid="{00000000-0005-0000-0000-0000A7410000}"/>
    <cellStyle name="Normal 42 2 2 4 3 3" xfId="8367" xr:uid="{00000000-0005-0000-0000-0000A8410000}"/>
    <cellStyle name="Normal 42 2 2 4 3 3 2" xfId="38701" xr:uid="{00000000-0005-0000-0000-0000A9410000}"/>
    <cellStyle name="Normal 42 2 2 4 3 3 3" xfId="23468" xr:uid="{00000000-0005-0000-0000-0000AA410000}"/>
    <cellStyle name="Normal 42 2 2 4 3 4" xfId="33688" xr:uid="{00000000-0005-0000-0000-0000AB410000}"/>
    <cellStyle name="Normal 42 2 2 4 3 5" xfId="18455" xr:uid="{00000000-0005-0000-0000-0000AC410000}"/>
    <cellStyle name="Normal 42 2 2 4 4" xfId="5006" xr:uid="{00000000-0005-0000-0000-0000AD410000}"/>
    <cellStyle name="Normal 42 2 2 4 4 2" xfId="15058" xr:uid="{00000000-0005-0000-0000-0000AE410000}"/>
    <cellStyle name="Normal 42 2 2 4 4 2 2" xfId="45389" xr:uid="{00000000-0005-0000-0000-0000AF410000}"/>
    <cellStyle name="Normal 42 2 2 4 4 2 3" xfId="30156" xr:uid="{00000000-0005-0000-0000-0000B0410000}"/>
    <cellStyle name="Normal 42 2 2 4 4 3" xfId="10038" xr:uid="{00000000-0005-0000-0000-0000B1410000}"/>
    <cellStyle name="Normal 42 2 2 4 4 3 2" xfId="40372" xr:uid="{00000000-0005-0000-0000-0000B2410000}"/>
    <cellStyle name="Normal 42 2 2 4 4 3 3" xfId="25139" xr:uid="{00000000-0005-0000-0000-0000B3410000}"/>
    <cellStyle name="Normal 42 2 2 4 4 4" xfId="35359" xr:uid="{00000000-0005-0000-0000-0000B4410000}"/>
    <cellStyle name="Normal 42 2 2 4 4 5" xfId="20126" xr:uid="{00000000-0005-0000-0000-0000B5410000}"/>
    <cellStyle name="Normal 42 2 2 4 5" xfId="11716" xr:uid="{00000000-0005-0000-0000-0000B6410000}"/>
    <cellStyle name="Normal 42 2 2 4 5 2" xfId="42047" xr:uid="{00000000-0005-0000-0000-0000B7410000}"/>
    <cellStyle name="Normal 42 2 2 4 5 3" xfId="26814" xr:uid="{00000000-0005-0000-0000-0000B8410000}"/>
    <cellStyle name="Normal 42 2 2 4 6" xfId="6695" xr:uid="{00000000-0005-0000-0000-0000B9410000}"/>
    <cellStyle name="Normal 42 2 2 4 6 2" xfId="37030" xr:uid="{00000000-0005-0000-0000-0000BA410000}"/>
    <cellStyle name="Normal 42 2 2 4 6 3" xfId="21797" xr:uid="{00000000-0005-0000-0000-0000BB410000}"/>
    <cellStyle name="Normal 42 2 2 4 7" xfId="32018" xr:uid="{00000000-0005-0000-0000-0000BC410000}"/>
    <cellStyle name="Normal 42 2 2 4 8" xfId="16784" xr:uid="{00000000-0005-0000-0000-0000BD410000}"/>
    <cellStyle name="Normal 42 2 2 5" xfId="2042" xr:uid="{00000000-0005-0000-0000-0000BE410000}"/>
    <cellStyle name="Normal 42 2 2 5 2" xfId="3732" xr:uid="{00000000-0005-0000-0000-0000BF410000}"/>
    <cellStyle name="Normal 42 2 2 5 2 2" xfId="13805" xr:uid="{00000000-0005-0000-0000-0000C0410000}"/>
    <cellStyle name="Normal 42 2 2 5 2 2 2" xfId="44136" xr:uid="{00000000-0005-0000-0000-0000C1410000}"/>
    <cellStyle name="Normal 42 2 2 5 2 2 3" xfId="28903" xr:uid="{00000000-0005-0000-0000-0000C2410000}"/>
    <cellStyle name="Normal 42 2 2 5 2 3" xfId="8785" xr:uid="{00000000-0005-0000-0000-0000C3410000}"/>
    <cellStyle name="Normal 42 2 2 5 2 3 2" xfId="39119" xr:uid="{00000000-0005-0000-0000-0000C4410000}"/>
    <cellStyle name="Normal 42 2 2 5 2 3 3" xfId="23886" xr:uid="{00000000-0005-0000-0000-0000C5410000}"/>
    <cellStyle name="Normal 42 2 2 5 2 4" xfId="34106" xr:uid="{00000000-0005-0000-0000-0000C6410000}"/>
    <cellStyle name="Normal 42 2 2 5 2 5" xfId="18873" xr:uid="{00000000-0005-0000-0000-0000C7410000}"/>
    <cellStyle name="Normal 42 2 2 5 3" xfId="5424" xr:uid="{00000000-0005-0000-0000-0000C8410000}"/>
    <cellStyle name="Normal 42 2 2 5 3 2" xfId="15476" xr:uid="{00000000-0005-0000-0000-0000C9410000}"/>
    <cellStyle name="Normal 42 2 2 5 3 2 2" xfId="45807" xr:uid="{00000000-0005-0000-0000-0000CA410000}"/>
    <cellStyle name="Normal 42 2 2 5 3 2 3" xfId="30574" xr:uid="{00000000-0005-0000-0000-0000CB410000}"/>
    <cellStyle name="Normal 42 2 2 5 3 3" xfId="10456" xr:uid="{00000000-0005-0000-0000-0000CC410000}"/>
    <cellStyle name="Normal 42 2 2 5 3 3 2" xfId="40790" xr:uid="{00000000-0005-0000-0000-0000CD410000}"/>
    <cellStyle name="Normal 42 2 2 5 3 3 3" xfId="25557" xr:uid="{00000000-0005-0000-0000-0000CE410000}"/>
    <cellStyle name="Normal 42 2 2 5 3 4" xfId="35777" xr:uid="{00000000-0005-0000-0000-0000CF410000}"/>
    <cellStyle name="Normal 42 2 2 5 3 5" xfId="20544" xr:uid="{00000000-0005-0000-0000-0000D0410000}"/>
    <cellStyle name="Normal 42 2 2 5 4" xfId="12134" xr:uid="{00000000-0005-0000-0000-0000D1410000}"/>
    <cellStyle name="Normal 42 2 2 5 4 2" xfId="42465" xr:uid="{00000000-0005-0000-0000-0000D2410000}"/>
    <cellStyle name="Normal 42 2 2 5 4 3" xfId="27232" xr:uid="{00000000-0005-0000-0000-0000D3410000}"/>
    <cellStyle name="Normal 42 2 2 5 5" xfId="7113" xr:uid="{00000000-0005-0000-0000-0000D4410000}"/>
    <cellStyle name="Normal 42 2 2 5 5 2" xfId="37448" xr:uid="{00000000-0005-0000-0000-0000D5410000}"/>
    <cellStyle name="Normal 42 2 2 5 5 3" xfId="22215" xr:uid="{00000000-0005-0000-0000-0000D6410000}"/>
    <cellStyle name="Normal 42 2 2 5 6" xfId="32436" xr:uid="{00000000-0005-0000-0000-0000D7410000}"/>
    <cellStyle name="Normal 42 2 2 5 7" xfId="17202" xr:uid="{00000000-0005-0000-0000-0000D8410000}"/>
    <cellStyle name="Normal 42 2 2 6" xfId="2895" xr:uid="{00000000-0005-0000-0000-0000D9410000}"/>
    <cellStyle name="Normal 42 2 2 6 2" xfId="12969" xr:uid="{00000000-0005-0000-0000-0000DA410000}"/>
    <cellStyle name="Normal 42 2 2 6 2 2" xfId="43300" xr:uid="{00000000-0005-0000-0000-0000DB410000}"/>
    <cellStyle name="Normal 42 2 2 6 2 3" xfId="28067" xr:uid="{00000000-0005-0000-0000-0000DC410000}"/>
    <cellStyle name="Normal 42 2 2 6 3" xfId="7949" xr:uid="{00000000-0005-0000-0000-0000DD410000}"/>
    <cellStyle name="Normal 42 2 2 6 3 2" xfId="38283" xr:uid="{00000000-0005-0000-0000-0000DE410000}"/>
    <cellStyle name="Normal 42 2 2 6 3 3" xfId="23050" xr:uid="{00000000-0005-0000-0000-0000DF410000}"/>
    <cellStyle name="Normal 42 2 2 6 4" xfId="33270" xr:uid="{00000000-0005-0000-0000-0000E0410000}"/>
    <cellStyle name="Normal 42 2 2 6 5" xfId="18037" xr:uid="{00000000-0005-0000-0000-0000E1410000}"/>
    <cellStyle name="Normal 42 2 2 7" xfId="4588" xr:uid="{00000000-0005-0000-0000-0000E2410000}"/>
    <cellStyle name="Normal 42 2 2 7 2" xfId="14640" xr:uid="{00000000-0005-0000-0000-0000E3410000}"/>
    <cellStyle name="Normal 42 2 2 7 2 2" xfId="44971" xr:uid="{00000000-0005-0000-0000-0000E4410000}"/>
    <cellStyle name="Normal 42 2 2 7 2 3" xfId="29738" xr:uid="{00000000-0005-0000-0000-0000E5410000}"/>
    <cellStyle name="Normal 42 2 2 7 3" xfId="9620" xr:uid="{00000000-0005-0000-0000-0000E6410000}"/>
    <cellStyle name="Normal 42 2 2 7 3 2" xfId="39954" xr:uid="{00000000-0005-0000-0000-0000E7410000}"/>
    <cellStyle name="Normal 42 2 2 7 3 3" xfId="24721" xr:uid="{00000000-0005-0000-0000-0000E8410000}"/>
    <cellStyle name="Normal 42 2 2 7 4" xfId="34941" xr:uid="{00000000-0005-0000-0000-0000E9410000}"/>
    <cellStyle name="Normal 42 2 2 7 5" xfId="19708" xr:uid="{00000000-0005-0000-0000-0000EA410000}"/>
    <cellStyle name="Normal 42 2 2 8" xfId="11298" xr:uid="{00000000-0005-0000-0000-0000EB410000}"/>
    <cellStyle name="Normal 42 2 2 8 2" xfId="41629" xr:uid="{00000000-0005-0000-0000-0000EC410000}"/>
    <cellStyle name="Normal 42 2 2 8 3" xfId="26396" xr:uid="{00000000-0005-0000-0000-0000ED410000}"/>
    <cellStyle name="Normal 42 2 2 9" xfId="6277" xr:uid="{00000000-0005-0000-0000-0000EE410000}"/>
    <cellStyle name="Normal 42 2 2 9 2" xfId="36612" xr:uid="{00000000-0005-0000-0000-0000EF410000}"/>
    <cellStyle name="Normal 42 2 2 9 3" xfId="21379" xr:uid="{00000000-0005-0000-0000-0000F0410000}"/>
    <cellStyle name="Normal 42 2 3" xfId="1241" xr:uid="{00000000-0005-0000-0000-0000F1410000}"/>
    <cellStyle name="Normal 42 2 3 10" xfId="16418" xr:uid="{00000000-0005-0000-0000-0000F2410000}"/>
    <cellStyle name="Normal 42 2 3 2" xfId="1460" xr:uid="{00000000-0005-0000-0000-0000F3410000}"/>
    <cellStyle name="Normal 42 2 3 2 2" xfId="1881" xr:uid="{00000000-0005-0000-0000-0000F4410000}"/>
    <cellStyle name="Normal 42 2 3 2 2 2" xfId="2720" xr:uid="{00000000-0005-0000-0000-0000F5410000}"/>
    <cellStyle name="Normal 42 2 3 2 2 2 2" xfId="4410" xr:uid="{00000000-0005-0000-0000-0000F6410000}"/>
    <cellStyle name="Normal 42 2 3 2 2 2 2 2" xfId="14483" xr:uid="{00000000-0005-0000-0000-0000F7410000}"/>
    <cellStyle name="Normal 42 2 3 2 2 2 2 2 2" xfId="44814" xr:uid="{00000000-0005-0000-0000-0000F8410000}"/>
    <cellStyle name="Normal 42 2 3 2 2 2 2 2 3" xfId="29581" xr:uid="{00000000-0005-0000-0000-0000F9410000}"/>
    <cellStyle name="Normal 42 2 3 2 2 2 2 3" xfId="9463" xr:uid="{00000000-0005-0000-0000-0000FA410000}"/>
    <cellStyle name="Normal 42 2 3 2 2 2 2 3 2" xfId="39797" xr:uid="{00000000-0005-0000-0000-0000FB410000}"/>
    <cellStyle name="Normal 42 2 3 2 2 2 2 3 3" xfId="24564" xr:uid="{00000000-0005-0000-0000-0000FC410000}"/>
    <cellStyle name="Normal 42 2 3 2 2 2 2 4" xfId="34784" xr:uid="{00000000-0005-0000-0000-0000FD410000}"/>
    <cellStyle name="Normal 42 2 3 2 2 2 2 5" xfId="19551" xr:uid="{00000000-0005-0000-0000-0000FE410000}"/>
    <cellStyle name="Normal 42 2 3 2 2 2 3" xfId="6102" xr:uid="{00000000-0005-0000-0000-0000FF410000}"/>
    <cellStyle name="Normal 42 2 3 2 2 2 3 2" xfId="16154" xr:uid="{00000000-0005-0000-0000-000000420000}"/>
    <cellStyle name="Normal 42 2 3 2 2 2 3 2 2" xfId="46485" xr:uid="{00000000-0005-0000-0000-000001420000}"/>
    <cellStyle name="Normal 42 2 3 2 2 2 3 2 3" xfId="31252" xr:uid="{00000000-0005-0000-0000-000002420000}"/>
    <cellStyle name="Normal 42 2 3 2 2 2 3 3" xfId="11134" xr:uid="{00000000-0005-0000-0000-000003420000}"/>
    <cellStyle name="Normal 42 2 3 2 2 2 3 3 2" xfId="41468" xr:uid="{00000000-0005-0000-0000-000004420000}"/>
    <cellStyle name="Normal 42 2 3 2 2 2 3 3 3" xfId="26235" xr:uid="{00000000-0005-0000-0000-000005420000}"/>
    <cellStyle name="Normal 42 2 3 2 2 2 3 4" xfId="36455" xr:uid="{00000000-0005-0000-0000-000006420000}"/>
    <cellStyle name="Normal 42 2 3 2 2 2 3 5" xfId="21222" xr:uid="{00000000-0005-0000-0000-000007420000}"/>
    <cellStyle name="Normal 42 2 3 2 2 2 4" xfId="12812" xr:uid="{00000000-0005-0000-0000-000008420000}"/>
    <cellStyle name="Normal 42 2 3 2 2 2 4 2" xfId="43143" xr:uid="{00000000-0005-0000-0000-000009420000}"/>
    <cellStyle name="Normal 42 2 3 2 2 2 4 3" xfId="27910" xr:uid="{00000000-0005-0000-0000-00000A420000}"/>
    <cellStyle name="Normal 42 2 3 2 2 2 5" xfId="7791" xr:uid="{00000000-0005-0000-0000-00000B420000}"/>
    <cellStyle name="Normal 42 2 3 2 2 2 5 2" xfId="38126" xr:uid="{00000000-0005-0000-0000-00000C420000}"/>
    <cellStyle name="Normal 42 2 3 2 2 2 5 3" xfId="22893" xr:uid="{00000000-0005-0000-0000-00000D420000}"/>
    <cellStyle name="Normal 42 2 3 2 2 2 6" xfId="33114" xr:uid="{00000000-0005-0000-0000-00000E420000}"/>
    <cellStyle name="Normal 42 2 3 2 2 2 7" xfId="17880" xr:uid="{00000000-0005-0000-0000-00000F420000}"/>
    <cellStyle name="Normal 42 2 3 2 2 3" xfId="3573" xr:uid="{00000000-0005-0000-0000-000010420000}"/>
    <cellStyle name="Normal 42 2 3 2 2 3 2" xfId="13647" xr:uid="{00000000-0005-0000-0000-000011420000}"/>
    <cellStyle name="Normal 42 2 3 2 2 3 2 2" xfId="43978" xr:uid="{00000000-0005-0000-0000-000012420000}"/>
    <cellStyle name="Normal 42 2 3 2 2 3 2 3" xfId="28745" xr:uid="{00000000-0005-0000-0000-000013420000}"/>
    <cellStyle name="Normal 42 2 3 2 2 3 3" xfId="8627" xr:uid="{00000000-0005-0000-0000-000014420000}"/>
    <cellStyle name="Normal 42 2 3 2 2 3 3 2" xfId="38961" xr:uid="{00000000-0005-0000-0000-000015420000}"/>
    <cellStyle name="Normal 42 2 3 2 2 3 3 3" xfId="23728" xr:uid="{00000000-0005-0000-0000-000016420000}"/>
    <cellStyle name="Normal 42 2 3 2 2 3 4" xfId="33948" xr:uid="{00000000-0005-0000-0000-000017420000}"/>
    <cellStyle name="Normal 42 2 3 2 2 3 5" xfId="18715" xr:uid="{00000000-0005-0000-0000-000018420000}"/>
    <cellStyle name="Normal 42 2 3 2 2 4" xfId="5266" xr:uid="{00000000-0005-0000-0000-000019420000}"/>
    <cellStyle name="Normal 42 2 3 2 2 4 2" xfId="15318" xr:uid="{00000000-0005-0000-0000-00001A420000}"/>
    <cellStyle name="Normal 42 2 3 2 2 4 2 2" xfId="45649" xr:uid="{00000000-0005-0000-0000-00001B420000}"/>
    <cellStyle name="Normal 42 2 3 2 2 4 2 3" xfId="30416" xr:uid="{00000000-0005-0000-0000-00001C420000}"/>
    <cellStyle name="Normal 42 2 3 2 2 4 3" xfId="10298" xr:uid="{00000000-0005-0000-0000-00001D420000}"/>
    <cellStyle name="Normal 42 2 3 2 2 4 3 2" xfId="40632" xr:uid="{00000000-0005-0000-0000-00001E420000}"/>
    <cellStyle name="Normal 42 2 3 2 2 4 3 3" xfId="25399" xr:uid="{00000000-0005-0000-0000-00001F420000}"/>
    <cellStyle name="Normal 42 2 3 2 2 4 4" xfId="35619" xr:uid="{00000000-0005-0000-0000-000020420000}"/>
    <cellStyle name="Normal 42 2 3 2 2 4 5" xfId="20386" xr:uid="{00000000-0005-0000-0000-000021420000}"/>
    <cellStyle name="Normal 42 2 3 2 2 5" xfId="11976" xr:uid="{00000000-0005-0000-0000-000022420000}"/>
    <cellStyle name="Normal 42 2 3 2 2 5 2" xfId="42307" xr:uid="{00000000-0005-0000-0000-000023420000}"/>
    <cellStyle name="Normal 42 2 3 2 2 5 3" xfId="27074" xr:uid="{00000000-0005-0000-0000-000024420000}"/>
    <cellStyle name="Normal 42 2 3 2 2 6" xfId="6955" xr:uid="{00000000-0005-0000-0000-000025420000}"/>
    <cellStyle name="Normal 42 2 3 2 2 6 2" xfId="37290" xr:uid="{00000000-0005-0000-0000-000026420000}"/>
    <cellStyle name="Normal 42 2 3 2 2 6 3" xfId="22057" xr:uid="{00000000-0005-0000-0000-000027420000}"/>
    <cellStyle name="Normal 42 2 3 2 2 7" xfId="32278" xr:uid="{00000000-0005-0000-0000-000028420000}"/>
    <cellStyle name="Normal 42 2 3 2 2 8" xfId="17044" xr:uid="{00000000-0005-0000-0000-000029420000}"/>
    <cellStyle name="Normal 42 2 3 2 3" xfId="2302" xr:uid="{00000000-0005-0000-0000-00002A420000}"/>
    <cellStyle name="Normal 42 2 3 2 3 2" xfId="3992" xr:uid="{00000000-0005-0000-0000-00002B420000}"/>
    <cellStyle name="Normal 42 2 3 2 3 2 2" xfId="14065" xr:uid="{00000000-0005-0000-0000-00002C420000}"/>
    <cellStyle name="Normal 42 2 3 2 3 2 2 2" xfId="44396" xr:uid="{00000000-0005-0000-0000-00002D420000}"/>
    <cellStyle name="Normal 42 2 3 2 3 2 2 3" xfId="29163" xr:uid="{00000000-0005-0000-0000-00002E420000}"/>
    <cellStyle name="Normal 42 2 3 2 3 2 3" xfId="9045" xr:uid="{00000000-0005-0000-0000-00002F420000}"/>
    <cellStyle name="Normal 42 2 3 2 3 2 3 2" xfId="39379" xr:uid="{00000000-0005-0000-0000-000030420000}"/>
    <cellStyle name="Normal 42 2 3 2 3 2 3 3" xfId="24146" xr:uid="{00000000-0005-0000-0000-000031420000}"/>
    <cellStyle name="Normal 42 2 3 2 3 2 4" xfId="34366" xr:uid="{00000000-0005-0000-0000-000032420000}"/>
    <cellStyle name="Normal 42 2 3 2 3 2 5" xfId="19133" xr:uid="{00000000-0005-0000-0000-000033420000}"/>
    <cellStyle name="Normal 42 2 3 2 3 3" xfId="5684" xr:uid="{00000000-0005-0000-0000-000034420000}"/>
    <cellStyle name="Normal 42 2 3 2 3 3 2" xfId="15736" xr:uid="{00000000-0005-0000-0000-000035420000}"/>
    <cellStyle name="Normal 42 2 3 2 3 3 2 2" xfId="46067" xr:uid="{00000000-0005-0000-0000-000036420000}"/>
    <cellStyle name="Normal 42 2 3 2 3 3 2 3" xfId="30834" xr:uid="{00000000-0005-0000-0000-000037420000}"/>
    <cellStyle name="Normal 42 2 3 2 3 3 3" xfId="10716" xr:uid="{00000000-0005-0000-0000-000038420000}"/>
    <cellStyle name="Normal 42 2 3 2 3 3 3 2" xfId="41050" xr:uid="{00000000-0005-0000-0000-000039420000}"/>
    <cellStyle name="Normal 42 2 3 2 3 3 3 3" xfId="25817" xr:uid="{00000000-0005-0000-0000-00003A420000}"/>
    <cellStyle name="Normal 42 2 3 2 3 3 4" xfId="36037" xr:uid="{00000000-0005-0000-0000-00003B420000}"/>
    <cellStyle name="Normal 42 2 3 2 3 3 5" xfId="20804" xr:uid="{00000000-0005-0000-0000-00003C420000}"/>
    <cellStyle name="Normal 42 2 3 2 3 4" xfId="12394" xr:uid="{00000000-0005-0000-0000-00003D420000}"/>
    <cellStyle name="Normal 42 2 3 2 3 4 2" xfId="42725" xr:uid="{00000000-0005-0000-0000-00003E420000}"/>
    <cellStyle name="Normal 42 2 3 2 3 4 3" xfId="27492" xr:uid="{00000000-0005-0000-0000-00003F420000}"/>
    <cellStyle name="Normal 42 2 3 2 3 5" xfId="7373" xr:uid="{00000000-0005-0000-0000-000040420000}"/>
    <cellStyle name="Normal 42 2 3 2 3 5 2" xfId="37708" xr:uid="{00000000-0005-0000-0000-000041420000}"/>
    <cellStyle name="Normal 42 2 3 2 3 5 3" xfId="22475" xr:uid="{00000000-0005-0000-0000-000042420000}"/>
    <cellStyle name="Normal 42 2 3 2 3 6" xfId="32696" xr:uid="{00000000-0005-0000-0000-000043420000}"/>
    <cellStyle name="Normal 42 2 3 2 3 7" xfId="17462" xr:uid="{00000000-0005-0000-0000-000044420000}"/>
    <cellStyle name="Normal 42 2 3 2 4" xfId="3155" xr:uid="{00000000-0005-0000-0000-000045420000}"/>
    <cellStyle name="Normal 42 2 3 2 4 2" xfId="13229" xr:uid="{00000000-0005-0000-0000-000046420000}"/>
    <cellStyle name="Normal 42 2 3 2 4 2 2" xfId="43560" xr:uid="{00000000-0005-0000-0000-000047420000}"/>
    <cellStyle name="Normal 42 2 3 2 4 2 3" xfId="28327" xr:uid="{00000000-0005-0000-0000-000048420000}"/>
    <cellStyle name="Normal 42 2 3 2 4 3" xfId="8209" xr:uid="{00000000-0005-0000-0000-000049420000}"/>
    <cellStyle name="Normal 42 2 3 2 4 3 2" xfId="38543" xr:uid="{00000000-0005-0000-0000-00004A420000}"/>
    <cellStyle name="Normal 42 2 3 2 4 3 3" xfId="23310" xr:uid="{00000000-0005-0000-0000-00004B420000}"/>
    <cellStyle name="Normal 42 2 3 2 4 4" xfId="33530" xr:uid="{00000000-0005-0000-0000-00004C420000}"/>
    <cellStyle name="Normal 42 2 3 2 4 5" xfId="18297" xr:uid="{00000000-0005-0000-0000-00004D420000}"/>
    <cellStyle name="Normal 42 2 3 2 5" xfId="4848" xr:uid="{00000000-0005-0000-0000-00004E420000}"/>
    <cellStyle name="Normal 42 2 3 2 5 2" xfId="14900" xr:uid="{00000000-0005-0000-0000-00004F420000}"/>
    <cellStyle name="Normal 42 2 3 2 5 2 2" xfId="45231" xr:uid="{00000000-0005-0000-0000-000050420000}"/>
    <cellStyle name="Normal 42 2 3 2 5 2 3" xfId="29998" xr:uid="{00000000-0005-0000-0000-000051420000}"/>
    <cellStyle name="Normal 42 2 3 2 5 3" xfId="9880" xr:uid="{00000000-0005-0000-0000-000052420000}"/>
    <cellStyle name="Normal 42 2 3 2 5 3 2" xfId="40214" xr:uid="{00000000-0005-0000-0000-000053420000}"/>
    <cellStyle name="Normal 42 2 3 2 5 3 3" xfId="24981" xr:uid="{00000000-0005-0000-0000-000054420000}"/>
    <cellStyle name="Normal 42 2 3 2 5 4" xfId="35201" xr:uid="{00000000-0005-0000-0000-000055420000}"/>
    <cellStyle name="Normal 42 2 3 2 5 5" xfId="19968" xr:uid="{00000000-0005-0000-0000-000056420000}"/>
    <cellStyle name="Normal 42 2 3 2 6" xfId="11558" xr:uid="{00000000-0005-0000-0000-000057420000}"/>
    <cellStyle name="Normal 42 2 3 2 6 2" xfId="41889" xr:uid="{00000000-0005-0000-0000-000058420000}"/>
    <cellStyle name="Normal 42 2 3 2 6 3" xfId="26656" xr:uid="{00000000-0005-0000-0000-000059420000}"/>
    <cellStyle name="Normal 42 2 3 2 7" xfId="6537" xr:uid="{00000000-0005-0000-0000-00005A420000}"/>
    <cellStyle name="Normal 42 2 3 2 7 2" xfId="36872" xr:uid="{00000000-0005-0000-0000-00005B420000}"/>
    <cellStyle name="Normal 42 2 3 2 7 3" xfId="21639" xr:uid="{00000000-0005-0000-0000-00005C420000}"/>
    <cellStyle name="Normal 42 2 3 2 8" xfId="31860" xr:uid="{00000000-0005-0000-0000-00005D420000}"/>
    <cellStyle name="Normal 42 2 3 2 9" xfId="16626" xr:uid="{00000000-0005-0000-0000-00005E420000}"/>
    <cellStyle name="Normal 42 2 3 3" xfId="1673" xr:uid="{00000000-0005-0000-0000-00005F420000}"/>
    <cellStyle name="Normal 42 2 3 3 2" xfId="2512" xr:uid="{00000000-0005-0000-0000-000060420000}"/>
    <cellStyle name="Normal 42 2 3 3 2 2" xfId="4202" xr:uid="{00000000-0005-0000-0000-000061420000}"/>
    <cellStyle name="Normal 42 2 3 3 2 2 2" xfId="14275" xr:uid="{00000000-0005-0000-0000-000062420000}"/>
    <cellStyle name="Normal 42 2 3 3 2 2 2 2" xfId="44606" xr:uid="{00000000-0005-0000-0000-000063420000}"/>
    <cellStyle name="Normal 42 2 3 3 2 2 2 3" xfId="29373" xr:uid="{00000000-0005-0000-0000-000064420000}"/>
    <cellStyle name="Normal 42 2 3 3 2 2 3" xfId="9255" xr:uid="{00000000-0005-0000-0000-000065420000}"/>
    <cellStyle name="Normal 42 2 3 3 2 2 3 2" xfId="39589" xr:uid="{00000000-0005-0000-0000-000066420000}"/>
    <cellStyle name="Normal 42 2 3 3 2 2 3 3" xfId="24356" xr:uid="{00000000-0005-0000-0000-000067420000}"/>
    <cellStyle name="Normal 42 2 3 3 2 2 4" xfId="34576" xr:uid="{00000000-0005-0000-0000-000068420000}"/>
    <cellStyle name="Normal 42 2 3 3 2 2 5" xfId="19343" xr:uid="{00000000-0005-0000-0000-000069420000}"/>
    <cellStyle name="Normal 42 2 3 3 2 3" xfId="5894" xr:uid="{00000000-0005-0000-0000-00006A420000}"/>
    <cellStyle name="Normal 42 2 3 3 2 3 2" xfId="15946" xr:uid="{00000000-0005-0000-0000-00006B420000}"/>
    <cellStyle name="Normal 42 2 3 3 2 3 2 2" xfId="46277" xr:uid="{00000000-0005-0000-0000-00006C420000}"/>
    <cellStyle name="Normal 42 2 3 3 2 3 2 3" xfId="31044" xr:uid="{00000000-0005-0000-0000-00006D420000}"/>
    <cellStyle name="Normal 42 2 3 3 2 3 3" xfId="10926" xr:uid="{00000000-0005-0000-0000-00006E420000}"/>
    <cellStyle name="Normal 42 2 3 3 2 3 3 2" xfId="41260" xr:uid="{00000000-0005-0000-0000-00006F420000}"/>
    <cellStyle name="Normal 42 2 3 3 2 3 3 3" xfId="26027" xr:uid="{00000000-0005-0000-0000-000070420000}"/>
    <cellStyle name="Normal 42 2 3 3 2 3 4" xfId="36247" xr:uid="{00000000-0005-0000-0000-000071420000}"/>
    <cellStyle name="Normal 42 2 3 3 2 3 5" xfId="21014" xr:uid="{00000000-0005-0000-0000-000072420000}"/>
    <cellStyle name="Normal 42 2 3 3 2 4" xfId="12604" xr:uid="{00000000-0005-0000-0000-000073420000}"/>
    <cellStyle name="Normal 42 2 3 3 2 4 2" xfId="42935" xr:uid="{00000000-0005-0000-0000-000074420000}"/>
    <cellStyle name="Normal 42 2 3 3 2 4 3" xfId="27702" xr:uid="{00000000-0005-0000-0000-000075420000}"/>
    <cellStyle name="Normal 42 2 3 3 2 5" xfId="7583" xr:uid="{00000000-0005-0000-0000-000076420000}"/>
    <cellStyle name="Normal 42 2 3 3 2 5 2" xfId="37918" xr:uid="{00000000-0005-0000-0000-000077420000}"/>
    <cellStyle name="Normal 42 2 3 3 2 5 3" xfId="22685" xr:uid="{00000000-0005-0000-0000-000078420000}"/>
    <cellStyle name="Normal 42 2 3 3 2 6" xfId="32906" xr:uid="{00000000-0005-0000-0000-000079420000}"/>
    <cellStyle name="Normal 42 2 3 3 2 7" xfId="17672" xr:uid="{00000000-0005-0000-0000-00007A420000}"/>
    <cellStyle name="Normal 42 2 3 3 3" xfId="3365" xr:uid="{00000000-0005-0000-0000-00007B420000}"/>
    <cellStyle name="Normal 42 2 3 3 3 2" xfId="13439" xr:uid="{00000000-0005-0000-0000-00007C420000}"/>
    <cellStyle name="Normal 42 2 3 3 3 2 2" xfId="43770" xr:uid="{00000000-0005-0000-0000-00007D420000}"/>
    <cellStyle name="Normal 42 2 3 3 3 2 3" xfId="28537" xr:uid="{00000000-0005-0000-0000-00007E420000}"/>
    <cellStyle name="Normal 42 2 3 3 3 3" xfId="8419" xr:uid="{00000000-0005-0000-0000-00007F420000}"/>
    <cellStyle name="Normal 42 2 3 3 3 3 2" xfId="38753" xr:uid="{00000000-0005-0000-0000-000080420000}"/>
    <cellStyle name="Normal 42 2 3 3 3 3 3" xfId="23520" xr:uid="{00000000-0005-0000-0000-000081420000}"/>
    <cellStyle name="Normal 42 2 3 3 3 4" xfId="33740" xr:uid="{00000000-0005-0000-0000-000082420000}"/>
    <cellStyle name="Normal 42 2 3 3 3 5" xfId="18507" xr:uid="{00000000-0005-0000-0000-000083420000}"/>
    <cellStyle name="Normal 42 2 3 3 4" xfId="5058" xr:uid="{00000000-0005-0000-0000-000084420000}"/>
    <cellStyle name="Normal 42 2 3 3 4 2" xfId="15110" xr:uid="{00000000-0005-0000-0000-000085420000}"/>
    <cellStyle name="Normal 42 2 3 3 4 2 2" xfId="45441" xr:uid="{00000000-0005-0000-0000-000086420000}"/>
    <cellStyle name="Normal 42 2 3 3 4 2 3" xfId="30208" xr:uid="{00000000-0005-0000-0000-000087420000}"/>
    <cellStyle name="Normal 42 2 3 3 4 3" xfId="10090" xr:uid="{00000000-0005-0000-0000-000088420000}"/>
    <cellStyle name="Normal 42 2 3 3 4 3 2" xfId="40424" xr:uid="{00000000-0005-0000-0000-000089420000}"/>
    <cellStyle name="Normal 42 2 3 3 4 3 3" xfId="25191" xr:uid="{00000000-0005-0000-0000-00008A420000}"/>
    <cellStyle name="Normal 42 2 3 3 4 4" xfId="35411" xr:uid="{00000000-0005-0000-0000-00008B420000}"/>
    <cellStyle name="Normal 42 2 3 3 4 5" xfId="20178" xr:uid="{00000000-0005-0000-0000-00008C420000}"/>
    <cellStyle name="Normal 42 2 3 3 5" xfId="11768" xr:uid="{00000000-0005-0000-0000-00008D420000}"/>
    <cellStyle name="Normal 42 2 3 3 5 2" xfId="42099" xr:uid="{00000000-0005-0000-0000-00008E420000}"/>
    <cellStyle name="Normal 42 2 3 3 5 3" xfId="26866" xr:uid="{00000000-0005-0000-0000-00008F420000}"/>
    <cellStyle name="Normal 42 2 3 3 6" xfId="6747" xr:uid="{00000000-0005-0000-0000-000090420000}"/>
    <cellStyle name="Normal 42 2 3 3 6 2" xfId="37082" xr:uid="{00000000-0005-0000-0000-000091420000}"/>
    <cellStyle name="Normal 42 2 3 3 6 3" xfId="21849" xr:uid="{00000000-0005-0000-0000-000092420000}"/>
    <cellStyle name="Normal 42 2 3 3 7" xfId="32070" xr:uid="{00000000-0005-0000-0000-000093420000}"/>
    <cellStyle name="Normal 42 2 3 3 8" xfId="16836" xr:uid="{00000000-0005-0000-0000-000094420000}"/>
    <cellStyle name="Normal 42 2 3 4" xfId="2094" xr:uid="{00000000-0005-0000-0000-000095420000}"/>
    <cellStyle name="Normal 42 2 3 4 2" xfId="3784" xr:uid="{00000000-0005-0000-0000-000096420000}"/>
    <cellStyle name="Normal 42 2 3 4 2 2" xfId="13857" xr:uid="{00000000-0005-0000-0000-000097420000}"/>
    <cellStyle name="Normal 42 2 3 4 2 2 2" xfId="44188" xr:uid="{00000000-0005-0000-0000-000098420000}"/>
    <cellStyle name="Normal 42 2 3 4 2 2 3" xfId="28955" xr:uid="{00000000-0005-0000-0000-000099420000}"/>
    <cellStyle name="Normal 42 2 3 4 2 3" xfId="8837" xr:uid="{00000000-0005-0000-0000-00009A420000}"/>
    <cellStyle name="Normal 42 2 3 4 2 3 2" xfId="39171" xr:uid="{00000000-0005-0000-0000-00009B420000}"/>
    <cellStyle name="Normal 42 2 3 4 2 3 3" xfId="23938" xr:uid="{00000000-0005-0000-0000-00009C420000}"/>
    <cellStyle name="Normal 42 2 3 4 2 4" xfId="34158" xr:uid="{00000000-0005-0000-0000-00009D420000}"/>
    <cellStyle name="Normal 42 2 3 4 2 5" xfId="18925" xr:uid="{00000000-0005-0000-0000-00009E420000}"/>
    <cellStyle name="Normal 42 2 3 4 3" xfId="5476" xr:uid="{00000000-0005-0000-0000-00009F420000}"/>
    <cellStyle name="Normal 42 2 3 4 3 2" xfId="15528" xr:uid="{00000000-0005-0000-0000-0000A0420000}"/>
    <cellStyle name="Normal 42 2 3 4 3 2 2" xfId="45859" xr:uid="{00000000-0005-0000-0000-0000A1420000}"/>
    <cellStyle name="Normal 42 2 3 4 3 2 3" xfId="30626" xr:uid="{00000000-0005-0000-0000-0000A2420000}"/>
    <cellStyle name="Normal 42 2 3 4 3 3" xfId="10508" xr:uid="{00000000-0005-0000-0000-0000A3420000}"/>
    <cellStyle name="Normal 42 2 3 4 3 3 2" xfId="40842" xr:uid="{00000000-0005-0000-0000-0000A4420000}"/>
    <cellStyle name="Normal 42 2 3 4 3 3 3" xfId="25609" xr:uid="{00000000-0005-0000-0000-0000A5420000}"/>
    <cellStyle name="Normal 42 2 3 4 3 4" xfId="35829" xr:uid="{00000000-0005-0000-0000-0000A6420000}"/>
    <cellStyle name="Normal 42 2 3 4 3 5" xfId="20596" xr:uid="{00000000-0005-0000-0000-0000A7420000}"/>
    <cellStyle name="Normal 42 2 3 4 4" xfId="12186" xr:uid="{00000000-0005-0000-0000-0000A8420000}"/>
    <cellStyle name="Normal 42 2 3 4 4 2" xfId="42517" xr:uid="{00000000-0005-0000-0000-0000A9420000}"/>
    <cellStyle name="Normal 42 2 3 4 4 3" xfId="27284" xr:uid="{00000000-0005-0000-0000-0000AA420000}"/>
    <cellStyle name="Normal 42 2 3 4 5" xfId="7165" xr:uid="{00000000-0005-0000-0000-0000AB420000}"/>
    <cellStyle name="Normal 42 2 3 4 5 2" xfId="37500" xr:uid="{00000000-0005-0000-0000-0000AC420000}"/>
    <cellStyle name="Normal 42 2 3 4 5 3" xfId="22267" xr:uid="{00000000-0005-0000-0000-0000AD420000}"/>
    <cellStyle name="Normal 42 2 3 4 6" xfId="32488" xr:uid="{00000000-0005-0000-0000-0000AE420000}"/>
    <cellStyle name="Normal 42 2 3 4 7" xfId="17254" xr:uid="{00000000-0005-0000-0000-0000AF420000}"/>
    <cellStyle name="Normal 42 2 3 5" xfId="2947" xr:uid="{00000000-0005-0000-0000-0000B0420000}"/>
    <cellStyle name="Normal 42 2 3 5 2" xfId="13021" xr:uid="{00000000-0005-0000-0000-0000B1420000}"/>
    <cellStyle name="Normal 42 2 3 5 2 2" xfId="43352" xr:uid="{00000000-0005-0000-0000-0000B2420000}"/>
    <cellStyle name="Normal 42 2 3 5 2 3" xfId="28119" xr:uid="{00000000-0005-0000-0000-0000B3420000}"/>
    <cellStyle name="Normal 42 2 3 5 3" xfId="8001" xr:uid="{00000000-0005-0000-0000-0000B4420000}"/>
    <cellStyle name="Normal 42 2 3 5 3 2" xfId="38335" xr:uid="{00000000-0005-0000-0000-0000B5420000}"/>
    <cellStyle name="Normal 42 2 3 5 3 3" xfId="23102" xr:uid="{00000000-0005-0000-0000-0000B6420000}"/>
    <cellStyle name="Normal 42 2 3 5 4" xfId="33322" xr:uid="{00000000-0005-0000-0000-0000B7420000}"/>
    <cellStyle name="Normal 42 2 3 5 5" xfId="18089" xr:uid="{00000000-0005-0000-0000-0000B8420000}"/>
    <cellStyle name="Normal 42 2 3 6" xfId="4640" xr:uid="{00000000-0005-0000-0000-0000B9420000}"/>
    <cellStyle name="Normal 42 2 3 6 2" xfId="14692" xr:uid="{00000000-0005-0000-0000-0000BA420000}"/>
    <cellStyle name="Normal 42 2 3 6 2 2" xfId="45023" xr:uid="{00000000-0005-0000-0000-0000BB420000}"/>
    <cellStyle name="Normal 42 2 3 6 2 3" xfId="29790" xr:uid="{00000000-0005-0000-0000-0000BC420000}"/>
    <cellStyle name="Normal 42 2 3 6 3" xfId="9672" xr:uid="{00000000-0005-0000-0000-0000BD420000}"/>
    <cellStyle name="Normal 42 2 3 6 3 2" xfId="40006" xr:uid="{00000000-0005-0000-0000-0000BE420000}"/>
    <cellStyle name="Normal 42 2 3 6 3 3" xfId="24773" xr:uid="{00000000-0005-0000-0000-0000BF420000}"/>
    <cellStyle name="Normal 42 2 3 6 4" xfId="34993" xr:uid="{00000000-0005-0000-0000-0000C0420000}"/>
    <cellStyle name="Normal 42 2 3 6 5" xfId="19760" xr:uid="{00000000-0005-0000-0000-0000C1420000}"/>
    <cellStyle name="Normal 42 2 3 7" xfId="11350" xr:uid="{00000000-0005-0000-0000-0000C2420000}"/>
    <cellStyle name="Normal 42 2 3 7 2" xfId="41681" xr:uid="{00000000-0005-0000-0000-0000C3420000}"/>
    <cellStyle name="Normal 42 2 3 7 3" xfId="26448" xr:uid="{00000000-0005-0000-0000-0000C4420000}"/>
    <cellStyle name="Normal 42 2 3 8" xfId="6329" xr:uid="{00000000-0005-0000-0000-0000C5420000}"/>
    <cellStyle name="Normal 42 2 3 8 2" xfId="36664" xr:uid="{00000000-0005-0000-0000-0000C6420000}"/>
    <cellStyle name="Normal 42 2 3 8 3" xfId="21431" xr:uid="{00000000-0005-0000-0000-0000C7420000}"/>
    <cellStyle name="Normal 42 2 3 9" xfId="31653" xr:uid="{00000000-0005-0000-0000-0000C8420000}"/>
    <cellStyle name="Normal 42 2 4" xfId="1354" xr:uid="{00000000-0005-0000-0000-0000C9420000}"/>
    <cellStyle name="Normal 42 2 4 2" xfId="1777" xr:uid="{00000000-0005-0000-0000-0000CA420000}"/>
    <cellStyle name="Normal 42 2 4 2 2" xfId="2616" xr:uid="{00000000-0005-0000-0000-0000CB420000}"/>
    <cellStyle name="Normal 42 2 4 2 2 2" xfId="4306" xr:uid="{00000000-0005-0000-0000-0000CC420000}"/>
    <cellStyle name="Normal 42 2 4 2 2 2 2" xfId="14379" xr:uid="{00000000-0005-0000-0000-0000CD420000}"/>
    <cellStyle name="Normal 42 2 4 2 2 2 2 2" xfId="44710" xr:uid="{00000000-0005-0000-0000-0000CE420000}"/>
    <cellStyle name="Normal 42 2 4 2 2 2 2 3" xfId="29477" xr:uid="{00000000-0005-0000-0000-0000CF420000}"/>
    <cellStyle name="Normal 42 2 4 2 2 2 3" xfId="9359" xr:uid="{00000000-0005-0000-0000-0000D0420000}"/>
    <cellStyle name="Normal 42 2 4 2 2 2 3 2" xfId="39693" xr:uid="{00000000-0005-0000-0000-0000D1420000}"/>
    <cellStyle name="Normal 42 2 4 2 2 2 3 3" xfId="24460" xr:uid="{00000000-0005-0000-0000-0000D2420000}"/>
    <cellStyle name="Normal 42 2 4 2 2 2 4" xfId="34680" xr:uid="{00000000-0005-0000-0000-0000D3420000}"/>
    <cellStyle name="Normal 42 2 4 2 2 2 5" xfId="19447" xr:uid="{00000000-0005-0000-0000-0000D4420000}"/>
    <cellStyle name="Normal 42 2 4 2 2 3" xfId="5998" xr:uid="{00000000-0005-0000-0000-0000D5420000}"/>
    <cellStyle name="Normal 42 2 4 2 2 3 2" xfId="16050" xr:uid="{00000000-0005-0000-0000-0000D6420000}"/>
    <cellStyle name="Normal 42 2 4 2 2 3 2 2" xfId="46381" xr:uid="{00000000-0005-0000-0000-0000D7420000}"/>
    <cellStyle name="Normal 42 2 4 2 2 3 2 3" xfId="31148" xr:uid="{00000000-0005-0000-0000-0000D8420000}"/>
    <cellStyle name="Normal 42 2 4 2 2 3 3" xfId="11030" xr:uid="{00000000-0005-0000-0000-0000D9420000}"/>
    <cellStyle name="Normal 42 2 4 2 2 3 3 2" xfId="41364" xr:uid="{00000000-0005-0000-0000-0000DA420000}"/>
    <cellStyle name="Normal 42 2 4 2 2 3 3 3" xfId="26131" xr:uid="{00000000-0005-0000-0000-0000DB420000}"/>
    <cellStyle name="Normal 42 2 4 2 2 3 4" xfId="36351" xr:uid="{00000000-0005-0000-0000-0000DC420000}"/>
    <cellStyle name="Normal 42 2 4 2 2 3 5" xfId="21118" xr:uid="{00000000-0005-0000-0000-0000DD420000}"/>
    <cellStyle name="Normal 42 2 4 2 2 4" xfId="12708" xr:uid="{00000000-0005-0000-0000-0000DE420000}"/>
    <cellStyle name="Normal 42 2 4 2 2 4 2" xfId="43039" xr:uid="{00000000-0005-0000-0000-0000DF420000}"/>
    <cellStyle name="Normal 42 2 4 2 2 4 3" xfId="27806" xr:uid="{00000000-0005-0000-0000-0000E0420000}"/>
    <cellStyle name="Normal 42 2 4 2 2 5" xfId="7687" xr:uid="{00000000-0005-0000-0000-0000E1420000}"/>
    <cellStyle name="Normal 42 2 4 2 2 5 2" xfId="38022" xr:uid="{00000000-0005-0000-0000-0000E2420000}"/>
    <cellStyle name="Normal 42 2 4 2 2 5 3" xfId="22789" xr:uid="{00000000-0005-0000-0000-0000E3420000}"/>
    <cellStyle name="Normal 42 2 4 2 2 6" xfId="33010" xr:uid="{00000000-0005-0000-0000-0000E4420000}"/>
    <cellStyle name="Normal 42 2 4 2 2 7" xfId="17776" xr:uid="{00000000-0005-0000-0000-0000E5420000}"/>
    <cellStyle name="Normal 42 2 4 2 3" xfId="3469" xr:uid="{00000000-0005-0000-0000-0000E6420000}"/>
    <cellStyle name="Normal 42 2 4 2 3 2" xfId="13543" xr:uid="{00000000-0005-0000-0000-0000E7420000}"/>
    <cellStyle name="Normal 42 2 4 2 3 2 2" xfId="43874" xr:uid="{00000000-0005-0000-0000-0000E8420000}"/>
    <cellStyle name="Normal 42 2 4 2 3 2 3" xfId="28641" xr:uid="{00000000-0005-0000-0000-0000E9420000}"/>
    <cellStyle name="Normal 42 2 4 2 3 3" xfId="8523" xr:uid="{00000000-0005-0000-0000-0000EA420000}"/>
    <cellStyle name="Normal 42 2 4 2 3 3 2" xfId="38857" xr:uid="{00000000-0005-0000-0000-0000EB420000}"/>
    <cellStyle name="Normal 42 2 4 2 3 3 3" xfId="23624" xr:uid="{00000000-0005-0000-0000-0000EC420000}"/>
    <cellStyle name="Normal 42 2 4 2 3 4" xfId="33844" xr:uid="{00000000-0005-0000-0000-0000ED420000}"/>
    <cellStyle name="Normal 42 2 4 2 3 5" xfId="18611" xr:uid="{00000000-0005-0000-0000-0000EE420000}"/>
    <cellStyle name="Normal 42 2 4 2 4" xfId="5162" xr:uid="{00000000-0005-0000-0000-0000EF420000}"/>
    <cellStyle name="Normal 42 2 4 2 4 2" xfId="15214" xr:uid="{00000000-0005-0000-0000-0000F0420000}"/>
    <cellStyle name="Normal 42 2 4 2 4 2 2" xfId="45545" xr:uid="{00000000-0005-0000-0000-0000F1420000}"/>
    <cellStyle name="Normal 42 2 4 2 4 2 3" xfId="30312" xr:uid="{00000000-0005-0000-0000-0000F2420000}"/>
    <cellStyle name="Normal 42 2 4 2 4 3" xfId="10194" xr:uid="{00000000-0005-0000-0000-0000F3420000}"/>
    <cellStyle name="Normal 42 2 4 2 4 3 2" xfId="40528" xr:uid="{00000000-0005-0000-0000-0000F4420000}"/>
    <cellStyle name="Normal 42 2 4 2 4 3 3" xfId="25295" xr:uid="{00000000-0005-0000-0000-0000F5420000}"/>
    <cellStyle name="Normal 42 2 4 2 4 4" xfId="35515" xr:uid="{00000000-0005-0000-0000-0000F6420000}"/>
    <cellStyle name="Normal 42 2 4 2 4 5" xfId="20282" xr:uid="{00000000-0005-0000-0000-0000F7420000}"/>
    <cellStyle name="Normal 42 2 4 2 5" xfId="11872" xr:uid="{00000000-0005-0000-0000-0000F8420000}"/>
    <cellStyle name="Normal 42 2 4 2 5 2" xfId="42203" xr:uid="{00000000-0005-0000-0000-0000F9420000}"/>
    <cellStyle name="Normal 42 2 4 2 5 3" xfId="26970" xr:uid="{00000000-0005-0000-0000-0000FA420000}"/>
    <cellStyle name="Normal 42 2 4 2 6" xfId="6851" xr:uid="{00000000-0005-0000-0000-0000FB420000}"/>
    <cellStyle name="Normal 42 2 4 2 6 2" xfId="37186" xr:uid="{00000000-0005-0000-0000-0000FC420000}"/>
    <cellStyle name="Normal 42 2 4 2 6 3" xfId="21953" xr:uid="{00000000-0005-0000-0000-0000FD420000}"/>
    <cellStyle name="Normal 42 2 4 2 7" xfId="32174" xr:uid="{00000000-0005-0000-0000-0000FE420000}"/>
    <cellStyle name="Normal 42 2 4 2 8" xfId="16940" xr:uid="{00000000-0005-0000-0000-0000FF420000}"/>
    <cellStyle name="Normal 42 2 4 3" xfId="2198" xr:uid="{00000000-0005-0000-0000-000000430000}"/>
    <cellStyle name="Normal 42 2 4 3 2" xfId="3888" xr:uid="{00000000-0005-0000-0000-000001430000}"/>
    <cellStyle name="Normal 42 2 4 3 2 2" xfId="13961" xr:uid="{00000000-0005-0000-0000-000002430000}"/>
    <cellStyle name="Normal 42 2 4 3 2 2 2" xfId="44292" xr:uid="{00000000-0005-0000-0000-000003430000}"/>
    <cellStyle name="Normal 42 2 4 3 2 2 3" xfId="29059" xr:uid="{00000000-0005-0000-0000-000004430000}"/>
    <cellStyle name="Normal 42 2 4 3 2 3" xfId="8941" xr:uid="{00000000-0005-0000-0000-000005430000}"/>
    <cellStyle name="Normal 42 2 4 3 2 3 2" xfId="39275" xr:uid="{00000000-0005-0000-0000-000006430000}"/>
    <cellStyle name="Normal 42 2 4 3 2 3 3" xfId="24042" xr:uid="{00000000-0005-0000-0000-000007430000}"/>
    <cellStyle name="Normal 42 2 4 3 2 4" xfId="34262" xr:uid="{00000000-0005-0000-0000-000008430000}"/>
    <cellStyle name="Normal 42 2 4 3 2 5" xfId="19029" xr:uid="{00000000-0005-0000-0000-000009430000}"/>
    <cellStyle name="Normal 42 2 4 3 3" xfId="5580" xr:uid="{00000000-0005-0000-0000-00000A430000}"/>
    <cellStyle name="Normal 42 2 4 3 3 2" xfId="15632" xr:uid="{00000000-0005-0000-0000-00000B430000}"/>
    <cellStyle name="Normal 42 2 4 3 3 2 2" xfId="45963" xr:uid="{00000000-0005-0000-0000-00000C430000}"/>
    <cellStyle name="Normal 42 2 4 3 3 2 3" xfId="30730" xr:uid="{00000000-0005-0000-0000-00000D430000}"/>
    <cellStyle name="Normal 42 2 4 3 3 3" xfId="10612" xr:uid="{00000000-0005-0000-0000-00000E430000}"/>
    <cellStyle name="Normal 42 2 4 3 3 3 2" xfId="40946" xr:uid="{00000000-0005-0000-0000-00000F430000}"/>
    <cellStyle name="Normal 42 2 4 3 3 3 3" xfId="25713" xr:uid="{00000000-0005-0000-0000-000010430000}"/>
    <cellStyle name="Normal 42 2 4 3 3 4" xfId="35933" xr:uid="{00000000-0005-0000-0000-000011430000}"/>
    <cellStyle name="Normal 42 2 4 3 3 5" xfId="20700" xr:uid="{00000000-0005-0000-0000-000012430000}"/>
    <cellStyle name="Normal 42 2 4 3 4" xfId="12290" xr:uid="{00000000-0005-0000-0000-000013430000}"/>
    <cellStyle name="Normal 42 2 4 3 4 2" xfId="42621" xr:uid="{00000000-0005-0000-0000-000014430000}"/>
    <cellStyle name="Normal 42 2 4 3 4 3" xfId="27388" xr:uid="{00000000-0005-0000-0000-000015430000}"/>
    <cellStyle name="Normal 42 2 4 3 5" xfId="7269" xr:uid="{00000000-0005-0000-0000-000016430000}"/>
    <cellStyle name="Normal 42 2 4 3 5 2" xfId="37604" xr:uid="{00000000-0005-0000-0000-000017430000}"/>
    <cellStyle name="Normal 42 2 4 3 5 3" xfId="22371" xr:uid="{00000000-0005-0000-0000-000018430000}"/>
    <cellStyle name="Normal 42 2 4 3 6" xfId="32592" xr:uid="{00000000-0005-0000-0000-000019430000}"/>
    <cellStyle name="Normal 42 2 4 3 7" xfId="17358" xr:uid="{00000000-0005-0000-0000-00001A430000}"/>
    <cellStyle name="Normal 42 2 4 4" xfId="3051" xr:uid="{00000000-0005-0000-0000-00001B430000}"/>
    <cellStyle name="Normal 42 2 4 4 2" xfId="13125" xr:uid="{00000000-0005-0000-0000-00001C430000}"/>
    <cellStyle name="Normal 42 2 4 4 2 2" xfId="43456" xr:uid="{00000000-0005-0000-0000-00001D430000}"/>
    <cellStyle name="Normal 42 2 4 4 2 3" xfId="28223" xr:uid="{00000000-0005-0000-0000-00001E430000}"/>
    <cellStyle name="Normal 42 2 4 4 3" xfId="8105" xr:uid="{00000000-0005-0000-0000-00001F430000}"/>
    <cellStyle name="Normal 42 2 4 4 3 2" xfId="38439" xr:uid="{00000000-0005-0000-0000-000020430000}"/>
    <cellStyle name="Normal 42 2 4 4 3 3" xfId="23206" xr:uid="{00000000-0005-0000-0000-000021430000}"/>
    <cellStyle name="Normal 42 2 4 4 4" xfId="33426" xr:uid="{00000000-0005-0000-0000-000022430000}"/>
    <cellStyle name="Normal 42 2 4 4 5" xfId="18193" xr:uid="{00000000-0005-0000-0000-000023430000}"/>
    <cellStyle name="Normal 42 2 4 5" xfId="4744" xr:uid="{00000000-0005-0000-0000-000024430000}"/>
    <cellStyle name="Normal 42 2 4 5 2" xfId="14796" xr:uid="{00000000-0005-0000-0000-000025430000}"/>
    <cellStyle name="Normal 42 2 4 5 2 2" xfId="45127" xr:uid="{00000000-0005-0000-0000-000026430000}"/>
    <cellStyle name="Normal 42 2 4 5 2 3" xfId="29894" xr:uid="{00000000-0005-0000-0000-000027430000}"/>
    <cellStyle name="Normal 42 2 4 5 3" xfId="9776" xr:uid="{00000000-0005-0000-0000-000028430000}"/>
    <cellStyle name="Normal 42 2 4 5 3 2" xfId="40110" xr:uid="{00000000-0005-0000-0000-000029430000}"/>
    <cellStyle name="Normal 42 2 4 5 3 3" xfId="24877" xr:uid="{00000000-0005-0000-0000-00002A430000}"/>
    <cellStyle name="Normal 42 2 4 5 4" xfId="35097" xr:uid="{00000000-0005-0000-0000-00002B430000}"/>
    <cellStyle name="Normal 42 2 4 5 5" xfId="19864" xr:uid="{00000000-0005-0000-0000-00002C430000}"/>
    <cellStyle name="Normal 42 2 4 6" xfId="11454" xr:uid="{00000000-0005-0000-0000-00002D430000}"/>
    <cellStyle name="Normal 42 2 4 6 2" xfId="41785" xr:uid="{00000000-0005-0000-0000-00002E430000}"/>
    <cellStyle name="Normal 42 2 4 6 3" xfId="26552" xr:uid="{00000000-0005-0000-0000-00002F430000}"/>
    <cellStyle name="Normal 42 2 4 7" xfId="6433" xr:uid="{00000000-0005-0000-0000-000030430000}"/>
    <cellStyle name="Normal 42 2 4 7 2" xfId="36768" xr:uid="{00000000-0005-0000-0000-000031430000}"/>
    <cellStyle name="Normal 42 2 4 7 3" xfId="21535" xr:uid="{00000000-0005-0000-0000-000032430000}"/>
    <cellStyle name="Normal 42 2 4 8" xfId="31756" xr:uid="{00000000-0005-0000-0000-000033430000}"/>
    <cellStyle name="Normal 42 2 4 9" xfId="16522" xr:uid="{00000000-0005-0000-0000-000034430000}"/>
    <cellStyle name="Normal 42 2 5" xfId="1567" xr:uid="{00000000-0005-0000-0000-000035430000}"/>
    <cellStyle name="Normal 42 2 5 2" xfId="2408" xr:uid="{00000000-0005-0000-0000-000036430000}"/>
    <cellStyle name="Normal 42 2 5 2 2" xfId="4098" xr:uid="{00000000-0005-0000-0000-000037430000}"/>
    <cellStyle name="Normal 42 2 5 2 2 2" xfId="14171" xr:uid="{00000000-0005-0000-0000-000038430000}"/>
    <cellStyle name="Normal 42 2 5 2 2 2 2" xfId="44502" xr:uid="{00000000-0005-0000-0000-000039430000}"/>
    <cellStyle name="Normal 42 2 5 2 2 2 3" xfId="29269" xr:uid="{00000000-0005-0000-0000-00003A430000}"/>
    <cellStyle name="Normal 42 2 5 2 2 3" xfId="9151" xr:uid="{00000000-0005-0000-0000-00003B430000}"/>
    <cellStyle name="Normal 42 2 5 2 2 3 2" xfId="39485" xr:uid="{00000000-0005-0000-0000-00003C430000}"/>
    <cellStyle name="Normal 42 2 5 2 2 3 3" xfId="24252" xr:uid="{00000000-0005-0000-0000-00003D430000}"/>
    <cellStyle name="Normal 42 2 5 2 2 4" xfId="34472" xr:uid="{00000000-0005-0000-0000-00003E430000}"/>
    <cellStyle name="Normal 42 2 5 2 2 5" xfId="19239" xr:uid="{00000000-0005-0000-0000-00003F430000}"/>
    <cellStyle name="Normal 42 2 5 2 3" xfId="5790" xr:uid="{00000000-0005-0000-0000-000040430000}"/>
    <cellStyle name="Normal 42 2 5 2 3 2" xfId="15842" xr:uid="{00000000-0005-0000-0000-000041430000}"/>
    <cellStyle name="Normal 42 2 5 2 3 2 2" xfId="46173" xr:uid="{00000000-0005-0000-0000-000042430000}"/>
    <cellStyle name="Normal 42 2 5 2 3 2 3" xfId="30940" xr:uid="{00000000-0005-0000-0000-000043430000}"/>
    <cellStyle name="Normal 42 2 5 2 3 3" xfId="10822" xr:uid="{00000000-0005-0000-0000-000044430000}"/>
    <cellStyle name="Normal 42 2 5 2 3 3 2" xfId="41156" xr:uid="{00000000-0005-0000-0000-000045430000}"/>
    <cellStyle name="Normal 42 2 5 2 3 3 3" xfId="25923" xr:uid="{00000000-0005-0000-0000-000046430000}"/>
    <cellStyle name="Normal 42 2 5 2 3 4" xfId="36143" xr:uid="{00000000-0005-0000-0000-000047430000}"/>
    <cellStyle name="Normal 42 2 5 2 3 5" xfId="20910" xr:uid="{00000000-0005-0000-0000-000048430000}"/>
    <cellStyle name="Normal 42 2 5 2 4" xfId="12500" xr:uid="{00000000-0005-0000-0000-000049430000}"/>
    <cellStyle name="Normal 42 2 5 2 4 2" xfId="42831" xr:uid="{00000000-0005-0000-0000-00004A430000}"/>
    <cellStyle name="Normal 42 2 5 2 4 3" xfId="27598" xr:uid="{00000000-0005-0000-0000-00004B430000}"/>
    <cellStyle name="Normal 42 2 5 2 5" xfId="7479" xr:uid="{00000000-0005-0000-0000-00004C430000}"/>
    <cellStyle name="Normal 42 2 5 2 5 2" xfId="37814" xr:uid="{00000000-0005-0000-0000-00004D430000}"/>
    <cellStyle name="Normal 42 2 5 2 5 3" xfId="22581" xr:uid="{00000000-0005-0000-0000-00004E430000}"/>
    <cellStyle name="Normal 42 2 5 2 6" xfId="32802" xr:uid="{00000000-0005-0000-0000-00004F430000}"/>
    <cellStyle name="Normal 42 2 5 2 7" xfId="17568" xr:uid="{00000000-0005-0000-0000-000050430000}"/>
    <cellStyle name="Normal 42 2 5 3" xfId="3261" xr:uid="{00000000-0005-0000-0000-000051430000}"/>
    <cellStyle name="Normal 42 2 5 3 2" xfId="13335" xr:uid="{00000000-0005-0000-0000-000052430000}"/>
    <cellStyle name="Normal 42 2 5 3 2 2" xfId="43666" xr:uid="{00000000-0005-0000-0000-000053430000}"/>
    <cellStyle name="Normal 42 2 5 3 2 3" xfId="28433" xr:uid="{00000000-0005-0000-0000-000054430000}"/>
    <cellStyle name="Normal 42 2 5 3 3" xfId="8315" xr:uid="{00000000-0005-0000-0000-000055430000}"/>
    <cellStyle name="Normal 42 2 5 3 3 2" xfId="38649" xr:uid="{00000000-0005-0000-0000-000056430000}"/>
    <cellStyle name="Normal 42 2 5 3 3 3" xfId="23416" xr:uid="{00000000-0005-0000-0000-000057430000}"/>
    <cellStyle name="Normal 42 2 5 3 4" xfId="33636" xr:uid="{00000000-0005-0000-0000-000058430000}"/>
    <cellStyle name="Normal 42 2 5 3 5" xfId="18403" xr:uid="{00000000-0005-0000-0000-000059430000}"/>
    <cellStyle name="Normal 42 2 5 4" xfId="4954" xr:uid="{00000000-0005-0000-0000-00005A430000}"/>
    <cellStyle name="Normal 42 2 5 4 2" xfId="15006" xr:uid="{00000000-0005-0000-0000-00005B430000}"/>
    <cellStyle name="Normal 42 2 5 4 2 2" xfId="45337" xr:uid="{00000000-0005-0000-0000-00005C430000}"/>
    <cellStyle name="Normal 42 2 5 4 2 3" xfId="30104" xr:uid="{00000000-0005-0000-0000-00005D430000}"/>
    <cellStyle name="Normal 42 2 5 4 3" xfId="9986" xr:uid="{00000000-0005-0000-0000-00005E430000}"/>
    <cellStyle name="Normal 42 2 5 4 3 2" xfId="40320" xr:uid="{00000000-0005-0000-0000-00005F430000}"/>
    <cellStyle name="Normal 42 2 5 4 3 3" xfId="25087" xr:uid="{00000000-0005-0000-0000-000060430000}"/>
    <cellStyle name="Normal 42 2 5 4 4" xfId="35307" xr:uid="{00000000-0005-0000-0000-000061430000}"/>
    <cellStyle name="Normal 42 2 5 4 5" xfId="20074" xr:uid="{00000000-0005-0000-0000-000062430000}"/>
    <cellStyle name="Normal 42 2 5 5" xfId="11664" xr:uid="{00000000-0005-0000-0000-000063430000}"/>
    <cellStyle name="Normal 42 2 5 5 2" xfId="41995" xr:uid="{00000000-0005-0000-0000-000064430000}"/>
    <cellStyle name="Normal 42 2 5 5 3" xfId="26762" xr:uid="{00000000-0005-0000-0000-000065430000}"/>
    <cellStyle name="Normal 42 2 5 6" xfId="6643" xr:uid="{00000000-0005-0000-0000-000066430000}"/>
    <cellStyle name="Normal 42 2 5 6 2" xfId="36978" xr:uid="{00000000-0005-0000-0000-000067430000}"/>
    <cellStyle name="Normal 42 2 5 6 3" xfId="21745" xr:uid="{00000000-0005-0000-0000-000068430000}"/>
    <cellStyle name="Normal 42 2 5 7" xfId="31966" xr:uid="{00000000-0005-0000-0000-000069430000}"/>
    <cellStyle name="Normal 42 2 5 8" xfId="16732" xr:uid="{00000000-0005-0000-0000-00006A430000}"/>
    <cellStyle name="Normal 42 2 6" xfId="1988" xr:uid="{00000000-0005-0000-0000-00006B430000}"/>
    <cellStyle name="Normal 42 2 6 2" xfId="3680" xr:uid="{00000000-0005-0000-0000-00006C430000}"/>
    <cellStyle name="Normal 42 2 6 2 2" xfId="13753" xr:uid="{00000000-0005-0000-0000-00006D430000}"/>
    <cellStyle name="Normal 42 2 6 2 2 2" xfId="44084" xr:uid="{00000000-0005-0000-0000-00006E430000}"/>
    <cellStyle name="Normal 42 2 6 2 2 3" xfId="28851" xr:uid="{00000000-0005-0000-0000-00006F430000}"/>
    <cellStyle name="Normal 42 2 6 2 3" xfId="8733" xr:uid="{00000000-0005-0000-0000-000070430000}"/>
    <cellStyle name="Normal 42 2 6 2 3 2" xfId="39067" xr:uid="{00000000-0005-0000-0000-000071430000}"/>
    <cellStyle name="Normal 42 2 6 2 3 3" xfId="23834" xr:uid="{00000000-0005-0000-0000-000072430000}"/>
    <cellStyle name="Normal 42 2 6 2 4" xfId="34054" xr:uid="{00000000-0005-0000-0000-000073430000}"/>
    <cellStyle name="Normal 42 2 6 2 5" xfId="18821" xr:uid="{00000000-0005-0000-0000-000074430000}"/>
    <cellStyle name="Normal 42 2 6 3" xfId="5372" xr:uid="{00000000-0005-0000-0000-000075430000}"/>
    <cellStyle name="Normal 42 2 6 3 2" xfId="15424" xr:uid="{00000000-0005-0000-0000-000076430000}"/>
    <cellStyle name="Normal 42 2 6 3 2 2" xfId="45755" xr:uid="{00000000-0005-0000-0000-000077430000}"/>
    <cellStyle name="Normal 42 2 6 3 2 3" xfId="30522" xr:uid="{00000000-0005-0000-0000-000078430000}"/>
    <cellStyle name="Normal 42 2 6 3 3" xfId="10404" xr:uid="{00000000-0005-0000-0000-000079430000}"/>
    <cellStyle name="Normal 42 2 6 3 3 2" xfId="40738" xr:uid="{00000000-0005-0000-0000-00007A430000}"/>
    <cellStyle name="Normal 42 2 6 3 3 3" xfId="25505" xr:uid="{00000000-0005-0000-0000-00007B430000}"/>
    <cellStyle name="Normal 42 2 6 3 4" xfId="35725" xr:uid="{00000000-0005-0000-0000-00007C430000}"/>
    <cellStyle name="Normal 42 2 6 3 5" xfId="20492" xr:uid="{00000000-0005-0000-0000-00007D430000}"/>
    <cellStyle name="Normal 42 2 6 4" xfId="12082" xr:uid="{00000000-0005-0000-0000-00007E430000}"/>
    <cellStyle name="Normal 42 2 6 4 2" xfId="42413" xr:uid="{00000000-0005-0000-0000-00007F430000}"/>
    <cellStyle name="Normal 42 2 6 4 3" xfId="27180" xr:uid="{00000000-0005-0000-0000-000080430000}"/>
    <cellStyle name="Normal 42 2 6 5" xfId="7061" xr:uid="{00000000-0005-0000-0000-000081430000}"/>
    <cellStyle name="Normal 42 2 6 5 2" xfId="37396" xr:uid="{00000000-0005-0000-0000-000082430000}"/>
    <cellStyle name="Normal 42 2 6 5 3" xfId="22163" xr:uid="{00000000-0005-0000-0000-000083430000}"/>
    <cellStyle name="Normal 42 2 6 6" xfId="32384" xr:uid="{00000000-0005-0000-0000-000084430000}"/>
    <cellStyle name="Normal 42 2 6 7" xfId="17150" xr:uid="{00000000-0005-0000-0000-000085430000}"/>
    <cellStyle name="Normal 42 2 7" xfId="2839" xr:uid="{00000000-0005-0000-0000-000086430000}"/>
    <cellStyle name="Normal 42 2 7 2" xfId="12917" xr:uid="{00000000-0005-0000-0000-000087430000}"/>
    <cellStyle name="Normal 42 2 7 2 2" xfId="43248" xr:uid="{00000000-0005-0000-0000-000088430000}"/>
    <cellStyle name="Normal 42 2 7 2 3" xfId="28015" xr:uid="{00000000-0005-0000-0000-000089430000}"/>
    <cellStyle name="Normal 42 2 7 3" xfId="7897" xr:uid="{00000000-0005-0000-0000-00008A430000}"/>
    <cellStyle name="Normal 42 2 7 3 2" xfId="38231" xr:uid="{00000000-0005-0000-0000-00008B430000}"/>
    <cellStyle name="Normal 42 2 7 3 3" xfId="22998" xr:uid="{00000000-0005-0000-0000-00008C430000}"/>
    <cellStyle name="Normal 42 2 7 4" xfId="33218" xr:uid="{00000000-0005-0000-0000-00008D430000}"/>
    <cellStyle name="Normal 42 2 7 5" xfId="17985" xr:uid="{00000000-0005-0000-0000-00008E430000}"/>
    <cellStyle name="Normal 42 2 8" xfId="4533" xr:uid="{00000000-0005-0000-0000-00008F430000}"/>
    <cellStyle name="Normal 42 2 8 2" xfId="14588" xr:uid="{00000000-0005-0000-0000-000090430000}"/>
    <cellStyle name="Normal 42 2 8 2 2" xfId="44919" xr:uid="{00000000-0005-0000-0000-000091430000}"/>
    <cellStyle name="Normal 42 2 8 2 3" xfId="29686" xr:uid="{00000000-0005-0000-0000-000092430000}"/>
    <cellStyle name="Normal 42 2 8 3" xfId="9568" xr:uid="{00000000-0005-0000-0000-000093430000}"/>
    <cellStyle name="Normal 42 2 8 3 2" xfId="39902" xr:uid="{00000000-0005-0000-0000-000094430000}"/>
    <cellStyle name="Normal 42 2 8 3 3" xfId="24669" xr:uid="{00000000-0005-0000-0000-000095430000}"/>
    <cellStyle name="Normal 42 2 8 4" xfId="34889" xr:uid="{00000000-0005-0000-0000-000096430000}"/>
    <cellStyle name="Normal 42 2 8 5" xfId="19656" xr:uid="{00000000-0005-0000-0000-000097430000}"/>
    <cellStyle name="Normal 42 2 9" xfId="11244" xr:uid="{00000000-0005-0000-0000-000098430000}"/>
    <cellStyle name="Normal 42 2 9 2" xfId="41577" xr:uid="{00000000-0005-0000-0000-000099430000}"/>
    <cellStyle name="Normal 42 2 9 3" xfId="26344" xr:uid="{00000000-0005-0000-0000-00009A430000}"/>
    <cellStyle name="Normal 43" xfId="168" xr:uid="{00000000-0005-0000-0000-00009B430000}"/>
    <cellStyle name="Normal 43 2" xfId="858" xr:uid="{00000000-0005-0000-0000-00009C430000}"/>
    <cellStyle name="Normal 43 2 10" xfId="6224" xr:uid="{00000000-0005-0000-0000-00009D430000}"/>
    <cellStyle name="Normal 43 2 10 2" xfId="36561" xr:uid="{00000000-0005-0000-0000-00009E430000}"/>
    <cellStyle name="Normal 43 2 10 3" xfId="21328" xr:uid="{00000000-0005-0000-0000-00009F430000}"/>
    <cellStyle name="Normal 43 2 11" xfId="31552" xr:uid="{00000000-0005-0000-0000-0000A0430000}"/>
    <cellStyle name="Normal 43 2 12" xfId="16313" xr:uid="{00000000-0005-0000-0000-0000A1430000}"/>
    <cellStyle name="Normal 43 2 2" xfId="1188" xr:uid="{00000000-0005-0000-0000-0000A2430000}"/>
    <cellStyle name="Normal 43 2 2 10" xfId="31604" xr:uid="{00000000-0005-0000-0000-0000A3430000}"/>
    <cellStyle name="Normal 43 2 2 11" xfId="16367" xr:uid="{00000000-0005-0000-0000-0000A4430000}"/>
    <cellStyle name="Normal 43 2 2 2" xfId="1296" xr:uid="{00000000-0005-0000-0000-0000A5430000}"/>
    <cellStyle name="Normal 43 2 2 2 10" xfId="16471" xr:uid="{00000000-0005-0000-0000-0000A6430000}"/>
    <cellStyle name="Normal 43 2 2 2 2" xfId="1513" xr:uid="{00000000-0005-0000-0000-0000A7430000}"/>
    <cellStyle name="Normal 43 2 2 2 2 2" xfId="1934" xr:uid="{00000000-0005-0000-0000-0000A8430000}"/>
    <cellStyle name="Normal 43 2 2 2 2 2 2" xfId="2773" xr:uid="{00000000-0005-0000-0000-0000A9430000}"/>
    <cellStyle name="Normal 43 2 2 2 2 2 2 2" xfId="4463" xr:uid="{00000000-0005-0000-0000-0000AA430000}"/>
    <cellStyle name="Normal 43 2 2 2 2 2 2 2 2" xfId="14536" xr:uid="{00000000-0005-0000-0000-0000AB430000}"/>
    <cellStyle name="Normal 43 2 2 2 2 2 2 2 2 2" xfId="44867" xr:uid="{00000000-0005-0000-0000-0000AC430000}"/>
    <cellStyle name="Normal 43 2 2 2 2 2 2 2 2 3" xfId="29634" xr:uid="{00000000-0005-0000-0000-0000AD430000}"/>
    <cellStyle name="Normal 43 2 2 2 2 2 2 2 3" xfId="9516" xr:uid="{00000000-0005-0000-0000-0000AE430000}"/>
    <cellStyle name="Normal 43 2 2 2 2 2 2 2 3 2" xfId="39850" xr:uid="{00000000-0005-0000-0000-0000AF430000}"/>
    <cellStyle name="Normal 43 2 2 2 2 2 2 2 3 3" xfId="24617" xr:uid="{00000000-0005-0000-0000-0000B0430000}"/>
    <cellStyle name="Normal 43 2 2 2 2 2 2 2 4" xfId="34837" xr:uid="{00000000-0005-0000-0000-0000B1430000}"/>
    <cellStyle name="Normal 43 2 2 2 2 2 2 2 5" xfId="19604" xr:uid="{00000000-0005-0000-0000-0000B2430000}"/>
    <cellStyle name="Normal 43 2 2 2 2 2 2 3" xfId="6155" xr:uid="{00000000-0005-0000-0000-0000B3430000}"/>
    <cellStyle name="Normal 43 2 2 2 2 2 2 3 2" xfId="16207" xr:uid="{00000000-0005-0000-0000-0000B4430000}"/>
    <cellStyle name="Normal 43 2 2 2 2 2 2 3 2 2" xfId="46538" xr:uid="{00000000-0005-0000-0000-0000B5430000}"/>
    <cellStyle name="Normal 43 2 2 2 2 2 2 3 2 3" xfId="31305" xr:uid="{00000000-0005-0000-0000-0000B6430000}"/>
    <cellStyle name="Normal 43 2 2 2 2 2 2 3 3" xfId="11187" xr:uid="{00000000-0005-0000-0000-0000B7430000}"/>
    <cellStyle name="Normal 43 2 2 2 2 2 2 3 3 2" xfId="41521" xr:uid="{00000000-0005-0000-0000-0000B8430000}"/>
    <cellStyle name="Normal 43 2 2 2 2 2 2 3 3 3" xfId="26288" xr:uid="{00000000-0005-0000-0000-0000B9430000}"/>
    <cellStyle name="Normal 43 2 2 2 2 2 2 3 4" xfId="36508" xr:uid="{00000000-0005-0000-0000-0000BA430000}"/>
    <cellStyle name="Normal 43 2 2 2 2 2 2 3 5" xfId="21275" xr:uid="{00000000-0005-0000-0000-0000BB430000}"/>
    <cellStyle name="Normal 43 2 2 2 2 2 2 4" xfId="12865" xr:uid="{00000000-0005-0000-0000-0000BC430000}"/>
    <cellStyle name="Normal 43 2 2 2 2 2 2 4 2" xfId="43196" xr:uid="{00000000-0005-0000-0000-0000BD430000}"/>
    <cellStyle name="Normal 43 2 2 2 2 2 2 4 3" xfId="27963" xr:uid="{00000000-0005-0000-0000-0000BE430000}"/>
    <cellStyle name="Normal 43 2 2 2 2 2 2 5" xfId="7844" xr:uid="{00000000-0005-0000-0000-0000BF430000}"/>
    <cellStyle name="Normal 43 2 2 2 2 2 2 5 2" xfId="38179" xr:uid="{00000000-0005-0000-0000-0000C0430000}"/>
    <cellStyle name="Normal 43 2 2 2 2 2 2 5 3" xfId="22946" xr:uid="{00000000-0005-0000-0000-0000C1430000}"/>
    <cellStyle name="Normal 43 2 2 2 2 2 2 6" xfId="33167" xr:uid="{00000000-0005-0000-0000-0000C2430000}"/>
    <cellStyle name="Normal 43 2 2 2 2 2 2 7" xfId="17933" xr:uid="{00000000-0005-0000-0000-0000C3430000}"/>
    <cellStyle name="Normal 43 2 2 2 2 2 3" xfId="3626" xr:uid="{00000000-0005-0000-0000-0000C4430000}"/>
    <cellStyle name="Normal 43 2 2 2 2 2 3 2" xfId="13700" xr:uid="{00000000-0005-0000-0000-0000C5430000}"/>
    <cellStyle name="Normal 43 2 2 2 2 2 3 2 2" xfId="44031" xr:uid="{00000000-0005-0000-0000-0000C6430000}"/>
    <cellStyle name="Normal 43 2 2 2 2 2 3 2 3" xfId="28798" xr:uid="{00000000-0005-0000-0000-0000C7430000}"/>
    <cellStyle name="Normal 43 2 2 2 2 2 3 3" xfId="8680" xr:uid="{00000000-0005-0000-0000-0000C8430000}"/>
    <cellStyle name="Normal 43 2 2 2 2 2 3 3 2" xfId="39014" xr:uid="{00000000-0005-0000-0000-0000C9430000}"/>
    <cellStyle name="Normal 43 2 2 2 2 2 3 3 3" xfId="23781" xr:uid="{00000000-0005-0000-0000-0000CA430000}"/>
    <cellStyle name="Normal 43 2 2 2 2 2 3 4" xfId="34001" xr:uid="{00000000-0005-0000-0000-0000CB430000}"/>
    <cellStyle name="Normal 43 2 2 2 2 2 3 5" xfId="18768" xr:uid="{00000000-0005-0000-0000-0000CC430000}"/>
    <cellStyle name="Normal 43 2 2 2 2 2 4" xfId="5319" xr:uid="{00000000-0005-0000-0000-0000CD430000}"/>
    <cellStyle name="Normal 43 2 2 2 2 2 4 2" xfId="15371" xr:uid="{00000000-0005-0000-0000-0000CE430000}"/>
    <cellStyle name="Normal 43 2 2 2 2 2 4 2 2" xfId="45702" xr:uid="{00000000-0005-0000-0000-0000CF430000}"/>
    <cellStyle name="Normal 43 2 2 2 2 2 4 2 3" xfId="30469" xr:uid="{00000000-0005-0000-0000-0000D0430000}"/>
    <cellStyle name="Normal 43 2 2 2 2 2 4 3" xfId="10351" xr:uid="{00000000-0005-0000-0000-0000D1430000}"/>
    <cellStyle name="Normal 43 2 2 2 2 2 4 3 2" xfId="40685" xr:uid="{00000000-0005-0000-0000-0000D2430000}"/>
    <cellStyle name="Normal 43 2 2 2 2 2 4 3 3" xfId="25452" xr:uid="{00000000-0005-0000-0000-0000D3430000}"/>
    <cellStyle name="Normal 43 2 2 2 2 2 4 4" xfId="35672" xr:uid="{00000000-0005-0000-0000-0000D4430000}"/>
    <cellStyle name="Normal 43 2 2 2 2 2 4 5" xfId="20439" xr:uid="{00000000-0005-0000-0000-0000D5430000}"/>
    <cellStyle name="Normal 43 2 2 2 2 2 5" xfId="12029" xr:uid="{00000000-0005-0000-0000-0000D6430000}"/>
    <cellStyle name="Normal 43 2 2 2 2 2 5 2" xfId="42360" xr:uid="{00000000-0005-0000-0000-0000D7430000}"/>
    <cellStyle name="Normal 43 2 2 2 2 2 5 3" xfId="27127" xr:uid="{00000000-0005-0000-0000-0000D8430000}"/>
    <cellStyle name="Normal 43 2 2 2 2 2 6" xfId="7008" xr:uid="{00000000-0005-0000-0000-0000D9430000}"/>
    <cellStyle name="Normal 43 2 2 2 2 2 6 2" xfId="37343" xr:uid="{00000000-0005-0000-0000-0000DA430000}"/>
    <cellStyle name="Normal 43 2 2 2 2 2 6 3" xfId="22110" xr:uid="{00000000-0005-0000-0000-0000DB430000}"/>
    <cellStyle name="Normal 43 2 2 2 2 2 7" xfId="32331" xr:uid="{00000000-0005-0000-0000-0000DC430000}"/>
    <cellStyle name="Normal 43 2 2 2 2 2 8" xfId="17097" xr:uid="{00000000-0005-0000-0000-0000DD430000}"/>
    <cellStyle name="Normal 43 2 2 2 2 3" xfId="2355" xr:uid="{00000000-0005-0000-0000-0000DE430000}"/>
    <cellStyle name="Normal 43 2 2 2 2 3 2" xfId="4045" xr:uid="{00000000-0005-0000-0000-0000DF430000}"/>
    <cellStyle name="Normal 43 2 2 2 2 3 2 2" xfId="14118" xr:uid="{00000000-0005-0000-0000-0000E0430000}"/>
    <cellStyle name="Normal 43 2 2 2 2 3 2 2 2" xfId="44449" xr:uid="{00000000-0005-0000-0000-0000E1430000}"/>
    <cellStyle name="Normal 43 2 2 2 2 3 2 2 3" xfId="29216" xr:uid="{00000000-0005-0000-0000-0000E2430000}"/>
    <cellStyle name="Normal 43 2 2 2 2 3 2 3" xfId="9098" xr:uid="{00000000-0005-0000-0000-0000E3430000}"/>
    <cellStyle name="Normal 43 2 2 2 2 3 2 3 2" xfId="39432" xr:uid="{00000000-0005-0000-0000-0000E4430000}"/>
    <cellStyle name="Normal 43 2 2 2 2 3 2 3 3" xfId="24199" xr:uid="{00000000-0005-0000-0000-0000E5430000}"/>
    <cellStyle name="Normal 43 2 2 2 2 3 2 4" xfId="34419" xr:uid="{00000000-0005-0000-0000-0000E6430000}"/>
    <cellStyle name="Normal 43 2 2 2 2 3 2 5" xfId="19186" xr:uid="{00000000-0005-0000-0000-0000E7430000}"/>
    <cellStyle name="Normal 43 2 2 2 2 3 3" xfId="5737" xr:uid="{00000000-0005-0000-0000-0000E8430000}"/>
    <cellStyle name="Normal 43 2 2 2 2 3 3 2" xfId="15789" xr:uid="{00000000-0005-0000-0000-0000E9430000}"/>
    <cellStyle name="Normal 43 2 2 2 2 3 3 2 2" xfId="46120" xr:uid="{00000000-0005-0000-0000-0000EA430000}"/>
    <cellStyle name="Normal 43 2 2 2 2 3 3 2 3" xfId="30887" xr:uid="{00000000-0005-0000-0000-0000EB430000}"/>
    <cellStyle name="Normal 43 2 2 2 2 3 3 3" xfId="10769" xr:uid="{00000000-0005-0000-0000-0000EC430000}"/>
    <cellStyle name="Normal 43 2 2 2 2 3 3 3 2" xfId="41103" xr:uid="{00000000-0005-0000-0000-0000ED430000}"/>
    <cellStyle name="Normal 43 2 2 2 2 3 3 3 3" xfId="25870" xr:uid="{00000000-0005-0000-0000-0000EE430000}"/>
    <cellStyle name="Normal 43 2 2 2 2 3 3 4" xfId="36090" xr:uid="{00000000-0005-0000-0000-0000EF430000}"/>
    <cellStyle name="Normal 43 2 2 2 2 3 3 5" xfId="20857" xr:uid="{00000000-0005-0000-0000-0000F0430000}"/>
    <cellStyle name="Normal 43 2 2 2 2 3 4" xfId="12447" xr:uid="{00000000-0005-0000-0000-0000F1430000}"/>
    <cellStyle name="Normal 43 2 2 2 2 3 4 2" xfId="42778" xr:uid="{00000000-0005-0000-0000-0000F2430000}"/>
    <cellStyle name="Normal 43 2 2 2 2 3 4 3" xfId="27545" xr:uid="{00000000-0005-0000-0000-0000F3430000}"/>
    <cellStyle name="Normal 43 2 2 2 2 3 5" xfId="7426" xr:uid="{00000000-0005-0000-0000-0000F4430000}"/>
    <cellStyle name="Normal 43 2 2 2 2 3 5 2" xfId="37761" xr:uid="{00000000-0005-0000-0000-0000F5430000}"/>
    <cellStyle name="Normal 43 2 2 2 2 3 5 3" xfId="22528" xr:uid="{00000000-0005-0000-0000-0000F6430000}"/>
    <cellStyle name="Normal 43 2 2 2 2 3 6" xfId="32749" xr:uid="{00000000-0005-0000-0000-0000F7430000}"/>
    <cellStyle name="Normal 43 2 2 2 2 3 7" xfId="17515" xr:uid="{00000000-0005-0000-0000-0000F8430000}"/>
    <cellStyle name="Normal 43 2 2 2 2 4" xfId="3208" xr:uid="{00000000-0005-0000-0000-0000F9430000}"/>
    <cellStyle name="Normal 43 2 2 2 2 4 2" xfId="13282" xr:uid="{00000000-0005-0000-0000-0000FA430000}"/>
    <cellStyle name="Normal 43 2 2 2 2 4 2 2" xfId="43613" xr:uid="{00000000-0005-0000-0000-0000FB430000}"/>
    <cellStyle name="Normal 43 2 2 2 2 4 2 3" xfId="28380" xr:uid="{00000000-0005-0000-0000-0000FC430000}"/>
    <cellStyle name="Normal 43 2 2 2 2 4 3" xfId="8262" xr:uid="{00000000-0005-0000-0000-0000FD430000}"/>
    <cellStyle name="Normal 43 2 2 2 2 4 3 2" xfId="38596" xr:uid="{00000000-0005-0000-0000-0000FE430000}"/>
    <cellStyle name="Normal 43 2 2 2 2 4 3 3" xfId="23363" xr:uid="{00000000-0005-0000-0000-0000FF430000}"/>
    <cellStyle name="Normal 43 2 2 2 2 4 4" xfId="33583" xr:uid="{00000000-0005-0000-0000-000000440000}"/>
    <cellStyle name="Normal 43 2 2 2 2 4 5" xfId="18350" xr:uid="{00000000-0005-0000-0000-000001440000}"/>
    <cellStyle name="Normal 43 2 2 2 2 5" xfId="4901" xr:uid="{00000000-0005-0000-0000-000002440000}"/>
    <cellStyle name="Normal 43 2 2 2 2 5 2" xfId="14953" xr:uid="{00000000-0005-0000-0000-000003440000}"/>
    <cellStyle name="Normal 43 2 2 2 2 5 2 2" xfId="45284" xr:uid="{00000000-0005-0000-0000-000004440000}"/>
    <cellStyle name="Normal 43 2 2 2 2 5 2 3" xfId="30051" xr:uid="{00000000-0005-0000-0000-000005440000}"/>
    <cellStyle name="Normal 43 2 2 2 2 5 3" xfId="9933" xr:uid="{00000000-0005-0000-0000-000006440000}"/>
    <cellStyle name="Normal 43 2 2 2 2 5 3 2" xfId="40267" xr:uid="{00000000-0005-0000-0000-000007440000}"/>
    <cellStyle name="Normal 43 2 2 2 2 5 3 3" xfId="25034" xr:uid="{00000000-0005-0000-0000-000008440000}"/>
    <cellStyle name="Normal 43 2 2 2 2 5 4" xfId="35254" xr:uid="{00000000-0005-0000-0000-000009440000}"/>
    <cellStyle name="Normal 43 2 2 2 2 5 5" xfId="20021" xr:uid="{00000000-0005-0000-0000-00000A440000}"/>
    <cellStyle name="Normal 43 2 2 2 2 6" xfId="11611" xr:uid="{00000000-0005-0000-0000-00000B440000}"/>
    <cellStyle name="Normal 43 2 2 2 2 6 2" xfId="41942" xr:uid="{00000000-0005-0000-0000-00000C440000}"/>
    <cellStyle name="Normal 43 2 2 2 2 6 3" xfId="26709" xr:uid="{00000000-0005-0000-0000-00000D440000}"/>
    <cellStyle name="Normal 43 2 2 2 2 7" xfId="6590" xr:uid="{00000000-0005-0000-0000-00000E440000}"/>
    <cellStyle name="Normal 43 2 2 2 2 7 2" xfId="36925" xr:uid="{00000000-0005-0000-0000-00000F440000}"/>
    <cellStyle name="Normal 43 2 2 2 2 7 3" xfId="21692" xr:uid="{00000000-0005-0000-0000-000010440000}"/>
    <cellStyle name="Normal 43 2 2 2 2 8" xfId="31913" xr:uid="{00000000-0005-0000-0000-000011440000}"/>
    <cellStyle name="Normal 43 2 2 2 2 9" xfId="16679" xr:uid="{00000000-0005-0000-0000-000012440000}"/>
    <cellStyle name="Normal 43 2 2 2 3" xfId="1726" xr:uid="{00000000-0005-0000-0000-000013440000}"/>
    <cellStyle name="Normal 43 2 2 2 3 2" xfId="2565" xr:uid="{00000000-0005-0000-0000-000014440000}"/>
    <cellStyle name="Normal 43 2 2 2 3 2 2" xfId="4255" xr:uid="{00000000-0005-0000-0000-000015440000}"/>
    <cellStyle name="Normal 43 2 2 2 3 2 2 2" xfId="14328" xr:uid="{00000000-0005-0000-0000-000016440000}"/>
    <cellStyle name="Normal 43 2 2 2 3 2 2 2 2" xfId="44659" xr:uid="{00000000-0005-0000-0000-000017440000}"/>
    <cellStyle name="Normal 43 2 2 2 3 2 2 2 3" xfId="29426" xr:uid="{00000000-0005-0000-0000-000018440000}"/>
    <cellStyle name="Normal 43 2 2 2 3 2 2 3" xfId="9308" xr:uid="{00000000-0005-0000-0000-000019440000}"/>
    <cellStyle name="Normal 43 2 2 2 3 2 2 3 2" xfId="39642" xr:uid="{00000000-0005-0000-0000-00001A440000}"/>
    <cellStyle name="Normal 43 2 2 2 3 2 2 3 3" xfId="24409" xr:uid="{00000000-0005-0000-0000-00001B440000}"/>
    <cellStyle name="Normal 43 2 2 2 3 2 2 4" xfId="34629" xr:uid="{00000000-0005-0000-0000-00001C440000}"/>
    <cellStyle name="Normal 43 2 2 2 3 2 2 5" xfId="19396" xr:uid="{00000000-0005-0000-0000-00001D440000}"/>
    <cellStyle name="Normal 43 2 2 2 3 2 3" xfId="5947" xr:uid="{00000000-0005-0000-0000-00001E440000}"/>
    <cellStyle name="Normal 43 2 2 2 3 2 3 2" xfId="15999" xr:uid="{00000000-0005-0000-0000-00001F440000}"/>
    <cellStyle name="Normal 43 2 2 2 3 2 3 2 2" xfId="46330" xr:uid="{00000000-0005-0000-0000-000020440000}"/>
    <cellStyle name="Normal 43 2 2 2 3 2 3 2 3" xfId="31097" xr:uid="{00000000-0005-0000-0000-000021440000}"/>
    <cellStyle name="Normal 43 2 2 2 3 2 3 3" xfId="10979" xr:uid="{00000000-0005-0000-0000-000022440000}"/>
    <cellStyle name="Normal 43 2 2 2 3 2 3 3 2" xfId="41313" xr:uid="{00000000-0005-0000-0000-000023440000}"/>
    <cellStyle name="Normal 43 2 2 2 3 2 3 3 3" xfId="26080" xr:uid="{00000000-0005-0000-0000-000024440000}"/>
    <cellStyle name="Normal 43 2 2 2 3 2 3 4" xfId="36300" xr:uid="{00000000-0005-0000-0000-000025440000}"/>
    <cellStyle name="Normal 43 2 2 2 3 2 3 5" xfId="21067" xr:uid="{00000000-0005-0000-0000-000026440000}"/>
    <cellStyle name="Normal 43 2 2 2 3 2 4" xfId="12657" xr:uid="{00000000-0005-0000-0000-000027440000}"/>
    <cellStyle name="Normal 43 2 2 2 3 2 4 2" xfId="42988" xr:uid="{00000000-0005-0000-0000-000028440000}"/>
    <cellStyle name="Normal 43 2 2 2 3 2 4 3" xfId="27755" xr:uid="{00000000-0005-0000-0000-000029440000}"/>
    <cellStyle name="Normal 43 2 2 2 3 2 5" xfId="7636" xr:uid="{00000000-0005-0000-0000-00002A440000}"/>
    <cellStyle name="Normal 43 2 2 2 3 2 5 2" xfId="37971" xr:uid="{00000000-0005-0000-0000-00002B440000}"/>
    <cellStyle name="Normal 43 2 2 2 3 2 5 3" xfId="22738" xr:uid="{00000000-0005-0000-0000-00002C440000}"/>
    <cellStyle name="Normal 43 2 2 2 3 2 6" xfId="32959" xr:uid="{00000000-0005-0000-0000-00002D440000}"/>
    <cellStyle name="Normal 43 2 2 2 3 2 7" xfId="17725" xr:uid="{00000000-0005-0000-0000-00002E440000}"/>
    <cellStyle name="Normal 43 2 2 2 3 3" xfId="3418" xr:uid="{00000000-0005-0000-0000-00002F440000}"/>
    <cellStyle name="Normal 43 2 2 2 3 3 2" xfId="13492" xr:uid="{00000000-0005-0000-0000-000030440000}"/>
    <cellStyle name="Normal 43 2 2 2 3 3 2 2" xfId="43823" xr:uid="{00000000-0005-0000-0000-000031440000}"/>
    <cellStyle name="Normal 43 2 2 2 3 3 2 3" xfId="28590" xr:uid="{00000000-0005-0000-0000-000032440000}"/>
    <cellStyle name="Normal 43 2 2 2 3 3 3" xfId="8472" xr:uid="{00000000-0005-0000-0000-000033440000}"/>
    <cellStyle name="Normal 43 2 2 2 3 3 3 2" xfId="38806" xr:uid="{00000000-0005-0000-0000-000034440000}"/>
    <cellStyle name="Normal 43 2 2 2 3 3 3 3" xfId="23573" xr:uid="{00000000-0005-0000-0000-000035440000}"/>
    <cellStyle name="Normal 43 2 2 2 3 3 4" xfId="33793" xr:uid="{00000000-0005-0000-0000-000036440000}"/>
    <cellStyle name="Normal 43 2 2 2 3 3 5" xfId="18560" xr:uid="{00000000-0005-0000-0000-000037440000}"/>
    <cellStyle name="Normal 43 2 2 2 3 4" xfId="5111" xr:uid="{00000000-0005-0000-0000-000038440000}"/>
    <cellStyle name="Normal 43 2 2 2 3 4 2" xfId="15163" xr:uid="{00000000-0005-0000-0000-000039440000}"/>
    <cellStyle name="Normal 43 2 2 2 3 4 2 2" xfId="45494" xr:uid="{00000000-0005-0000-0000-00003A440000}"/>
    <cellStyle name="Normal 43 2 2 2 3 4 2 3" xfId="30261" xr:uid="{00000000-0005-0000-0000-00003B440000}"/>
    <cellStyle name="Normal 43 2 2 2 3 4 3" xfId="10143" xr:uid="{00000000-0005-0000-0000-00003C440000}"/>
    <cellStyle name="Normal 43 2 2 2 3 4 3 2" xfId="40477" xr:uid="{00000000-0005-0000-0000-00003D440000}"/>
    <cellStyle name="Normal 43 2 2 2 3 4 3 3" xfId="25244" xr:uid="{00000000-0005-0000-0000-00003E440000}"/>
    <cellStyle name="Normal 43 2 2 2 3 4 4" xfId="35464" xr:uid="{00000000-0005-0000-0000-00003F440000}"/>
    <cellStyle name="Normal 43 2 2 2 3 4 5" xfId="20231" xr:uid="{00000000-0005-0000-0000-000040440000}"/>
    <cellStyle name="Normal 43 2 2 2 3 5" xfId="11821" xr:uid="{00000000-0005-0000-0000-000041440000}"/>
    <cellStyle name="Normal 43 2 2 2 3 5 2" xfId="42152" xr:uid="{00000000-0005-0000-0000-000042440000}"/>
    <cellStyle name="Normal 43 2 2 2 3 5 3" xfId="26919" xr:uid="{00000000-0005-0000-0000-000043440000}"/>
    <cellStyle name="Normal 43 2 2 2 3 6" xfId="6800" xr:uid="{00000000-0005-0000-0000-000044440000}"/>
    <cellStyle name="Normal 43 2 2 2 3 6 2" xfId="37135" xr:uid="{00000000-0005-0000-0000-000045440000}"/>
    <cellStyle name="Normal 43 2 2 2 3 6 3" xfId="21902" xr:uid="{00000000-0005-0000-0000-000046440000}"/>
    <cellStyle name="Normal 43 2 2 2 3 7" xfId="32123" xr:uid="{00000000-0005-0000-0000-000047440000}"/>
    <cellStyle name="Normal 43 2 2 2 3 8" xfId="16889" xr:uid="{00000000-0005-0000-0000-000048440000}"/>
    <cellStyle name="Normal 43 2 2 2 4" xfId="2147" xr:uid="{00000000-0005-0000-0000-000049440000}"/>
    <cellStyle name="Normal 43 2 2 2 4 2" xfId="3837" xr:uid="{00000000-0005-0000-0000-00004A440000}"/>
    <cellStyle name="Normal 43 2 2 2 4 2 2" xfId="13910" xr:uid="{00000000-0005-0000-0000-00004B440000}"/>
    <cellStyle name="Normal 43 2 2 2 4 2 2 2" xfId="44241" xr:uid="{00000000-0005-0000-0000-00004C440000}"/>
    <cellStyle name="Normal 43 2 2 2 4 2 2 3" xfId="29008" xr:uid="{00000000-0005-0000-0000-00004D440000}"/>
    <cellStyle name="Normal 43 2 2 2 4 2 3" xfId="8890" xr:uid="{00000000-0005-0000-0000-00004E440000}"/>
    <cellStyle name="Normal 43 2 2 2 4 2 3 2" xfId="39224" xr:uid="{00000000-0005-0000-0000-00004F440000}"/>
    <cellStyle name="Normal 43 2 2 2 4 2 3 3" xfId="23991" xr:uid="{00000000-0005-0000-0000-000050440000}"/>
    <cellStyle name="Normal 43 2 2 2 4 2 4" xfId="34211" xr:uid="{00000000-0005-0000-0000-000051440000}"/>
    <cellStyle name="Normal 43 2 2 2 4 2 5" xfId="18978" xr:uid="{00000000-0005-0000-0000-000052440000}"/>
    <cellStyle name="Normal 43 2 2 2 4 3" xfId="5529" xr:uid="{00000000-0005-0000-0000-000053440000}"/>
    <cellStyle name="Normal 43 2 2 2 4 3 2" xfId="15581" xr:uid="{00000000-0005-0000-0000-000054440000}"/>
    <cellStyle name="Normal 43 2 2 2 4 3 2 2" xfId="45912" xr:uid="{00000000-0005-0000-0000-000055440000}"/>
    <cellStyle name="Normal 43 2 2 2 4 3 2 3" xfId="30679" xr:uid="{00000000-0005-0000-0000-000056440000}"/>
    <cellStyle name="Normal 43 2 2 2 4 3 3" xfId="10561" xr:uid="{00000000-0005-0000-0000-000057440000}"/>
    <cellStyle name="Normal 43 2 2 2 4 3 3 2" xfId="40895" xr:uid="{00000000-0005-0000-0000-000058440000}"/>
    <cellStyle name="Normal 43 2 2 2 4 3 3 3" xfId="25662" xr:uid="{00000000-0005-0000-0000-000059440000}"/>
    <cellStyle name="Normal 43 2 2 2 4 3 4" xfId="35882" xr:uid="{00000000-0005-0000-0000-00005A440000}"/>
    <cellStyle name="Normal 43 2 2 2 4 3 5" xfId="20649" xr:uid="{00000000-0005-0000-0000-00005B440000}"/>
    <cellStyle name="Normal 43 2 2 2 4 4" xfId="12239" xr:uid="{00000000-0005-0000-0000-00005C440000}"/>
    <cellStyle name="Normal 43 2 2 2 4 4 2" xfId="42570" xr:uid="{00000000-0005-0000-0000-00005D440000}"/>
    <cellStyle name="Normal 43 2 2 2 4 4 3" xfId="27337" xr:uid="{00000000-0005-0000-0000-00005E440000}"/>
    <cellStyle name="Normal 43 2 2 2 4 5" xfId="7218" xr:uid="{00000000-0005-0000-0000-00005F440000}"/>
    <cellStyle name="Normal 43 2 2 2 4 5 2" xfId="37553" xr:uid="{00000000-0005-0000-0000-000060440000}"/>
    <cellStyle name="Normal 43 2 2 2 4 5 3" xfId="22320" xr:uid="{00000000-0005-0000-0000-000061440000}"/>
    <cellStyle name="Normal 43 2 2 2 4 6" xfId="32541" xr:uid="{00000000-0005-0000-0000-000062440000}"/>
    <cellStyle name="Normal 43 2 2 2 4 7" xfId="17307" xr:uid="{00000000-0005-0000-0000-000063440000}"/>
    <cellStyle name="Normal 43 2 2 2 5" xfId="3000" xr:uid="{00000000-0005-0000-0000-000064440000}"/>
    <cellStyle name="Normal 43 2 2 2 5 2" xfId="13074" xr:uid="{00000000-0005-0000-0000-000065440000}"/>
    <cellStyle name="Normal 43 2 2 2 5 2 2" xfId="43405" xr:uid="{00000000-0005-0000-0000-000066440000}"/>
    <cellStyle name="Normal 43 2 2 2 5 2 3" xfId="28172" xr:uid="{00000000-0005-0000-0000-000067440000}"/>
    <cellStyle name="Normal 43 2 2 2 5 3" xfId="8054" xr:uid="{00000000-0005-0000-0000-000068440000}"/>
    <cellStyle name="Normal 43 2 2 2 5 3 2" xfId="38388" xr:uid="{00000000-0005-0000-0000-000069440000}"/>
    <cellStyle name="Normal 43 2 2 2 5 3 3" xfId="23155" xr:uid="{00000000-0005-0000-0000-00006A440000}"/>
    <cellStyle name="Normal 43 2 2 2 5 4" xfId="33375" xr:uid="{00000000-0005-0000-0000-00006B440000}"/>
    <cellStyle name="Normal 43 2 2 2 5 5" xfId="18142" xr:uid="{00000000-0005-0000-0000-00006C440000}"/>
    <cellStyle name="Normal 43 2 2 2 6" xfId="4693" xr:uid="{00000000-0005-0000-0000-00006D440000}"/>
    <cellStyle name="Normal 43 2 2 2 6 2" xfId="14745" xr:uid="{00000000-0005-0000-0000-00006E440000}"/>
    <cellStyle name="Normal 43 2 2 2 6 2 2" xfId="45076" xr:uid="{00000000-0005-0000-0000-00006F440000}"/>
    <cellStyle name="Normal 43 2 2 2 6 2 3" xfId="29843" xr:uid="{00000000-0005-0000-0000-000070440000}"/>
    <cellStyle name="Normal 43 2 2 2 6 3" xfId="9725" xr:uid="{00000000-0005-0000-0000-000071440000}"/>
    <cellStyle name="Normal 43 2 2 2 6 3 2" xfId="40059" xr:uid="{00000000-0005-0000-0000-000072440000}"/>
    <cellStyle name="Normal 43 2 2 2 6 3 3" xfId="24826" xr:uid="{00000000-0005-0000-0000-000073440000}"/>
    <cellStyle name="Normal 43 2 2 2 6 4" xfId="35046" xr:uid="{00000000-0005-0000-0000-000074440000}"/>
    <cellStyle name="Normal 43 2 2 2 6 5" xfId="19813" xr:uid="{00000000-0005-0000-0000-000075440000}"/>
    <cellStyle name="Normal 43 2 2 2 7" xfId="11403" xr:uid="{00000000-0005-0000-0000-000076440000}"/>
    <cellStyle name="Normal 43 2 2 2 7 2" xfId="41734" xr:uid="{00000000-0005-0000-0000-000077440000}"/>
    <cellStyle name="Normal 43 2 2 2 7 3" xfId="26501" xr:uid="{00000000-0005-0000-0000-000078440000}"/>
    <cellStyle name="Normal 43 2 2 2 8" xfId="6382" xr:uid="{00000000-0005-0000-0000-000079440000}"/>
    <cellStyle name="Normal 43 2 2 2 8 2" xfId="36717" xr:uid="{00000000-0005-0000-0000-00007A440000}"/>
    <cellStyle name="Normal 43 2 2 2 8 3" xfId="21484" xr:uid="{00000000-0005-0000-0000-00007B440000}"/>
    <cellStyle name="Normal 43 2 2 2 9" xfId="31705" xr:uid="{00000000-0005-0000-0000-00007C440000}"/>
    <cellStyle name="Normal 43 2 2 3" xfId="1409" xr:uid="{00000000-0005-0000-0000-00007D440000}"/>
    <cellStyle name="Normal 43 2 2 3 2" xfId="1830" xr:uid="{00000000-0005-0000-0000-00007E440000}"/>
    <cellStyle name="Normal 43 2 2 3 2 2" xfId="2669" xr:uid="{00000000-0005-0000-0000-00007F440000}"/>
    <cellStyle name="Normal 43 2 2 3 2 2 2" xfId="4359" xr:uid="{00000000-0005-0000-0000-000080440000}"/>
    <cellStyle name="Normal 43 2 2 3 2 2 2 2" xfId="14432" xr:uid="{00000000-0005-0000-0000-000081440000}"/>
    <cellStyle name="Normal 43 2 2 3 2 2 2 2 2" xfId="44763" xr:uid="{00000000-0005-0000-0000-000082440000}"/>
    <cellStyle name="Normal 43 2 2 3 2 2 2 2 3" xfId="29530" xr:uid="{00000000-0005-0000-0000-000083440000}"/>
    <cellStyle name="Normal 43 2 2 3 2 2 2 3" xfId="9412" xr:uid="{00000000-0005-0000-0000-000084440000}"/>
    <cellStyle name="Normal 43 2 2 3 2 2 2 3 2" xfId="39746" xr:uid="{00000000-0005-0000-0000-000085440000}"/>
    <cellStyle name="Normal 43 2 2 3 2 2 2 3 3" xfId="24513" xr:uid="{00000000-0005-0000-0000-000086440000}"/>
    <cellStyle name="Normal 43 2 2 3 2 2 2 4" xfId="34733" xr:uid="{00000000-0005-0000-0000-000087440000}"/>
    <cellStyle name="Normal 43 2 2 3 2 2 2 5" xfId="19500" xr:uid="{00000000-0005-0000-0000-000088440000}"/>
    <cellStyle name="Normal 43 2 2 3 2 2 3" xfId="6051" xr:uid="{00000000-0005-0000-0000-000089440000}"/>
    <cellStyle name="Normal 43 2 2 3 2 2 3 2" xfId="16103" xr:uid="{00000000-0005-0000-0000-00008A440000}"/>
    <cellStyle name="Normal 43 2 2 3 2 2 3 2 2" xfId="46434" xr:uid="{00000000-0005-0000-0000-00008B440000}"/>
    <cellStyle name="Normal 43 2 2 3 2 2 3 2 3" xfId="31201" xr:uid="{00000000-0005-0000-0000-00008C440000}"/>
    <cellStyle name="Normal 43 2 2 3 2 2 3 3" xfId="11083" xr:uid="{00000000-0005-0000-0000-00008D440000}"/>
    <cellStyle name="Normal 43 2 2 3 2 2 3 3 2" xfId="41417" xr:uid="{00000000-0005-0000-0000-00008E440000}"/>
    <cellStyle name="Normal 43 2 2 3 2 2 3 3 3" xfId="26184" xr:uid="{00000000-0005-0000-0000-00008F440000}"/>
    <cellStyle name="Normal 43 2 2 3 2 2 3 4" xfId="36404" xr:uid="{00000000-0005-0000-0000-000090440000}"/>
    <cellStyle name="Normal 43 2 2 3 2 2 3 5" xfId="21171" xr:uid="{00000000-0005-0000-0000-000091440000}"/>
    <cellStyle name="Normal 43 2 2 3 2 2 4" xfId="12761" xr:uid="{00000000-0005-0000-0000-000092440000}"/>
    <cellStyle name="Normal 43 2 2 3 2 2 4 2" xfId="43092" xr:uid="{00000000-0005-0000-0000-000093440000}"/>
    <cellStyle name="Normal 43 2 2 3 2 2 4 3" xfId="27859" xr:uid="{00000000-0005-0000-0000-000094440000}"/>
    <cellStyle name="Normal 43 2 2 3 2 2 5" xfId="7740" xr:uid="{00000000-0005-0000-0000-000095440000}"/>
    <cellStyle name="Normal 43 2 2 3 2 2 5 2" xfId="38075" xr:uid="{00000000-0005-0000-0000-000096440000}"/>
    <cellStyle name="Normal 43 2 2 3 2 2 5 3" xfId="22842" xr:uid="{00000000-0005-0000-0000-000097440000}"/>
    <cellStyle name="Normal 43 2 2 3 2 2 6" xfId="33063" xr:uid="{00000000-0005-0000-0000-000098440000}"/>
    <cellStyle name="Normal 43 2 2 3 2 2 7" xfId="17829" xr:uid="{00000000-0005-0000-0000-000099440000}"/>
    <cellStyle name="Normal 43 2 2 3 2 3" xfId="3522" xr:uid="{00000000-0005-0000-0000-00009A440000}"/>
    <cellStyle name="Normal 43 2 2 3 2 3 2" xfId="13596" xr:uid="{00000000-0005-0000-0000-00009B440000}"/>
    <cellStyle name="Normal 43 2 2 3 2 3 2 2" xfId="43927" xr:uid="{00000000-0005-0000-0000-00009C440000}"/>
    <cellStyle name="Normal 43 2 2 3 2 3 2 3" xfId="28694" xr:uid="{00000000-0005-0000-0000-00009D440000}"/>
    <cellStyle name="Normal 43 2 2 3 2 3 3" xfId="8576" xr:uid="{00000000-0005-0000-0000-00009E440000}"/>
    <cellStyle name="Normal 43 2 2 3 2 3 3 2" xfId="38910" xr:uid="{00000000-0005-0000-0000-00009F440000}"/>
    <cellStyle name="Normal 43 2 2 3 2 3 3 3" xfId="23677" xr:uid="{00000000-0005-0000-0000-0000A0440000}"/>
    <cellStyle name="Normal 43 2 2 3 2 3 4" xfId="33897" xr:uid="{00000000-0005-0000-0000-0000A1440000}"/>
    <cellStyle name="Normal 43 2 2 3 2 3 5" xfId="18664" xr:uid="{00000000-0005-0000-0000-0000A2440000}"/>
    <cellStyle name="Normal 43 2 2 3 2 4" xfId="5215" xr:uid="{00000000-0005-0000-0000-0000A3440000}"/>
    <cellStyle name="Normal 43 2 2 3 2 4 2" xfId="15267" xr:uid="{00000000-0005-0000-0000-0000A4440000}"/>
    <cellStyle name="Normal 43 2 2 3 2 4 2 2" xfId="45598" xr:uid="{00000000-0005-0000-0000-0000A5440000}"/>
    <cellStyle name="Normal 43 2 2 3 2 4 2 3" xfId="30365" xr:uid="{00000000-0005-0000-0000-0000A6440000}"/>
    <cellStyle name="Normal 43 2 2 3 2 4 3" xfId="10247" xr:uid="{00000000-0005-0000-0000-0000A7440000}"/>
    <cellStyle name="Normal 43 2 2 3 2 4 3 2" xfId="40581" xr:uid="{00000000-0005-0000-0000-0000A8440000}"/>
    <cellStyle name="Normal 43 2 2 3 2 4 3 3" xfId="25348" xr:uid="{00000000-0005-0000-0000-0000A9440000}"/>
    <cellStyle name="Normal 43 2 2 3 2 4 4" xfId="35568" xr:uid="{00000000-0005-0000-0000-0000AA440000}"/>
    <cellStyle name="Normal 43 2 2 3 2 4 5" xfId="20335" xr:uid="{00000000-0005-0000-0000-0000AB440000}"/>
    <cellStyle name="Normal 43 2 2 3 2 5" xfId="11925" xr:uid="{00000000-0005-0000-0000-0000AC440000}"/>
    <cellStyle name="Normal 43 2 2 3 2 5 2" xfId="42256" xr:uid="{00000000-0005-0000-0000-0000AD440000}"/>
    <cellStyle name="Normal 43 2 2 3 2 5 3" xfId="27023" xr:uid="{00000000-0005-0000-0000-0000AE440000}"/>
    <cellStyle name="Normal 43 2 2 3 2 6" xfId="6904" xr:uid="{00000000-0005-0000-0000-0000AF440000}"/>
    <cellStyle name="Normal 43 2 2 3 2 6 2" xfId="37239" xr:uid="{00000000-0005-0000-0000-0000B0440000}"/>
    <cellStyle name="Normal 43 2 2 3 2 6 3" xfId="22006" xr:uid="{00000000-0005-0000-0000-0000B1440000}"/>
    <cellStyle name="Normal 43 2 2 3 2 7" xfId="32227" xr:uid="{00000000-0005-0000-0000-0000B2440000}"/>
    <cellStyle name="Normal 43 2 2 3 2 8" xfId="16993" xr:uid="{00000000-0005-0000-0000-0000B3440000}"/>
    <cellStyle name="Normal 43 2 2 3 3" xfId="2251" xr:uid="{00000000-0005-0000-0000-0000B4440000}"/>
    <cellStyle name="Normal 43 2 2 3 3 2" xfId="3941" xr:uid="{00000000-0005-0000-0000-0000B5440000}"/>
    <cellStyle name="Normal 43 2 2 3 3 2 2" xfId="14014" xr:uid="{00000000-0005-0000-0000-0000B6440000}"/>
    <cellStyle name="Normal 43 2 2 3 3 2 2 2" xfId="44345" xr:uid="{00000000-0005-0000-0000-0000B7440000}"/>
    <cellStyle name="Normal 43 2 2 3 3 2 2 3" xfId="29112" xr:uid="{00000000-0005-0000-0000-0000B8440000}"/>
    <cellStyle name="Normal 43 2 2 3 3 2 3" xfId="8994" xr:uid="{00000000-0005-0000-0000-0000B9440000}"/>
    <cellStyle name="Normal 43 2 2 3 3 2 3 2" xfId="39328" xr:uid="{00000000-0005-0000-0000-0000BA440000}"/>
    <cellStyle name="Normal 43 2 2 3 3 2 3 3" xfId="24095" xr:uid="{00000000-0005-0000-0000-0000BB440000}"/>
    <cellStyle name="Normal 43 2 2 3 3 2 4" xfId="34315" xr:uid="{00000000-0005-0000-0000-0000BC440000}"/>
    <cellStyle name="Normal 43 2 2 3 3 2 5" xfId="19082" xr:uid="{00000000-0005-0000-0000-0000BD440000}"/>
    <cellStyle name="Normal 43 2 2 3 3 3" xfId="5633" xr:uid="{00000000-0005-0000-0000-0000BE440000}"/>
    <cellStyle name="Normal 43 2 2 3 3 3 2" xfId="15685" xr:uid="{00000000-0005-0000-0000-0000BF440000}"/>
    <cellStyle name="Normal 43 2 2 3 3 3 2 2" xfId="46016" xr:uid="{00000000-0005-0000-0000-0000C0440000}"/>
    <cellStyle name="Normal 43 2 2 3 3 3 2 3" xfId="30783" xr:uid="{00000000-0005-0000-0000-0000C1440000}"/>
    <cellStyle name="Normal 43 2 2 3 3 3 3" xfId="10665" xr:uid="{00000000-0005-0000-0000-0000C2440000}"/>
    <cellStyle name="Normal 43 2 2 3 3 3 3 2" xfId="40999" xr:uid="{00000000-0005-0000-0000-0000C3440000}"/>
    <cellStyle name="Normal 43 2 2 3 3 3 3 3" xfId="25766" xr:uid="{00000000-0005-0000-0000-0000C4440000}"/>
    <cellStyle name="Normal 43 2 2 3 3 3 4" xfId="35986" xr:uid="{00000000-0005-0000-0000-0000C5440000}"/>
    <cellStyle name="Normal 43 2 2 3 3 3 5" xfId="20753" xr:uid="{00000000-0005-0000-0000-0000C6440000}"/>
    <cellStyle name="Normal 43 2 2 3 3 4" xfId="12343" xr:uid="{00000000-0005-0000-0000-0000C7440000}"/>
    <cellStyle name="Normal 43 2 2 3 3 4 2" xfId="42674" xr:uid="{00000000-0005-0000-0000-0000C8440000}"/>
    <cellStyle name="Normal 43 2 2 3 3 4 3" xfId="27441" xr:uid="{00000000-0005-0000-0000-0000C9440000}"/>
    <cellStyle name="Normal 43 2 2 3 3 5" xfId="7322" xr:uid="{00000000-0005-0000-0000-0000CA440000}"/>
    <cellStyle name="Normal 43 2 2 3 3 5 2" xfId="37657" xr:uid="{00000000-0005-0000-0000-0000CB440000}"/>
    <cellStyle name="Normal 43 2 2 3 3 5 3" xfId="22424" xr:uid="{00000000-0005-0000-0000-0000CC440000}"/>
    <cellStyle name="Normal 43 2 2 3 3 6" xfId="32645" xr:uid="{00000000-0005-0000-0000-0000CD440000}"/>
    <cellStyle name="Normal 43 2 2 3 3 7" xfId="17411" xr:uid="{00000000-0005-0000-0000-0000CE440000}"/>
    <cellStyle name="Normal 43 2 2 3 4" xfId="3104" xr:uid="{00000000-0005-0000-0000-0000CF440000}"/>
    <cellStyle name="Normal 43 2 2 3 4 2" xfId="13178" xr:uid="{00000000-0005-0000-0000-0000D0440000}"/>
    <cellStyle name="Normal 43 2 2 3 4 2 2" xfId="43509" xr:uid="{00000000-0005-0000-0000-0000D1440000}"/>
    <cellStyle name="Normal 43 2 2 3 4 2 3" xfId="28276" xr:uid="{00000000-0005-0000-0000-0000D2440000}"/>
    <cellStyle name="Normal 43 2 2 3 4 3" xfId="8158" xr:uid="{00000000-0005-0000-0000-0000D3440000}"/>
    <cellStyle name="Normal 43 2 2 3 4 3 2" xfId="38492" xr:uid="{00000000-0005-0000-0000-0000D4440000}"/>
    <cellStyle name="Normal 43 2 2 3 4 3 3" xfId="23259" xr:uid="{00000000-0005-0000-0000-0000D5440000}"/>
    <cellStyle name="Normal 43 2 2 3 4 4" xfId="33479" xr:uid="{00000000-0005-0000-0000-0000D6440000}"/>
    <cellStyle name="Normal 43 2 2 3 4 5" xfId="18246" xr:uid="{00000000-0005-0000-0000-0000D7440000}"/>
    <cellStyle name="Normal 43 2 2 3 5" xfId="4797" xr:uid="{00000000-0005-0000-0000-0000D8440000}"/>
    <cellStyle name="Normal 43 2 2 3 5 2" xfId="14849" xr:uid="{00000000-0005-0000-0000-0000D9440000}"/>
    <cellStyle name="Normal 43 2 2 3 5 2 2" xfId="45180" xr:uid="{00000000-0005-0000-0000-0000DA440000}"/>
    <cellStyle name="Normal 43 2 2 3 5 2 3" xfId="29947" xr:uid="{00000000-0005-0000-0000-0000DB440000}"/>
    <cellStyle name="Normal 43 2 2 3 5 3" xfId="9829" xr:uid="{00000000-0005-0000-0000-0000DC440000}"/>
    <cellStyle name="Normal 43 2 2 3 5 3 2" xfId="40163" xr:uid="{00000000-0005-0000-0000-0000DD440000}"/>
    <cellStyle name="Normal 43 2 2 3 5 3 3" xfId="24930" xr:uid="{00000000-0005-0000-0000-0000DE440000}"/>
    <cellStyle name="Normal 43 2 2 3 5 4" xfId="35150" xr:uid="{00000000-0005-0000-0000-0000DF440000}"/>
    <cellStyle name="Normal 43 2 2 3 5 5" xfId="19917" xr:uid="{00000000-0005-0000-0000-0000E0440000}"/>
    <cellStyle name="Normal 43 2 2 3 6" xfId="11507" xr:uid="{00000000-0005-0000-0000-0000E1440000}"/>
    <cellStyle name="Normal 43 2 2 3 6 2" xfId="41838" xr:uid="{00000000-0005-0000-0000-0000E2440000}"/>
    <cellStyle name="Normal 43 2 2 3 6 3" xfId="26605" xr:uid="{00000000-0005-0000-0000-0000E3440000}"/>
    <cellStyle name="Normal 43 2 2 3 7" xfId="6486" xr:uid="{00000000-0005-0000-0000-0000E4440000}"/>
    <cellStyle name="Normal 43 2 2 3 7 2" xfId="36821" xr:uid="{00000000-0005-0000-0000-0000E5440000}"/>
    <cellStyle name="Normal 43 2 2 3 7 3" xfId="21588" xr:uid="{00000000-0005-0000-0000-0000E6440000}"/>
    <cellStyle name="Normal 43 2 2 3 8" xfId="31809" xr:uid="{00000000-0005-0000-0000-0000E7440000}"/>
    <cellStyle name="Normal 43 2 2 3 9" xfId="16575" xr:uid="{00000000-0005-0000-0000-0000E8440000}"/>
    <cellStyle name="Normal 43 2 2 4" xfId="1622" xr:uid="{00000000-0005-0000-0000-0000E9440000}"/>
    <cellStyle name="Normal 43 2 2 4 2" xfId="2461" xr:uid="{00000000-0005-0000-0000-0000EA440000}"/>
    <cellStyle name="Normal 43 2 2 4 2 2" xfId="4151" xr:uid="{00000000-0005-0000-0000-0000EB440000}"/>
    <cellStyle name="Normal 43 2 2 4 2 2 2" xfId="14224" xr:uid="{00000000-0005-0000-0000-0000EC440000}"/>
    <cellStyle name="Normal 43 2 2 4 2 2 2 2" xfId="44555" xr:uid="{00000000-0005-0000-0000-0000ED440000}"/>
    <cellStyle name="Normal 43 2 2 4 2 2 2 3" xfId="29322" xr:uid="{00000000-0005-0000-0000-0000EE440000}"/>
    <cellStyle name="Normal 43 2 2 4 2 2 3" xfId="9204" xr:uid="{00000000-0005-0000-0000-0000EF440000}"/>
    <cellStyle name="Normal 43 2 2 4 2 2 3 2" xfId="39538" xr:uid="{00000000-0005-0000-0000-0000F0440000}"/>
    <cellStyle name="Normal 43 2 2 4 2 2 3 3" xfId="24305" xr:uid="{00000000-0005-0000-0000-0000F1440000}"/>
    <cellStyle name="Normal 43 2 2 4 2 2 4" xfId="34525" xr:uid="{00000000-0005-0000-0000-0000F2440000}"/>
    <cellStyle name="Normal 43 2 2 4 2 2 5" xfId="19292" xr:uid="{00000000-0005-0000-0000-0000F3440000}"/>
    <cellStyle name="Normal 43 2 2 4 2 3" xfId="5843" xr:uid="{00000000-0005-0000-0000-0000F4440000}"/>
    <cellStyle name="Normal 43 2 2 4 2 3 2" xfId="15895" xr:uid="{00000000-0005-0000-0000-0000F5440000}"/>
    <cellStyle name="Normal 43 2 2 4 2 3 2 2" xfId="46226" xr:uid="{00000000-0005-0000-0000-0000F6440000}"/>
    <cellStyle name="Normal 43 2 2 4 2 3 2 3" xfId="30993" xr:uid="{00000000-0005-0000-0000-0000F7440000}"/>
    <cellStyle name="Normal 43 2 2 4 2 3 3" xfId="10875" xr:uid="{00000000-0005-0000-0000-0000F8440000}"/>
    <cellStyle name="Normal 43 2 2 4 2 3 3 2" xfId="41209" xr:uid="{00000000-0005-0000-0000-0000F9440000}"/>
    <cellStyle name="Normal 43 2 2 4 2 3 3 3" xfId="25976" xr:uid="{00000000-0005-0000-0000-0000FA440000}"/>
    <cellStyle name="Normal 43 2 2 4 2 3 4" xfId="36196" xr:uid="{00000000-0005-0000-0000-0000FB440000}"/>
    <cellStyle name="Normal 43 2 2 4 2 3 5" xfId="20963" xr:uid="{00000000-0005-0000-0000-0000FC440000}"/>
    <cellStyle name="Normal 43 2 2 4 2 4" xfId="12553" xr:uid="{00000000-0005-0000-0000-0000FD440000}"/>
    <cellStyle name="Normal 43 2 2 4 2 4 2" xfId="42884" xr:uid="{00000000-0005-0000-0000-0000FE440000}"/>
    <cellStyle name="Normal 43 2 2 4 2 4 3" xfId="27651" xr:uid="{00000000-0005-0000-0000-0000FF440000}"/>
    <cellStyle name="Normal 43 2 2 4 2 5" xfId="7532" xr:uid="{00000000-0005-0000-0000-000000450000}"/>
    <cellStyle name="Normal 43 2 2 4 2 5 2" xfId="37867" xr:uid="{00000000-0005-0000-0000-000001450000}"/>
    <cellStyle name="Normal 43 2 2 4 2 5 3" xfId="22634" xr:uid="{00000000-0005-0000-0000-000002450000}"/>
    <cellStyle name="Normal 43 2 2 4 2 6" xfId="32855" xr:uid="{00000000-0005-0000-0000-000003450000}"/>
    <cellStyle name="Normal 43 2 2 4 2 7" xfId="17621" xr:uid="{00000000-0005-0000-0000-000004450000}"/>
    <cellStyle name="Normal 43 2 2 4 3" xfId="3314" xr:uid="{00000000-0005-0000-0000-000005450000}"/>
    <cellStyle name="Normal 43 2 2 4 3 2" xfId="13388" xr:uid="{00000000-0005-0000-0000-000006450000}"/>
    <cellStyle name="Normal 43 2 2 4 3 2 2" xfId="43719" xr:uid="{00000000-0005-0000-0000-000007450000}"/>
    <cellStyle name="Normal 43 2 2 4 3 2 3" xfId="28486" xr:uid="{00000000-0005-0000-0000-000008450000}"/>
    <cellStyle name="Normal 43 2 2 4 3 3" xfId="8368" xr:uid="{00000000-0005-0000-0000-000009450000}"/>
    <cellStyle name="Normal 43 2 2 4 3 3 2" xfId="38702" xr:uid="{00000000-0005-0000-0000-00000A450000}"/>
    <cellStyle name="Normal 43 2 2 4 3 3 3" xfId="23469" xr:uid="{00000000-0005-0000-0000-00000B450000}"/>
    <cellStyle name="Normal 43 2 2 4 3 4" xfId="33689" xr:uid="{00000000-0005-0000-0000-00000C450000}"/>
    <cellStyle name="Normal 43 2 2 4 3 5" xfId="18456" xr:uid="{00000000-0005-0000-0000-00000D450000}"/>
    <cellStyle name="Normal 43 2 2 4 4" xfId="5007" xr:uid="{00000000-0005-0000-0000-00000E450000}"/>
    <cellStyle name="Normal 43 2 2 4 4 2" xfId="15059" xr:uid="{00000000-0005-0000-0000-00000F450000}"/>
    <cellStyle name="Normal 43 2 2 4 4 2 2" xfId="45390" xr:uid="{00000000-0005-0000-0000-000010450000}"/>
    <cellStyle name="Normal 43 2 2 4 4 2 3" xfId="30157" xr:uid="{00000000-0005-0000-0000-000011450000}"/>
    <cellStyle name="Normal 43 2 2 4 4 3" xfId="10039" xr:uid="{00000000-0005-0000-0000-000012450000}"/>
    <cellStyle name="Normal 43 2 2 4 4 3 2" xfId="40373" xr:uid="{00000000-0005-0000-0000-000013450000}"/>
    <cellStyle name="Normal 43 2 2 4 4 3 3" xfId="25140" xr:uid="{00000000-0005-0000-0000-000014450000}"/>
    <cellStyle name="Normal 43 2 2 4 4 4" xfId="35360" xr:uid="{00000000-0005-0000-0000-000015450000}"/>
    <cellStyle name="Normal 43 2 2 4 4 5" xfId="20127" xr:uid="{00000000-0005-0000-0000-000016450000}"/>
    <cellStyle name="Normal 43 2 2 4 5" xfId="11717" xr:uid="{00000000-0005-0000-0000-000017450000}"/>
    <cellStyle name="Normal 43 2 2 4 5 2" xfId="42048" xr:uid="{00000000-0005-0000-0000-000018450000}"/>
    <cellStyle name="Normal 43 2 2 4 5 3" xfId="26815" xr:uid="{00000000-0005-0000-0000-000019450000}"/>
    <cellStyle name="Normal 43 2 2 4 6" xfId="6696" xr:uid="{00000000-0005-0000-0000-00001A450000}"/>
    <cellStyle name="Normal 43 2 2 4 6 2" xfId="37031" xr:uid="{00000000-0005-0000-0000-00001B450000}"/>
    <cellStyle name="Normal 43 2 2 4 6 3" xfId="21798" xr:uid="{00000000-0005-0000-0000-00001C450000}"/>
    <cellStyle name="Normal 43 2 2 4 7" xfId="32019" xr:uid="{00000000-0005-0000-0000-00001D450000}"/>
    <cellStyle name="Normal 43 2 2 4 8" xfId="16785" xr:uid="{00000000-0005-0000-0000-00001E450000}"/>
    <cellStyle name="Normal 43 2 2 5" xfId="2043" xr:uid="{00000000-0005-0000-0000-00001F450000}"/>
    <cellStyle name="Normal 43 2 2 5 2" xfId="3733" xr:uid="{00000000-0005-0000-0000-000020450000}"/>
    <cellStyle name="Normal 43 2 2 5 2 2" xfId="13806" xr:uid="{00000000-0005-0000-0000-000021450000}"/>
    <cellStyle name="Normal 43 2 2 5 2 2 2" xfId="44137" xr:uid="{00000000-0005-0000-0000-000022450000}"/>
    <cellStyle name="Normal 43 2 2 5 2 2 3" xfId="28904" xr:uid="{00000000-0005-0000-0000-000023450000}"/>
    <cellStyle name="Normal 43 2 2 5 2 3" xfId="8786" xr:uid="{00000000-0005-0000-0000-000024450000}"/>
    <cellStyle name="Normal 43 2 2 5 2 3 2" xfId="39120" xr:uid="{00000000-0005-0000-0000-000025450000}"/>
    <cellStyle name="Normal 43 2 2 5 2 3 3" xfId="23887" xr:uid="{00000000-0005-0000-0000-000026450000}"/>
    <cellStyle name="Normal 43 2 2 5 2 4" xfId="34107" xr:uid="{00000000-0005-0000-0000-000027450000}"/>
    <cellStyle name="Normal 43 2 2 5 2 5" xfId="18874" xr:uid="{00000000-0005-0000-0000-000028450000}"/>
    <cellStyle name="Normal 43 2 2 5 3" xfId="5425" xr:uid="{00000000-0005-0000-0000-000029450000}"/>
    <cellStyle name="Normal 43 2 2 5 3 2" xfId="15477" xr:uid="{00000000-0005-0000-0000-00002A450000}"/>
    <cellStyle name="Normal 43 2 2 5 3 2 2" xfId="45808" xr:uid="{00000000-0005-0000-0000-00002B450000}"/>
    <cellStyle name="Normal 43 2 2 5 3 2 3" xfId="30575" xr:uid="{00000000-0005-0000-0000-00002C450000}"/>
    <cellStyle name="Normal 43 2 2 5 3 3" xfId="10457" xr:uid="{00000000-0005-0000-0000-00002D450000}"/>
    <cellStyle name="Normal 43 2 2 5 3 3 2" xfId="40791" xr:uid="{00000000-0005-0000-0000-00002E450000}"/>
    <cellStyle name="Normal 43 2 2 5 3 3 3" xfId="25558" xr:uid="{00000000-0005-0000-0000-00002F450000}"/>
    <cellStyle name="Normal 43 2 2 5 3 4" xfId="35778" xr:uid="{00000000-0005-0000-0000-000030450000}"/>
    <cellStyle name="Normal 43 2 2 5 3 5" xfId="20545" xr:uid="{00000000-0005-0000-0000-000031450000}"/>
    <cellStyle name="Normal 43 2 2 5 4" xfId="12135" xr:uid="{00000000-0005-0000-0000-000032450000}"/>
    <cellStyle name="Normal 43 2 2 5 4 2" xfId="42466" xr:uid="{00000000-0005-0000-0000-000033450000}"/>
    <cellStyle name="Normal 43 2 2 5 4 3" xfId="27233" xr:uid="{00000000-0005-0000-0000-000034450000}"/>
    <cellStyle name="Normal 43 2 2 5 5" xfId="7114" xr:uid="{00000000-0005-0000-0000-000035450000}"/>
    <cellStyle name="Normal 43 2 2 5 5 2" xfId="37449" xr:uid="{00000000-0005-0000-0000-000036450000}"/>
    <cellStyle name="Normal 43 2 2 5 5 3" xfId="22216" xr:uid="{00000000-0005-0000-0000-000037450000}"/>
    <cellStyle name="Normal 43 2 2 5 6" xfId="32437" xr:uid="{00000000-0005-0000-0000-000038450000}"/>
    <cellStyle name="Normal 43 2 2 5 7" xfId="17203" xr:uid="{00000000-0005-0000-0000-000039450000}"/>
    <cellStyle name="Normal 43 2 2 6" xfId="2896" xr:uid="{00000000-0005-0000-0000-00003A450000}"/>
    <cellStyle name="Normal 43 2 2 6 2" xfId="12970" xr:uid="{00000000-0005-0000-0000-00003B450000}"/>
    <cellStyle name="Normal 43 2 2 6 2 2" xfId="43301" xr:uid="{00000000-0005-0000-0000-00003C450000}"/>
    <cellStyle name="Normal 43 2 2 6 2 3" xfId="28068" xr:uid="{00000000-0005-0000-0000-00003D450000}"/>
    <cellStyle name="Normal 43 2 2 6 3" xfId="7950" xr:uid="{00000000-0005-0000-0000-00003E450000}"/>
    <cellStyle name="Normal 43 2 2 6 3 2" xfId="38284" xr:uid="{00000000-0005-0000-0000-00003F450000}"/>
    <cellStyle name="Normal 43 2 2 6 3 3" xfId="23051" xr:uid="{00000000-0005-0000-0000-000040450000}"/>
    <cellStyle name="Normal 43 2 2 6 4" xfId="33271" xr:uid="{00000000-0005-0000-0000-000041450000}"/>
    <cellStyle name="Normal 43 2 2 6 5" xfId="18038" xr:uid="{00000000-0005-0000-0000-000042450000}"/>
    <cellStyle name="Normal 43 2 2 7" xfId="4589" xr:uid="{00000000-0005-0000-0000-000043450000}"/>
    <cellStyle name="Normal 43 2 2 7 2" xfId="14641" xr:uid="{00000000-0005-0000-0000-000044450000}"/>
    <cellStyle name="Normal 43 2 2 7 2 2" xfId="44972" xr:uid="{00000000-0005-0000-0000-000045450000}"/>
    <cellStyle name="Normal 43 2 2 7 2 3" xfId="29739" xr:uid="{00000000-0005-0000-0000-000046450000}"/>
    <cellStyle name="Normal 43 2 2 7 3" xfId="9621" xr:uid="{00000000-0005-0000-0000-000047450000}"/>
    <cellStyle name="Normal 43 2 2 7 3 2" xfId="39955" xr:uid="{00000000-0005-0000-0000-000048450000}"/>
    <cellStyle name="Normal 43 2 2 7 3 3" xfId="24722" xr:uid="{00000000-0005-0000-0000-000049450000}"/>
    <cellStyle name="Normal 43 2 2 7 4" xfId="34942" xr:uid="{00000000-0005-0000-0000-00004A450000}"/>
    <cellStyle name="Normal 43 2 2 7 5" xfId="19709" xr:uid="{00000000-0005-0000-0000-00004B450000}"/>
    <cellStyle name="Normal 43 2 2 8" xfId="11299" xr:uid="{00000000-0005-0000-0000-00004C450000}"/>
    <cellStyle name="Normal 43 2 2 8 2" xfId="41630" xr:uid="{00000000-0005-0000-0000-00004D450000}"/>
    <cellStyle name="Normal 43 2 2 8 3" xfId="26397" xr:uid="{00000000-0005-0000-0000-00004E450000}"/>
    <cellStyle name="Normal 43 2 2 9" xfId="6278" xr:uid="{00000000-0005-0000-0000-00004F450000}"/>
    <cellStyle name="Normal 43 2 2 9 2" xfId="36613" xr:uid="{00000000-0005-0000-0000-000050450000}"/>
    <cellStyle name="Normal 43 2 2 9 3" xfId="21380" xr:uid="{00000000-0005-0000-0000-000051450000}"/>
    <cellStyle name="Normal 43 2 3" xfId="1242" xr:uid="{00000000-0005-0000-0000-000052450000}"/>
    <cellStyle name="Normal 43 2 3 10" xfId="16419" xr:uid="{00000000-0005-0000-0000-000053450000}"/>
    <cellStyle name="Normal 43 2 3 2" xfId="1461" xr:uid="{00000000-0005-0000-0000-000054450000}"/>
    <cellStyle name="Normal 43 2 3 2 2" xfId="1882" xr:uid="{00000000-0005-0000-0000-000055450000}"/>
    <cellStyle name="Normal 43 2 3 2 2 2" xfId="2721" xr:uid="{00000000-0005-0000-0000-000056450000}"/>
    <cellStyle name="Normal 43 2 3 2 2 2 2" xfId="4411" xr:uid="{00000000-0005-0000-0000-000057450000}"/>
    <cellStyle name="Normal 43 2 3 2 2 2 2 2" xfId="14484" xr:uid="{00000000-0005-0000-0000-000058450000}"/>
    <cellStyle name="Normal 43 2 3 2 2 2 2 2 2" xfId="44815" xr:uid="{00000000-0005-0000-0000-000059450000}"/>
    <cellStyle name="Normal 43 2 3 2 2 2 2 2 3" xfId="29582" xr:uid="{00000000-0005-0000-0000-00005A450000}"/>
    <cellStyle name="Normal 43 2 3 2 2 2 2 3" xfId="9464" xr:uid="{00000000-0005-0000-0000-00005B450000}"/>
    <cellStyle name="Normal 43 2 3 2 2 2 2 3 2" xfId="39798" xr:uid="{00000000-0005-0000-0000-00005C450000}"/>
    <cellStyle name="Normal 43 2 3 2 2 2 2 3 3" xfId="24565" xr:uid="{00000000-0005-0000-0000-00005D450000}"/>
    <cellStyle name="Normal 43 2 3 2 2 2 2 4" xfId="34785" xr:uid="{00000000-0005-0000-0000-00005E450000}"/>
    <cellStyle name="Normal 43 2 3 2 2 2 2 5" xfId="19552" xr:uid="{00000000-0005-0000-0000-00005F450000}"/>
    <cellStyle name="Normal 43 2 3 2 2 2 3" xfId="6103" xr:uid="{00000000-0005-0000-0000-000060450000}"/>
    <cellStyle name="Normal 43 2 3 2 2 2 3 2" xfId="16155" xr:uid="{00000000-0005-0000-0000-000061450000}"/>
    <cellStyle name="Normal 43 2 3 2 2 2 3 2 2" xfId="46486" xr:uid="{00000000-0005-0000-0000-000062450000}"/>
    <cellStyle name="Normal 43 2 3 2 2 2 3 2 3" xfId="31253" xr:uid="{00000000-0005-0000-0000-000063450000}"/>
    <cellStyle name="Normal 43 2 3 2 2 2 3 3" xfId="11135" xr:uid="{00000000-0005-0000-0000-000064450000}"/>
    <cellStyle name="Normal 43 2 3 2 2 2 3 3 2" xfId="41469" xr:uid="{00000000-0005-0000-0000-000065450000}"/>
    <cellStyle name="Normal 43 2 3 2 2 2 3 3 3" xfId="26236" xr:uid="{00000000-0005-0000-0000-000066450000}"/>
    <cellStyle name="Normal 43 2 3 2 2 2 3 4" xfId="36456" xr:uid="{00000000-0005-0000-0000-000067450000}"/>
    <cellStyle name="Normal 43 2 3 2 2 2 3 5" xfId="21223" xr:uid="{00000000-0005-0000-0000-000068450000}"/>
    <cellStyle name="Normal 43 2 3 2 2 2 4" xfId="12813" xr:uid="{00000000-0005-0000-0000-000069450000}"/>
    <cellStyle name="Normal 43 2 3 2 2 2 4 2" xfId="43144" xr:uid="{00000000-0005-0000-0000-00006A450000}"/>
    <cellStyle name="Normal 43 2 3 2 2 2 4 3" xfId="27911" xr:uid="{00000000-0005-0000-0000-00006B450000}"/>
    <cellStyle name="Normal 43 2 3 2 2 2 5" xfId="7792" xr:uid="{00000000-0005-0000-0000-00006C450000}"/>
    <cellStyle name="Normal 43 2 3 2 2 2 5 2" xfId="38127" xr:uid="{00000000-0005-0000-0000-00006D450000}"/>
    <cellStyle name="Normal 43 2 3 2 2 2 5 3" xfId="22894" xr:uid="{00000000-0005-0000-0000-00006E450000}"/>
    <cellStyle name="Normal 43 2 3 2 2 2 6" xfId="33115" xr:uid="{00000000-0005-0000-0000-00006F450000}"/>
    <cellStyle name="Normal 43 2 3 2 2 2 7" xfId="17881" xr:uid="{00000000-0005-0000-0000-000070450000}"/>
    <cellStyle name="Normal 43 2 3 2 2 3" xfId="3574" xr:uid="{00000000-0005-0000-0000-000071450000}"/>
    <cellStyle name="Normal 43 2 3 2 2 3 2" xfId="13648" xr:uid="{00000000-0005-0000-0000-000072450000}"/>
    <cellStyle name="Normal 43 2 3 2 2 3 2 2" xfId="43979" xr:uid="{00000000-0005-0000-0000-000073450000}"/>
    <cellStyle name="Normal 43 2 3 2 2 3 2 3" xfId="28746" xr:uid="{00000000-0005-0000-0000-000074450000}"/>
    <cellStyle name="Normal 43 2 3 2 2 3 3" xfId="8628" xr:uid="{00000000-0005-0000-0000-000075450000}"/>
    <cellStyle name="Normal 43 2 3 2 2 3 3 2" xfId="38962" xr:uid="{00000000-0005-0000-0000-000076450000}"/>
    <cellStyle name="Normal 43 2 3 2 2 3 3 3" xfId="23729" xr:uid="{00000000-0005-0000-0000-000077450000}"/>
    <cellStyle name="Normal 43 2 3 2 2 3 4" xfId="33949" xr:uid="{00000000-0005-0000-0000-000078450000}"/>
    <cellStyle name="Normal 43 2 3 2 2 3 5" xfId="18716" xr:uid="{00000000-0005-0000-0000-000079450000}"/>
    <cellStyle name="Normal 43 2 3 2 2 4" xfId="5267" xr:uid="{00000000-0005-0000-0000-00007A450000}"/>
    <cellStyle name="Normal 43 2 3 2 2 4 2" xfId="15319" xr:uid="{00000000-0005-0000-0000-00007B450000}"/>
    <cellStyle name="Normal 43 2 3 2 2 4 2 2" xfId="45650" xr:uid="{00000000-0005-0000-0000-00007C450000}"/>
    <cellStyle name="Normal 43 2 3 2 2 4 2 3" xfId="30417" xr:uid="{00000000-0005-0000-0000-00007D450000}"/>
    <cellStyle name="Normal 43 2 3 2 2 4 3" xfId="10299" xr:uid="{00000000-0005-0000-0000-00007E450000}"/>
    <cellStyle name="Normal 43 2 3 2 2 4 3 2" xfId="40633" xr:uid="{00000000-0005-0000-0000-00007F450000}"/>
    <cellStyle name="Normal 43 2 3 2 2 4 3 3" xfId="25400" xr:uid="{00000000-0005-0000-0000-000080450000}"/>
    <cellStyle name="Normal 43 2 3 2 2 4 4" xfId="35620" xr:uid="{00000000-0005-0000-0000-000081450000}"/>
    <cellStyle name="Normal 43 2 3 2 2 4 5" xfId="20387" xr:uid="{00000000-0005-0000-0000-000082450000}"/>
    <cellStyle name="Normal 43 2 3 2 2 5" xfId="11977" xr:uid="{00000000-0005-0000-0000-000083450000}"/>
    <cellStyle name="Normal 43 2 3 2 2 5 2" xfId="42308" xr:uid="{00000000-0005-0000-0000-000084450000}"/>
    <cellStyle name="Normal 43 2 3 2 2 5 3" xfId="27075" xr:uid="{00000000-0005-0000-0000-000085450000}"/>
    <cellStyle name="Normal 43 2 3 2 2 6" xfId="6956" xr:uid="{00000000-0005-0000-0000-000086450000}"/>
    <cellStyle name="Normal 43 2 3 2 2 6 2" xfId="37291" xr:uid="{00000000-0005-0000-0000-000087450000}"/>
    <cellStyle name="Normal 43 2 3 2 2 6 3" xfId="22058" xr:uid="{00000000-0005-0000-0000-000088450000}"/>
    <cellStyle name="Normal 43 2 3 2 2 7" xfId="32279" xr:uid="{00000000-0005-0000-0000-000089450000}"/>
    <cellStyle name="Normal 43 2 3 2 2 8" xfId="17045" xr:uid="{00000000-0005-0000-0000-00008A450000}"/>
    <cellStyle name="Normal 43 2 3 2 3" xfId="2303" xr:uid="{00000000-0005-0000-0000-00008B450000}"/>
    <cellStyle name="Normal 43 2 3 2 3 2" xfId="3993" xr:uid="{00000000-0005-0000-0000-00008C450000}"/>
    <cellStyle name="Normal 43 2 3 2 3 2 2" xfId="14066" xr:uid="{00000000-0005-0000-0000-00008D450000}"/>
    <cellStyle name="Normal 43 2 3 2 3 2 2 2" xfId="44397" xr:uid="{00000000-0005-0000-0000-00008E450000}"/>
    <cellStyle name="Normal 43 2 3 2 3 2 2 3" xfId="29164" xr:uid="{00000000-0005-0000-0000-00008F450000}"/>
    <cellStyle name="Normal 43 2 3 2 3 2 3" xfId="9046" xr:uid="{00000000-0005-0000-0000-000090450000}"/>
    <cellStyle name="Normal 43 2 3 2 3 2 3 2" xfId="39380" xr:uid="{00000000-0005-0000-0000-000091450000}"/>
    <cellStyle name="Normal 43 2 3 2 3 2 3 3" xfId="24147" xr:uid="{00000000-0005-0000-0000-000092450000}"/>
    <cellStyle name="Normal 43 2 3 2 3 2 4" xfId="34367" xr:uid="{00000000-0005-0000-0000-000093450000}"/>
    <cellStyle name="Normal 43 2 3 2 3 2 5" xfId="19134" xr:uid="{00000000-0005-0000-0000-000094450000}"/>
    <cellStyle name="Normal 43 2 3 2 3 3" xfId="5685" xr:uid="{00000000-0005-0000-0000-000095450000}"/>
    <cellStyle name="Normal 43 2 3 2 3 3 2" xfId="15737" xr:uid="{00000000-0005-0000-0000-000096450000}"/>
    <cellStyle name="Normal 43 2 3 2 3 3 2 2" xfId="46068" xr:uid="{00000000-0005-0000-0000-000097450000}"/>
    <cellStyle name="Normal 43 2 3 2 3 3 2 3" xfId="30835" xr:uid="{00000000-0005-0000-0000-000098450000}"/>
    <cellStyle name="Normal 43 2 3 2 3 3 3" xfId="10717" xr:uid="{00000000-0005-0000-0000-000099450000}"/>
    <cellStyle name="Normal 43 2 3 2 3 3 3 2" xfId="41051" xr:uid="{00000000-0005-0000-0000-00009A450000}"/>
    <cellStyle name="Normal 43 2 3 2 3 3 3 3" xfId="25818" xr:uid="{00000000-0005-0000-0000-00009B450000}"/>
    <cellStyle name="Normal 43 2 3 2 3 3 4" xfId="36038" xr:uid="{00000000-0005-0000-0000-00009C450000}"/>
    <cellStyle name="Normal 43 2 3 2 3 3 5" xfId="20805" xr:uid="{00000000-0005-0000-0000-00009D450000}"/>
    <cellStyle name="Normal 43 2 3 2 3 4" xfId="12395" xr:uid="{00000000-0005-0000-0000-00009E450000}"/>
    <cellStyle name="Normal 43 2 3 2 3 4 2" xfId="42726" xr:uid="{00000000-0005-0000-0000-00009F450000}"/>
    <cellStyle name="Normal 43 2 3 2 3 4 3" xfId="27493" xr:uid="{00000000-0005-0000-0000-0000A0450000}"/>
    <cellStyle name="Normal 43 2 3 2 3 5" xfId="7374" xr:uid="{00000000-0005-0000-0000-0000A1450000}"/>
    <cellStyle name="Normal 43 2 3 2 3 5 2" xfId="37709" xr:uid="{00000000-0005-0000-0000-0000A2450000}"/>
    <cellStyle name="Normal 43 2 3 2 3 5 3" xfId="22476" xr:uid="{00000000-0005-0000-0000-0000A3450000}"/>
    <cellStyle name="Normal 43 2 3 2 3 6" xfId="32697" xr:uid="{00000000-0005-0000-0000-0000A4450000}"/>
    <cellStyle name="Normal 43 2 3 2 3 7" xfId="17463" xr:uid="{00000000-0005-0000-0000-0000A5450000}"/>
    <cellStyle name="Normal 43 2 3 2 4" xfId="3156" xr:uid="{00000000-0005-0000-0000-0000A6450000}"/>
    <cellStyle name="Normal 43 2 3 2 4 2" xfId="13230" xr:uid="{00000000-0005-0000-0000-0000A7450000}"/>
    <cellStyle name="Normal 43 2 3 2 4 2 2" xfId="43561" xr:uid="{00000000-0005-0000-0000-0000A8450000}"/>
    <cellStyle name="Normal 43 2 3 2 4 2 3" xfId="28328" xr:uid="{00000000-0005-0000-0000-0000A9450000}"/>
    <cellStyle name="Normal 43 2 3 2 4 3" xfId="8210" xr:uid="{00000000-0005-0000-0000-0000AA450000}"/>
    <cellStyle name="Normal 43 2 3 2 4 3 2" xfId="38544" xr:uid="{00000000-0005-0000-0000-0000AB450000}"/>
    <cellStyle name="Normal 43 2 3 2 4 3 3" xfId="23311" xr:uid="{00000000-0005-0000-0000-0000AC450000}"/>
    <cellStyle name="Normal 43 2 3 2 4 4" xfId="33531" xr:uid="{00000000-0005-0000-0000-0000AD450000}"/>
    <cellStyle name="Normal 43 2 3 2 4 5" xfId="18298" xr:uid="{00000000-0005-0000-0000-0000AE450000}"/>
    <cellStyle name="Normal 43 2 3 2 5" xfId="4849" xr:uid="{00000000-0005-0000-0000-0000AF450000}"/>
    <cellStyle name="Normal 43 2 3 2 5 2" xfId="14901" xr:uid="{00000000-0005-0000-0000-0000B0450000}"/>
    <cellStyle name="Normal 43 2 3 2 5 2 2" xfId="45232" xr:uid="{00000000-0005-0000-0000-0000B1450000}"/>
    <cellStyle name="Normal 43 2 3 2 5 2 3" xfId="29999" xr:uid="{00000000-0005-0000-0000-0000B2450000}"/>
    <cellStyle name="Normal 43 2 3 2 5 3" xfId="9881" xr:uid="{00000000-0005-0000-0000-0000B3450000}"/>
    <cellStyle name="Normal 43 2 3 2 5 3 2" xfId="40215" xr:uid="{00000000-0005-0000-0000-0000B4450000}"/>
    <cellStyle name="Normal 43 2 3 2 5 3 3" xfId="24982" xr:uid="{00000000-0005-0000-0000-0000B5450000}"/>
    <cellStyle name="Normal 43 2 3 2 5 4" xfId="35202" xr:uid="{00000000-0005-0000-0000-0000B6450000}"/>
    <cellStyle name="Normal 43 2 3 2 5 5" xfId="19969" xr:uid="{00000000-0005-0000-0000-0000B7450000}"/>
    <cellStyle name="Normal 43 2 3 2 6" xfId="11559" xr:uid="{00000000-0005-0000-0000-0000B8450000}"/>
    <cellStyle name="Normal 43 2 3 2 6 2" xfId="41890" xr:uid="{00000000-0005-0000-0000-0000B9450000}"/>
    <cellStyle name="Normal 43 2 3 2 6 3" xfId="26657" xr:uid="{00000000-0005-0000-0000-0000BA450000}"/>
    <cellStyle name="Normal 43 2 3 2 7" xfId="6538" xr:uid="{00000000-0005-0000-0000-0000BB450000}"/>
    <cellStyle name="Normal 43 2 3 2 7 2" xfId="36873" xr:uid="{00000000-0005-0000-0000-0000BC450000}"/>
    <cellStyle name="Normal 43 2 3 2 7 3" xfId="21640" xr:uid="{00000000-0005-0000-0000-0000BD450000}"/>
    <cellStyle name="Normal 43 2 3 2 8" xfId="31861" xr:uid="{00000000-0005-0000-0000-0000BE450000}"/>
    <cellStyle name="Normal 43 2 3 2 9" xfId="16627" xr:uid="{00000000-0005-0000-0000-0000BF450000}"/>
    <cellStyle name="Normal 43 2 3 3" xfId="1674" xr:uid="{00000000-0005-0000-0000-0000C0450000}"/>
    <cellStyle name="Normal 43 2 3 3 2" xfId="2513" xr:uid="{00000000-0005-0000-0000-0000C1450000}"/>
    <cellStyle name="Normal 43 2 3 3 2 2" xfId="4203" xr:uid="{00000000-0005-0000-0000-0000C2450000}"/>
    <cellStyle name="Normal 43 2 3 3 2 2 2" xfId="14276" xr:uid="{00000000-0005-0000-0000-0000C3450000}"/>
    <cellStyle name="Normal 43 2 3 3 2 2 2 2" xfId="44607" xr:uid="{00000000-0005-0000-0000-0000C4450000}"/>
    <cellStyle name="Normal 43 2 3 3 2 2 2 3" xfId="29374" xr:uid="{00000000-0005-0000-0000-0000C5450000}"/>
    <cellStyle name="Normal 43 2 3 3 2 2 3" xfId="9256" xr:uid="{00000000-0005-0000-0000-0000C6450000}"/>
    <cellStyle name="Normal 43 2 3 3 2 2 3 2" xfId="39590" xr:uid="{00000000-0005-0000-0000-0000C7450000}"/>
    <cellStyle name="Normal 43 2 3 3 2 2 3 3" xfId="24357" xr:uid="{00000000-0005-0000-0000-0000C8450000}"/>
    <cellStyle name="Normal 43 2 3 3 2 2 4" xfId="34577" xr:uid="{00000000-0005-0000-0000-0000C9450000}"/>
    <cellStyle name="Normal 43 2 3 3 2 2 5" xfId="19344" xr:uid="{00000000-0005-0000-0000-0000CA450000}"/>
    <cellStyle name="Normal 43 2 3 3 2 3" xfId="5895" xr:uid="{00000000-0005-0000-0000-0000CB450000}"/>
    <cellStyle name="Normal 43 2 3 3 2 3 2" xfId="15947" xr:uid="{00000000-0005-0000-0000-0000CC450000}"/>
    <cellStyle name="Normal 43 2 3 3 2 3 2 2" xfId="46278" xr:uid="{00000000-0005-0000-0000-0000CD450000}"/>
    <cellStyle name="Normal 43 2 3 3 2 3 2 3" xfId="31045" xr:uid="{00000000-0005-0000-0000-0000CE450000}"/>
    <cellStyle name="Normal 43 2 3 3 2 3 3" xfId="10927" xr:uid="{00000000-0005-0000-0000-0000CF450000}"/>
    <cellStyle name="Normal 43 2 3 3 2 3 3 2" xfId="41261" xr:uid="{00000000-0005-0000-0000-0000D0450000}"/>
    <cellStyle name="Normal 43 2 3 3 2 3 3 3" xfId="26028" xr:uid="{00000000-0005-0000-0000-0000D1450000}"/>
    <cellStyle name="Normal 43 2 3 3 2 3 4" xfId="36248" xr:uid="{00000000-0005-0000-0000-0000D2450000}"/>
    <cellStyle name="Normal 43 2 3 3 2 3 5" xfId="21015" xr:uid="{00000000-0005-0000-0000-0000D3450000}"/>
    <cellStyle name="Normal 43 2 3 3 2 4" xfId="12605" xr:uid="{00000000-0005-0000-0000-0000D4450000}"/>
    <cellStyle name="Normal 43 2 3 3 2 4 2" xfId="42936" xr:uid="{00000000-0005-0000-0000-0000D5450000}"/>
    <cellStyle name="Normal 43 2 3 3 2 4 3" xfId="27703" xr:uid="{00000000-0005-0000-0000-0000D6450000}"/>
    <cellStyle name="Normal 43 2 3 3 2 5" xfId="7584" xr:uid="{00000000-0005-0000-0000-0000D7450000}"/>
    <cellStyle name="Normal 43 2 3 3 2 5 2" xfId="37919" xr:uid="{00000000-0005-0000-0000-0000D8450000}"/>
    <cellStyle name="Normal 43 2 3 3 2 5 3" xfId="22686" xr:uid="{00000000-0005-0000-0000-0000D9450000}"/>
    <cellStyle name="Normal 43 2 3 3 2 6" xfId="32907" xr:uid="{00000000-0005-0000-0000-0000DA450000}"/>
    <cellStyle name="Normal 43 2 3 3 2 7" xfId="17673" xr:uid="{00000000-0005-0000-0000-0000DB450000}"/>
    <cellStyle name="Normal 43 2 3 3 3" xfId="3366" xr:uid="{00000000-0005-0000-0000-0000DC450000}"/>
    <cellStyle name="Normal 43 2 3 3 3 2" xfId="13440" xr:uid="{00000000-0005-0000-0000-0000DD450000}"/>
    <cellStyle name="Normal 43 2 3 3 3 2 2" xfId="43771" xr:uid="{00000000-0005-0000-0000-0000DE450000}"/>
    <cellStyle name="Normal 43 2 3 3 3 2 3" xfId="28538" xr:uid="{00000000-0005-0000-0000-0000DF450000}"/>
    <cellStyle name="Normal 43 2 3 3 3 3" xfId="8420" xr:uid="{00000000-0005-0000-0000-0000E0450000}"/>
    <cellStyle name="Normal 43 2 3 3 3 3 2" xfId="38754" xr:uid="{00000000-0005-0000-0000-0000E1450000}"/>
    <cellStyle name="Normal 43 2 3 3 3 3 3" xfId="23521" xr:uid="{00000000-0005-0000-0000-0000E2450000}"/>
    <cellStyle name="Normal 43 2 3 3 3 4" xfId="33741" xr:uid="{00000000-0005-0000-0000-0000E3450000}"/>
    <cellStyle name="Normal 43 2 3 3 3 5" xfId="18508" xr:uid="{00000000-0005-0000-0000-0000E4450000}"/>
    <cellStyle name="Normal 43 2 3 3 4" xfId="5059" xr:uid="{00000000-0005-0000-0000-0000E5450000}"/>
    <cellStyle name="Normal 43 2 3 3 4 2" xfId="15111" xr:uid="{00000000-0005-0000-0000-0000E6450000}"/>
    <cellStyle name="Normal 43 2 3 3 4 2 2" xfId="45442" xr:uid="{00000000-0005-0000-0000-0000E7450000}"/>
    <cellStyle name="Normal 43 2 3 3 4 2 3" xfId="30209" xr:uid="{00000000-0005-0000-0000-0000E8450000}"/>
    <cellStyle name="Normal 43 2 3 3 4 3" xfId="10091" xr:uid="{00000000-0005-0000-0000-0000E9450000}"/>
    <cellStyle name="Normal 43 2 3 3 4 3 2" xfId="40425" xr:uid="{00000000-0005-0000-0000-0000EA450000}"/>
    <cellStyle name="Normal 43 2 3 3 4 3 3" xfId="25192" xr:uid="{00000000-0005-0000-0000-0000EB450000}"/>
    <cellStyle name="Normal 43 2 3 3 4 4" xfId="35412" xr:uid="{00000000-0005-0000-0000-0000EC450000}"/>
    <cellStyle name="Normal 43 2 3 3 4 5" xfId="20179" xr:uid="{00000000-0005-0000-0000-0000ED450000}"/>
    <cellStyle name="Normal 43 2 3 3 5" xfId="11769" xr:uid="{00000000-0005-0000-0000-0000EE450000}"/>
    <cellStyle name="Normal 43 2 3 3 5 2" xfId="42100" xr:uid="{00000000-0005-0000-0000-0000EF450000}"/>
    <cellStyle name="Normal 43 2 3 3 5 3" xfId="26867" xr:uid="{00000000-0005-0000-0000-0000F0450000}"/>
    <cellStyle name="Normal 43 2 3 3 6" xfId="6748" xr:uid="{00000000-0005-0000-0000-0000F1450000}"/>
    <cellStyle name="Normal 43 2 3 3 6 2" xfId="37083" xr:uid="{00000000-0005-0000-0000-0000F2450000}"/>
    <cellStyle name="Normal 43 2 3 3 6 3" xfId="21850" xr:uid="{00000000-0005-0000-0000-0000F3450000}"/>
    <cellStyle name="Normal 43 2 3 3 7" xfId="32071" xr:uid="{00000000-0005-0000-0000-0000F4450000}"/>
    <cellStyle name="Normal 43 2 3 3 8" xfId="16837" xr:uid="{00000000-0005-0000-0000-0000F5450000}"/>
    <cellStyle name="Normal 43 2 3 4" xfId="2095" xr:uid="{00000000-0005-0000-0000-0000F6450000}"/>
    <cellStyle name="Normal 43 2 3 4 2" xfId="3785" xr:uid="{00000000-0005-0000-0000-0000F7450000}"/>
    <cellStyle name="Normal 43 2 3 4 2 2" xfId="13858" xr:uid="{00000000-0005-0000-0000-0000F8450000}"/>
    <cellStyle name="Normal 43 2 3 4 2 2 2" xfId="44189" xr:uid="{00000000-0005-0000-0000-0000F9450000}"/>
    <cellStyle name="Normal 43 2 3 4 2 2 3" xfId="28956" xr:uid="{00000000-0005-0000-0000-0000FA450000}"/>
    <cellStyle name="Normal 43 2 3 4 2 3" xfId="8838" xr:uid="{00000000-0005-0000-0000-0000FB450000}"/>
    <cellStyle name="Normal 43 2 3 4 2 3 2" xfId="39172" xr:uid="{00000000-0005-0000-0000-0000FC450000}"/>
    <cellStyle name="Normal 43 2 3 4 2 3 3" xfId="23939" xr:uid="{00000000-0005-0000-0000-0000FD450000}"/>
    <cellStyle name="Normal 43 2 3 4 2 4" xfId="34159" xr:uid="{00000000-0005-0000-0000-0000FE450000}"/>
    <cellStyle name="Normal 43 2 3 4 2 5" xfId="18926" xr:uid="{00000000-0005-0000-0000-0000FF450000}"/>
    <cellStyle name="Normal 43 2 3 4 3" xfId="5477" xr:uid="{00000000-0005-0000-0000-000000460000}"/>
    <cellStyle name="Normal 43 2 3 4 3 2" xfId="15529" xr:uid="{00000000-0005-0000-0000-000001460000}"/>
    <cellStyle name="Normal 43 2 3 4 3 2 2" xfId="45860" xr:uid="{00000000-0005-0000-0000-000002460000}"/>
    <cellStyle name="Normal 43 2 3 4 3 2 3" xfId="30627" xr:uid="{00000000-0005-0000-0000-000003460000}"/>
    <cellStyle name="Normal 43 2 3 4 3 3" xfId="10509" xr:uid="{00000000-0005-0000-0000-000004460000}"/>
    <cellStyle name="Normal 43 2 3 4 3 3 2" xfId="40843" xr:uid="{00000000-0005-0000-0000-000005460000}"/>
    <cellStyle name="Normal 43 2 3 4 3 3 3" xfId="25610" xr:uid="{00000000-0005-0000-0000-000006460000}"/>
    <cellStyle name="Normal 43 2 3 4 3 4" xfId="35830" xr:uid="{00000000-0005-0000-0000-000007460000}"/>
    <cellStyle name="Normal 43 2 3 4 3 5" xfId="20597" xr:uid="{00000000-0005-0000-0000-000008460000}"/>
    <cellStyle name="Normal 43 2 3 4 4" xfId="12187" xr:uid="{00000000-0005-0000-0000-000009460000}"/>
    <cellStyle name="Normal 43 2 3 4 4 2" xfId="42518" xr:uid="{00000000-0005-0000-0000-00000A460000}"/>
    <cellStyle name="Normal 43 2 3 4 4 3" xfId="27285" xr:uid="{00000000-0005-0000-0000-00000B460000}"/>
    <cellStyle name="Normal 43 2 3 4 5" xfId="7166" xr:uid="{00000000-0005-0000-0000-00000C460000}"/>
    <cellStyle name="Normal 43 2 3 4 5 2" xfId="37501" xr:uid="{00000000-0005-0000-0000-00000D460000}"/>
    <cellStyle name="Normal 43 2 3 4 5 3" xfId="22268" xr:uid="{00000000-0005-0000-0000-00000E460000}"/>
    <cellStyle name="Normal 43 2 3 4 6" xfId="32489" xr:uid="{00000000-0005-0000-0000-00000F460000}"/>
    <cellStyle name="Normal 43 2 3 4 7" xfId="17255" xr:uid="{00000000-0005-0000-0000-000010460000}"/>
    <cellStyle name="Normal 43 2 3 5" xfId="2948" xr:uid="{00000000-0005-0000-0000-000011460000}"/>
    <cellStyle name="Normal 43 2 3 5 2" xfId="13022" xr:uid="{00000000-0005-0000-0000-000012460000}"/>
    <cellStyle name="Normal 43 2 3 5 2 2" xfId="43353" xr:uid="{00000000-0005-0000-0000-000013460000}"/>
    <cellStyle name="Normal 43 2 3 5 2 3" xfId="28120" xr:uid="{00000000-0005-0000-0000-000014460000}"/>
    <cellStyle name="Normal 43 2 3 5 3" xfId="8002" xr:uid="{00000000-0005-0000-0000-000015460000}"/>
    <cellStyle name="Normal 43 2 3 5 3 2" xfId="38336" xr:uid="{00000000-0005-0000-0000-000016460000}"/>
    <cellStyle name="Normal 43 2 3 5 3 3" xfId="23103" xr:uid="{00000000-0005-0000-0000-000017460000}"/>
    <cellStyle name="Normal 43 2 3 5 4" xfId="33323" xr:uid="{00000000-0005-0000-0000-000018460000}"/>
    <cellStyle name="Normal 43 2 3 5 5" xfId="18090" xr:uid="{00000000-0005-0000-0000-000019460000}"/>
    <cellStyle name="Normal 43 2 3 6" xfId="4641" xr:uid="{00000000-0005-0000-0000-00001A460000}"/>
    <cellStyle name="Normal 43 2 3 6 2" xfId="14693" xr:uid="{00000000-0005-0000-0000-00001B460000}"/>
    <cellStyle name="Normal 43 2 3 6 2 2" xfId="45024" xr:uid="{00000000-0005-0000-0000-00001C460000}"/>
    <cellStyle name="Normal 43 2 3 6 2 3" xfId="29791" xr:uid="{00000000-0005-0000-0000-00001D460000}"/>
    <cellStyle name="Normal 43 2 3 6 3" xfId="9673" xr:uid="{00000000-0005-0000-0000-00001E460000}"/>
    <cellStyle name="Normal 43 2 3 6 3 2" xfId="40007" xr:uid="{00000000-0005-0000-0000-00001F460000}"/>
    <cellStyle name="Normal 43 2 3 6 3 3" xfId="24774" xr:uid="{00000000-0005-0000-0000-000020460000}"/>
    <cellStyle name="Normal 43 2 3 6 4" xfId="34994" xr:uid="{00000000-0005-0000-0000-000021460000}"/>
    <cellStyle name="Normal 43 2 3 6 5" xfId="19761" xr:uid="{00000000-0005-0000-0000-000022460000}"/>
    <cellStyle name="Normal 43 2 3 7" xfId="11351" xr:uid="{00000000-0005-0000-0000-000023460000}"/>
    <cellStyle name="Normal 43 2 3 7 2" xfId="41682" xr:uid="{00000000-0005-0000-0000-000024460000}"/>
    <cellStyle name="Normal 43 2 3 7 3" xfId="26449" xr:uid="{00000000-0005-0000-0000-000025460000}"/>
    <cellStyle name="Normal 43 2 3 8" xfId="6330" xr:uid="{00000000-0005-0000-0000-000026460000}"/>
    <cellStyle name="Normal 43 2 3 8 2" xfId="36665" xr:uid="{00000000-0005-0000-0000-000027460000}"/>
    <cellStyle name="Normal 43 2 3 8 3" xfId="21432" xr:uid="{00000000-0005-0000-0000-000028460000}"/>
    <cellStyle name="Normal 43 2 3 9" xfId="31654" xr:uid="{00000000-0005-0000-0000-000029460000}"/>
    <cellStyle name="Normal 43 2 4" xfId="1355" xr:uid="{00000000-0005-0000-0000-00002A460000}"/>
    <cellStyle name="Normal 43 2 4 2" xfId="1778" xr:uid="{00000000-0005-0000-0000-00002B460000}"/>
    <cellStyle name="Normal 43 2 4 2 2" xfId="2617" xr:uid="{00000000-0005-0000-0000-00002C460000}"/>
    <cellStyle name="Normal 43 2 4 2 2 2" xfId="4307" xr:uid="{00000000-0005-0000-0000-00002D460000}"/>
    <cellStyle name="Normal 43 2 4 2 2 2 2" xfId="14380" xr:uid="{00000000-0005-0000-0000-00002E460000}"/>
    <cellStyle name="Normal 43 2 4 2 2 2 2 2" xfId="44711" xr:uid="{00000000-0005-0000-0000-00002F460000}"/>
    <cellStyle name="Normal 43 2 4 2 2 2 2 3" xfId="29478" xr:uid="{00000000-0005-0000-0000-000030460000}"/>
    <cellStyle name="Normal 43 2 4 2 2 2 3" xfId="9360" xr:uid="{00000000-0005-0000-0000-000031460000}"/>
    <cellStyle name="Normal 43 2 4 2 2 2 3 2" xfId="39694" xr:uid="{00000000-0005-0000-0000-000032460000}"/>
    <cellStyle name="Normal 43 2 4 2 2 2 3 3" xfId="24461" xr:uid="{00000000-0005-0000-0000-000033460000}"/>
    <cellStyle name="Normal 43 2 4 2 2 2 4" xfId="34681" xr:uid="{00000000-0005-0000-0000-000034460000}"/>
    <cellStyle name="Normal 43 2 4 2 2 2 5" xfId="19448" xr:uid="{00000000-0005-0000-0000-000035460000}"/>
    <cellStyle name="Normal 43 2 4 2 2 3" xfId="5999" xr:uid="{00000000-0005-0000-0000-000036460000}"/>
    <cellStyle name="Normal 43 2 4 2 2 3 2" xfId="16051" xr:uid="{00000000-0005-0000-0000-000037460000}"/>
    <cellStyle name="Normal 43 2 4 2 2 3 2 2" xfId="46382" xr:uid="{00000000-0005-0000-0000-000038460000}"/>
    <cellStyle name="Normal 43 2 4 2 2 3 2 3" xfId="31149" xr:uid="{00000000-0005-0000-0000-000039460000}"/>
    <cellStyle name="Normal 43 2 4 2 2 3 3" xfId="11031" xr:uid="{00000000-0005-0000-0000-00003A460000}"/>
    <cellStyle name="Normal 43 2 4 2 2 3 3 2" xfId="41365" xr:uid="{00000000-0005-0000-0000-00003B460000}"/>
    <cellStyle name="Normal 43 2 4 2 2 3 3 3" xfId="26132" xr:uid="{00000000-0005-0000-0000-00003C460000}"/>
    <cellStyle name="Normal 43 2 4 2 2 3 4" xfId="36352" xr:uid="{00000000-0005-0000-0000-00003D460000}"/>
    <cellStyle name="Normal 43 2 4 2 2 3 5" xfId="21119" xr:uid="{00000000-0005-0000-0000-00003E460000}"/>
    <cellStyle name="Normal 43 2 4 2 2 4" xfId="12709" xr:uid="{00000000-0005-0000-0000-00003F460000}"/>
    <cellStyle name="Normal 43 2 4 2 2 4 2" xfId="43040" xr:uid="{00000000-0005-0000-0000-000040460000}"/>
    <cellStyle name="Normal 43 2 4 2 2 4 3" xfId="27807" xr:uid="{00000000-0005-0000-0000-000041460000}"/>
    <cellStyle name="Normal 43 2 4 2 2 5" xfId="7688" xr:uid="{00000000-0005-0000-0000-000042460000}"/>
    <cellStyle name="Normal 43 2 4 2 2 5 2" xfId="38023" xr:uid="{00000000-0005-0000-0000-000043460000}"/>
    <cellStyle name="Normal 43 2 4 2 2 5 3" xfId="22790" xr:uid="{00000000-0005-0000-0000-000044460000}"/>
    <cellStyle name="Normal 43 2 4 2 2 6" xfId="33011" xr:uid="{00000000-0005-0000-0000-000045460000}"/>
    <cellStyle name="Normal 43 2 4 2 2 7" xfId="17777" xr:uid="{00000000-0005-0000-0000-000046460000}"/>
    <cellStyle name="Normal 43 2 4 2 3" xfId="3470" xr:uid="{00000000-0005-0000-0000-000047460000}"/>
    <cellStyle name="Normal 43 2 4 2 3 2" xfId="13544" xr:uid="{00000000-0005-0000-0000-000048460000}"/>
    <cellStyle name="Normal 43 2 4 2 3 2 2" xfId="43875" xr:uid="{00000000-0005-0000-0000-000049460000}"/>
    <cellStyle name="Normal 43 2 4 2 3 2 3" xfId="28642" xr:uid="{00000000-0005-0000-0000-00004A460000}"/>
    <cellStyle name="Normal 43 2 4 2 3 3" xfId="8524" xr:uid="{00000000-0005-0000-0000-00004B460000}"/>
    <cellStyle name="Normal 43 2 4 2 3 3 2" xfId="38858" xr:uid="{00000000-0005-0000-0000-00004C460000}"/>
    <cellStyle name="Normal 43 2 4 2 3 3 3" xfId="23625" xr:uid="{00000000-0005-0000-0000-00004D460000}"/>
    <cellStyle name="Normal 43 2 4 2 3 4" xfId="33845" xr:uid="{00000000-0005-0000-0000-00004E460000}"/>
    <cellStyle name="Normal 43 2 4 2 3 5" xfId="18612" xr:uid="{00000000-0005-0000-0000-00004F460000}"/>
    <cellStyle name="Normal 43 2 4 2 4" xfId="5163" xr:uid="{00000000-0005-0000-0000-000050460000}"/>
    <cellStyle name="Normal 43 2 4 2 4 2" xfId="15215" xr:uid="{00000000-0005-0000-0000-000051460000}"/>
    <cellStyle name="Normal 43 2 4 2 4 2 2" xfId="45546" xr:uid="{00000000-0005-0000-0000-000052460000}"/>
    <cellStyle name="Normal 43 2 4 2 4 2 3" xfId="30313" xr:uid="{00000000-0005-0000-0000-000053460000}"/>
    <cellStyle name="Normal 43 2 4 2 4 3" xfId="10195" xr:uid="{00000000-0005-0000-0000-000054460000}"/>
    <cellStyle name="Normal 43 2 4 2 4 3 2" xfId="40529" xr:uid="{00000000-0005-0000-0000-000055460000}"/>
    <cellStyle name="Normal 43 2 4 2 4 3 3" xfId="25296" xr:uid="{00000000-0005-0000-0000-000056460000}"/>
    <cellStyle name="Normal 43 2 4 2 4 4" xfId="35516" xr:uid="{00000000-0005-0000-0000-000057460000}"/>
    <cellStyle name="Normal 43 2 4 2 4 5" xfId="20283" xr:uid="{00000000-0005-0000-0000-000058460000}"/>
    <cellStyle name="Normal 43 2 4 2 5" xfId="11873" xr:uid="{00000000-0005-0000-0000-000059460000}"/>
    <cellStyle name="Normal 43 2 4 2 5 2" xfId="42204" xr:uid="{00000000-0005-0000-0000-00005A460000}"/>
    <cellStyle name="Normal 43 2 4 2 5 3" xfId="26971" xr:uid="{00000000-0005-0000-0000-00005B460000}"/>
    <cellStyle name="Normal 43 2 4 2 6" xfId="6852" xr:uid="{00000000-0005-0000-0000-00005C460000}"/>
    <cellStyle name="Normal 43 2 4 2 6 2" xfId="37187" xr:uid="{00000000-0005-0000-0000-00005D460000}"/>
    <cellStyle name="Normal 43 2 4 2 6 3" xfId="21954" xr:uid="{00000000-0005-0000-0000-00005E460000}"/>
    <cellStyle name="Normal 43 2 4 2 7" xfId="32175" xr:uid="{00000000-0005-0000-0000-00005F460000}"/>
    <cellStyle name="Normal 43 2 4 2 8" xfId="16941" xr:uid="{00000000-0005-0000-0000-000060460000}"/>
    <cellStyle name="Normal 43 2 4 3" xfId="2199" xr:uid="{00000000-0005-0000-0000-000061460000}"/>
    <cellStyle name="Normal 43 2 4 3 2" xfId="3889" xr:uid="{00000000-0005-0000-0000-000062460000}"/>
    <cellStyle name="Normal 43 2 4 3 2 2" xfId="13962" xr:uid="{00000000-0005-0000-0000-000063460000}"/>
    <cellStyle name="Normal 43 2 4 3 2 2 2" xfId="44293" xr:uid="{00000000-0005-0000-0000-000064460000}"/>
    <cellStyle name="Normal 43 2 4 3 2 2 3" xfId="29060" xr:uid="{00000000-0005-0000-0000-000065460000}"/>
    <cellStyle name="Normal 43 2 4 3 2 3" xfId="8942" xr:uid="{00000000-0005-0000-0000-000066460000}"/>
    <cellStyle name="Normal 43 2 4 3 2 3 2" xfId="39276" xr:uid="{00000000-0005-0000-0000-000067460000}"/>
    <cellStyle name="Normal 43 2 4 3 2 3 3" xfId="24043" xr:uid="{00000000-0005-0000-0000-000068460000}"/>
    <cellStyle name="Normal 43 2 4 3 2 4" xfId="34263" xr:uid="{00000000-0005-0000-0000-000069460000}"/>
    <cellStyle name="Normal 43 2 4 3 2 5" xfId="19030" xr:uid="{00000000-0005-0000-0000-00006A460000}"/>
    <cellStyle name="Normal 43 2 4 3 3" xfId="5581" xr:uid="{00000000-0005-0000-0000-00006B460000}"/>
    <cellStyle name="Normal 43 2 4 3 3 2" xfId="15633" xr:uid="{00000000-0005-0000-0000-00006C460000}"/>
    <cellStyle name="Normal 43 2 4 3 3 2 2" xfId="45964" xr:uid="{00000000-0005-0000-0000-00006D460000}"/>
    <cellStyle name="Normal 43 2 4 3 3 2 3" xfId="30731" xr:uid="{00000000-0005-0000-0000-00006E460000}"/>
    <cellStyle name="Normal 43 2 4 3 3 3" xfId="10613" xr:uid="{00000000-0005-0000-0000-00006F460000}"/>
    <cellStyle name="Normal 43 2 4 3 3 3 2" xfId="40947" xr:uid="{00000000-0005-0000-0000-000070460000}"/>
    <cellStyle name="Normal 43 2 4 3 3 3 3" xfId="25714" xr:uid="{00000000-0005-0000-0000-000071460000}"/>
    <cellStyle name="Normal 43 2 4 3 3 4" xfId="35934" xr:uid="{00000000-0005-0000-0000-000072460000}"/>
    <cellStyle name="Normal 43 2 4 3 3 5" xfId="20701" xr:uid="{00000000-0005-0000-0000-000073460000}"/>
    <cellStyle name="Normal 43 2 4 3 4" xfId="12291" xr:uid="{00000000-0005-0000-0000-000074460000}"/>
    <cellStyle name="Normal 43 2 4 3 4 2" xfId="42622" xr:uid="{00000000-0005-0000-0000-000075460000}"/>
    <cellStyle name="Normal 43 2 4 3 4 3" xfId="27389" xr:uid="{00000000-0005-0000-0000-000076460000}"/>
    <cellStyle name="Normal 43 2 4 3 5" xfId="7270" xr:uid="{00000000-0005-0000-0000-000077460000}"/>
    <cellStyle name="Normal 43 2 4 3 5 2" xfId="37605" xr:uid="{00000000-0005-0000-0000-000078460000}"/>
    <cellStyle name="Normal 43 2 4 3 5 3" xfId="22372" xr:uid="{00000000-0005-0000-0000-000079460000}"/>
    <cellStyle name="Normal 43 2 4 3 6" xfId="32593" xr:uid="{00000000-0005-0000-0000-00007A460000}"/>
    <cellStyle name="Normal 43 2 4 3 7" xfId="17359" xr:uid="{00000000-0005-0000-0000-00007B460000}"/>
    <cellStyle name="Normal 43 2 4 4" xfId="3052" xr:uid="{00000000-0005-0000-0000-00007C460000}"/>
    <cellStyle name="Normal 43 2 4 4 2" xfId="13126" xr:uid="{00000000-0005-0000-0000-00007D460000}"/>
    <cellStyle name="Normal 43 2 4 4 2 2" xfId="43457" xr:uid="{00000000-0005-0000-0000-00007E460000}"/>
    <cellStyle name="Normal 43 2 4 4 2 3" xfId="28224" xr:uid="{00000000-0005-0000-0000-00007F460000}"/>
    <cellStyle name="Normal 43 2 4 4 3" xfId="8106" xr:uid="{00000000-0005-0000-0000-000080460000}"/>
    <cellStyle name="Normal 43 2 4 4 3 2" xfId="38440" xr:uid="{00000000-0005-0000-0000-000081460000}"/>
    <cellStyle name="Normal 43 2 4 4 3 3" xfId="23207" xr:uid="{00000000-0005-0000-0000-000082460000}"/>
    <cellStyle name="Normal 43 2 4 4 4" xfId="33427" xr:uid="{00000000-0005-0000-0000-000083460000}"/>
    <cellStyle name="Normal 43 2 4 4 5" xfId="18194" xr:uid="{00000000-0005-0000-0000-000084460000}"/>
    <cellStyle name="Normal 43 2 4 5" xfId="4745" xr:uid="{00000000-0005-0000-0000-000085460000}"/>
    <cellStyle name="Normal 43 2 4 5 2" xfId="14797" xr:uid="{00000000-0005-0000-0000-000086460000}"/>
    <cellStyle name="Normal 43 2 4 5 2 2" xfId="45128" xr:uid="{00000000-0005-0000-0000-000087460000}"/>
    <cellStyle name="Normal 43 2 4 5 2 3" xfId="29895" xr:uid="{00000000-0005-0000-0000-000088460000}"/>
    <cellStyle name="Normal 43 2 4 5 3" xfId="9777" xr:uid="{00000000-0005-0000-0000-000089460000}"/>
    <cellStyle name="Normal 43 2 4 5 3 2" xfId="40111" xr:uid="{00000000-0005-0000-0000-00008A460000}"/>
    <cellStyle name="Normal 43 2 4 5 3 3" xfId="24878" xr:uid="{00000000-0005-0000-0000-00008B460000}"/>
    <cellStyle name="Normal 43 2 4 5 4" xfId="35098" xr:uid="{00000000-0005-0000-0000-00008C460000}"/>
    <cellStyle name="Normal 43 2 4 5 5" xfId="19865" xr:uid="{00000000-0005-0000-0000-00008D460000}"/>
    <cellStyle name="Normal 43 2 4 6" xfId="11455" xr:uid="{00000000-0005-0000-0000-00008E460000}"/>
    <cellStyle name="Normal 43 2 4 6 2" xfId="41786" xr:uid="{00000000-0005-0000-0000-00008F460000}"/>
    <cellStyle name="Normal 43 2 4 6 3" xfId="26553" xr:uid="{00000000-0005-0000-0000-000090460000}"/>
    <cellStyle name="Normal 43 2 4 7" xfId="6434" xr:uid="{00000000-0005-0000-0000-000091460000}"/>
    <cellStyle name="Normal 43 2 4 7 2" xfId="36769" xr:uid="{00000000-0005-0000-0000-000092460000}"/>
    <cellStyle name="Normal 43 2 4 7 3" xfId="21536" xr:uid="{00000000-0005-0000-0000-000093460000}"/>
    <cellStyle name="Normal 43 2 4 8" xfId="31757" xr:uid="{00000000-0005-0000-0000-000094460000}"/>
    <cellStyle name="Normal 43 2 4 9" xfId="16523" xr:uid="{00000000-0005-0000-0000-000095460000}"/>
    <cellStyle name="Normal 43 2 5" xfId="1568" xr:uid="{00000000-0005-0000-0000-000096460000}"/>
    <cellStyle name="Normal 43 2 5 2" xfId="2409" xr:uid="{00000000-0005-0000-0000-000097460000}"/>
    <cellStyle name="Normal 43 2 5 2 2" xfId="4099" xr:uid="{00000000-0005-0000-0000-000098460000}"/>
    <cellStyle name="Normal 43 2 5 2 2 2" xfId="14172" xr:uid="{00000000-0005-0000-0000-000099460000}"/>
    <cellStyle name="Normal 43 2 5 2 2 2 2" xfId="44503" xr:uid="{00000000-0005-0000-0000-00009A460000}"/>
    <cellStyle name="Normal 43 2 5 2 2 2 3" xfId="29270" xr:uid="{00000000-0005-0000-0000-00009B460000}"/>
    <cellStyle name="Normal 43 2 5 2 2 3" xfId="9152" xr:uid="{00000000-0005-0000-0000-00009C460000}"/>
    <cellStyle name="Normal 43 2 5 2 2 3 2" xfId="39486" xr:uid="{00000000-0005-0000-0000-00009D460000}"/>
    <cellStyle name="Normal 43 2 5 2 2 3 3" xfId="24253" xr:uid="{00000000-0005-0000-0000-00009E460000}"/>
    <cellStyle name="Normal 43 2 5 2 2 4" xfId="34473" xr:uid="{00000000-0005-0000-0000-00009F460000}"/>
    <cellStyle name="Normal 43 2 5 2 2 5" xfId="19240" xr:uid="{00000000-0005-0000-0000-0000A0460000}"/>
    <cellStyle name="Normal 43 2 5 2 3" xfId="5791" xr:uid="{00000000-0005-0000-0000-0000A1460000}"/>
    <cellStyle name="Normal 43 2 5 2 3 2" xfId="15843" xr:uid="{00000000-0005-0000-0000-0000A2460000}"/>
    <cellStyle name="Normal 43 2 5 2 3 2 2" xfId="46174" xr:uid="{00000000-0005-0000-0000-0000A3460000}"/>
    <cellStyle name="Normal 43 2 5 2 3 2 3" xfId="30941" xr:uid="{00000000-0005-0000-0000-0000A4460000}"/>
    <cellStyle name="Normal 43 2 5 2 3 3" xfId="10823" xr:uid="{00000000-0005-0000-0000-0000A5460000}"/>
    <cellStyle name="Normal 43 2 5 2 3 3 2" xfId="41157" xr:uid="{00000000-0005-0000-0000-0000A6460000}"/>
    <cellStyle name="Normal 43 2 5 2 3 3 3" xfId="25924" xr:uid="{00000000-0005-0000-0000-0000A7460000}"/>
    <cellStyle name="Normal 43 2 5 2 3 4" xfId="36144" xr:uid="{00000000-0005-0000-0000-0000A8460000}"/>
    <cellStyle name="Normal 43 2 5 2 3 5" xfId="20911" xr:uid="{00000000-0005-0000-0000-0000A9460000}"/>
    <cellStyle name="Normal 43 2 5 2 4" xfId="12501" xr:uid="{00000000-0005-0000-0000-0000AA460000}"/>
    <cellStyle name="Normal 43 2 5 2 4 2" xfId="42832" xr:uid="{00000000-0005-0000-0000-0000AB460000}"/>
    <cellStyle name="Normal 43 2 5 2 4 3" xfId="27599" xr:uid="{00000000-0005-0000-0000-0000AC460000}"/>
    <cellStyle name="Normal 43 2 5 2 5" xfId="7480" xr:uid="{00000000-0005-0000-0000-0000AD460000}"/>
    <cellStyle name="Normal 43 2 5 2 5 2" xfId="37815" xr:uid="{00000000-0005-0000-0000-0000AE460000}"/>
    <cellStyle name="Normal 43 2 5 2 5 3" xfId="22582" xr:uid="{00000000-0005-0000-0000-0000AF460000}"/>
    <cellStyle name="Normal 43 2 5 2 6" xfId="32803" xr:uid="{00000000-0005-0000-0000-0000B0460000}"/>
    <cellStyle name="Normal 43 2 5 2 7" xfId="17569" xr:uid="{00000000-0005-0000-0000-0000B1460000}"/>
    <cellStyle name="Normal 43 2 5 3" xfId="3262" xr:uid="{00000000-0005-0000-0000-0000B2460000}"/>
    <cellStyle name="Normal 43 2 5 3 2" xfId="13336" xr:uid="{00000000-0005-0000-0000-0000B3460000}"/>
    <cellStyle name="Normal 43 2 5 3 2 2" xfId="43667" xr:uid="{00000000-0005-0000-0000-0000B4460000}"/>
    <cellStyle name="Normal 43 2 5 3 2 3" xfId="28434" xr:uid="{00000000-0005-0000-0000-0000B5460000}"/>
    <cellStyle name="Normal 43 2 5 3 3" xfId="8316" xr:uid="{00000000-0005-0000-0000-0000B6460000}"/>
    <cellStyle name="Normal 43 2 5 3 3 2" xfId="38650" xr:uid="{00000000-0005-0000-0000-0000B7460000}"/>
    <cellStyle name="Normal 43 2 5 3 3 3" xfId="23417" xr:uid="{00000000-0005-0000-0000-0000B8460000}"/>
    <cellStyle name="Normal 43 2 5 3 4" xfId="33637" xr:uid="{00000000-0005-0000-0000-0000B9460000}"/>
    <cellStyle name="Normal 43 2 5 3 5" xfId="18404" xr:uid="{00000000-0005-0000-0000-0000BA460000}"/>
    <cellStyle name="Normal 43 2 5 4" xfId="4955" xr:uid="{00000000-0005-0000-0000-0000BB460000}"/>
    <cellStyle name="Normal 43 2 5 4 2" xfId="15007" xr:uid="{00000000-0005-0000-0000-0000BC460000}"/>
    <cellStyle name="Normal 43 2 5 4 2 2" xfId="45338" xr:uid="{00000000-0005-0000-0000-0000BD460000}"/>
    <cellStyle name="Normal 43 2 5 4 2 3" xfId="30105" xr:uid="{00000000-0005-0000-0000-0000BE460000}"/>
    <cellStyle name="Normal 43 2 5 4 3" xfId="9987" xr:uid="{00000000-0005-0000-0000-0000BF460000}"/>
    <cellStyle name="Normal 43 2 5 4 3 2" xfId="40321" xr:uid="{00000000-0005-0000-0000-0000C0460000}"/>
    <cellStyle name="Normal 43 2 5 4 3 3" xfId="25088" xr:uid="{00000000-0005-0000-0000-0000C1460000}"/>
    <cellStyle name="Normal 43 2 5 4 4" xfId="35308" xr:uid="{00000000-0005-0000-0000-0000C2460000}"/>
    <cellStyle name="Normal 43 2 5 4 5" xfId="20075" xr:uid="{00000000-0005-0000-0000-0000C3460000}"/>
    <cellStyle name="Normal 43 2 5 5" xfId="11665" xr:uid="{00000000-0005-0000-0000-0000C4460000}"/>
    <cellStyle name="Normal 43 2 5 5 2" xfId="41996" xr:uid="{00000000-0005-0000-0000-0000C5460000}"/>
    <cellStyle name="Normal 43 2 5 5 3" xfId="26763" xr:uid="{00000000-0005-0000-0000-0000C6460000}"/>
    <cellStyle name="Normal 43 2 5 6" xfId="6644" xr:uid="{00000000-0005-0000-0000-0000C7460000}"/>
    <cellStyle name="Normal 43 2 5 6 2" xfId="36979" xr:uid="{00000000-0005-0000-0000-0000C8460000}"/>
    <cellStyle name="Normal 43 2 5 6 3" xfId="21746" xr:uid="{00000000-0005-0000-0000-0000C9460000}"/>
    <cellStyle name="Normal 43 2 5 7" xfId="31967" xr:uid="{00000000-0005-0000-0000-0000CA460000}"/>
    <cellStyle name="Normal 43 2 5 8" xfId="16733" xr:uid="{00000000-0005-0000-0000-0000CB460000}"/>
    <cellStyle name="Normal 43 2 6" xfId="1989" xr:uid="{00000000-0005-0000-0000-0000CC460000}"/>
    <cellStyle name="Normal 43 2 6 2" xfId="3681" xr:uid="{00000000-0005-0000-0000-0000CD460000}"/>
    <cellStyle name="Normal 43 2 6 2 2" xfId="13754" xr:uid="{00000000-0005-0000-0000-0000CE460000}"/>
    <cellStyle name="Normal 43 2 6 2 2 2" xfId="44085" xr:uid="{00000000-0005-0000-0000-0000CF460000}"/>
    <cellStyle name="Normal 43 2 6 2 2 3" xfId="28852" xr:uid="{00000000-0005-0000-0000-0000D0460000}"/>
    <cellStyle name="Normal 43 2 6 2 3" xfId="8734" xr:uid="{00000000-0005-0000-0000-0000D1460000}"/>
    <cellStyle name="Normal 43 2 6 2 3 2" xfId="39068" xr:uid="{00000000-0005-0000-0000-0000D2460000}"/>
    <cellStyle name="Normal 43 2 6 2 3 3" xfId="23835" xr:uid="{00000000-0005-0000-0000-0000D3460000}"/>
    <cellStyle name="Normal 43 2 6 2 4" xfId="34055" xr:uid="{00000000-0005-0000-0000-0000D4460000}"/>
    <cellStyle name="Normal 43 2 6 2 5" xfId="18822" xr:uid="{00000000-0005-0000-0000-0000D5460000}"/>
    <cellStyle name="Normal 43 2 6 3" xfId="5373" xr:uid="{00000000-0005-0000-0000-0000D6460000}"/>
    <cellStyle name="Normal 43 2 6 3 2" xfId="15425" xr:uid="{00000000-0005-0000-0000-0000D7460000}"/>
    <cellStyle name="Normal 43 2 6 3 2 2" xfId="45756" xr:uid="{00000000-0005-0000-0000-0000D8460000}"/>
    <cellStyle name="Normal 43 2 6 3 2 3" xfId="30523" xr:uid="{00000000-0005-0000-0000-0000D9460000}"/>
    <cellStyle name="Normal 43 2 6 3 3" xfId="10405" xr:uid="{00000000-0005-0000-0000-0000DA460000}"/>
    <cellStyle name="Normal 43 2 6 3 3 2" xfId="40739" xr:uid="{00000000-0005-0000-0000-0000DB460000}"/>
    <cellStyle name="Normal 43 2 6 3 3 3" xfId="25506" xr:uid="{00000000-0005-0000-0000-0000DC460000}"/>
    <cellStyle name="Normal 43 2 6 3 4" xfId="35726" xr:uid="{00000000-0005-0000-0000-0000DD460000}"/>
    <cellStyle name="Normal 43 2 6 3 5" xfId="20493" xr:uid="{00000000-0005-0000-0000-0000DE460000}"/>
    <cellStyle name="Normal 43 2 6 4" xfId="12083" xr:uid="{00000000-0005-0000-0000-0000DF460000}"/>
    <cellStyle name="Normal 43 2 6 4 2" xfId="42414" xr:uid="{00000000-0005-0000-0000-0000E0460000}"/>
    <cellStyle name="Normal 43 2 6 4 3" xfId="27181" xr:uid="{00000000-0005-0000-0000-0000E1460000}"/>
    <cellStyle name="Normal 43 2 6 5" xfId="7062" xr:uid="{00000000-0005-0000-0000-0000E2460000}"/>
    <cellStyle name="Normal 43 2 6 5 2" xfId="37397" xr:uid="{00000000-0005-0000-0000-0000E3460000}"/>
    <cellStyle name="Normal 43 2 6 5 3" xfId="22164" xr:uid="{00000000-0005-0000-0000-0000E4460000}"/>
    <cellStyle name="Normal 43 2 6 6" xfId="32385" xr:uid="{00000000-0005-0000-0000-0000E5460000}"/>
    <cellStyle name="Normal 43 2 6 7" xfId="17151" xr:uid="{00000000-0005-0000-0000-0000E6460000}"/>
    <cellStyle name="Normal 43 2 7" xfId="2840" xr:uid="{00000000-0005-0000-0000-0000E7460000}"/>
    <cellStyle name="Normal 43 2 7 2" xfId="12918" xr:uid="{00000000-0005-0000-0000-0000E8460000}"/>
    <cellStyle name="Normal 43 2 7 2 2" xfId="43249" xr:uid="{00000000-0005-0000-0000-0000E9460000}"/>
    <cellStyle name="Normal 43 2 7 2 3" xfId="28016" xr:uid="{00000000-0005-0000-0000-0000EA460000}"/>
    <cellStyle name="Normal 43 2 7 3" xfId="7898" xr:uid="{00000000-0005-0000-0000-0000EB460000}"/>
    <cellStyle name="Normal 43 2 7 3 2" xfId="38232" xr:uid="{00000000-0005-0000-0000-0000EC460000}"/>
    <cellStyle name="Normal 43 2 7 3 3" xfId="22999" xr:uid="{00000000-0005-0000-0000-0000ED460000}"/>
    <cellStyle name="Normal 43 2 7 4" xfId="33219" xr:uid="{00000000-0005-0000-0000-0000EE460000}"/>
    <cellStyle name="Normal 43 2 7 5" xfId="17986" xr:uid="{00000000-0005-0000-0000-0000EF460000}"/>
    <cellStyle name="Normal 43 2 8" xfId="4534" xr:uid="{00000000-0005-0000-0000-0000F0460000}"/>
    <cellStyle name="Normal 43 2 8 2" xfId="14589" xr:uid="{00000000-0005-0000-0000-0000F1460000}"/>
    <cellStyle name="Normal 43 2 8 2 2" xfId="44920" xr:uid="{00000000-0005-0000-0000-0000F2460000}"/>
    <cellStyle name="Normal 43 2 8 2 3" xfId="29687" xr:uid="{00000000-0005-0000-0000-0000F3460000}"/>
    <cellStyle name="Normal 43 2 8 3" xfId="9569" xr:uid="{00000000-0005-0000-0000-0000F4460000}"/>
    <cellStyle name="Normal 43 2 8 3 2" xfId="39903" xr:uid="{00000000-0005-0000-0000-0000F5460000}"/>
    <cellStyle name="Normal 43 2 8 3 3" xfId="24670" xr:uid="{00000000-0005-0000-0000-0000F6460000}"/>
    <cellStyle name="Normal 43 2 8 4" xfId="34890" xr:uid="{00000000-0005-0000-0000-0000F7460000}"/>
    <cellStyle name="Normal 43 2 8 5" xfId="19657" xr:uid="{00000000-0005-0000-0000-0000F8460000}"/>
    <cellStyle name="Normal 43 2 9" xfId="11245" xr:uid="{00000000-0005-0000-0000-0000F9460000}"/>
    <cellStyle name="Normal 43 2 9 2" xfId="41578" xr:uid="{00000000-0005-0000-0000-0000FA460000}"/>
    <cellStyle name="Normal 43 2 9 3" xfId="26345" xr:uid="{00000000-0005-0000-0000-0000FB460000}"/>
    <cellStyle name="Normal 43 3" xfId="46822" xr:uid="{00000000-0005-0000-0000-0000FC460000}"/>
    <cellStyle name="Normal 44" xfId="169" xr:uid="{00000000-0005-0000-0000-0000FD460000}"/>
    <cellStyle name="Normal 44 2" xfId="859" xr:uid="{00000000-0005-0000-0000-0000FE460000}"/>
    <cellStyle name="Normal 44 2 10" xfId="6225" xr:uid="{00000000-0005-0000-0000-0000FF460000}"/>
    <cellStyle name="Normal 44 2 10 2" xfId="36562" xr:uid="{00000000-0005-0000-0000-000000470000}"/>
    <cellStyle name="Normal 44 2 10 3" xfId="21329" xr:uid="{00000000-0005-0000-0000-000001470000}"/>
    <cellStyle name="Normal 44 2 11" xfId="31553" xr:uid="{00000000-0005-0000-0000-000002470000}"/>
    <cellStyle name="Normal 44 2 12" xfId="16314" xr:uid="{00000000-0005-0000-0000-000003470000}"/>
    <cellStyle name="Normal 44 2 2" xfId="1189" xr:uid="{00000000-0005-0000-0000-000004470000}"/>
    <cellStyle name="Normal 44 2 2 10" xfId="31605" xr:uid="{00000000-0005-0000-0000-000005470000}"/>
    <cellStyle name="Normal 44 2 2 11" xfId="16368" xr:uid="{00000000-0005-0000-0000-000006470000}"/>
    <cellStyle name="Normal 44 2 2 2" xfId="1297" xr:uid="{00000000-0005-0000-0000-000007470000}"/>
    <cellStyle name="Normal 44 2 2 2 10" xfId="16472" xr:uid="{00000000-0005-0000-0000-000008470000}"/>
    <cellStyle name="Normal 44 2 2 2 2" xfId="1514" xr:uid="{00000000-0005-0000-0000-000009470000}"/>
    <cellStyle name="Normal 44 2 2 2 2 2" xfId="1935" xr:uid="{00000000-0005-0000-0000-00000A470000}"/>
    <cellStyle name="Normal 44 2 2 2 2 2 2" xfId="2774" xr:uid="{00000000-0005-0000-0000-00000B470000}"/>
    <cellStyle name="Normal 44 2 2 2 2 2 2 2" xfId="4464" xr:uid="{00000000-0005-0000-0000-00000C470000}"/>
    <cellStyle name="Normal 44 2 2 2 2 2 2 2 2" xfId="14537" xr:uid="{00000000-0005-0000-0000-00000D470000}"/>
    <cellStyle name="Normal 44 2 2 2 2 2 2 2 2 2" xfId="44868" xr:uid="{00000000-0005-0000-0000-00000E470000}"/>
    <cellStyle name="Normal 44 2 2 2 2 2 2 2 2 3" xfId="29635" xr:uid="{00000000-0005-0000-0000-00000F470000}"/>
    <cellStyle name="Normal 44 2 2 2 2 2 2 2 3" xfId="9517" xr:uid="{00000000-0005-0000-0000-000010470000}"/>
    <cellStyle name="Normal 44 2 2 2 2 2 2 2 3 2" xfId="39851" xr:uid="{00000000-0005-0000-0000-000011470000}"/>
    <cellStyle name="Normal 44 2 2 2 2 2 2 2 3 3" xfId="24618" xr:uid="{00000000-0005-0000-0000-000012470000}"/>
    <cellStyle name="Normal 44 2 2 2 2 2 2 2 4" xfId="34838" xr:uid="{00000000-0005-0000-0000-000013470000}"/>
    <cellStyle name="Normal 44 2 2 2 2 2 2 2 5" xfId="19605" xr:uid="{00000000-0005-0000-0000-000014470000}"/>
    <cellStyle name="Normal 44 2 2 2 2 2 2 3" xfId="6156" xr:uid="{00000000-0005-0000-0000-000015470000}"/>
    <cellStyle name="Normal 44 2 2 2 2 2 2 3 2" xfId="16208" xr:uid="{00000000-0005-0000-0000-000016470000}"/>
    <cellStyle name="Normal 44 2 2 2 2 2 2 3 2 2" xfId="46539" xr:uid="{00000000-0005-0000-0000-000017470000}"/>
    <cellStyle name="Normal 44 2 2 2 2 2 2 3 2 3" xfId="31306" xr:uid="{00000000-0005-0000-0000-000018470000}"/>
    <cellStyle name="Normal 44 2 2 2 2 2 2 3 3" xfId="11188" xr:uid="{00000000-0005-0000-0000-000019470000}"/>
    <cellStyle name="Normal 44 2 2 2 2 2 2 3 3 2" xfId="41522" xr:uid="{00000000-0005-0000-0000-00001A470000}"/>
    <cellStyle name="Normal 44 2 2 2 2 2 2 3 3 3" xfId="26289" xr:uid="{00000000-0005-0000-0000-00001B470000}"/>
    <cellStyle name="Normal 44 2 2 2 2 2 2 3 4" xfId="36509" xr:uid="{00000000-0005-0000-0000-00001C470000}"/>
    <cellStyle name="Normal 44 2 2 2 2 2 2 3 5" xfId="21276" xr:uid="{00000000-0005-0000-0000-00001D470000}"/>
    <cellStyle name="Normal 44 2 2 2 2 2 2 4" xfId="12866" xr:uid="{00000000-0005-0000-0000-00001E470000}"/>
    <cellStyle name="Normal 44 2 2 2 2 2 2 4 2" xfId="43197" xr:uid="{00000000-0005-0000-0000-00001F470000}"/>
    <cellStyle name="Normal 44 2 2 2 2 2 2 4 3" xfId="27964" xr:uid="{00000000-0005-0000-0000-000020470000}"/>
    <cellStyle name="Normal 44 2 2 2 2 2 2 5" xfId="7845" xr:uid="{00000000-0005-0000-0000-000021470000}"/>
    <cellStyle name="Normal 44 2 2 2 2 2 2 5 2" xfId="38180" xr:uid="{00000000-0005-0000-0000-000022470000}"/>
    <cellStyle name="Normal 44 2 2 2 2 2 2 5 3" xfId="22947" xr:uid="{00000000-0005-0000-0000-000023470000}"/>
    <cellStyle name="Normal 44 2 2 2 2 2 2 6" xfId="33168" xr:uid="{00000000-0005-0000-0000-000024470000}"/>
    <cellStyle name="Normal 44 2 2 2 2 2 2 7" xfId="17934" xr:uid="{00000000-0005-0000-0000-000025470000}"/>
    <cellStyle name="Normal 44 2 2 2 2 2 3" xfId="3627" xr:uid="{00000000-0005-0000-0000-000026470000}"/>
    <cellStyle name="Normal 44 2 2 2 2 2 3 2" xfId="13701" xr:uid="{00000000-0005-0000-0000-000027470000}"/>
    <cellStyle name="Normal 44 2 2 2 2 2 3 2 2" xfId="44032" xr:uid="{00000000-0005-0000-0000-000028470000}"/>
    <cellStyle name="Normal 44 2 2 2 2 2 3 2 3" xfId="28799" xr:uid="{00000000-0005-0000-0000-000029470000}"/>
    <cellStyle name="Normal 44 2 2 2 2 2 3 3" xfId="8681" xr:uid="{00000000-0005-0000-0000-00002A470000}"/>
    <cellStyle name="Normal 44 2 2 2 2 2 3 3 2" xfId="39015" xr:uid="{00000000-0005-0000-0000-00002B470000}"/>
    <cellStyle name="Normal 44 2 2 2 2 2 3 3 3" xfId="23782" xr:uid="{00000000-0005-0000-0000-00002C470000}"/>
    <cellStyle name="Normal 44 2 2 2 2 2 3 4" xfId="34002" xr:uid="{00000000-0005-0000-0000-00002D470000}"/>
    <cellStyle name="Normal 44 2 2 2 2 2 3 5" xfId="18769" xr:uid="{00000000-0005-0000-0000-00002E470000}"/>
    <cellStyle name="Normal 44 2 2 2 2 2 4" xfId="5320" xr:uid="{00000000-0005-0000-0000-00002F470000}"/>
    <cellStyle name="Normal 44 2 2 2 2 2 4 2" xfId="15372" xr:uid="{00000000-0005-0000-0000-000030470000}"/>
    <cellStyle name="Normal 44 2 2 2 2 2 4 2 2" xfId="45703" xr:uid="{00000000-0005-0000-0000-000031470000}"/>
    <cellStyle name="Normal 44 2 2 2 2 2 4 2 3" xfId="30470" xr:uid="{00000000-0005-0000-0000-000032470000}"/>
    <cellStyle name="Normal 44 2 2 2 2 2 4 3" xfId="10352" xr:uid="{00000000-0005-0000-0000-000033470000}"/>
    <cellStyle name="Normal 44 2 2 2 2 2 4 3 2" xfId="40686" xr:uid="{00000000-0005-0000-0000-000034470000}"/>
    <cellStyle name="Normal 44 2 2 2 2 2 4 3 3" xfId="25453" xr:uid="{00000000-0005-0000-0000-000035470000}"/>
    <cellStyle name="Normal 44 2 2 2 2 2 4 4" xfId="35673" xr:uid="{00000000-0005-0000-0000-000036470000}"/>
    <cellStyle name="Normal 44 2 2 2 2 2 4 5" xfId="20440" xr:uid="{00000000-0005-0000-0000-000037470000}"/>
    <cellStyle name="Normal 44 2 2 2 2 2 5" xfId="12030" xr:uid="{00000000-0005-0000-0000-000038470000}"/>
    <cellStyle name="Normal 44 2 2 2 2 2 5 2" xfId="42361" xr:uid="{00000000-0005-0000-0000-000039470000}"/>
    <cellStyle name="Normal 44 2 2 2 2 2 5 3" xfId="27128" xr:uid="{00000000-0005-0000-0000-00003A470000}"/>
    <cellStyle name="Normal 44 2 2 2 2 2 6" xfId="7009" xr:uid="{00000000-0005-0000-0000-00003B470000}"/>
    <cellStyle name="Normal 44 2 2 2 2 2 6 2" xfId="37344" xr:uid="{00000000-0005-0000-0000-00003C470000}"/>
    <cellStyle name="Normal 44 2 2 2 2 2 6 3" xfId="22111" xr:uid="{00000000-0005-0000-0000-00003D470000}"/>
    <cellStyle name="Normal 44 2 2 2 2 2 7" xfId="32332" xr:uid="{00000000-0005-0000-0000-00003E470000}"/>
    <cellStyle name="Normal 44 2 2 2 2 2 8" xfId="17098" xr:uid="{00000000-0005-0000-0000-00003F470000}"/>
    <cellStyle name="Normal 44 2 2 2 2 3" xfId="2356" xr:uid="{00000000-0005-0000-0000-000040470000}"/>
    <cellStyle name="Normal 44 2 2 2 2 3 2" xfId="4046" xr:uid="{00000000-0005-0000-0000-000041470000}"/>
    <cellStyle name="Normal 44 2 2 2 2 3 2 2" xfId="14119" xr:uid="{00000000-0005-0000-0000-000042470000}"/>
    <cellStyle name="Normal 44 2 2 2 2 3 2 2 2" xfId="44450" xr:uid="{00000000-0005-0000-0000-000043470000}"/>
    <cellStyle name="Normal 44 2 2 2 2 3 2 2 3" xfId="29217" xr:uid="{00000000-0005-0000-0000-000044470000}"/>
    <cellStyle name="Normal 44 2 2 2 2 3 2 3" xfId="9099" xr:uid="{00000000-0005-0000-0000-000045470000}"/>
    <cellStyle name="Normal 44 2 2 2 2 3 2 3 2" xfId="39433" xr:uid="{00000000-0005-0000-0000-000046470000}"/>
    <cellStyle name="Normal 44 2 2 2 2 3 2 3 3" xfId="24200" xr:uid="{00000000-0005-0000-0000-000047470000}"/>
    <cellStyle name="Normal 44 2 2 2 2 3 2 4" xfId="34420" xr:uid="{00000000-0005-0000-0000-000048470000}"/>
    <cellStyle name="Normal 44 2 2 2 2 3 2 5" xfId="19187" xr:uid="{00000000-0005-0000-0000-000049470000}"/>
    <cellStyle name="Normal 44 2 2 2 2 3 3" xfId="5738" xr:uid="{00000000-0005-0000-0000-00004A470000}"/>
    <cellStyle name="Normal 44 2 2 2 2 3 3 2" xfId="15790" xr:uid="{00000000-0005-0000-0000-00004B470000}"/>
    <cellStyle name="Normal 44 2 2 2 2 3 3 2 2" xfId="46121" xr:uid="{00000000-0005-0000-0000-00004C470000}"/>
    <cellStyle name="Normal 44 2 2 2 2 3 3 2 3" xfId="30888" xr:uid="{00000000-0005-0000-0000-00004D470000}"/>
    <cellStyle name="Normal 44 2 2 2 2 3 3 3" xfId="10770" xr:uid="{00000000-0005-0000-0000-00004E470000}"/>
    <cellStyle name="Normal 44 2 2 2 2 3 3 3 2" xfId="41104" xr:uid="{00000000-0005-0000-0000-00004F470000}"/>
    <cellStyle name="Normal 44 2 2 2 2 3 3 3 3" xfId="25871" xr:uid="{00000000-0005-0000-0000-000050470000}"/>
    <cellStyle name="Normal 44 2 2 2 2 3 3 4" xfId="36091" xr:uid="{00000000-0005-0000-0000-000051470000}"/>
    <cellStyle name="Normal 44 2 2 2 2 3 3 5" xfId="20858" xr:uid="{00000000-0005-0000-0000-000052470000}"/>
    <cellStyle name="Normal 44 2 2 2 2 3 4" xfId="12448" xr:uid="{00000000-0005-0000-0000-000053470000}"/>
    <cellStyle name="Normal 44 2 2 2 2 3 4 2" xfId="42779" xr:uid="{00000000-0005-0000-0000-000054470000}"/>
    <cellStyle name="Normal 44 2 2 2 2 3 4 3" xfId="27546" xr:uid="{00000000-0005-0000-0000-000055470000}"/>
    <cellStyle name="Normal 44 2 2 2 2 3 5" xfId="7427" xr:uid="{00000000-0005-0000-0000-000056470000}"/>
    <cellStyle name="Normal 44 2 2 2 2 3 5 2" xfId="37762" xr:uid="{00000000-0005-0000-0000-000057470000}"/>
    <cellStyle name="Normal 44 2 2 2 2 3 5 3" xfId="22529" xr:uid="{00000000-0005-0000-0000-000058470000}"/>
    <cellStyle name="Normal 44 2 2 2 2 3 6" xfId="32750" xr:uid="{00000000-0005-0000-0000-000059470000}"/>
    <cellStyle name="Normal 44 2 2 2 2 3 7" xfId="17516" xr:uid="{00000000-0005-0000-0000-00005A470000}"/>
    <cellStyle name="Normal 44 2 2 2 2 4" xfId="3209" xr:uid="{00000000-0005-0000-0000-00005B470000}"/>
    <cellStyle name="Normal 44 2 2 2 2 4 2" xfId="13283" xr:uid="{00000000-0005-0000-0000-00005C470000}"/>
    <cellStyle name="Normal 44 2 2 2 2 4 2 2" xfId="43614" xr:uid="{00000000-0005-0000-0000-00005D470000}"/>
    <cellStyle name="Normal 44 2 2 2 2 4 2 3" xfId="28381" xr:uid="{00000000-0005-0000-0000-00005E470000}"/>
    <cellStyle name="Normal 44 2 2 2 2 4 3" xfId="8263" xr:uid="{00000000-0005-0000-0000-00005F470000}"/>
    <cellStyle name="Normal 44 2 2 2 2 4 3 2" xfId="38597" xr:uid="{00000000-0005-0000-0000-000060470000}"/>
    <cellStyle name="Normal 44 2 2 2 2 4 3 3" xfId="23364" xr:uid="{00000000-0005-0000-0000-000061470000}"/>
    <cellStyle name="Normal 44 2 2 2 2 4 4" xfId="33584" xr:uid="{00000000-0005-0000-0000-000062470000}"/>
    <cellStyle name="Normal 44 2 2 2 2 4 5" xfId="18351" xr:uid="{00000000-0005-0000-0000-000063470000}"/>
    <cellStyle name="Normal 44 2 2 2 2 5" xfId="4902" xr:uid="{00000000-0005-0000-0000-000064470000}"/>
    <cellStyle name="Normal 44 2 2 2 2 5 2" xfId="14954" xr:uid="{00000000-0005-0000-0000-000065470000}"/>
    <cellStyle name="Normal 44 2 2 2 2 5 2 2" xfId="45285" xr:uid="{00000000-0005-0000-0000-000066470000}"/>
    <cellStyle name="Normal 44 2 2 2 2 5 2 3" xfId="30052" xr:uid="{00000000-0005-0000-0000-000067470000}"/>
    <cellStyle name="Normal 44 2 2 2 2 5 3" xfId="9934" xr:uid="{00000000-0005-0000-0000-000068470000}"/>
    <cellStyle name="Normal 44 2 2 2 2 5 3 2" xfId="40268" xr:uid="{00000000-0005-0000-0000-000069470000}"/>
    <cellStyle name="Normal 44 2 2 2 2 5 3 3" xfId="25035" xr:uid="{00000000-0005-0000-0000-00006A470000}"/>
    <cellStyle name="Normal 44 2 2 2 2 5 4" xfId="35255" xr:uid="{00000000-0005-0000-0000-00006B470000}"/>
    <cellStyle name="Normal 44 2 2 2 2 5 5" xfId="20022" xr:uid="{00000000-0005-0000-0000-00006C470000}"/>
    <cellStyle name="Normal 44 2 2 2 2 6" xfId="11612" xr:uid="{00000000-0005-0000-0000-00006D470000}"/>
    <cellStyle name="Normal 44 2 2 2 2 6 2" xfId="41943" xr:uid="{00000000-0005-0000-0000-00006E470000}"/>
    <cellStyle name="Normal 44 2 2 2 2 6 3" xfId="26710" xr:uid="{00000000-0005-0000-0000-00006F470000}"/>
    <cellStyle name="Normal 44 2 2 2 2 7" xfId="6591" xr:uid="{00000000-0005-0000-0000-000070470000}"/>
    <cellStyle name="Normal 44 2 2 2 2 7 2" xfId="36926" xr:uid="{00000000-0005-0000-0000-000071470000}"/>
    <cellStyle name="Normal 44 2 2 2 2 7 3" xfId="21693" xr:uid="{00000000-0005-0000-0000-000072470000}"/>
    <cellStyle name="Normal 44 2 2 2 2 8" xfId="31914" xr:uid="{00000000-0005-0000-0000-000073470000}"/>
    <cellStyle name="Normal 44 2 2 2 2 9" xfId="16680" xr:uid="{00000000-0005-0000-0000-000074470000}"/>
    <cellStyle name="Normal 44 2 2 2 3" xfId="1727" xr:uid="{00000000-0005-0000-0000-000075470000}"/>
    <cellStyle name="Normal 44 2 2 2 3 2" xfId="2566" xr:uid="{00000000-0005-0000-0000-000076470000}"/>
    <cellStyle name="Normal 44 2 2 2 3 2 2" xfId="4256" xr:uid="{00000000-0005-0000-0000-000077470000}"/>
    <cellStyle name="Normal 44 2 2 2 3 2 2 2" xfId="14329" xr:uid="{00000000-0005-0000-0000-000078470000}"/>
    <cellStyle name="Normal 44 2 2 2 3 2 2 2 2" xfId="44660" xr:uid="{00000000-0005-0000-0000-000079470000}"/>
    <cellStyle name="Normal 44 2 2 2 3 2 2 2 3" xfId="29427" xr:uid="{00000000-0005-0000-0000-00007A470000}"/>
    <cellStyle name="Normal 44 2 2 2 3 2 2 3" xfId="9309" xr:uid="{00000000-0005-0000-0000-00007B470000}"/>
    <cellStyle name="Normal 44 2 2 2 3 2 2 3 2" xfId="39643" xr:uid="{00000000-0005-0000-0000-00007C470000}"/>
    <cellStyle name="Normal 44 2 2 2 3 2 2 3 3" xfId="24410" xr:uid="{00000000-0005-0000-0000-00007D470000}"/>
    <cellStyle name="Normal 44 2 2 2 3 2 2 4" xfId="34630" xr:uid="{00000000-0005-0000-0000-00007E470000}"/>
    <cellStyle name="Normal 44 2 2 2 3 2 2 5" xfId="19397" xr:uid="{00000000-0005-0000-0000-00007F470000}"/>
    <cellStyle name="Normal 44 2 2 2 3 2 3" xfId="5948" xr:uid="{00000000-0005-0000-0000-000080470000}"/>
    <cellStyle name="Normal 44 2 2 2 3 2 3 2" xfId="16000" xr:uid="{00000000-0005-0000-0000-000081470000}"/>
    <cellStyle name="Normal 44 2 2 2 3 2 3 2 2" xfId="46331" xr:uid="{00000000-0005-0000-0000-000082470000}"/>
    <cellStyle name="Normal 44 2 2 2 3 2 3 2 3" xfId="31098" xr:uid="{00000000-0005-0000-0000-000083470000}"/>
    <cellStyle name="Normal 44 2 2 2 3 2 3 3" xfId="10980" xr:uid="{00000000-0005-0000-0000-000084470000}"/>
    <cellStyle name="Normal 44 2 2 2 3 2 3 3 2" xfId="41314" xr:uid="{00000000-0005-0000-0000-000085470000}"/>
    <cellStyle name="Normal 44 2 2 2 3 2 3 3 3" xfId="26081" xr:uid="{00000000-0005-0000-0000-000086470000}"/>
    <cellStyle name="Normal 44 2 2 2 3 2 3 4" xfId="36301" xr:uid="{00000000-0005-0000-0000-000087470000}"/>
    <cellStyle name="Normal 44 2 2 2 3 2 3 5" xfId="21068" xr:uid="{00000000-0005-0000-0000-000088470000}"/>
    <cellStyle name="Normal 44 2 2 2 3 2 4" xfId="12658" xr:uid="{00000000-0005-0000-0000-000089470000}"/>
    <cellStyle name="Normal 44 2 2 2 3 2 4 2" xfId="42989" xr:uid="{00000000-0005-0000-0000-00008A470000}"/>
    <cellStyle name="Normal 44 2 2 2 3 2 4 3" xfId="27756" xr:uid="{00000000-0005-0000-0000-00008B470000}"/>
    <cellStyle name="Normal 44 2 2 2 3 2 5" xfId="7637" xr:uid="{00000000-0005-0000-0000-00008C470000}"/>
    <cellStyle name="Normal 44 2 2 2 3 2 5 2" xfId="37972" xr:uid="{00000000-0005-0000-0000-00008D470000}"/>
    <cellStyle name="Normal 44 2 2 2 3 2 5 3" xfId="22739" xr:uid="{00000000-0005-0000-0000-00008E470000}"/>
    <cellStyle name="Normal 44 2 2 2 3 2 6" xfId="32960" xr:uid="{00000000-0005-0000-0000-00008F470000}"/>
    <cellStyle name="Normal 44 2 2 2 3 2 7" xfId="17726" xr:uid="{00000000-0005-0000-0000-000090470000}"/>
    <cellStyle name="Normal 44 2 2 2 3 3" xfId="3419" xr:uid="{00000000-0005-0000-0000-000091470000}"/>
    <cellStyle name="Normal 44 2 2 2 3 3 2" xfId="13493" xr:uid="{00000000-0005-0000-0000-000092470000}"/>
    <cellStyle name="Normal 44 2 2 2 3 3 2 2" xfId="43824" xr:uid="{00000000-0005-0000-0000-000093470000}"/>
    <cellStyle name="Normal 44 2 2 2 3 3 2 3" xfId="28591" xr:uid="{00000000-0005-0000-0000-000094470000}"/>
    <cellStyle name="Normal 44 2 2 2 3 3 3" xfId="8473" xr:uid="{00000000-0005-0000-0000-000095470000}"/>
    <cellStyle name="Normal 44 2 2 2 3 3 3 2" xfId="38807" xr:uid="{00000000-0005-0000-0000-000096470000}"/>
    <cellStyle name="Normal 44 2 2 2 3 3 3 3" xfId="23574" xr:uid="{00000000-0005-0000-0000-000097470000}"/>
    <cellStyle name="Normal 44 2 2 2 3 3 4" xfId="33794" xr:uid="{00000000-0005-0000-0000-000098470000}"/>
    <cellStyle name="Normal 44 2 2 2 3 3 5" xfId="18561" xr:uid="{00000000-0005-0000-0000-000099470000}"/>
    <cellStyle name="Normal 44 2 2 2 3 4" xfId="5112" xr:uid="{00000000-0005-0000-0000-00009A470000}"/>
    <cellStyle name="Normal 44 2 2 2 3 4 2" xfId="15164" xr:uid="{00000000-0005-0000-0000-00009B470000}"/>
    <cellStyle name="Normal 44 2 2 2 3 4 2 2" xfId="45495" xr:uid="{00000000-0005-0000-0000-00009C470000}"/>
    <cellStyle name="Normal 44 2 2 2 3 4 2 3" xfId="30262" xr:uid="{00000000-0005-0000-0000-00009D470000}"/>
    <cellStyle name="Normal 44 2 2 2 3 4 3" xfId="10144" xr:uid="{00000000-0005-0000-0000-00009E470000}"/>
    <cellStyle name="Normal 44 2 2 2 3 4 3 2" xfId="40478" xr:uid="{00000000-0005-0000-0000-00009F470000}"/>
    <cellStyle name="Normal 44 2 2 2 3 4 3 3" xfId="25245" xr:uid="{00000000-0005-0000-0000-0000A0470000}"/>
    <cellStyle name="Normal 44 2 2 2 3 4 4" xfId="35465" xr:uid="{00000000-0005-0000-0000-0000A1470000}"/>
    <cellStyle name="Normal 44 2 2 2 3 4 5" xfId="20232" xr:uid="{00000000-0005-0000-0000-0000A2470000}"/>
    <cellStyle name="Normal 44 2 2 2 3 5" xfId="11822" xr:uid="{00000000-0005-0000-0000-0000A3470000}"/>
    <cellStyle name="Normal 44 2 2 2 3 5 2" xfId="42153" xr:uid="{00000000-0005-0000-0000-0000A4470000}"/>
    <cellStyle name="Normal 44 2 2 2 3 5 3" xfId="26920" xr:uid="{00000000-0005-0000-0000-0000A5470000}"/>
    <cellStyle name="Normal 44 2 2 2 3 6" xfId="6801" xr:uid="{00000000-0005-0000-0000-0000A6470000}"/>
    <cellStyle name="Normal 44 2 2 2 3 6 2" xfId="37136" xr:uid="{00000000-0005-0000-0000-0000A7470000}"/>
    <cellStyle name="Normal 44 2 2 2 3 6 3" xfId="21903" xr:uid="{00000000-0005-0000-0000-0000A8470000}"/>
    <cellStyle name="Normal 44 2 2 2 3 7" xfId="32124" xr:uid="{00000000-0005-0000-0000-0000A9470000}"/>
    <cellStyle name="Normal 44 2 2 2 3 8" xfId="16890" xr:uid="{00000000-0005-0000-0000-0000AA470000}"/>
    <cellStyle name="Normal 44 2 2 2 4" xfId="2148" xr:uid="{00000000-0005-0000-0000-0000AB470000}"/>
    <cellStyle name="Normal 44 2 2 2 4 2" xfId="3838" xr:uid="{00000000-0005-0000-0000-0000AC470000}"/>
    <cellStyle name="Normal 44 2 2 2 4 2 2" xfId="13911" xr:uid="{00000000-0005-0000-0000-0000AD470000}"/>
    <cellStyle name="Normal 44 2 2 2 4 2 2 2" xfId="44242" xr:uid="{00000000-0005-0000-0000-0000AE470000}"/>
    <cellStyle name="Normal 44 2 2 2 4 2 2 3" xfId="29009" xr:uid="{00000000-0005-0000-0000-0000AF470000}"/>
    <cellStyle name="Normal 44 2 2 2 4 2 3" xfId="8891" xr:uid="{00000000-0005-0000-0000-0000B0470000}"/>
    <cellStyle name="Normal 44 2 2 2 4 2 3 2" xfId="39225" xr:uid="{00000000-0005-0000-0000-0000B1470000}"/>
    <cellStyle name="Normal 44 2 2 2 4 2 3 3" xfId="23992" xr:uid="{00000000-0005-0000-0000-0000B2470000}"/>
    <cellStyle name="Normal 44 2 2 2 4 2 4" xfId="34212" xr:uid="{00000000-0005-0000-0000-0000B3470000}"/>
    <cellStyle name="Normal 44 2 2 2 4 2 5" xfId="18979" xr:uid="{00000000-0005-0000-0000-0000B4470000}"/>
    <cellStyle name="Normal 44 2 2 2 4 3" xfId="5530" xr:uid="{00000000-0005-0000-0000-0000B5470000}"/>
    <cellStyle name="Normal 44 2 2 2 4 3 2" xfId="15582" xr:uid="{00000000-0005-0000-0000-0000B6470000}"/>
    <cellStyle name="Normal 44 2 2 2 4 3 2 2" xfId="45913" xr:uid="{00000000-0005-0000-0000-0000B7470000}"/>
    <cellStyle name="Normal 44 2 2 2 4 3 2 3" xfId="30680" xr:uid="{00000000-0005-0000-0000-0000B8470000}"/>
    <cellStyle name="Normal 44 2 2 2 4 3 3" xfId="10562" xr:uid="{00000000-0005-0000-0000-0000B9470000}"/>
    <cellStyle name="Normal 44 2 2 2 4 3 3 2" xfId="40896" xr:uid="{00000000-0005-0000-0000-0000BA470000}"/>
    <cellStyle name="Normal 44 2 2 2 4 3 3 3" xfId="25663" xr:uid="{00000000-0005-0000-0000-0000BB470000}"/>
    <cellStyle name="Normal 44 2 2 2 4 3 4" xfId="35883" xr:uid="{00000000-0005-0000-0000-0000BC470000}"/>
    <cellStyle name="Normal 44 2 2 2 4 3 5" xfId="20650" xr:uid="{00000000-0005-0000-0000-0000BD470000}"/>
    <cellStyle name="Normal 44 2 2 2 4 4" xfId="12240" xr:uid="{00000000-0005-0000-0000-0000BE470000}"/>
    <cellStyle name="Normal 44 2 2 2 4 4 2" xfId="42571" xr:uid="{00000000-0005-0000-0000-0000BF470000}"/>
    <cellStyle name="Normal 44 2 2 2 4 4 3" xfId="27338" xr:uid="{00000000-0005-0000-0000-0000C0470000}"/>
    <cellStyle name="Normal 44 2 2 2 4 5" xfId="7219" xr:uid="{00000000-0005-0000-0000-0000C1470000}"/>
    <cellStyle name="Normal 44 2 2 2 4 5 2" xfId="37554" xr:uid="{00000000-0005-0000-0000-0000C2470000}"/>
    <cellStyle name="Normal 44 2 2 2 4 5 3" xfId="22321" xr:uid="{00000000-0005-0000-0000-0000C3470000}"/>
    <cellStyle name="Normal 44 2 2 2 4 6" xfId="32542" xr:uid="{00000000-0005-0000-0000-0000C4470000}"/>
    <cellStyle name="Normal 44 2 2 2 4 7" xfId="17308" xr:uid="{00000000-0005-0000-0000-0000C5470000}"/>
    <cellStyle name="Normal 44 2 2 2 5" xfId="3001" xr:uid="{00000000-0005-0000-0000-0000C6470000}"/>
    <cellStyle name="Normal 44 2 2 2 5 2" xfId="13075" xr:uid="{00000000-0005-0000-0000-0000C7470000}"/>
    <cellStyle name="Normal 44 2 2 2 5 2 2" xfId="43406" xr:uid="{00000000-0005-0000-0000-0000C8470000}"/>
    <cellStyle name="Normal 44 2 2 2 5 2 3" xfId="28173" xr:uid="{00000000-0005-0000-0000-0000C9470000}"/>
    <cellStyle name="Normal 44 2 2 2 5 3" xfId="8055" xr:uid="{00000000-0005-0000-0000-0000CA470000}"/>
    <cellStyle name="Normal 44 2 2 2 5 3 2" xfId="38389" xr:uid="{00000000-0005-0000-0000-0000CB470000}"/>
    <cellStyle name="Normal 44 2 2 2 5 3 3" xfId="23156" xr:uid="{00000000-0005-0000-0000-0000CC470000}"/>
    <cellStyle name="Normal 44 2 2 2 5 4" xfId="33376" xr:uid="{00000000-0005-0000-0000-0000CD470000}"/>
    <cellStyle name="Normal 44 2 2 2 5 5" xfId="18143" xr:uid="{00000000-0005-0000-0000-0000CE470000}"/>
    <cellStyle name="Normal 44 2 2 2 6" xfId="4694" xr:uid="{00000000-0005-0000-0000-0000CF470000}"/>
    <cellStyle name="Normal 44 2 2 2 6 2" xfId="14746" xr:uid="{00000000-0005-0000-0000-0000D0470000}"/>
    <cellStyle name="Normal 44 2 2 2 6 2 2" xfId="45077" xr:uid="{00000000-0005-0000-0000-0000D1470000}"/>
    <cellStyle name="Normal 44 2 2 2 6 2 3" xfId="29844" xr:uid="{00000000-0005-0000-0000-0000D2470000}"/>
    <cellStyle name="Normal 44 2 2 2 6 3" xfId="9726" xr:uid="{00000000-0005-0000-0000-0000D3470000}"/>
    <cellStyle name="Normal 44 2 2 2 6 3 2" xfId="40060" xr:uid="{00000000-0005-0000-0000-0000D4470000}"/>
    <cellStyle name="Normal 44 2 2 2 6 3 3" xfId="24827" xr:uid="{00000000-0005-0000-0000-0000D5470000}"/>
    <cellStyle name="Normal 44 2 2 2 6 4" xfId="35047" xr:uid="{00000000-0005-0000-0000-0000D6470000}"/>
    <cellStyle name="Normal 44 2 2 2 6 5" xfId="19814" xr:uid="{00000000-0005-0000-0000-0000D7470000}"/>
    <cellStyle name="Normal 44 2 2 2 7" xfId="11404" xr:uid="{00000000-0005-0000-0000-0000D8470000}"/>
    <cellStyle name="Normal 44 2 2 2 7 2" xfId="41735" xr:uid="{00000000-0005-0000-0000-0000D9470000}"/>
    <cellStyle name="Normal 44 2 2 2 7 3" xfId="26502" xr:uid="{00000000-0005-0000-0000-0000DA470000}"/>
    <cellStyle name="Normal 44 2 2 2 8" xfId="6383" xr:uid="{00000000-0005-0000-0000-0000DB470000}"/>
    <cellStyle name="Normal 44 2 2 2 8 2" xfId="36718" xr:uid="{00000000-0005-0000-0000-0000DC470000}"/>
    <cellStyle name="Normal 44 2 2 2 8 3" xfId="21485" xr:uid="{00000000-0005-0000-0000-0000DD470000}"/>
    <cellStyle name="Normal 44 2 2 2 9" xfId="31706" xr:uid="{00000000-0005-0000-0000-0000DE470000}"/>
    <cellStyle name="Normal 44 2 2 3" xfId="1410" xr:uid="{00000000-0005-0000-0000-0000DF470000}"/>
    <cellStyle name="Normal 44 2 2 3 2" xfId="1831" xr:uid="{00000000-0005-0000-0000-0000E0470000}"/>
    <cellStyle name="Normal 44 2 2 3 2 2" xfId="2670" xr:uid="{00000000-0005-0000-0000-0000E1470000}"/>
    <cellStyle name="Normal 44 2 2 3 2 2 2" xfId="4360" xr:uid="{00000000-0005-0000-0000-0000E2470000}"/>
    <cellStyle name="Normal 44 2 2 3 2 2 2 2" xfId="14433" xr:uid="{00000000-0005-0000-0000-0000E3470000}"/>
    <cellStyle name="Normal 44 2 2 3 2 2 2 2 2" xfId="44764" xr:uid="{00000000-0005-0000-0000-0000E4470000}"/>
    <cellStyle name="Normal 44 2 2 3 2 2 2 2 3" xfId="29531" xr:uid="{00000000-0005-0000-0000-0000E5470000}"/>
    <cellStyle name="Normal 44 2 2 3 2 2 2 3" xfId="9413" xr:uid="{00000000-0005-0000-0000-0000E6470000}"/>
    <cellStyle name="Normal 44 2 2 3 2 2 2 3 2" xfId="39747" xr:uid="{00000000-0005-0000-0000-0000E7470000}"/>
    <cellStyle name="Normal 44 2 2 3 2 2 2 3 3" xfId="24514" xr:uid="{00000000-0005-0000-0000-0000E8470000}"/>
    <cellStyle name="Normal 44 2 2 3 2 2 2 4" xfId="34734" xr:uid="{00000000-0005-0000-0000-0000E9470000}"/>
    <cellStyle name="Normal 44 2 2 3 2 2 2 5" xfId="19501" xr:uid="{00000000-0005-0000-0000-0000EA470000}"/>
    <cellStyle name="Normal 44 2 2 3 2 2 3" xfId="6052" xr:uid="{00000000-0005-0000-0000-0000EB470000}"/>
    <cellStyle name="Normal 44 2 2 3 2 2 3 2" xfId="16104" xr:uid="{00000000-0005-0000-0000-0000EC470000}"/>
    <cellStyle name="Normal 44 2 2 3 2 2 3 2 2" xfId="46435" xr:uid="{00000000-0005-0000-0000-0000ED470000}"/>
    <cellStyle name="Normal 44 2 2 3 2 2 3 2 3" xfId="31202" xr:uid="{00000000-0005-0000-0000-0000EE470000}"/>
    <cellStyle name="Normal 44 2 2 3 2 2 3 3" xfId="11084" xr:uid="{00000000-0005-0000-0000-0000EF470000}"/>
    <cellStyle name="Normal 44 2 2 3 2 2 3 3 2" xfId="41418" xr:uid="{00000000-0005-0000-0000-0000F0470000}"/>
    <cellStyle name="Normal 44 2 2 3 2 2 3 3 3" xfId="26185" xr:uid="{00000000-0005-0000-0000-0000F1470000}"/>
    <cellStyle name="Normal 44 2 2 3 2 2 3 4" xfId="36405" xr:uid="{00000000-0005-0000-0000-0000F2470000}"/>
    <cellStyle name="Normal 44 2 2 3 2 2 3 5" xfId="21172" xr:uid="{00000000-0005-0000-0000-0000F3470000}"/>
    <cellStyle name="Normal 44 2 2 3 2 2 4" xfId="12762" xr:uid="{00000000-0005-0000-0000-0000F4470000}"/>
    <cellStyle name="Normal 44 2 2 3 2 2 4 2" xfId="43093" xr:uid="{00000000-0005-0000-0000-0000F5470000}"/>
    <cellStyle name="Normal 44 2 2 3 2 2 4 3" xfId="27860" xr:uid="{00000000-0005-0000-0000-0000F6470000}"/>
    <cellStyle name="Normal 44 2 2 3 2 2 5" xfId="7741" xr:uid="{00000000-0005-0000-0000-0000F7470000}"/>
    <cellStyle name="Normal 44 2 2 3 2 2 5 2" xfId="38076" xr:uid="{00000000-0005-0000-0000-0000F8470000}"/>
    <cellStyle name="Normal 44 2 2 3 2 2 5 3" xfId="22843" xr:uid="{00000000-0005-0000-0000-0000F9470000}"/>
    <cellStyle name="Normal 44 2 2 3 2 2 6" xfId="33064" xr:uid="{00000000-0005-0000-0000-0000FA470000}"/>
    <cellStyle name="Normal 44 2 2 3 2 2 7" xfId="17830" xr:uid="{00000000-0005-0000-0000-0000FB470000}"/>
    <cellStyle name="Normal 44 2 2 3 2 3" xfId="3523" xr:uid="{00000000-0005-0000-0000-0000FC470000}"/>
    <cellStyle name="Normal 44 2 2 3 2 3 2" xfId="13597" xr:uid="{00000000-0005-0000-0000-0000FD470000}"/>
    <cellStyle name="Normal 44 2 2 3 2 3 2 2" xfId="43928" xr:uid="{00000000-0005-0000-0000-0000FE470000}"/>
    <cellStyle name="Normal 44 2 2 3 2 3 2 3" xfId="28695" xr:uid="{00000000-0005-0000-0000-0000FF470000}"/>
    <cellStyle name="Normal 44 2 2 3 2 3 3" xfId="8577" xr:uid="{00000000-0005-0000-0000-000000480000}"/>
    <cellStyle name="Normal 44 2 2 3 2 3 3 2" xfId="38911" xr:uid="{00000000-0005-0000-0000-000001480000}"/>
    <cellStyle name="Normal 44 2 2 3 2 3 3 3" xfId="23678" xr:uid="{00000000-0005-0000-0000-000002480000}"/>
    <cellStyle name="Normal 44 2 2 3 2 3 4" xfId="33898" xr:uid="{00000000-0005-0000-0000-000003480000}"/>
    <cellStyle name="Normal 44 2 2 3 2 3 5" xfId="18665" xr:uid="{00000000-0005-0000-0000-000004480000}"/>
    <cellStyle name="Normal 44 2 2 3 2 4" xfId="5216" xr:uid="{00000000-0005-0000-0000-000005480000}"/>
    <cellStyle name="Normal 44 2 2 3 2 4 2" xfId="15268" xr:uid="{00000000-0005-0000-0000-000006480000}"/>
    <cellStyle name="Normal 44 2 2 3 2 4 2 2" xfId="45599" xr:uid="{00000000-0005-0000-0000-000007480000}"/>
    <cellStyle name="Normal 44 2 2 3 2 4 2 3" xfId="30366" xr:uid="{00000000-0005-0000-0000-000008480000}"/>
    <cellStyle name="Normal 44 2 2 3 2 4 3" xfId="10248" xr:uid="{00000000-0005-0000-0000-000009480000}"/>
    <cellStyle name="Normal 44 2 2 3 2 4 3 2" xfId="40582" xr:uid="{00000000-0005-0000-0000-00000A480000}"/>
    <cellStyle name="Normal 44 2 2 3 2 4 3 3" xfId="25349" xr:uid="{00000000-0005-0000-0000-00000B480000}"/>
    <cellStyle name="Normal 44 2 2 3 2 4 4" xfId="35569" xr:uid="{00000000-0005-0000-0000-00000C480000}"/>
    <cellStyle name="Normal 44 2 2 3 2 4 5" xfId="20336" xr:uid="{00000000-0005-0000-0000-00000D480000}"/>
    <cellStyle name="Normal 44 2 2 3 2 5" xfId="11926" xr:uid="{00000000-0005-0000-0000-00000E480000}"/>
    <cellStyle name="Normal 44 2 2 3 2 5 2" xfId="42257" xr:uid="{00000000-0005-0000-0000-00000F480000}"/>
    <cellStyle name="Normal 44 2 2 3 2 5 3" xfId="27024" xr:uid="{00000000-0005-0000-0000-000010480000}"/>
    <cellStyle name="Normal 44 2 2 3 2 6" xfId="6905" xr:uid="{00000000-0005-0000-0000-000011480000}"/>
    <cellStyle name="Normal 44 2 2 3 2 6 2" xfId="37240" xr:uid="{00000000-0005-0000-0000-000012480000}"/>
    <cellStyle name="Normal 44 2 2 3 2 6 3" xfId="22007" xr:uid="{00000000-0005-0000-0000-000013480000}"/>
    <cellStyle name="Normal 44 2 2 3 2 7" xfId="32228" xr:uid="{00000000-0005-0000-0000-000014480000}"/>
    <cellStyle name="Normal 44 2 2 3 2 8" xfId="16994" xr:uid="{00000000-0005-0000-0000-000015480000}"/>
    <cellStyle name="Normal 44 2 2 3 3" xfId="2252" xr:uid="{00000000-0005-0000-0000-000016480000}"/>
    <cellStyle name="Normal 44 2 2 3 3 2" xfId="3942" xr:uid="{00000000-0005-0000-0000-000017480000}"/>
    <cellStyle name="Normal 44 2 2 3 3 2 2" xfId="14015" xr:uid="{00000000-0005-0000-0000-000018480000}"/>
    <cellStyle name="Normal 44 2 2 3 3 2 2 2" xfId="44346" xr:uid="{00000000-0005-0000-0000-000019480000}"/>
    <cellStyle name="Normal 44 2 2 3 3 2 2 3" xfId="29113" xr:uid="{00000000-0005-0000-0000-00001A480000}"/>
    <cellStyle name="Normal 44 2 2 3 3 2 3" xfId="8995" xr:uid="{00000000-0005-0000-0000-00001B480000}"/>
    <cellStyle name="Normal 44 2 2 3 3 2 3 2" xfId="39329" xr:uid="{00000000-0005-0000-0000-00001C480000}"/>
    <cellStyle name="Normal 44 2 2 3 3 2 3 3" xfId="24096" xr:uid="{00000000-0005-0000-0000-00001D480000}"/>
    <cellStyle name="Normal 44 2 2 3 3 2 4" xfId="34316" xr:uid="{00000000-0005-0000-0000-00001E480000}"/>
    <cellStyle name="Normal 44 2 2 3 3 2 5" xfId="19083" xr:uid="{00000000-0005-0000-0000-00001F480000}"/>
    <cellStyle name="Normal 44 2 2 3 3 3" xfId="5634" xr:uid="{00000000-0005-0000-0000-000020480000}"/>
    <cellStyle name="Normal 44 2 2 3 3 3 2" xfId="15686" xr:uid="{00000000-0005-0000-0000-000021480000}"/>
    <cellStyle name="Normal 44 2 2 3 3 3 2 2" xfId="46017" xr:uid="{00000000-0005-0000-0000-000022480000}"/>
    <cellStyle name="Normal 44 2 2 3 3 3 2 3" xfId="30784" xr:uid="{00000000-0005-0000-0000-000023480000}"/>
    <cellStyle name="Normal 44 2 2 3 3 3 3" xfId="10666" xr:uid="{00000000-0005-0000-0000-000024480000}"/>
    <cellStyle name="Normal 44 2 2 3 3 3 3 2" xfId="41000" xr:uid="{00000000-0005-0000-0000-000025480000}"/>
    <cellStyle name="Normal 44 2 2 3 3 3 3 3" xfId="25767" xr:uid="{00000000-0005-0000-0000-000026480000}"/>
    <cellStyle name="Normal 44 2 2 3 3 3 4" xfId="35987" xr:uid="{00000000-0005-0000-0000-000027480000}"/>
    <cellStyle name="Normal 44 2 2 3 3 3 5" xfId="20754" xr:uid="{00000000-0005-0000-0000-000028480000}"/>
    <cellStyle name="Normal 44 2 2 3 3 4" xfId="12344" xr:uid="{00000000-0005-0000-0000-000029480000}"/>
    <cellStyle name="Normal 44 2 2 3 3 4 2" xfId="42675" xr:uid="{00000000-0005-0000-0000-00002A480000}"/>
    <cellStyle name="Normal 44 2 2 3 3 4 3" xfId="27442" xr:uid="{00000000-0005-0000-0000-00002B480000}"/>
    <cellStyle name="Normal 44 2 2 3 3 5" xfId="7323" xr:uid="{00000000-0005-0000-0000-00002C480000}"/>
    <cellStyle name="Normal 44 2 2 3 3 5 2" xfId="37658" xr:uid="{00000000-0005-0000-0000-00002D480000}"/>
    <cellStyle name="Normal 44 2 2 3 3 5 3" xfId="22425" xr:uid="{00000000-0005-0000-0000-00002E480000}"/>
    <cellStyle name="Normal 44 2 2 3 3 6" xfId="32646" xr:uid="{00000000-0005-0000-0000-00002F480000}"/>
    <cellStyle name="Normal 44 2 2 3 3 7" xfId="17412" xr:uid="{00000000-0005-0000-0000-000030480000}"/>
    <cellStyle name="Normal 44 2 2 3 4" xfId="3105" xr:uid="{00000000-0005-0000-0000-000031480000}"/>
    <cellStyle name="Normal 44 2 2 3 4 2" xfId="13179" xr:uid="{00000000-0005-0000-0000-000032480000}"/>
    <cellStyle name="Normal 44 2 2 3 4 2 2" xfId="43510" xr:uid="{00000000-0005-0000-0000-000033480000}"/>
    <cellStyle name="Normal 44 2 2 3 4 2 3" xfId="28277" xr:uid="{00000000-0005-0000-0000-000034480000}"/>
    <cellStyle name="Normal 44 2 2 3 4 3" xfId="8159" xr:uid="{00000000-0005-0000-0000-000035480000}"/>
    <cellStyle name="Normal 44 2 2 3 4 3 2" xfId="38493" xr:uid="{00000000-0005-0000-0000-000036480000}"/>
    <cellStyle name="Normal 44 2 2 3 4 3 3" xfId="23260" xr:uid="{00000000-0005-0000-0000-000037480000}"/>
    <cellStyle name="Normal 44 2 2 3 4 4" xfId="33480" xr:uid="{00000000-0005-0000-0000-000038480000}"/>
    <cellStyle name="Normal 44 2 2 3 4 5" xfId="18247" xr:uid="{00000000-0005-0000-0000-000039480000}"/>
    <cellStyle name="Normal 44 2 2 3 5" xfId="4798" xr:uid="{00000000-0005-0000-0000-00003A480000}"/>
    <cellStyle name="Normal 44 2 2 3 5 2" xfId="14850" xr:uid="{00000000-0005-0000-0000-00003B480000}"/>
    <cellStyle name="Normal 44 2 2 3 5 2 2" xfId="45181" xr:uid="{00000000-0005-0000-0000-00003C480000}"/>
    <cellStyle name="Normal 44 2 2 3 5 2 3" xfId="29948" xr:uid="{00000000-0005-0000-0000-00003D480000}"/>
    <cellStyle name="Normal 44 2 2 3 5 3" xfId="9830" xr:uid="{00000000-0005-0000-0000-00003E480000}"/>
    <cellStyle name="Normal 44 2 2 3 5 3 2" xfId="40164" xr:uid="{00000000-0005-0000-0000-00003F480000}"/>
    <cellStyle name="Normal 44 2 2 3 5 3 3" xfId="24931" xr:uid="{00000000-0005-0000-0000-000040480000}"/>
    <cellStyle name="Normal 44 2 2 3 5 4" xfId="35151" xr:uid="{00000000-0005-0000-0000-000041480000}"/>
    <cellStyle name="Normal 44 2 2 3 5 5" xfId="19918" xr:uid="{00000000-0005-0000-0000-000042480000}"/>
    <cellStyle name="Normal 44 2 2 3 6" xfId="11508" xr:uid="{00000000-0005-0000-0000-000043480000}"/>
    <cellStyle name="Normal 44 2 2 3 6 2" xfId="41839" xr:uid="{00000000-0005-0000-0000-000044480000}"/>
    <cellStyle name="Normal 44 2 2 3 6 3" xfId="26606" xr:uid="{00000000-0005-0000-0000-000045480000}"/>
    <cellStyle name="Normal 44 2 2 3 7" xfId="6487" xr:uid="{00000000-0005-0000-0000-000046480000}"/>
    <cellStyle name="Normal 44 2 2 3 7 2" xfId="36822" xr:uid="{00000000-0005-0000-0000-000047480000}"/>
    <cellStyle name="Normal 44 2 2 3 7 3" xfId="21589" xr:uid="{00000000-0005-0000-0000-000048480000}"/>
    <cellStyle name="Normal 44 2 2 3 8" xfId="31810" xr:uid="{00000000-0005-0000-0000-000049480000}"/>
    <cellStyle name="Normal 44 2 2 3 9" xfId="16576" xr:uid="{00000000-0005-0000-0000-00004A480000}"/>
    <cellStyle name="Normal 44 2 2 4" xfId="1623" xr:uid="{00000000-0005-0000-0000-00004B480000}"/>
    <cellStyle name="Normal 44 2 2 4 2" xfId="2462" xr:uid="{00000000-0005-0000-0000-00004C480000}"/>
    <cellStyle name="Normal 44 2 2 4 2 2" xfId="4152" xr:uid="{00000000-0005-0000-0000-00004D480000}"/>
    <cellStyle name="Normal 44 2 2 4 2 2 2" xfId="14225" xr:uid="{00000000-0005-0000-0000-00004E480000}"/>
    <cellStyle name="Normal 44 2 2 4 2 2 2 2" xfId="44556" xr:uid="{00000000-0005-0000-0000-00004F480000}"/>
    <cellStyle name="Normal 44 2 2 4 2 2 2 3" xfId="29323" xr:uid="{00000000-0005-0000-0000-000050480000}"/>
    <cellStyle name="Normal 44 2 2 4 2 2 3" xfId="9205" xr:uid="{00000000-0005-0000-0000-000051480000}"/>
    <cellStyle name="Normal 44 2 2 4 2 2 3 2" xfId="39539" xr:uid="{00000000-0005-0000-0000-000052480000}"/>
    <cellStyle name="Normal 44 2 2 4 2 2 3 3" xfId="24306" xr:uid="{00000000-0005-0000-0000-000053480000}"/>
    <cellStyle name="Normal 44 2 2 4 2 2 4" xfId="34526" xr:uid="{00000000-0005-0000-0000-000054480000}"/>
    <cellStyle name="Normal 44 2 2 4 2 2 5" xfId="19293" xr:uid="{00000000-0005-0000-0000-000055480000}"/>
    <cellStyle name="Normal 44 2 2 4 2 3" xfId="5844" xr:uid="{00000000-0005-0000-0000-000056480000}"/>
    <cellStyle name="Normal 44 2 2 4 2 3 2" xfId="15896" xr:uid="{00000000-0005-0000-0000-000057480000}"/>
    <cellStyle name="Normal 44 2 2 4 2 3 2 2" xfId="46227" xr:uid="{00000000-0005-0000-0000-000058480000}"/>
    <cellStyle name="Normal 44 2 2 4 2 3 2 3" xfId="30994" xr:uid="{00000000-0005-0000-0000-000059480000}"/>
    <cellStyle name="Normal 44 2 2 4 2 3 3" xfId="10876" xr:uid="{00000000-0005-0000-0000-00005A480000}"/>
    <cellStyle name="Normal 44 2 2 4 2 3 3 2" xfId="41210" xr:uid="{00000000-0005-0000-0000-00005B480000}"/>
    <cellStyle name="Normal 44 2 2 4 2 3 3 3" xfId="25977" xr:uid="{00000000-0005-0000-0000-00005C480000}"/>
    <cellStyle name="Normal 44 2 2 4 2 3 4" xfId="36197" xr:uid="{00000000-0005-0000-0000-00005D480000}"/>
    <cellStyle name="Normal 44 2 2 4 2 3 5" xfId="20964" xr:uid="{00000000-0005-0000-0000-00005E480000}"/>
    <cellStyle name="Normal 44 2 2 4 2 4" xfId="12554" xr:uid="{00000000-0005-0000-0000-00005F480000}"/>
    <cellStyle name="Normal 44 2 2 4 2 4 2" xfId="42885" xr:uid="{00000000-0005-0000-0000-000060480000}"/>
    <cellStyle name="Normal 44 2 2 4 2 4 3" xfId="27652" xr:uid="{00000000-0005-0000-0000-000061480000}"/>
    <cellStyle name="Normal 44 2 2 4 2 5" xfId="7533" xr:uid="{00000000-0005-0000-0000-000062480000}"/>
    <cellStyle name="Normal 44 2 2 4 2 5 2" xfId="37868" xr:uid="{00000000-0005-0000-0000-000063480000}"/>
    <cellStyle name="Normal 44 2 2 4 2 5 3" xfId="22635" xr:uid="{00000000-0005-0000-0000-000064480000}"/>
    <cellStyle name="Normal 44 2 2 4 2 6" xfId="32856" xr:uid="{00000000-0005-0000-0000-000065480000}"/>
    <cellStyle name="Normal 44 2 2 4 2 7" xfId="17622" xr:uid="{00000000-0005-0000-0000-000066480000}"/>
    <cellStyle name="Normal 44 2 2 4 3" xfId="3315" xr:uid="{00000000-0005-0000-0000-000067480000}"/>
    <cellStyle name="Normal 44 2 2 4 3 2" xfId="13389" xr:uid="{00000000-0005-0000-0000-000068480000}"/>
    <cellStyle name="Normal 44 2 2 4 3 2 2" xfId="43720" xr:uid="{00000000-0005-0000-0000-000069480000}"/>
    <cellStyle name="Normal 44 2 2 4 3 2 3" xfId="28487" xr:uid="{00000000-0005-0000-0000-00006A480000}"/>
    <cellStyle name="Normal 44 2 2 4 3 3" xfId="8369" xr:uid="{00000000-0005-0000-0000-00006B480000}"/>
    <cellStyle name="Normal 44 2 2 4 3 3 2" xfId="38703" xr:uid="{00000000-0005-0000-0000-00006C480000}"/>
    <cellStyle name="Normal 44 2 2 4 3 3 3" xfId="23470" xr:uid="{00000000-0005-0000-0000-00006D480000}"/>
    <cellStyle name="Normal 44 2 2 4 3 4" xfId="33690" xr:uid="{00000000-0005-0000-0000-00006E480000}"/>
    <cellStyle name="Normal 44 2 2 4 3 5" xfId="18457" xr:uid="{00000000-0005-0000-0000-00006F480000}"/>
    <cellStyle name="Normal 44 2 2 4 4" xfId="5008" xr:uid="{00000000-0005-0000-0000-000070480000}"/>
    <cellStyle name="Normal 44 2 2 4 4 2" xfId="15060" xr:uid="{00000000-0005-0000-0000-000071480000}"/>
    <cellStyle name="Normal 44 2 2 4 4 2 2" xfId="45391" xr:uid="{00000000-0005-0000-0000-000072480000}"/>
    <cellStyle name="Normal 44 2 2 4 4 2 3" xfId="30158" xr:uid="{00000000-0005-0000-0000-000073480000}"/>
    <cellStyle name="Normal 44 2 2 4 4 3" xfId="10040" xr:uid="{00000000-0005-0000-0000-000074480000}"/>
    <cellStyle name="Normal 44 2 2 4 4 3 2" xfId="40374" xr:uid="{00000000-0005-0000-0000-000075480000}"/>
    <cellStyle name="Normal 44 2 2 4 4 3 3" xfId="25141" xr:uid="{00000000-0005-0000-0000-000076480000}"/>
    <cellStyle name="Normal 44 2 2 4 4 4" xfId="35361" xr:uid="{00000000-0005-0000-0000-000077480000}"/>
    <cellStyle name="Normal 44 2 2 4 4 5" xfId="20128" xr:uid="{00000000-0005-0000-0000-000078480000}"/>
    <cellStyle name="Normal 44 2 2 4 5" xfId="11718" xr:uid="{00000000-0005-0000-0000-000079480000}"/>
    <cellStyle name="Normal 44 2 2 4 5 2" xfId="42049" xr:uid="{00000000-0005-0000-0000-00007A480000}"/>
    <cellStyle name="Normal 44 2 2 4 5 3" xfId="26816" xr:uid="{00000000-0005-0000-0000-00007B480000}"/>
    <cellStyle name="Normal 44 2 2 4 6" xfId="6697" xr:uid="{00000000-0005-0000-0000-00007C480000}"/>
    <cellStyle name="Normal 44 2 2 4 6 2" xfId="37032" xr:uid="{00000000-0005-0000-0000-00007D480000}"/>
    <cellStyle name="Normal 44 2 2 4 6 3" xfId="21799" xr:uid="{00000000-0005-0000-0000-00007E480000}"/>
    <cellStyle name="Normal 44 2 2 4 7" xfId="32020" xr:uid="{00000000-0005-0000-0000-00007F480000}"/>
    <cellStyle name="Normal 44 2 2 4 8" xfId="16786" xr:uid="{00000000-0005-0000-0000-000080480000}"/>
    <cellStyle name="Normal 44 2 2 5" xfId="2044" xr:uid="{00000000-0005-0000-0000-000081480000}"/>
    <cellStyle name="Normal 44 2 2 5 2" xfId="3734" xr:uid="{00000000-0005-0000-0000-000082480000}"/>
    <cellStyle name="Normal 44 2 2 5 2 2" xfId="13807" xr:uid="{00000000-0005-0000-0000-000083480000}"/>
    <cellStyle name="Normal 44 2 2 5 2 2 2" xfId="44138" xr:uid="{00000000-0005-0000-0000-000084480000}"/>
    <cellStyle name="Normal 44 2 2 5 2 2 3" xfId="28905" xr:uid="{00000000-0005-0000-0000-000085480000}"/>
    <cellStyle name="Normal 44 2 2 5 2 3" xfId="8787" xr:uid="{00000000-0005-0000-0000-000086480000}"/>
    <cellStyle name="Normal 44 2 2 5 2 3 2" xfId="39121" xr:uid="{00000000-0005-0000-0000-000087480000}"/>
    <cellStyle name="Normal 44 2 2 5 2 3 3" xfId="23888" xr:uid="{00000000-0005-0000-0000-000088480000}"/>
    <cellStyle name="Normal 44 2 2 5 2 4" xfId="34108" xr:uid="{00000000-0005-0000-0000-000089480000}"/>
    <cellStyle name="Normal 44 2 2 5 2 5" xfId="18875" xr:uid="{00000000-0005-0000-0000-00008A480000}"/>
    <cellStyle name="Normal 44 2 2 5 3" xfId="5426" xr:uid="{00000000-0005-0000-0000-00008B480000}"/>
    <cellStyle name="Normal 44 2 2 5 3 2" xfId="15478" xr:uid="{00000000-0005-0000-0000-00008C480000}"/>
    <cellStyle name="Normal 44 2 2 5 3 2 2" xfId="45809" xr:uid="{00000000-0005-0000-0000-00008D480000}"/>
    <cellStyle name="Normal 44 2 2 5 3 2 3" xfId="30576" xr:uid="{00000000-0005-0000-0000-00008E480000}"/>
    <cellStyle name="Normal 44 2 2 5 3 3" xfId="10458" xr:uid="{00000000-0005-0000-0000-00008F480000}"/>
    <cellStyle name="Normal 44 2 2 5 3 3 2" xfId="40792" xr:uid="{00000000-0005-0000-0000-000090480000}"/>
    <cellStyle name="Normal 44 2 2 5 3 3 3" xfId="25559" xr:uid="{00000000-0005-0000-0000-000091480000}"/>
    <cellStyle name="Normal 44 2 2 5 3 4" xfId="35779" xr:uid="{00000000-0005-0000-0000-000092480000}"/>
    <cellStyle name="Normal 44 2 2 5 3 5" xfId="20546" xr:uid="{00000000-0005-0000-0000-000093480000}"/>
    <cellStyle name="Normal 44 2 2 5 4" xfId="12136" xr:uid="{00000000-0005-0000-0000-000094480000}"/>
    <cellStyle name="Normal 44 2 2 5 4 2" xfId="42467" xr:uid="{00000000-0005-0000-0000-000095480000}"/>
    <cellStyle name="Normal 44 2 2 5 4 3" xfId="27234" xr:uid="{00000000-0005-0000-0000-000096480000}"/>
    <cellStyle name="Normal 44 2 2 5 5" xfId="7115" xr:uid="{00000000-0005-0000-0000-000097480000}"/>
    <cellStyle name="Normal 44 2 2 5 5 2" xfId="37450" xr:uid="{00000000-0005-0000-0000-000098480000}"/>
    <cellStyle name="Normal 44 2 2 5 5 3" xfId="22217" xr:uid="{00000000-0005-0000-0000-000099480000}"/>
    <cellStyle name="Normal 44 2 2 5 6" xfId="32438" xr:uid="{00000000-0005-0000-0000-00009A480000}"/>
    <cellStyle name="Normal 44 2 2 5 7" xfId="17204" xr:uid="{00000000-0005-0000-0000-00009B480000}"/>
    <cellStyle name="Normal 44 2 2 6" xfId="2897" xr:uid="{00000000-0005-0000-0000-00009C480000}"/>
    <cellStyle name="Normal 44 2 2 6 2" xfId="12971" xr:uid="{00000000-0005-0000-0000-00009D480000}"/>
    <cellStyle name="Normal 44 2 2 6 2 2" xfId="43302" xr:uid="{00000000-0005-0000-0000-00009E480000}"/>
    <cellStyle name="Normal 44 2 2 6 2 3" xfId="28069" xr:uid="{00000000-0005-0000-0000-00009F480000}"/>
    <cellStyle name="Normal 44 2 2 6 3" xfId="7951" xr:uid="{00000000-0005-0000-0000-0000A0480000}"/>
    <cellStyle name="Normal 44 2 2 6 3 2" xfId="38285" xr:uid="{00000000-0005-0000-0000-0000A1480000}"/>
    <cellStyle name="Normal 44 2 2 6 3 3" xfId="23052" xr:uid="{00000000-0005-0000-0000-0000A2480000}"/>
    <cellStyle name="Normal 44 2 2 6 4" xfId="33272" xr:uid="{00000000-0005-0000-0000-0000A3480000}"/>
    <cellStyle name="Normal 44 2 2 6 5" xfId="18039" xr:uid="{00000000-0005-0000-0000-0000A4480000}"/>
    <cellStyle name="Normal 44 2 2 7" xfId="4590" xr:uid="{00000000-0005-0000-0000-0000A5480000}"/>
    <cellStyle name="Normal 44 2 2 7 2" xfId="14642" xr:uid="{00000000-0005-0000-0000-0000A6480000}"/>
    <cellStyle name="Normal 44 2 2 7 2 2" xfId="44973" xr:uid="{00000000-0005-0000-0000-0000A7480000}"/>
    <cellStyle name="Normal 44 2 2 7 2 3" xfId="29740" xr:uid="{00000000-0005-0000-0000-0000A8480000}"/>
    <cellStyle name="Normal 44 2 2 7 3" xfId="9622" xr:uid="{00000000-0005-0000-0000-0000A9480000}"/>
    <cellStyle name="Normal 44 2 2 7 3 2" xfId="39956" xr:uid="{00000000-0005-0000-0000-0000AA480000}"/>
    <cellStyle name="Normal 44 2 2 7 3 3" xfId="24723" xr:uid="{00000000-0005-0000-0000-0000AB480000}"/>
    <cellStyle name="Normal 44 2 2 7 4" xfId="34943" xr:uid="{00000000-0005-0000-0000-0000AC480000}"/>
    <cellStyle name="Normal 44 2 2 7 5" xfId="19710" xr:uid="{00000000-0005-0000-0000-0000AD480000}"/>
    <cellStyle name="Normal 44 2 2 8" xfId="11300" xr:uid="{00000000-0005-0000-0000-0000AE480000}"/>
    <cellStyle name="Normal 44 2 2 8 2" xfId="41631" xr:uid="{00000000-0005-0000-0000-0000AF480000}"/>
    <cellStyle name="Normal 44 2 2 8 3" xfId="26398" xr:uid="{00000000-0005-0000-0000-0000B0480000}"/>
    <cellStyle name="Normal 44 2 2 9" xfId="6279" xr:uid="{00000000-0005-0000-0000-0000B1480000}"/>
    <cellStyle name="Normal 44 2 2 9 2" xfId="36614" xr:uid="{00000000-0005-0000-0000-0000B2480000}"/>
    <cellStyle name="Normal 44 2 2 9 3" xfId="21381" xr:uid="{00000000-0005-0000-0000-0000B3480000}"/>
    <cellStyle name="Normal 44 2 3" xfId="1243" xr:uid="{00000000-0005-0000-0000-0000B4480000}"/>
    <cellStyle name="Normal 44 2 3 10" xfId="16420" xr:uid="{00000000-0005-0000-0000-0000B5480000}"/>
    <cellStyle name="Normal 44 2 3 2" xfId="1462" xr:uid="{00000000-0005-0000-0000-0000B6480000}"/>
    <cellStyle name="Normal 44 2 3 2 2" xfId="1883" xr:uid="{00000000-0005-0000-0000-0000B7480000}"/>
    <cellStyle name="Normal 44 2 3 2 2 2" xfId="2722" xr:uid="{00000000-0005-0000-0000-0000B8480000}"/>
    <cellStyle name="Normal 44 2 3 2 2 2 2" xfId="4412" xr:uid="{00000000-0005-0000-0000-0000B9480000}"/>
    <cellStyle name="Normal 44 2 3 2 2 2 2 2" xfId="14485" xr:uid="{00000000-0005-0000-0000-0000BA480000}"/>
    <cellStyle name="Normal 44 2 3 2 2 2 2 2 2" xfId="44816" xr:uid="{00000000-0005-0000-0000-0000BB480000}"/>
    <cellStyle name="Normal 44 2 3 2 2 2 2 2 3" xfId="29583" xr:uid="{00000000-0005-0000-0000-0000BC480000}"/>
    <cellStyle name="Normal 44 2 3 2 2 2 2 3" xfId="9465" xr:uid="{00000000-0005-0000-0000-0000BD480000}"/>
    <cellStyle name="Normal 44 2 3 2 2 2 2 3 2" xfId="39799" xr:uid="{00000000-0005-0000-0000-0000BE480000}"/>
    <cellStyle name="Normal 44 2 3 2 2 2 2 3 3" xfId="24566" xr:uid="{00000000-0005-0000-0000-0000BF480000}"/>
    <cellStyle name="Normal 44 2 3 2 2 2 2 4" xfId="34786" xr:uid="{00000000-0005-0000-0000-0000C0480000}"/>
    <cellStyle name="Normal 44 2 3 2 2 2 2 5" xfId="19553" xr:uid="{00000000-0005-0000-0000-0000C1480000}"/>
    <cellStyle name="Normal 44 2 3 2 2 2 3" xfId="6104" xr:uid="{00000000-0005-0000-0000-0000C2480000}"/>
    <cellStyle name="Normal 44 2 3 2 2 2 3 2" xfId="16156" xr:uid="{00000000-0005-0000-0000-0000C3480000}"/>
    <cellStyle name="Normal 44 2 3 2 2 2 3 2 2" xfId="46487" xr:uid="{00000000-0005-0000-0000-0000C4480000}"/>
    <cellStyle name="Normal 44 2 3 2 2 2 3 2 3" xfId="31254" xr:uid="{00000000-0005-0000-0000-0000C5480000}"/>
    <cellStyle name="Normal 44 2 3 2 2 2 3 3" xfId="11136" xr:uid="{00000000-0005-0000-0000-0000C6480000}"/>
    <cellStyle name="Normal 44 2 3 2 2 2 3 3 2" xfId="41470" xr:uid="{00000000-0005-0000-0000-0000C7480000}"/>
    <cellStyle name="Normal 44 2 3 2 2 2 3 3 3" xfId="26237" xr:uid="{00000000-0005-0000-0000-0000C8480000}"/>
    <cellStyle name="Normal 44 2 3 2 2 2 3 4" xfId="36457" xr:uid="{00000000-0005-0000-0000-0000C9480000}"/>
    <cellStyle name="Normal 44 2 3 2 2 2 3 5" xfId="21224" xr:uid="{00000000-0005-0000-0000-0000CA480000}"/>
    <cellStyle name="Normal 44 2 3 2 2 2 4" xfId="12814" xr:uid="{00000000-0005-0000-0000-0000CB480000}"/>
    <cellStyle name="Normal 44 2 3 2 2 2 4 2" xfId="43145" xr:uid="{00000000-0005-0000-0000-0000CC480000}"/>
    <cellStyle name="Normal 44 2 3 2 2 2 4 3" xfId="27912" xr:uid="{00000000-0005-0000-0000-0000CD480000}"/>
    <cellStyle name="Normal 44 2 3 2 2 2 5" xfId="7793" xr:uid="{00000000-0005-0000-0000-0000CE480000}"/>
    <cellStyle name="Normal 44 2 3 2 2 2 5 2" xfId="38128" xr:uid="{00000000-0005-0000-0000-0000CF480000}"/>
    <cellStyle name="Normal 44 2 3 2 2 2 5 3" xfId="22895" xr:uid="{00000000-0005-0000-0000-0000D0480000}"/>
    <cellStyle name="Normal 44 2 3 2 2 2 6" xfId="33116" xr:uid="{00000000-0005-0000-0000-0000D1480000}"/>
    <cellStyle name="Normal 44 2 3 2 2 2 7" xfId="17882" xr:uid="{00000000-0005-0000-0000-0000D2480000}"/>
    <cellStyle name="Normal 44 2 3 2 2 3" xfId="3575" xr:uid="{00000000-0005-0000-0000-0000D3480000}"/>
    <cellStyle name="Normal 44 2 3 2 2 3 2" xfId="13649" xr:uid="{00000000-0005-0000-0000-0000D4480000}"/>
    <cellStyle name="Normal 44 2 3 2 2 3 2 2" xfId="43980" xr:uid="{00000000-0005-0000-0000-0000D5480000}"/>
    <cellStyle name="Normal 44 2 3 2 2 3 2 3" xfId="28747" xr:uid="{00000000-0005-0000-0000-0000D6480000}"/>
    <cellStyle name="Normal 44 2 3 2 2 3 3" xfId="8629" xr:uid="{00000000-0005-0000-0000-0000D7480000}"/>
    <cellStyle name="Normal 44 2 3 2 2 3 3 2" xfId="38963" xr:uid="{00000000-0005-0000-0000-0000D8480000}"/>
    <cellStyle name="Normal 44 2 3 2 2 3 3 3" xfId="23730" xr:uid="{00000000-0005-0000-0000-0000D9480000}"/>
    <cellStyle name="Normal 44 2 3 2 2 3 4" xfId="33950" xr:uid="{00000000-0005-0000-0000-0000DA480000}"/>
    <cellStyle name="Normal 44 2 3 2 2 3 5" xfId="18717" xr:uid="{00000000-0005-0000-0000-0000DB480000}"/>
    <cellStyle name="Normal 44 2 3 2 2 4" xfId="5268" xr:uid="{00000000-0005-0000-0000-0000DC480000}"/>
    <cellStyle name="Normal 44 2 3 2 2 4 2" xfId="15320" xr:uid="{00000000-0005-0000-0000-0000DD480000}"/>
    <cellStyle name="Normal 44 2 3 2 2 4 2 2" xfId="45651" xr:uid="{00000000-0005-0000-0000-0000DE480000}"/>
    <cellStyle name="Normal 44 2 3 2 2 4 2 3" xfId="30418" xr:uid="{00000000-0005-0000-0000-0000DF480000}"/>
    <cellStyle name="Normal 44 2 3 2 2 4 3" xfId="10300" xr:uid="{00000000-0005-0000-0000-0000E0480000}"/>
    <cellStyle name="Normal 44 2 3 2 2 4 3 2" xfId="40634" xr:uid="{00000000-0005-0000-0000-0000E1480000}"/>
    <cellStyle name="Normal 44 2 3 2 2 4 3 3" xfId="25401" xr:uid="{00000000-0005-0000-0000-0000E2480000}"/>
    <cellStyle name="Normal 44 2 3 2 2 4 4" xfId="35621" xr:uid="{00000000-0005-0000-0000-0000E3480000}"/>
    <cellStyle name="Normal 44 2 3 2 2 4 5" xfId="20388" xr:uid="{00000000-0005-0000-0000-0000E4480000}"/>
    <cellStyle name="Normal 44 2 3 2 2 5" xfId="11978" xr:uid="{00000000-0005-0000-0000-0000E5480000}"/>
    <cellStyle name="Normal 44 2 3 2 2 5 2" xfId="42309" xr:uid="{00000000-0005-0000-0000-0000E6480000}"/>
    <cellStyle name="Normal 44 2 3 2 2 5 3" xfId="27076" xr:uid="{00000000-0005-0000-0000-0000E7480000}"/>
    <cellStyle name="Normal 44 2 3 2 2 6" xfId="6957" xr:uid="{00000000-0005-0000-0000-0000E8480000}"/>
    <cellStyle name="Normal 44 2 3 2 2 6 2" xfId="37292" xr:uid="{00000000-0005-0000-0000-0000E9480000}"/>
    <cellStyle name="Normal 44 2 3 2 2 6 3" xfId="22059" xr:uid="{00000000-0005-0000-0000-0000EA480000}"/>
    <cellStyle name="Normal 44 2 3 2 2 7" xfId="32280" xr:uid="{00000000-0005-0000-0000-0000EB480000}"/>
    <cellStyle name="Normal 44 2 3 2 2 8" xfId="17046" xr:uid="{00000000-0005-0000-0000-0000EC480000}"/>
    <cellStyle name="Normal 44 2 3 2 3" xfId="2304" xr:uid="{00000000-0005-0000-0000-0000ED480000}"/>
    <cellStyle name="Normal 44 2 3 2 3 2" xfId="3994" xr:uid="{00000000-0005-0000-0000-0000EE480000}"/>
    <cellStyle name="Normal 44 2 3 2 3 2 2" xfId="14067" xr:uid="{00000000-0005-0000-0000-0000EF480000}"/>
    <cellStyle name="Normal 44 2 3 2 3 2 2 2" xfId="44398" xr:uid="{00000000-0005-0000-0000-0000F0480000}"/>
    <cellStyle name="Normal 44 2 3 2 3 2 2 3" xfId="29165" xr:uid="{00000000-0005-0000-0000-0000F1480000}"/>
    <cellStyle name="Normal 44 2 3 2 3 2 3" xfId="9047" xr:uid="{00000000-0005-0000-0000-0000F2480000}"/>
    <cellStyle name="Normal 44 2 3 2 3 2 3 2" xfId="39381" xr:uid="{00000000-0005-0000-0000-0000F3480000}"/>
    <cellStyle name="Normal 44 2 3 2 3 2 3 3" xfId="24148" xr:uid="{00000000-0005-0000-0000-0000F4480000}"/>
    <cellStyle name="Normal 44 2 3 2 3 2 4" xfId="34368" xr:uid="{00000000-0005-0000-0000-0000F5480000}"/>
    <cellStyle name="Normal 44 2 3 2 3 2 5" xfId="19135" xr:uid="{00000000-0005-0000-0000-0000F6480000}"/>
    <cellStyle name="Normal 44 2 3 2 3 3" xfId="5686" xr:uid="{00000000-0005-0000-0000-0000F7480000}"/>
    <cellStyle name="Normal 44 2 3 2 3 3 2" xfId="15738" xr:uid="{00000000-0005-0000-0000-0000F8480000}"/>
    <cellStyle name="Normal 44 2 3 2 3 3 2 2" xfId="46069" xr:uid="{00000000-0005-0000-0000-0000F9480000}"/>
    <cellStyle name="Normal 44 2 3 2 3 3 2 3" xfId="30836" xr:uid="{00000000-0005-0000-0000-0000FA480000}"/>
    <cellStyle name="Normal 44 2 3 2 3 3 3" xfId="10718" xr:uid="{00000000-0005-0000-0000-0000FB480000}"/>
    <cellStyle name="Normal 44 2 3 2 3 3 3 2" xfId="41052" xr:uid="{00000000-0005-0000-0000-0000FC480000}"/>
    <cellStyle name="Normal 44 2 3 2 3 3 3 3" xfId="25819" xr:uid="{00000000-0005-0000-0000-0000FD480000}"/>
    <cellStyle name="Normal 44 2 3 2 3 3 4" xfId="36039" xr:uid="{00000000-0005-0000-0000-0000FE480000}"/>
    <cellStyle name="Normal 44 2 3 2 3 3 5" xfId="20806" xr:uid="{00000000-0005-0000-0000-0000FF480000}"/>
    <cellStyle name="Normal 44 2 3 2 3 4" xfId="12396" xr:uid="{00000000-0005-0000-0000-000000490000}"/>
    <cellStyle name="Normal 44 2 3 2 3 4 2" xfId="42727" xr:uid="{00000000-0005-0000-0000-000001490000}"/>
    <cellStyle name="Normal 44 2 3 2 3 4 3" xfId="27494" xr:uid="{00000000-0005-0000-0000-000002490000}"/>
    <cellStyle name="Normal 44 2 3 2 3 5" xfId="7375" xr:uid="{00000000-0005-0000-0000-000003490000}"/>
    <cellStyle name="Normal 44 2 3 2 3 5 2" xfId="37710" xr:uid="{00000000-0005-0000-0000-000004490000}"/>
    <cellStyle name="Normal 44 2 3 2 3 5 3" xfId="22477" xr:uid="{00000000-0005-0000-0000-000005490000}"/>
    <cellStyle name="Normal 44 2 3 2 3 6" xfId="32698" xr:uid="{00000000-0005-0000-0000-000006490000}"/>
    <cellStyle name="Normal 44 2 3 2 3 7" xfId="17464" xr:uid="{00000000-0005-0000-0000-000007490000}"/>
    <cellStyle name="Normal 44 2 3 2 4" xfId="3157" xr:uid="{00000000-0005-0000-0000-000008490000}"/>
    <cellStyle name="Normal 44 2 3 2 4 2" xfId="13231" xr:uid="{00000000-0005-0000-0000-000009490000}"/>
    <cellStyle name="Normal 44 2 3 2 4 2 2" xfId="43562" xr:uid="{00000000-0005-0000-0000-00000A490000}"/>
    <cellStyle name="Normal 44 2 3 2 4 2 3" xfId="28329" xr:uid="{00000000-0005-0000-0000-00000B490000}"/>
    <cellStyle name="Normal 44 2 3 2 4 3" xfId="8211" xr:uid="{00000000-0005-0000-0000-00000C490000}"/>
    <cellStyle name="Normal 44 2 3 2 4 3 2" xfId="38545" xr:uid="{00000000-0005-0000-0000-00000D490000}"/>
    <cellStyle name="Normal 44 2 3 2 4 3 3" xfId="23312" xr:uid="{00000000-0005-0000-0000-00000E490000}"/>
    <cellStyle name="Normal 44 2 3 2 4 4" xfId="33532" xr:uid="{00000000-0005-0000-0000-00000F490000}"/>
    <cellStyle name="Normal 44 2 3 2 4 5" xfId="18299" xr:uid="{00000000-0005-0000-0000-000010490000}"/>
    <cellStyle name="Normal 44 2 3 2 5" xfId="4850" xr:uid="{00000000-0005-0000-0000-000011490000}"/>
    <cellStyle name="Normal 44 2 3 2 5 2" xfId="14902" xr:uid="{00000000-0005-0000-0000-000012490000}"/>
    <cellStyle name="Normal 44 2 3 2 5 2 2" xfId="45233" xr:uid="{00000000-0005-0000-0000-000013490000}"/>
    <cellStyle name="Normal 44 2 3 2 5 2 3" xfId="30000" xr:uid="{00000000-0005-0000-0000-000014490000}"/>
    <cellStyle name="Normal 44 2 3 2 5 3" xfId="9882" xr:uid="{00000000-0005-0000-0000-000015490000}"/>
    <cellStyle name="Normal 44 2 3 2 5 3 2" xfId="40216" xr:uid="{00000000-0005-0000-0000-000016490000}"/>
    <cellStyle name="Normal 44 2 3 2 5 3 3" xfId="24983" xr:uid="{00000000-0005-0000-0000-000017490000}"/>
    <cellStyle name="Normal 44 2 3 2 5 4" xfId="35203" xr:uid="{00000000-0005-0000-0000-000018490000}"/>
    <cellStyle name="Normal 44 2 3 2 5 5" xfId="19970" xr:uid="{00000000-0005-0000-0000-000019490000}"/>
    <cellStyle name="Normal 44 2 3 2 6" xfId="11560" xr:uid="{00000000-0005-0000-0000-00001A490000}"/>
    <cellStyle name="Normal 44 2 3 2 6 2" xfId="41891" xr:uid="{00000000-0005-0000-0000-00001B490000}"/>
    <cellStyle name="Normal 44 2 3 2 6 3" xfId="26658" xr:uid="{00000000-0005-0000-0000-00001C490000}"/>
    <cellStyle name="Normal 44 2 3 2 7" xfId="6539" xr:uid="{00000000-0005-0000-0000-00001D490000}"/>
    <cellStyle name="Normal 44 2 3 2 7 2" xfId="36874" xr:uid="{00000000-0005-0000-0000-00001E490000}"/>
    <cellStyle name="Normal 44 2 3 2 7 3" xfId="21641" xr:uid="{00000000-0005-0000-0000-00001F490000}"/>
    <cellStyle name="Normal 44 2 3 2 8" xfId="31862" xr:uid="{00000000-0005-0000-0000-000020490000}"/>
    <cellStyle name="Normal 44 2 3 2 9" xfId="16628" xr:uid="{00000000-0005-0000-0000-000021490000}"/>
    <cellStyle name="Normal 44 2 3 3" xfId="1675" xr:uid="{00000000-0005-0000-0000-000022490000}"/>
    <cellStyle name="Normal 44 2 3 3 2" xfId="2514" xr:uid="{00000000-0005-0000-0000-000023490000}"/>
    <cellStyle name="Normal 44 2 3 3 2 2" xfId="4204" xr:uid="{00000000-0005-0000-0000-000024490000}"/>
    <cellStyle name="Normal 44 2 3 3 2 2 2" xfId="14277" xr:uid="{00000000-0005-0000-0000-000025490000}"/>
    <cellStyle name="Normal 44 2 3 3 2 2 2 2" xfId="44608" xr:uid="{00000000-0005-0000-0000-000026490000}"/>
    <cellStyle name="Normal 44 2 3 3 2 2 2 3" xfId="29375" xr:uid="{00000000-0005-0000-0000-000027490000}"/>
    <cellStyle name="Normal 44 2 3 3 2 2 3" xfId="9257" xr:uid="{00000000-0005-0000-0000-000028490000}"/>
    <cellStyle name="Normal 44 2 3 3 2 2 3 2" xfId="39591" xr:uid="{00000000-0005-0000-0000-000029490000}"/>
    <cellStyle name="Normal 44 2 3 3 2 2 3 3" xfId="24358" xr:uid="{00000000-0005-0000-0000-00002A490000}"/>
    <cellStyle name="Normal 44 2 3 3 2 2 4" xfId="34578" xr:uid="{00000000-0005-0000-0000-00002B490000}"/>
    <cellStyle name="Normal 44 2 3 3 2 2 5" xfId="19345" xr:uid="{00000000-0005-0000-0000-00002C490000}"/>
    <cellStyle name="Normal 44 2 3 3 2 3" xfId="5896" xr:uid="{00000000-0005-0000-0000-00002D490000}"/>
    <cellStyle name="Normal 44 2 3 3 2 3 2" xfId="15948" xr:uid="{00000000-0005-0000-0000-00002E490000}"/>
    <cellStyle name="Normal 44 2 3 3 2 3 2 2" xfId="46279" xr:uid="{00000000-0005-0000-0000-00002F490000}"/>
    <cellStyle name="Normal 44 2 3 3 2 3 2 3" xfId="31046" xr:uid="{00000000-0005-0000-0000-000030490000}"/>
    <cellStyle name="Normal 44 2 3 3 2 3 3" xfId="10928" xr:uid="{00000000-0005-0000-0000-000031490000}"/>
    <cellStyle name="Normal 44 2 3 3 2 3 3 2" xfId="41262" xr:uid="{00000000-0005-0000-0000-000032490000}"/>
    <cellStyle name="Normal 44 2 3 3 2 3 3 3" xfId="26029" xr:uid="{00000000-0005-0000-0000-000033490000}"/>
    <cellStyle name="Normal 44 2 3 3 2 3 4" xfId="36249" xr:uid="{00000000-0005-0000-0000-000034490000}"/>
    <cellStyle name="Normal 44 2 3 3 2 3 5" xfId="21016" xr:uid="{00000000-0005-0000-0000-000035490000}"/>
    <cellStyle name="Normal 44 2 3 3 2 4" xfId="12606" xr:uid="{00000000-0005-0000-0000-000036490000}"/>
    <cellStyle name="Normal 44 2 3 3 2 4 2" xfId="42937" xr:uid="{00000000-0005-0000-0000-000037490000}"/>
    <cellStyle name="Normal 44 2 3 3 2 4 3" xfId="27704" xr:uid="{00000000-0005-0000-0000-000038490000}"/>
    <cellStyle name="Normal 44 2 3 3 2 5" xfId="7585" xr:uid="{00000000-0005-0000-0000-000039490000}"/>
    <cellStyle name="Normal 44 2 3 3 2 5 2" xfId="37920" xr:uid="{00000000-0005-0000-0000-00003A490000}"/>
    <cellStyle name="Normal 44 2 3 3 2 5 3" xfId="22687" xr:uid="{00000000-0005-0000-0000-00003B490000}"/>
    <cellStyle name="Normal 44 2 3 3 2 6" xfId="32908" xr:uid="{00000000-0005-0000-0000-00003C490000}"/>
    <cellStyle name="Normal 44 2 3 3 2 7" xfId="17674" xr:uid="{00000000-0005-0000-0000-00003D490000}"/>
    <cellStyle name="Normal 44 2 3 3 3" xfId="3367" xr:uid="{00000000-0005-0000-0000-00003E490000}"/>
    <cellStyle name="Normal 44 2 3 3 3 2" xfId="13441" xr:uid="{00000000-0005-0000-0000-00003F490000}"/>
    <cellStyle name="Normal 44 2 3 3 3 2 2" xfId="43772" xr:uid="{00000000-0005-0000-0000-000040490000}"/>
    <cellStyle name="Normal 44 2 3 3 3 2 3" xfId="28539" xr:uid="{00000000-0005-0000-0000-000041490000}"/>
    <cellStyle name="Normal 44 2 3 3 3 3" xfId="8421" xr:uid="{00000000-0005-0000-0000-000042490000}"/>
    <cellStyle name="Normal 44 2 3 3 3 3 2" xfId="38755" xr:uid="{00000000-0005-0000-0000-000043490000}"/>
    <cellStyle name="Normal 44 2 3 3 3 3 3" xfId="23522" xr:uid="{00000000-0005-0000-0000-000044490000}"/>
    <cellStyle name="Normal 44 2 3 3 3 4" xfId="33742" xr:uid="{00000000-0005-0000-0000-000045490000}"/>
    <cellStyle name="Normal 44 2 3 3 3 5" xfId="18509" xr:uid="{00000000-0005-0000-0000-000046490000}"/>
    <cellStyle name="Normal 44 2 3 3 4" xfId="5060" xr:uid="{00000000-0005-0000-0000-000047490000}"/>
    <cellStyle name="Normal 44 2 3 3 4 2" xfId="15112" xr:uid="{00000000-0005-0000-0000-000048490000}"/>
    <cellStyle name="Normal 44 2 3 3 4 2 2" xfId="45443" xr:uid="{00000000-0005-0000-0000-000049490000}"/>
    <cellStyle name="Normal 44 2 3 3 4 2 3" xfId="30210" xr:uid="{00000000-0005-0000-0000-00004A490000}"/>
    <cellStyle name="Normal 44 2 3 3 4 3" xfId="10092" xr:uid="{00000000-0005-0000-0000-00004B490000}"/>
    <cellStyle name="Normal 44 2 3 3 4 3 2" xfId="40426" xr:uid="{00000000-0005-0000-0000-00004C490000}"/>
    <cellStyle name="Normal 44 2 3 3 4 3 3" xfId="25193" xr:uid="{00000000-0005-0000-0000-00004D490000}"/>
    <cellStyle name="Normal 44 2 3 3 4 4" xfId="35413" xr:uid="{00000000-0005-0000-0000-00004E490000}"/>
    <cellStyle name="Normal 44 2 3 3 4 5" xfId="20180" xr:uid="{00000000-0005-0000-0000-00004F490000}"/>
    <cellStyle name="Normal 44 2 3 3 5" xfId="11770" xr:uid="{00000000-0005-0000-0000-000050490000}"/>
    <cellStyle name="Normal 44 2 3 3 5 2" xfId="42101" xr:uid="{00000000-0005-0000-0000-000051490000}"/>
    <cellStyle name="Normal 44 2 3 3 5 3" xfId="26868" xr:uid="{00000000-0005-0000-0000-000052490000}"/>
    <cellStyle name="Normal 44 2 3 3 6" xfId="6749" xr:uid="{00000000-0005-0000-0000-000053490000}"/>
    <cellStyle name="Normal 44 2 3 3 6 2" xfId="37084" xr:uid="{00000000-0005-0000-0000-000054490000}"/>
    <cellStyle name="Normal 44 2 3 3 6 3" xfId="21851" xr:uid="{00000000-0005-0000-0000-000055490000}"/>
    <cellStyle name="Normal 44 2 3 3 7" xfId="32072" xr:uid="{00000000-0005-0000-0000-000056490000}"/>
    <cellStyle name="Normal 44 2 3 3 8" xfId="16838" xr:uid="{00000000-0005-0000-0000-000057490000}"/>
    <cellStyle name="Normal 44 2 3 4" xfId="2096" xr:uid="{00000000-0005-0000-0000-000058490000}"/>
    <cellStyle name="Normal 44 2 3 4 2" xfId="3786" xr:uid="{00000000-0005-0000-0000-000059490000}"/>
    <cellStyle name="Normal 44 2 3 4 2 2" xfId="13859" xr:uid="{00000000-0005-0000-0000-00005A490000}"/>
    <cellStyle name="Normal 44 2 3 4 2 2 2" xfId="44190" xr:uid="{00000000-0005-0000-0000-00005B490000}"/>
    <cellStyle name="Normal 44 2 3 4 2 2 3" xfId="28957" xr:uid="{00000000-0005-0000-0000-00005C490000}"/>
    <cellStyle name="Normal 44 2 3 4 2 3" xfId="8839" xr:uid="{00000000-0005-0000-0000-00005D490000}"/>
    <cellStyle name="Normal 44 2 3 4 2 3 2" xfId="39173" xr:uid="{00000000-0005-0000-0000-00005E490000}"/>
    <cellStyle name="Normal 44 2 3 4 2 3 3" xfId="23940" xr:uid="{00000000-0005-0000-0000-00005F490000}"/>
    <cellStyle name="Normal 44 2 3 4 2 4" xfId="34160" xr:uid="{00000000-0005-0000-0000-000060490000}"/>
    <cellStyle name="Normal 44 2 3 4 2 5" xfId="18927" xr:uid="{00000000-0005-0000-0000-000061490000}"/>
    <cellStyle name="Normal 44 2 3 4 3" xfId="5478" xr:uid="{00000000-0005-0000-0000-000062490000}"/>
    <cellStyle name="Normal 44 2 3 4 3 2" xfId="15530" xr:uid="{00000000-0005-0000-0000-000063490000}"/>
    <cellStyle name="Normal 44 2 3 4 3 2 2" xfId="45861" xr:uid="{00000000-0005-0000-0000-000064490000}"/>
    <cellStyle name="Normal 44 2 3 4 3 2 3" xfId="30628" xr:uid="{00000000-0005-0000-0000-000065490000}"/>
    <cellStyle name="Normal 44 2 3 4 3 3" xfId="10510" xr:uid="{00000000-0005-0000-0000-000066490000}"/>
    <cellStyle name="Normal 44 2 3 4 3 3 2" xfId="40844" xr:uid="{00000000-0005-0000-0000-000067490000}"/>
    <cellStyle name="Normal 44 2 3 4 3 3 3" xfId="25611" xr:uid="{00000000-0005-0000-0000-000068490000}"/>
    <cellStyle name="Normal 44 2 3 4 3 4" xfId="35831" xr:uid="{00000000-0005-0000-0000-000069490000}"/>
    <cellStyle name="Normal 44 2 3 4 3 5" xfId="20598" xr:uid="{00000000-0005-0000-0000-00006A490000}"/>
    <cellStyle name="Normal 44 2 3 4 4" xfId="12188" xr:uid="{00000000-0005-0000-0000-00006B490000}"/>
    <cellStyle name="Normal 44 2 3 4 4 2" xfId="42519" xr:uid="{00000000-0005-0000-0000-00006C490000}"/>
    <cellStyle name="Normal 44 2 3 4 4 3" xfId="27286" xr:uid="{00000000-0005-0000-0000-00006D490000}"/>
    <cellStyle name="Normal 44 2 3 4 5" xfId="7167" xr:uid="{00000000-0005-0000-0000-00006E490000}"/>
    <cellStyle name="Normal 44 2 3 4 5 2" xfId="37502" xr:uid="{00000000-0005-0000-0000-00006F490000}"/>
    <cellStyle name="Normal 44 2 3 4 5 3" xfId="22269" xr:uid="{00000000-0005-0000-0000-000070490000}"/>
    <cellStyle name="Normal 44 2 3 4 6" xfId="32490" xr:uid="{00000000-0005-0000-0000-000071490000}"/>
    <cellStyle name="Normal 44 2 3 4 7" xfId="17256" xr:uid="{00000000-0005-0000-0000-000072490000}"/>
    <cellStyle name="Normal 44 2 3 5" xfId="2949" xr:uid="{00000000-0005-0000-0000-000073490000}"/>
    <cellStyle name="Normal 44 2 3 5 2" xfId="13023" xr:uid="{00000000-0005-0000-0000-000074490000}"/>
    <cellStyle name="Normal 44 2 3 5 2 2" xfId="43354" xr:uid="{00000000-0005-0000-0000-000075490000}"/>
    <cellStyle name="Normal 44 2 3 5 2 3" xfId="28121" xr:uid="{00000000-0005-0000-0000-000076490000}"/>
    <cellStyle name="Normal 44 2 3 5 3" xfId="8003" xr:uid="{00000000-0005-0000-0000-000077490000}"/>
    <cellStyle name="Normal 44 2 3 5 3 2" xfId="38337" xr:uid="{00000000-0005-0000-0000-000078490000}"/>
    <cellStyle name="Normal 44 2 3 5 3 3" xfId="23104" xr:uid="{00000000-0005-0000-0000-000079490000}"/>
    <cellStyle name="Normal 44 2 3 5 4" xfId="33324" xr:uid="{00000000-0005-0000-0000-00007A490000}"/>
    <cellStyle name="Normal 44 2 3 5 5" xfId="18091" xr:uid="{00000000-0005-0000-0000-00007B490000}"/>
    <cellStyle name="Normal 44 2 3 6" xfId="4642" xr:uid="{00000000-0005-0000-0000-00007C490000}"/>
    <cellStyle name="Normal 44 2 3 6 2" xfId="14694" xr:uid="{00000000-0005-0000-0000-00007D490000}"/>
    <cellStyle name="Normal 44 2 3 6 2 2" xfId="45025" xr:uid="{00000000-0005-0000-0000-00007E490000}"/>
    <cellStyle name="Normal 44 2 3 6 2 3" xfId="29792" xr:uid="{00000000-0005-0000-0000-00007F490000}"/>
    <cellStyle name="Normal 44 2 3 6 3" xfId="9674" xr:uid="{00000000-0005-0000-0000-000080490000}"/>
    <cellStyle name="Normal 44 2 3 6 3 2" xfId="40008" xr:uid="{00000000-0005-0000-0000-000081490000}"/>
    <cellStyle name="Normal 44 2 3 6 3 3" xfId="24775" xr:uid="{00000000-0005-0000-0000-000082490000}"/>
    <cellStyle name="Normal 44 2 3 6 4" xfId="34995" xr:uid="{00000000-0005-0000-0000-000083490000}"/>
    <cellStyle name="Normal 44 2 3 6 5" xfId="19762" xr:uid="{00000000-0005-0000-0000-000084490000}"/>
    <cellStyle name="Normal 44 2 3 7" xfId="11352" xr:uid="{00000000-0005-0000-0000-000085490000}"/>
    <cellStyle name="Normal 44 2 3 7 2" xfId="41683" xr:uid="{00000000-0005-0000-0000-000086490000}"/>
    <cellStyle name="Normal 44 2 3 7 3" xfId="26450" xr:uid="{00000000-0005-0000-0000-000087490000}"/>
    <cellStyle name="Normal 44 2 3 8" xfId="6331" xr:uid="{00000000-0005-0000-0000-000088490000}"/>
    <cellStyle name="Normal 44 2 3 8 2" xfId="36666" xr:uid="{00000000-0005-0000-0000-000089490000}"/>
    <cellStyle name="Normal 44 2 3 8 3" xfId="21433" xr:uid="{00000000-0005-0000-0000-00008A490000}"/>
    <cellStyle name="Normal 44 2 3 9" xfId="31655" xr:uid="{00000000-0005-0000-0000-00008B490000}"/>
    <cellStyle name="Normal 44 2 4" xfId="1356" xr:uid="{00000000-0005-0000-0000-00008C490000}"/>
    <cellStyle name="Normal 44 2 4 2" xfId="1779" xr:uid="{00000000-0005-0000-0000-00008D490000}"/>
    <cellStyle name="Normal 44 2 4 2 2" xfId="2618" xr:uid="{00000000-0005-0000-0000-00008E490000}"/>
    <cellStyle name="Normal 44 2 4 2 2 2" xfId="4308" xr:uid="{00000000-0005-0000-0000-00008F490000}"/>
    <cellStyle name="Normal 44 2 4 2 2 2 2" xfId="14381" xr:uid="{00000000-0005-0000-0000-000090490000}"/>
    <cellStyle name="Normal 44 2 4 2 2 2 2 2" xfId="44712" xr:uid="{00000000-0005-0000-0000-000091490000}"/>
    <cellStyle name="Normal 44 2 4 2 2 2 2 3" xfId="29479" xr:uid="{00000000-0005-0000-0000-000092490000}"/>
    <cellStyle name="Normal 44 2 4 2 2 2 3" xfId="9361" xr:uid="{00000000-0005-0000-0000-000093490000}"/>
    <cellStyle name="Normal 44 2 4 2 2 2 3 2" xfId="39695" xr:uid="{00000000-0005-0000-0000-000094490000}"/>
    <cellStyle name="Normal 44 2 4 2 2 2 3 3" xfId="24462" xr:uid="{00000000-0005-0000-0000-000095490000}"/>
    <cellStyle name="Normal 44 2 4 2 2 2 4" xfId="34682" xr:uid="{00000000-0005-0000-0000-000096490000}"/>
    <cellStyle name="Normal 44 2 4 2 2 2 5" xfId="19449" xr:uid="{00000000-0005-0000-0000-000097490000}"/>
    <cellStyle name="Normal 44 2 4 2 2 3" xfId="6000" xr:uid="{00000000-0005-0000-0000-000098490000}"/>
    <cellStyle name="Normal 44 2 4 2 2 3 2" xfId="16052" xr:uid="{00000000-0005-0000-0000-000099490000}"/>
    <cellStyle name="Normal 44 2 4 2 2 3 2 2" xfId="46383" xr:uid="{00000000-0005-0000-0000-00009A490000}"/>
    <cellStyle name="Normal 44 2 4 2 2 3 2 3" xfId="31150" xr:uid="{00000000-0005-0000-0000-00009B490000}"/>
    <cellStyle name="Normal 44 2 4 2 2 3 3" xfId="11032" xr:uid="{00000000-0005-0000-0000-00009C490000}"/>
    <cellStyle name="Normal 44 2 4 2 2 3 3 2" xfId="41366" xr:uid="{00000000-0005-0000-0000-00009D490000}"/>
    <cellStyle name="Normal 44 2 4 2 2 3 3 3" xfId="26133" xr:uid="{00000000-0005-0000-0000-00009E490000}"/>
    <cellStyle name="Normal 44 2 4 2 2 3 4" xfId="36353" xr:uid="{00000000-0005-0000-0000-00009F490000}"/>
    <cellStyle name="Normal 44 2 4 2 2 3 5" xfId="21120" xr:uid="{00000000-0005-0000-0000-0000A0490000}"/>
    <cellStyle name="Normal 44 2 4 2 2 4" xfId="12710" xr:uid="{00000000-0005-0000-0000-0000A1490000}"/>
    <cellStyle name="Normal 44 2 4 2 2 4 2" xfId="43041" xr:uid="{00000000-0005-0000-0000-0000A2490000}"/>
    <cellStyle name="Normal 44 2 4 2 2 4 3" xfId="27808" xr:uid="{00000000-0005-0000-0000-0000A3490000}"/>
    <cellStyle name="Normal 44 2 4 2 2 5" xfId="7689" xr:uid="{00000000-0005-0000-0000-0000A4490000}"/>
    <cellStyle name="Normal 44 2 4 2 2 5 2" xfId="38024" xr:uid="{00000000-0005-0000-0000-0000A5490000}"/>
    <cellStyle name="Normal 44 2 4 2 2 5 3" xfId="22791" xr:uid="{00000000-0005-0000-0000-0000A6490000}"/>
    <cellStyle name="Normal 44 2 4 2 2 6" xfId="33012" xr:uid="{00000000-0005-0000-0000-0000A7490000}"/>
    <cellStyle name="Normal 44 2 4 2 2 7" xfId="17778" xr:uid="{00000000-0005-0000-0000-0000A8490000}"/>
    <cellStyle name="Normal 44 2 4 2 3" xfId="3471" xr:uid="{00000000-0005-0000-0000-0000A9490000}"/>
    <cellStyle name="Normal 44 2 4 2 3 2" xfId="13545" xr:uid="{00000000-0005-0000-0000-0000AA490000}"/>
    <cellStyle name="Normal 44 2 4 2 3 2 2" xfId="43876" xr:uid="{00000000-0005-0000-0000-0000AB490000}"/>
    <cellStyle name="Normal 44 2 4 2 3 2 3" xfId="28643" xr:uid="{00000000-0005-0000-0000-0000AC490000}"/>
    <cellStyle name="Normal 44 2 4 2 3 3" xfId="8525" xr:uid="{00000000-0005-0000-0000-0000AD490000}"/>
    <cellStyle name="Normal 44 2 4 2 3 3 2" xfId="38859" xr:uid="{00000000-0005-0000-0000-0000AE490000}"/>
    <cellStyle name="Normal 44 2 4 2 3 3 3" xfId="23626" xr:uid="{00000000-0005-0000-0000-0000AF490000}"/>
    <cellStyle name="Normal 44 2 4 2 3 4" xfId="33846" xr:uid="{00000000-0005-0000-0000-0000B0490000}"/>
    <cellStyle name="Normal 44 2 4 2 3 5" xfId="18613" xr:uid="{00000000-0005-0000-0000-0000B1490000}"/>
    <cellStyle name="Normal 44 2 4 2 4" xfId="5164" xr:uid="{00000000-0005-0000-0000-0000B2490000}"/>
    <cellStyle name="Normal 44 2 4 2 4 2" xfId="15216" xr:uid="{00000000-0005-0000-0000-0000B3490000}"/>
    <cellStyle name="Normal 44 2 4 2 4 2 2" xfId="45547" xr:uid="{00000000-0005-0000-0000-0000B4490000}"/>
    <cellStyle name="Normal 44 2 4 2 4 2 3" xfId="30314" xr:uid="{00000000-0005-0000-0000-0000B5490000}"/>
    <cellStyle name="Normal 44 2 4 2 4 3" xfId="10196" xr:uid="{00000000-0005-0000-0000-0000B6490000}"/>
    <cellStyle name="Normal 44 2 4 2 4 3 2" xfId="40530" xr:uid="{00000000-0005-0000-0000-0000B7490000}"/>
    <cellStyle name="Normal 44 2 4 2 4 3 3" xfId="25297" xr:uid="{00000000-0005-0000-0000-0000B8490000}"/>
    <cellStyle name="Normal 44 2 4 2 4 4" xfId="35517" xr:uid="{00000000-0005-0000-0000-0000B9490000}"/>
    <cellStyle name="Normal 44 2 4 2 4 5" xfId="20284" xr:uid="{00000000-0005-0000-0000-0000BA490000}"/>
    <cellStyle name="Normal 44 2 4 2 5" xfId="11874" xr:uid="{00000000-0005-0000-0000-0000BB490000}"/>
    <cellStyle name="Normal 44 2 4 2 5 2" xfId="42205" xr:uid="{00000000-0005-0000-0000-0000BC490000}"/>
    <cellStyle name="Normal 44 2 4 2 5 3" xfId="26972" xr:uid="{00000000-0005-0000-0000-0000BD490000}"/>
    <cellStyle name="Normal 44 2 4 2 6" xfId="6853" xr:uid="{00000000-0005-0000-0000-0000BE490000}"/>
    <cellStyle name="Normal 44 2 4 2 6 2" xfId="37188" xr:uid="{00000000-0005-0000-0000-0000BF490000}"/>
    <cellStyle name="Normal 44 2 4 2 6 3" xfId="21955" xr:uid="{00000000-0005-0000-0000-0000C0490000}"/>
    <cellStyle name="Normal 44 2 4 2 7" xfId="32176" xr:uid="{00000000-0005-0000-0000-0000C1490000}"/>
    <cellStyle name="Normal 44 2 4 2 8" xfId="16942" xr:uid="{00000000-0005-0000-0000-0000C2490000}"/>
    <cellStyle name="Normal 44 2 4 3" xfId="2200" xr:uid="{00000000-0005-0000-0000-0000C3490000}"/>
    <cellStyle name="Normal 44 2 4 3 2" xfId="3890" xr:uid="{00000000-0005-0000-0000-0000C4490000}"/>
    <cellStyle name="Normal 44 2 4 3 2 2" xfId="13963" xr:uid="{00000000-0005-0000-0000-0000C5490000}"/>
    <cellStyle name="Normal 44 2 4 3 2 2 2" xfId="44294" xr:uid="{00000000-0005-0000-0000-0000C6490000}"/>
    <cellStyle name="Normal 44 2 4 3 2 2 3" xfId="29061" xr:uid="{00000000-0005-0000-0000-0000C7490000}"/>
    <cellStyle name="Normal 44 2 4 3 2 3" xfId="8943" xr:uid="{00000000-0005-0000-0000-0000C8490000}"/>
    <cellStyle name="Normal 44 2 4 3 2 3 2" xfId="39277" xr:uid="{00000000-0005-0000-0000-0000C9490000}"/>
    <cellStyle name="Normal 44 2 4 3 2 3 3" xfId="24044" xr:uid="{00000000-0005-0000-0000-0000CA490000}"/>
    <cellStyle name="Normal 44 2 4 3 2 4" xfId="34264" xr:uid="{00000000-0005-0000-0000-0000CB490000}"/>
    <cellStyle name="Normal 44 2 4 3 2 5" xfId="19031" xr:uid="{00000000-0005-0000-0000-0000CC490000}"/>
    <cellStyle name="Normal 44 2 4 3 3" xfId="5582" xr:uid="{00000000-0005-0000-0000-0000CD490000}"/>
    <cellStyle name="Normal 44 2 4 3 3 2" xfId="15634" xr:uid="{00000000-0005-0000-0000-0000CE490000}"/>
    <cellStyle name="Normal 44 2 4 3 3 2 2" xfId="45965" xr:uid="{00000000-0005-0000-0000-0000CF490000}"/>
    <cellStyle name="Normal 44 2 4 3 3 2 3" xfId="30732" xr:uid="{00000000-0005-0000-0000-0000D0490000}"/>
    <cellStyle name="Normal 44 2 4 3 3 3" xfId="10614" xr:uid="{00000000-0005-0000-0000-0000D1490000}"/>
    <cellStyle name="Normal 44 2 4 3 3 3 2" xfId="40948" xr:uid="{00000000-0005-0000-0000-0000D2490000}"/>
    <cellStyle name="Normal 44 2 4 3 3 3 3" xfId="25715" xr:uid="{00000000-0005-0000-0000-0000D3490000}"/>
    <cellStyle name="Normal 44 2 4 3 3 4" xfId="35935" xr:uid="{00000000-0005-0000-0000-0000D4490000}"/>
    <cellStyle name="Normal 44 2 4 3 3 5" xfId="20702" xr:uid="{00000000-0005-0000-0000-0000D5490000}"/>
    <cellStyle name="Normal 44 2 4 3 4" xfId="12292" xr:uid="{00000000-0005-0000-0000-0000D6490000}"/>
    <cellStyle name="Normal 44 2 4 3 4 2" xfId="42623" xr:uid="{00000000-0005-0000-0000-0000D7490000}"/>
    <cellStyle name="Normal 44 2 4 3 4 3" xfId="27390" xr:uid="{00000000-0005-0000-0000-0000D8490000}"/>
    <cellStyle name="Normal 44 2 4 3 5" xfId="7271" xr:uid="{00000000-0005-0000-0000-0000D9490000}"/>
    <cellStyle name="Normal 44 2 4 3 5 2" xfId="37606" xr:uid="{00000000-0005-0000-0000-0000DA490000}"/>
    <cellStyle name="Normal 44 2 4 3 5 3" xfId="22373" xr:uid="{00000000-0005-0000-0000-0000DB490000}"/>
    <cellStyle name="Normal 44 2 4 3 6" xfId="32594" xr:uid="{00000000-0005-0000-0000-0000DC490000}"/>
    <cellStyle name="Normal 44 2 4 3 7" xfId="17360" xr:uid="{00000000-0005-0000-0000-0000DD490000}"/>
    <cellStyle name="Normal 44 2 4 4" xfId="3053" xr:uid="{00000000-0005-0000-0000-0000DE490000}"/>
    <cellStyle name="Normal 44 2 4 4 2" xfId="13127" xr:uid="{00000000-0005-0000-0000-0000DF490000}"/>
    <cellStyle name="Normal 44 2 4 4 2 2" xfId="43458" xr:uid="{00000000-0005-0000-0000-0000E0490000}"/>
    <cellStyle name="Normal 44 2 4 4 2 3" xfId="28225" xr:uid="{00000000-0005-0000-0000-0000E1490000}"/>
    <cellStyle name="Normal 44 2 4 4 3" xfId="8107" xr:uid="{00000000-0005-0000-0000-0000E2490000}"/>
    <cellStyle name="Normal 44 2 4 4 3 2" xfId="38441" xr:uid="{00000000-0005-0000-0000-0000E3490000}"/>
    <cellStyle name="Normal 44 2 4 4 3 3" xfId="23208" xr:uid="{00000000-0005-0000-0000-0000E4490000}"/>
    <cellStyle name="Normal 44 2 4 4 4" xfId="33428" xr:uid="{00000000-0005-0000-0000-0000E5490000}"/>
    <cellStyle name="Normal 44 2 4 4 5" xfId="18195" xr:uid="{00000000-0005-0000-0000-0000E6490000}"/>
    <cellStyle name="Normal 44 2 4 5" xfId="4746" xr:uid="{00000000-0005-0000-0000-0000E7490000}"/>
    <cellStyle name="Normal 44 2 4 5 2" xfId="14798" xr:uid="{00000000-0005-0000-0000-0000E8490000}"/>
    <cellStyle name="Normal 44 2 4 5 2 2" xfId="45129" xr:uid="{00000000-0005-0000-0000-0000E9490000}"/>
    <cellStyle name="Normal 44 2 4 5 2 3" xfId="29896" xr:uid="{00000000-0005-0000-0000-0000EA490000}"/>
    <cellStyle name="Normal 44 2 4 5 3" xfId="9778" xr:uid="{00000000-0005-0000-0000-0000EB490000}"/>
    <cellStyle name="Normal 44 2 4 5 3 2" xfId="40112" xr:uid="{00000000-0005-0000-0000-0000EC490000}"/>
    <cellStyle name="Normal 44 2 4 5 3 3" xfId="24879" xr:uid="{00000000-0005-0000-0000-0000ED490000}"/>
    <cellStyle name="Normal 44 2 4 5 4" xfId="35099" xr:uid="{00000000-0005-0000-0000-0000EE490000}"/>
    <cellStyle name="Normal 44 2 4 5 5" xfId="19866" xr:uid="{00000000-0005-0000-0000-0000EF490000}"/>
    <cellStyle name="Normal 44 2 4 6" xfId="11456" xr:uid="{00000000-0005-0000-0000-0000F0490000}"/>
    <cellStyle name="Normal 44 2 4 6 2" xfId="41787" xr:uid="{00000000-0005-0000-0000-0000F1490000}"/>
    <cellStyle name="Normal 44 2 4 6 3" xfId="26554" xr:uid="{00000000-0005-0000-0000-0000F2490000}"/>
    <cellStyle name="Normal 44 2 4 7" xfId="6435" xr:uid="{00000000-0005-0000-0000-0000F3490000}"/>
    <cellStyle name="Normal 44 2 4 7 2" xfId="36770" xr:uid="{00000000-0005-0000-0000-0000F4490000}"/>
    <cellStyle name="Normal 44 2 4 7 3" xfId="21537" xr:uid="{00000000-0005-0000-0000-0000F5490000}"/>
    <cellStyle name="Normal 44 2 4 8" xfId="31758" xr:uid="{00000000-0005-0000-0000-0000F6490000}"/>
    <cellStyle name="Normal 44 2 4 9" xfId="16524" xr:uid="{00000000-0005-0000-0000-0000F7490000}"/>
    <cellStyle name="Normal 44 2 5" xfId="1569" xr:uid="{00000000-0005-0000-0000-0000F8490000}"/>
    <cellStyle name="Normal 44 2 5 2" xfId="2410" xr:uid="{00000000-0005-0000-0000-0000F9490000}"/>
    <cellStyle name="Normal 44 2 5 2 2" xfId="4100" xr:uid="{00000000-0005-0000-0000-0000FA490000}"/>
    <cellStyle name="Normal 44 2 5 2 2 2" xfId="14173" xr:uid="{00000000-0005-0000-0000-0000FB490000}"/>
    <cellStyle name="Normal 44 2 5 2 2 2 2" xfId="44504" xr:uid="{00000000-0005-0000-0000-0000FC490000}"/>
    <cellStyle name="Normal 44 2 5 2 2 2 3" xfId="29271" xr:uid="{00000000-0005-0000-0000-0000FD490000}"/>
    <cellStyle name="Normal 44 2 5 2 2 3" xfId="9153" xr:uid="{00000000-0005-0000-0000-0000FE490000}"/>
    <cellStyle name="Normal 44 2 5 2 2 3 2" xfId="39487" xr:uid="{00000000-0005-0000-0000-0000FF490000}"/>
    <cellStyle name="Normal 44 2 5 2 2 3 3" xfId="24254" xr:uid="{00000000-0005-0000-0000-0000004A0000}"/>
    <cellStyle name="Normal 44 2 5 2 2 4" xfId="34474" xr:uid="{00000000-0005-0000-0000-0000014A0000}"/>
    <cellStyle name="Normal 44 2 5 2 2 5" xfId="19241" xr:uid="{00000000-0005-0000-0000-0000024A0000}"/>
    <cellStyle name="Normal 44 2 5 2 3" xfId="5792" xr:uid="{00000000-0005-0000-0000-0000034A0000}"/>
    <cellStyle name="Normal 44 2 5 2 3 2" xfId="15844" xr:uid="{00000000-0005-0000-0000-0000044A0000}"/>
    <cellStyle name="Normal 44 2 5 2 3 2 2" xfId="46175" xr:uid="{00000000-0005-0000-0000-0000054A0000}"/>
    <cellStyle name="Normal 44 2 5 2 3 2 3" xfId="30942" xr:uid="{00000000-0005-0000-0000-0000064A0000}"/>
    <cellStyle name="Normal 44 2 5 2 3 3" xfId="10824" xr:uid="{00000000-0005-0000-0000-0000074A0000}"/>
    <cellStyle name="Normal 44 2 5 2 3 3 2" xfId="41158" xr:uid="{00000000-0005-0000-0000-0000084A0000}"/>
    <cellStyle name="Normal 44 2 5 2 3 3 3" xfId="25925" xr:uid="{00000000-0005-0000-0000-0000094A0000}"/>
    <cellStyle name="Normal 44 2 5 2 3 4" xfId="36145" xr:uid="{00000000-0005-0000-0000-00000A4A0000}"/>
    <cellStyle name="Normal 44 2 5 2 3 5" xfId="20912" xr:uid="{00000000-0005-0000-0000-00000B4A0000}"/>
    <cellStyle name="Normal 44 2 5 2 4" xfId="12502" xr:uid="{00000000-0005-0000-0000-00000C4A0000}"/>
    <cellStyle name="Normal 44 2 5 2 4 2" xfId="42833" xr:uid="{00000000-0005-0000-0000-00000D4A0000}"/>
    <cellStyle name="Normal 44 2 5 2 4 3" xfId="27600" xr:uid="{00000000-0005-0000-0000-00000E4A0000}"/>
    <cellStyle name="Normal 44 2 5 2 5" xfId="7481" xr:uid="{00000000-0005-0000-0000-00000F4A0000}"/>
    <cellStyle name="Normal 44 2 5 2 5 2" xfId="37816" xr:uid="{00000000-0005-0000-0000-0000104A0000}"/>
    <cellStyle name="Normal 44 2 5 2 5 3" xfId="22583" xr:uid="{00000000-0005-0000-0000-0000114A0000}"/>
    <cellStyle name="Normal 44 2 5 2 6" xfId="32804" xr:uid="{00000000-0005-0000-0000-0000124A0000}"/>
    <cellStyle name="Normal 44 2 5 2 7" xfId="17570" xr:uid="{00000000-0005-0000-0000-0000134A0000}"/>
    <cellStyle name="Normal 44 2 5 3" xfId="3263" xr:uid="{00000000-0005-0000-0000-0000144A0000}"/>
    <cellStyle name="Normal 44 2 5 3 2" xfId="13337" xr:uid="{00000000-0005-0000-0000-0000154A0000}"/>
    <cellStyle name="Normal 44 2 5 3 2 2" xfId="43668" xr:uid="{00000000-0005-0000-0000-0000164A0000}"/>
    <cellStyle name="Normal 44 2 5 3 2 3" xfId="28435" xr:uid="{00000000-0005-0000-0000-0000174A0000}"/>
    <cellStyle name="Normal 44 2 5 3 3" xfId="8317" xr:uid="{00000000-0005-0000-0000-0000184A0000}"/>
    <cellStyle name="Normal 44 2 5 3 3 2" xfId="38651" xr:uid="{00000000-0005-0000-0000-0000194A0000}"/>
    <cellStyle name="Normal 44 2 5 3 3 3" xfId="23418" xr:uid="{00000000-0005-0000-0000-00001A4A0000}"/>
    <cellStyle name="Normal 44 2 5 3 4" xfId="33638" xr:uid="{00000000-0005-0000-0000-00001B4A0000}"/>
    <cellStyle name="Normal 44 2 5 3 5" xfId="18405" xr:uid="{00000000-0005-0000-0000-00001C4A0000}"/>
    <cellStyle name="Normal 44 2 5 4" xfId="4956" xr:uid="{00000000-0005-0000-0000-00001D4A0000}"/>
    <cellStyle name="Normal 44 2 5 4 2" xfId="15008" xr:uid="{00000000-0005-0000-0000-00001E4A0000}"/>
    <cellStyle name="Normal 44 2 5 4 2 2" xfId="45339" xr:uid="{00000000-0005-0000-0000-00001F4A0000}"/>
    <cellStyle name="Normal 44 2 5 4 2 3" xfId="30106" xr:uid="{00000000-0005-0000-0000-0000204A0000}"/>
    <cellStyle name="Normal 44 2 5 4 3" xfId="9988" xr:uid="{00000000-0005-0000-0000-0000214A0000}"/>
    <cellStyle name="Normal 44 2 5 4 3 2" xfId="40322" xr:uid="{00000000-0005-0000-0000-0000224A0000}"/>
    <cellStyle name="Normal 44 2 5 4 3 3" xfId="25089" xr:uid="{00000000-0005-0000-0000-0000234A0000}"/>
    <cellStyle name="Normal 44 2 5 4 4" xfId="35309" xr:uid="{00000000-0005-0000-0000-0000244A0000}"/>
    <cellStyle name="Normal 44 2 5 4 5" xfId="20076" xr:uid="{00000000-0005-0000-0000-0000254A0000}"/>
    <cellStyle name="Normal 44 2 5 5" xfId="11666" xr:uid="{00000000-0005-0000-0000-0000264A0000}"/>
    <cellStyle name="Normal 44 2 5 5 2" xfId="41997" xr:uid="{00000000-0005-0000-0000-0000274A0000}"/>
    <cellStyle name="Normal 44 2 5 5 3" xfId="26764" xr:uid="{00000000-0005-0000-0000-0000284A0000}"/>
    <cellStyle name="Normal 44 2 5 6" xfId="6645" xr:uid="{00000000-0005-0000-0000-0000294A0000}"/>
    <cellStyle name="Normal 44 2 5 6 2" xfId="36980" xr:uid="{00000000-0005-0000-0000-00002A4A0000}"/>
    <cellStyle name="Normal 44 2 5 6 3" xfId="21747" xr:uid="{00000000-0005-0000-0000-00002B4A0000}"/>
    <cellStyle name="Normal 44 2 5 7" xfId="31968" xr:uid="{00000000-0005-0000-0000-00002C4A0000}"/>
    <cellStyle name="Normal 44 2 5 8" xfId="16734" xr:uid="{00000000-0005-0000-0000-00002D4A0000}"/>
    <cellStyle name="Normal 44 2 6" xfId="1990" xr:uid="{00000000-0005-0000-0000-00002E4A0000}"/>
    <cellStyle name="Normal 44 2 6 2" xfId="3682" xr:uid="{00000000-0005-0000-0000-00002F4A0000}"/>
    <cellStyle name="Normal 44 2 6 2 2" xfId="13755" xr:uid="{00000000-0005-0000-0000-0000304A0000}"/>
    <cellStyle name="Normal 44 2 6 2 2 2" xfId="44086" xr:uid="{00000000-0005-0000-0000-0000314A0000}"/>
    <cellStyle name="Normal 44 2 6 2 2 3" xfId="28853" xr:uid="{00000000-0005-0000-0000-0000324A0000}"/>
    <cellStyle name="Normal 44 2 6 2 3" xfId="8735" xr:uid="{00000000-0005-0000-0000-0000334A0000}"/>
    <cellStyle name="Normal 44 2 6 2 3 2" xfId="39069" xr:uid="{00000000-0005-0000-0000-0000344A0000}"/>
    <cellStyle name="Normal 44 2 6 2 3 3" xfId="23836" xr:uid="{00000000-0005-0000-0000-0000354A0000}"/>
    <cellStyle name="Normal 44 2 6 2 4" xfId="34056" xr:uid="{00000000-0005-0000-0000-0000364A0000}"/>
    <cellStyle name="Normal 44 2 6 2 5" xfId="18823" xr:uid="{00000000-0005-0000-0000-0000374A0000}"/>
    <cellStyle name="Normal 44 2 6 3" xfId="5374" xr:uid="{00000000-0005-0000-0000-0000384A0000}"/>
    <cellStyle name="Normal 44 2 6 3 2" xfId="15426" xr:uid="{00000000-0005-0000-0000-0000394A0000}"/>
    <cellStyle name="Normal 44 2 6 3 2 2" xfId="45757" xr:uid="{00000000-0005-0000-0000-00003A4A0000}"/>
    <cellStyle name="Normal 44 2 6 3 2 3" xfId="30524" xr:uid="{00000000-0005-0000-0000-00003B4A0000}"/>
    <cellStyle name="Normal 44 2 6 3 3" xfId="10406" xr:uid="{00000000-0005-0000-0000-00003C4A0000}"/>
    <cellStyle name="Normal 44 2 6 3 3 2" xfId="40740" xr:uid="{00000000-0005-0000-0000-00003D4A0000}"/>
    <cellStyle name="Normal 44 2 6 3 3 3" xfId="25507" xr:uid="{00000000-0005-0000-0000-00003E4A0000}"/>
    <cellStyle name="Normal 44 2 6 3 4" xfId="35727" xr:uid="{00000000-0005-0000-0000-00003F4A0000}"/>
    <cellStyle name="Normal 44 2 6 3 5" xfId="20494" xr:uid="{00000000-0005-0000-0000-0000404A0000}"/>
    <cellStyle name="Normal 44 2 6 4" xfId="12084" xr:uid="{00000000-0005-0000-0000-0000414A0000}"/>
    <cellStyle name="Normal 44 2 6 4 2" xfId="42415" xr:uid="{00000000-0005-0000-0000-0000424A0000}"/>
    <cellStyle name="Normal 44 2 6 4 3" xfId="27182" xr:uid="{00000000-0005-0000-0000-0000434A0000}"/>
    <cellStyle name="Normal 44 2 6 5" xfId="7063" xr:uid="{00000000-0005-0000-0000-0000444A0000}"/>
    <cellStyle name="Normal 44 2 6 5 2" xfId="37398" xr:uid="{00000000-0005-0000-0000-0000454A0000}"/>
    <cellStyle name="Normal 44 2 6 5 3" xfId="22165" xr:uid="{00000000-0005-0000-0000-0000464A0000}"/>
    <cellStyle name="Normal 44 2 6 6" xfId="32386" xr:uid="{00000000-0005-0000-0000-0000474A0000}"/>
    <cellStyle name="Normal 44 2 6 7" xfId="17152" xr:uid="{00000000-0005-0000-0000-0000484A0000}"/>
    <cellStyle name="Normal 44 2 7" xfId="2841" xr:uid="{00000000-0005-0000-0000-0000494A0000}"/>
    <cellStyle name="Normal 44 2 7 2" xfId="12919" xr:uid="{00000000-0005-0000-0000-00004A4A0000}"/>
    <cellStyle name="Normal 44 2 7 2 2" xfId="43250" xr:uid="{00000000-0005-0000-0000-00004B4A0000}"/>
    <cellStyle name="Normal 44 2 7 2 3" xfId="28017" xr:uid="{00000000-0005-0000-0000-00004C4A0000}"/>
    <cellStyle name="Normal 44 2 7 3" xfId="7899" xr:uid="{00000000-0005-0000-0000-00004D4A0000}"/>
    <cellStyle name="Normal 44 2 7 3 2" xfId="38233" xr:uid="{00000000-0005-0000-0000-00004E4A0000}"/>
    <cellStyle name="Normal 44 2 7 3 3" xfId="23000" xr:uid="{00000000-0005-0000-0000-00004F4A0000}"/>
    <cellStyle name="Normal 44 2 7 4" xfId="33220" xr:uid="{00000000-0005-0000-0000-0000504A0000}"/>
    <cellStyle name="Normal 44 2 7 5" xfId="17987" xr:uid="{00000000-0005-0000-0000-0000514A0000}"/>
    <cellStyle name="Normal 44 2 8" xfId="4535" xr:uid="{00000000-0005-0000-0000-0000524A0000}"/>
    <cellStyle name="Normal 44 2 8 2" xfId="14590" xr:uid="{00000000-0005-0000-0000-0000534A0000}"/>
    <cellStyle name="Normal 44 2 8 2 2" xfId="44921" xr:uid="{00000000-0005-0000-0000-0000544A0000}"/>
    <cellStyle name="Normal 44 2 8 2 3" xfId="29688" xr:uid="{00000000-0005-0000-0000-0000554A0000}"/>
    <cellStyle name="Normal 44 2 8 3" xfId="9570" xr:uid="{00000000-0005-0000-0000-0000564A0000}"/>
    <cellStyle name="Normal 44 2 8 3 2" xfId="39904" xr:uid="{00000000-0005-0000-0000-0000574A0000}"/>
    <cellStyle name="Normal 44 2 8 3 3" xfId="24671" xr:uid="{00000000-0005-0000-0000-0000584A0000}"/>
    <cellStyle name="Normal 44 2 8 4" xfId="34891" xr:uid="{00000000-0005-0000-0000-0000594A0000}"/>
    <cellStyle name="Normal 44 2 8 5" xfId="19658" xr:uid="{00000000-0005-0000-0000-00005A4A0000}"/>
    <cellStyle name="Normal 44 2 9" xfId="11246" xr:uid="{00000000-0005-0000-0000-00005B4A0000}"/>
    <cellStyle name="Normal 44 2 9 2" xfId="41579" xr:uid="{00000000-0005-0000-0000-00005C4A0000}"/>
    <cellStyle name="Normal 44 2 9 3" xfId="26346" xr:uid="{00000000-0005-0000-0000-00005D4A0000}"/>
    <cellStyle name="Normal 45" xfId="170" xr:uid="{00000000-0005-0000-0000-00005E4A0000}"/>
    <cellStyle name="Normal 45 2" xfId="860" xr:uid="{00000000-0005-0000-0000-00005F4A0000}"/>
    <cellStyle name="Normal 45 2 10" xfId="6226" xr:uid="{00000000-0005-0000-0000-0000604A0000}"/>
    <cellStyle name="Normal 45 2 10 2" xfId="36563" xr:uid="{00000000-0005-0000-0000-0000614A0000}"/>
    <cellStyle name="Normal 45 2 10 3" xfId="21330" xr:uid="{00000000-0005-0000-0000-0000624A0000}"/>
    <cellStyle name="Normal 45 2 11" xfId="31554" xr:uid="{00000000-0005-0000-0000-0000634A0000}"/>
    <cellStyle name="Normal 45 2 12" xfId="16315" xr:uid="{00000000-0005-0000-0000-0000644A0000}"/>
    <cellStyle name="Normal 45 2 2" xfId="1190" xr:uid="{00000000-0005-0000-0000-0000654A0000}"/>
    <cellStyle name="Normal 45 2 2 10" xfId="31606" xr:uid="{00000000-0005-0000-0000-0000664A0000}"/>
    <cellStyle name="Normal 45 2 2 11" xfId="16369" xr:uid="{00000000-0005-0000-0000-0000674A0000}"/>
    <cellStyle name="Normal 45 2 2 2" xfId="1298" xr:uid="{00000000-0005-0000-0000-0000684A0000}"/>
    <cellStyle name="Normal 45 2 2 2 10" xfId="16473" xr:uid="{00000000-0005-0000-0000-0000694A0000}"/>
    <cellStyle name="Normal 45 2 2 2 2" xfId="1515" xr:uid="{00000000-0005-0000-0000-00006A4A0000}"/>
    <cellStyle name="Normal 45 2 2 2 2 2" xfId="1936" xr:uid="{00000000-0005-0000-0000-00006B4A0000}"/>
    <cellStyle name="Normal 45 2 2 2 2 2 2" xfId="2775" xr:uid="{00000000-0005-0000-0000-00006C4A0000}"/>
    <cellStyle name="Normal 45 2 2 2 2 2 2 2" xfId="4465" xr:uid="{00000000-0005-0000-0000-00006D4A0000}"/>
    <cellStyle name="Normal 45 2 2 2 2 2 2 2 2" xfId="14538" xr:uid="{00000000-0005-0000-0000-00006E4A0000}"/>
    <cellStyle name="Normal 45 2 2 2 2 2 2 2 2 2" xfId="44869" xr:uid="{00000000-0005-0000-0000-00006F4A0000}"/>
    <cellStyle name="Normal 45 2 2 2 2 2 2 2 2 3" xfId="29636" xr:uid="{00000000-0005-0000-0000-0000704A0000}"/>
    <cellStyle name="Normal 45 2 2 2 2 2 2 2 3" xfId="9518" xr:uid="{00000000-0005-0000-0000-0000714A0000}"/>
    <cellStyle name="Normal 45 2 2 2 2 2 2 2 3 2" xfId="39852" xr:uid="{00000000-0005-0000-0000-0000724A0000}"/>
    <cellStyle name="Normal 45 2 2 2 2 2 2 2 3 3" xfId="24619" xr:uid="{00000000-0005-0000-0000-0000734A0000}"/>
    <cellStyle name="Normal 45 2 2 2 2 2 2 2 4" xfId="34839" xr:uid="{00000000-0005-0000-0000-0000744A0000}"/>
    <cellStyle name="Normal 45 2 2 2 2 2 2 2 5" xfId="19606" xr:uid="{00000000-0005-0000-0000-0000754A0000}"/>
    <cellStyle name="Normal 45 2 2 2 2 2 2 3" xfId="6157" xr:uid="{00000000-0005-0000-0000-0000764A0000}"/>
    <cellStyle name="Normal 45 2 2 2 2 2 2 3 2" xfId="16209" xr:uid="{00000000-0005-0000-0000-0000774A0000}"/>
    <cellStyle name="Normal 45 2 2 2 2 2 2 3 2 2" xfId="46540" xr:uid="{00000000-0005-0000-0000-0000784A0000}"/>
    <cellStyle name="Normal 45 2 2 2 2 2 2 3 2 3" xfId="31307" xr:uid="{00000000-0005-0000-0000-0000794A0000}"/>
    <cellStyle name="Normal 45 2 2 2 2 2 2 3 3" xfId="11189" xr:uid="{00000000-0005-0000-0000-00007A4A0000}"/>
    <cellStyle name="Normal 45 2 2 2 2 2 2 3 3 2" xfId="41523" xr:uid="{00000000-0005-0000-0000-00007B4A0000}"/>
    <cellStyle name="Normal 45 2 2 2 2 2 2 3 3 3" xfId="26290" xr:uid="{00000000-0005-0000-0000-00007C4A0000}"/>
    <cellStyle name="Normal 45 2 2 2 2 2 2 3 4" xfId="36510" xr:uid="{00000000-0005-0000-0000-00007D4A0000}"/>
    <cellStyle name="Normal 45 2 2 2 2 2 2 3 5" xfId="21277" xr:uid="{00000000-0005-0000-0000-00007E4A0000}"/>
    <cellStyle name="Normal 45 2 2 2 2 2 2 4" xfId="12867" xr:uid="{00000000-0005-0000-0000-00007F4A0000}"/>
    <cellStyle name="Normal 45 2 2 2 2 2 2 4 2" xfId="43198" xr:uid="{00000000-0005-0000-0000-0000804A0000}"/>
    <cellStyle name="Normal 45 2 2 2 2 2 2 4 3" xfId="27965" xr:uid="{00000000-0005-0000-0000-0000814A0000}"/>
    <cellStyle name="Normal 45 2 2 2 2 2 2 5" xfId="7846" xr:uid="{00000000-0005-0000-0000-0000824A0000}"/>
    <cellStyle name="Normal 45 2 2 2 2 2 2 5 2" xfId="38181" xr:uid="{00000000-0005-0000-0000-0000834A0000}"/>
    <cellStyle name="Normal 45 2 2 2 2 2 2 5 3" xfId="22948" xr:uid="{00000000-0005-0000-0000-0000844A0000}"/>
    <cellStyle name="Normal 45 2 2 2 2 2 2 6" xfId="33169" xr:uid="{00000000-0005-0000-0000-0000854A0000}"/>
    <cellStyle name="Normal 45 2 2 2 2 2 2 7" xfId="17935" xr:uid="{00000000-0005-0000-0000-0000864A0000}"/>
    <cellStyle name="Normal 45 2 2 2 2 2 3" xfId="3628" xr:uid="{00000000-0005-0000-0000-0000874A0000}"/>
    <cellStyle name="Normal 45 2 2 2 2 2 3 2" xfId="13702" xr:uid="{00000000-0005-0000-0000-0000884A0000}"/>
    <cellStyle name="Normal 45 2 2 2 2 2 3 2 2" xfId="44033" xr:uid="{00000000-0005-0000-0000-0000894A0000}"/>
    <cellStyle name="Normal 45 2 2 2 2 2 3 2 3" xfId="28800" xr:uid="{00000000-0005-0000-0000-00008A4A0000}"/>
    <cellStyle name="Normal 45 2 2 2 2 2 3 3" xfId="8682" xr:uid="{00000000-0005-0000-0000-00008B4A0000}"/>
    <cellStyle name="Normal 45 2 2 2 2 2 3 3 2" xfId="39016" xr:uid="{00000000-0005-0000-0000-00008C4A0000}"/>
    <cellStyle name="Normal 45 2 2 2 2 2 3 3 3" xfId="23783" xr:uid="{00000000-0005-0000-0000-00008D4A0000}"/>
    <cellStyle name="Normal 45 2 2 2 2 2 3 4" xfId="34003" xr:uid="{00000000-0005-0000-0000-00008E4A0000}"/>
    <cellStyle name="Normal 45 2 2 2 2 2 3 5" xfId="18770" xr:uid="{00000000-0005-0000-0000-00008F4A0000}"/>
    <cellStyle name="Normal 45 2 2 2 2 2 4" xfId="5321" xr:uid="{00000000-0005-0000-0000-0000904A0000}"/>
    <cellStyle name="Normal 45 2 2 2 2 2 4 2" xfId="15373" xr:uid="{00000000-0005-0000-0000-0000914A0000}"/>
    <cellStyle name="Normal 45 2 2 2 2 2 4 2 2" xfId="45704" xr:uid="{00000000-0005-0000-0000-0000924A0000}"/>
    <cellStyle name="Normal 45 2 2 2 2 2 4 2 3" xfId="30471" xr:uid="{00000000-0005-0000-0000-0000934A0000}"/>
    <cellStyle name="Normal 45 2 2 2 2 2 4 3" xfId="10353" xr:uid="{00000000-0005-0000-0000-0000944A0000}"/>
    <cellStyle name="Normal 45 2 2 2 2 2 4 3 2" xfId="40687" xr:uid="{00000000-0005-0000-0000-0000954A0000}"/>
    <cellStyle name="Normal 45 2 2 2 2 2 4 3 3" xfId="25454" xr:uid="{00000000-0005-0000-0000-0000964A0000}"/>
    <cellStyle name="Normal 45 2 2 2 2 2 4 4" xfId="35674" xr:uid="{00000000-0005-0000-0000-0000974A0000}"/>
    <cellStyle name="Normal 45 2 2 2 2 2 4 5" xfId="20441" xr:uid="{00000000-0005-0000-0000-0000984A0000}"/>
    <cellStyle name="Normal 45 2 2 2 2 2 5" xfId="12031" xr:uid="{00000000-0005-0000-0000-0000994A0000}"/>
    <cellStyle name="Normal 45 2 2 2 2 2 5 2" xfId="42362" xr:uid="{00000000-0005-0000-0000-00009A4A0000}"/>
    <cellStyle name="Normal 45 2 2 2 2 2 5 3" xfId="27129" xr:uid="{00000000-0005-0000-0000-00009B4A0000}"/>
    <cellStyle name="Normal 45 2 2 2 2 2 6" xfId="7010" xr:uid="{00000000-0005-0000-0000-00009C4A0000}"/>
    <cellStyle name="Normal 45 2 2 2 2 2 6 2" xfId="37345" xr:uid="{00000000-0005-0000-0000-00009D4A0000}"/>
    <cellStyle name="Normal 45 2 2 2 2 2 6 3" xfId="22112" xr:uid="{00000000-0005-0000-0000-00009E4A0000}"/>
    <cellStyle name="Normal 45 2 2 2 2 2 7" xfId="32333" xr:uid="{00000000-0005-0000-0000-00009F4A0000}"/>
    <cellStyle name="Normal 45 2 2 2 2 2 8" xfId="17099" xr:uid="{00000000-0005-0000-0000-0000A04A0000}"/>
    <cellStyle name="Normal 45 2 2 2 2 3" xfId="2357" xr:uid="{00000000-0005-0000-0000-0000A14A0000}"/>
    <cellStyle name="Normal 45 2 2 2 2 3 2" xfId="4047" xr:uid="{00000000-0005-0000-0000-0000A24A0000}"/>
    <cellStyle name="Normal 45 2 2 2 2 3 2 2" xfId="14120" xr:uid="{00000000-0005-0000-0000-0000A34A0000}"/>
    <cellStyle name="Normal 45 2 2 2 2 3 2 2 2" xfId="44451" xr:uid="{00000000-0005-0000-0000-0000A44A0000}"/>
    <cellStyle name="Normal 45 2 2 2 2 3 2 2 3" xfId="29218" xr:uid="{00000000-0005-0000-0000-0000A54A0000}"/>
    <cellStyle name="Normal 45 2 2 2 2 3 2 3" xfId="9100" xr:uid="{00000000-0005-0000-0000-0000A64A0000}"/>
    <cellStyle name="Normal 45 2 2 2 2 3 2 3 2" xfId="39434" xr:uid="{00000000-0005-0000-0000-0000A74A0000}"/>
    <cellStyle name="Normal 45 2 2 2 2 3 2 3 3" xfId="24201" xr:uid="{00000000-0005-0000-0000-0000A84A0000}"/>
    <cellStyle name="Normal 45 2 2 2 2 3 2 4" xfId="34421" xr:uid="{00000000-0005-0000-0000-0000A94A0000}"/>
    <cellStyle name="Normal 45 2 2 2 2 3 2 5" xfId="19188" xr:uid="{00000000-0005-0000-0000-0000AA4A0000}"/>
    <cellStyle name="Normal 45 2 2 2 2 3 3" xfId="5739" xr:uid="{00000000-0005-0000-0000-0000AB4A0000}"/>
    <cellStyle name="Normal 45 2 2 2 2 3 3 2" xfId="15791" xr:uid="{00000000-0005-0000-0000-0000AC4A0000}"/>
    <cellStyle name="Normal 45 2 2 2 2 3 3 2 2" xfId="46122" xr:uid="{00000000-0005-0000-0000-0000AD4A0000}"/>
    <cellStyle name="Normal 45 2 2 2 2 3 3 2 3" xfId="30889" xr:uid="{00000000-0005-0000-0000-0000AE4A0000}"/>
    <cellStyle name="Normal 45 2 2 2 2 3 3 3" xfId="10771" xr:uid="{00000000-0005-0000-0000-0000AF4A0000}"/>
    <cellStyle name="Normal 45 2 2 2 2 3 3 3 2" xfId="41105" xr:uid="{00000000-0005-0000-0000-0000B04A0000}"/>
    <cellStyle name="Normal 45 2 2 2 2 3 3 3 3" xfId="25872" xr:uid="{00000000-0005-0000-0000-0000B14A0000}"/>
    <cellStyle name="Normal 45 2 2 2 2 3 3 4" xfId="36092" xr:uid="{00000000-0005-0000-0000-0000B24A0000}"/>
    <cellStyle name="Normal 45 2 2 2 2 3 3 5" xfId="20859" xr:uid="{00000000-0005-0000-0000-0000B34A0000}"/>
    <cellStyle name="Normal 45 2 2 2 2 3 4" xfId="12449" xr:uid="{00000000-0005-0000-0000-0000B44A0000}"/>
    <cellStyle name="Normal 45 2 2 2 2 3 4 2" xfId="42780" xr:uid="{00000000-0005-0000-0000-0000B54A0000}"/>
    <cellStyle name="Normal 45 2 2 2 2 3 4 3" xfId="27547" xr:uid="{00000000-0005-0000-0000-0000B64A0000}"/>
    <cellStyle name="Normal 45 2 2 2 2 3 5" xfId="7428" xr:uid="{00000000-0005-0000-0000-0000B74A0000}"/>
    <cellStyle name="Normal 45 2 2 2 2 3 5 2" xfId="37763" xr:uid="{00000000-0005-0000-0000-0000B84A0000}"/>
    <cellStyle name="Normal 45 2 2 2 2 3 5 3" xfId="22530" xr:uid="{00000000-0005-0000-0000-0000B94A0000}"/>
    <cellStyle name="Normal 45 2 2 2 2 3 6" xfId="32751" xr:uid="{00000000-0005-0000-0000-0000BA4A0000}"/>
    <cellStyle name="Normal 45 2 2 2 2 3 7" xfId="17517" xr:uid="{00000000-0005-0000-0000-0000BB4A0000}"/>
    <cellStyle name="Normal 45 2 2 2 2 4" xfId="3210" xr:uid="{00000000-0005-0000-0000-0000BC4A0000}"/>
    <cellStyle name="Normal 45 2 2 2 2 4 2" xfId="13284" xr:uid="{00000000-0005-0000-0000-0000BD4A0000}"/>
    <cellStyle name="Normal 45 2 2 2 2 4 2 2" xfId="43615" xr:uid="{00000000-0005-0000-0000-0000BE4A0000}"/>
    <cellStyle name="Normal 45 2 2 2 2 4 2 3" xfId="28382" xr:uid="{00000000-0005-0000-0000-0000BF4A0000}"/>
    <cellStyle name="Normal 45 2 2 2 2 4 3" xfId="8264" xr:uid="{00000000-0005-0000-0000-0000C04A0000}"/>
    <cellStyle name="Normal 45 2 2 2 2 4 3 2" xfId="38598" xr:uid="{00000000-0005-0000-0000-0000C14A0000}"/>
    <cellStyle name="Normal 45 2 2 2 2 4 3 3" xfId="23365" xr:uid="{00000000-0005-0000-0000-0000C24A0000}"/>
    <cellStyle name="Normal 45 2 2 2 2 4 4" xfId="33585" xr:uid="{00000000-0005-0000-0000-0000C34A0000}"/>
    <cellStyle name="Normal 45 2 2 2 2 4 5" xfId="18352" xr:uid="{00000000-0005-0000-0000-0000C44A0000}"/>
    <cellStyle name="Normal 45 2 2 2 2 5" xfId="4903" xr:uid="{00000000-0005-0000-0000-0000C54A0000}"/>
    <cellStyle name="Normal 45 2 2 2 2 5 2" xfId="14955" xr:uid="{00000000-0005-0000-0000-0000C64A0000}"/>
    <cellStyle name="Normal 45 2 2 2 2 5 2 2" xfId="45286" xr:uid="{00000000-0005-0000-0000-0000C74A0000}"/>
    <cellStyle name="Normal 45 2 2 2 2 5 2 3" xfId="30053" xr:uid="{00000000-0005-0000-0000-0000C84A0000}"/>
    <cellStyle name="Normal 45 2 2 2 2 5 3" xfId="9935" xr:uid="{00000000-0005-0000-0000-0000C94A0000}"/>
    <cellStyle name="Normal 45 2 2 2 2 5 3 2" xfId="40269" xr:uid="{00000000-0005-0000-0000-0000CA4A0000}"/>
    <cellStyle name="Normal 45 2 2 2 2 5 3 3" xfId="25036" xr:uid="{00000000-0005-0000-0000-0000CB4A0000}"/>
    <cellStyle name="Normal 45 2 2 2 2 5 4" xfId="35256" xr:uid="{00000000-0005-0000-0000-0000CC4A0000}"/>
    <cellStyle name="Normal 45 2 2 2 2 5 5" xfId="20023" xr:uid="{00000000-0005-0000-0000-0000CD4A0000}"/>
    <cellStyle name="Normal 45 2 2 2 2 6" xfId="11613" xr:uid="{00000000-0005-0000-0000-0000CE4A0000}"/>
    <cellStyle name="Normal 45 2 2 2 2 6 2" xfId="41944" xr:uid="{00000000-0005-0000-0000-0000CF4A0000}"/>
    <cellStyle name="Normal 45 2 2 2 2 6 3" xfId="26711" xr:uid="{00000000-0005-0000-0000-0000D04A0000}"/>
    <cellStyle name="Normal 45 2 2 2 2 7" xfId="6592" xr:uid="{00000000-0005-0000-0000-0000D14A0000}"/>
    <cellStyle name="Normal 45 2 2 2 2 7 2" xfId="36927" xr:uid="{00000000-0005-0000-0000-0000D24A0000}"/>
    <cellStyle name="Normal 45 2 2 2 2 7 3" xfId="21694" xr:uid="{00000000-0005-0000-0000-0000D34A0000}"/>
    <cellStyle name="Normal 45 2 2 2 2 8" xfId="31915" xr:uid="{00000000-0005-0000-0000-0000D44A0000}"/>
    <cellStyle name="Normal 45 2 2 2 2 9" xfId="16681" xr:uid="{00000000-0005-0000-0000-0000D54A0000}"/>
    <cellStyle name="Normal 45 2 2 2 3" xfId="1728" xr:uid="{00000000-0005-0000-0000-0000D64A0000}"/>
    <cellStyle name="Normal 45 2 2 2 3 2" xfId="2567" xr:uid="{00000000-0005-0000-0000-0000D74A0000}"/>
    <cellStyle name="Normal 45 2 2 2 3 2 2" xfId="4257" xr:uid="{00000000-0005-0000-0000-0000D84A0000}"/>
    <cellStyle name="Normal 45 2 2 2 3 2 2 2" xfId="14330" xr:uid="{00000000-0005-0000-0000-0000D94A0000}"/>
    <cellStyle name="Normal 45 2 2 2 3 2 2 2 2" xfId="44661" xr:uid="{00000000-0005-0000-0000-0000DA4A0000}"/>
    <cellStyle name="Normal 45 2 2 2 3 2 2 2 3" xfId="29428" xr:uid="{00000000-0005-0000-0000-0000DB4A0000}"/>
    <cellStyle name="Normal 45 2 2 2 3 2 2 3" xfId="9310" xr:uid="{00000000-0005-0000-0000-0000DC4A0000}"/>
    <cellStyle name="Normal 45 2 2 2 3 2 2 3 2" xfId="39644" xr:uid="{00000000-0005-0000-0000-0000DD4A0000}"/>
    <cellStyle name="Normal 45 2 2 2 3 2 2 3 3" xfId="24411" xr:uid="{00000000-0005-0000-0000-0000DE4A0000}"/>
    <cellStyle name="Normal 45 2 2 2 3 2 2 4" xfId="34631" xr:uid="{00000000-0005-0000-0000-0000DF4A0000}"/>
    <cellStyle name="Normal 45 2 2 2 3 2 2 5" xfId="19398" xr:uid="{00000000-0005-0000-0000-0000E04A0000}"/>
    <cellStyle name="Normal 45 2 2 2 3 2 3" xfId="5949" xr:uid="{00000000-0005-0000-0000-0000E14A0000}"/>
    <cellStyle name="Normal 45 2 2 2 3 2 3 2" xfId="16001" xr:uid="{00000000-0005-0000-0000-0000E24A0000}"/>
    <cellStyle name="Normal 45 2 2 2 3 2 3 2 2" xfId="46332" xr:uid="{00000000-0005-0000-0000-0000E34A0000}"/>
    <cellStyle name="Normal 45 2 2 2 3 2 3 2 3" xfId="31099" xr:uid="{00000000-0005-0000-0000-0000E44A0000}"/>
    <cellStyle name="Normal 45 2 2 2 3 2 3 3" xfId="10981" xr:uid="{00000000-0005-0000-0000-0000E54A0000}"/>
    <cellStyle name="Normal 45 2 2 2 3 2 3 3 2" xfId="41315" xr:uid="{00000000-0005-0000-0000-0000E64A0000}"/>
    <cellStyle name="Normal 45 2 2 2 3 2 3 3 3" xfId="26082" xr:uid="{00000000-0005-0000-0000-0000E74A0000}"/>
    <cellStyle name="Normal 45 2 2 2 3 2 3 4" xfId="36302" xr:uid="{00000000-0005-0000-0000-0000E84A0000}"/>
    <cellStyle name="Normal 45 2 2 2 3 2 3 5" xfId="21069" xr:uid="{00000000-0005-0000-0000-0000E94A0000}"/>
    <cellStyle name="Normal 45 2 2 2 3 2 4" xfId="12659" xr:uid="{00000000-0005-0000-0000-0000EA4A0000}"/>
    <cellStyle name="Normal 45 2 2 2 3 2 4 2" xfId="42990" xr:uid="{00000000-0005-0000-0000-0000EB4A0000}"/>
    <cellStyle name="Normal 45 2 2 2 3 2 4 3" xfId="27757" xr:uid="{00000000-0005-0000-0000-0000EC4A0000}"/>
    <cellStyle name="Normal 45 2 2 2 3 2 5" xfId="7638" xr:uid="{00000000-0005-0000-0000-0000ED4A0000}"/>
    <cellStyle name="Normal 45 2 2 2 3 2 5 2" xfId="37973" xr:uid="{00000000-0005-0000-0000-0000EE4A0000}"/>
    <cellStyle name="Normal 45 2 2 2 3 2 5 3" xfId="22740" xr:uid="{00000000-0005-0000-0000-0000EF4A0000}"/>
    <cellStyle name="Normal 45 2 2 2 3 2 6" xfId="32961" xr:uid="{00000000-0005-0000-0000-0000F04A0000}"/>
    <cellStyle name="Normal 45 2 2 2 3 2 7" xfId="17727" xr:uid="{00000000-0005-0000-0000-0000F14A0000}"/>
    <cellStyle name="Normal 45 2 2 2 3 3" xfId="3420" xr:uid="{00000000-0005-0000-0000-0000F24A0000}"/>
    <cellStyle name="Normal 45 2 2 2 3 3 2" xfId="13494" xr:uid="{00000000-0005-0000-0000-0000F34A0000}"/>
    <cellStyle name="Normal 45 2 2 2 3 3 2 2" xfId="43825" xr:uid="{00000000-0005-0000-0000-0000F44A0000}"/>
    <cellStyle name="Normal 45 2 2 2 3 3 2 3" xfId="28592" xr:uid="{00000000-0005-0000-0000-0000F54A0000}"/>
    <cellStyle name="Normal 45 2 2 2 3 3 3" xfId="8474" xr:uid="{00000000-0005-0000-0000-0000F64A0000}"/>
    <cellStyle name="Normal 45 2 2 2 3 3 3 2" xfId="38808" xr:uid="{00000000-0005-0000-0000-0000F74A0000}"/>
    <cellStyle name="Normal 45 2 2 2 3 3 3 3" xfId="23575" xr:uid="{00000000-0005-0000-0000-0000F84A0000}"/>
    <cellStyle name="Normal 45 2 2 2 3 3 4" xfId="33795" xr:uid="{00000000-0005-0000-0000-0000F94A0000}"/>
    <cellStyle name="Normal 45 2 2 2 3 3 5" xfId="18562" xr:uid="{00000000-0005-0000-0000-0000FA4A0000}"/>
    <cellStyle name="Normal 45 2 2 2 3 4" xfId="5113" xr:uid="{00000000-0005-0000-0000-0000FB4A0000}"/>
    <cellStyle name="Normal 45 2 2 2 3 4 2" xfId="15165" xr:uid="{00000000-0005-0000-0000-0000FC4A0000}"/>
    <cellStyle name="Normal 45 2 2 2 3 4 2 2" xfId="45496" xr:uid="{00000000-0005-0000-0000-0000FD4A0000}"/>
    <cellStyle name="Normal 45 2 2 2 3 4 2 3" xfId="30263" xr:uid="{00000000-0005-0000-0000-0000FE4A0000}"/>
    <cellStyle name="Normal 45 2 2 2 3 4 3" xfId="10145" xr:uid="{00000000-0005-0000-0000-0000FF4A0000}"/>
    <cellStyle name="Normal 45 2 2 2 3 4 3 2" xfId="40479" xr:uid="{00000000-0005-0000-0000-0000004B0000}"/>
    <cellStyle name="Normal 45 2 2 2 3 4 3 3" xfId="25246" xr:uid="{00000000-0005-0000-0000-0000014B0000}"/>
    <cellStyle name="Normal 45 2 2 2 3 4 4" xfId="35466" xr:uid="{00000000-0005-0000-0000-0000024B0000}"/>
    <cellStyle name="Normal 45 2 2 2 3 4 5" xfId="20233" xr:uid="{00000000-0005-0000-0000-0000034B0000}"/>
    <cellStyle name="Normal 45 2 2 2 3 5" xfId="11823" xr:uid="{00000000-0005-0000-0000-0000044B0000}"/>
    <cellStyle name="Normal 45 2 2 2 3 5 2" xfId="42154" xr:uid="{00000000-0005-0000-0000-0000054B0000}"/>
    <cellStyle name="Normal 45 2 2 2 3 5 3" xfId="26921" xr:uid="{00000000-0005-0000-0000-0000064B0000}"/>
    <cellStyle name="Normal 45 2 2 2 3 6" xfId="6802" xr:uid="{00000000-0005-0000-0000-0000074B0000}"/>
    <cellStyle name="Normal 45 2 2 2 3 6 2" xfId="37137" xr:uid="{00000000-0005-0000-0000-0000084B0000}"/>
    <cellStyle name="Normal 45 2 2 2 3 6 3" xfId="21904" xr:uid="{00000000-0005-0000-0000-0000094B0000}"/>
    <cellStyle name="Normal 45 2 2 2 3 7" xfId="32125" xr:uid="{00000000-0005-0000-0000-00000A4B0000}"/>
    <cellStyle name="Normal 45 2 2 2 3 8" xfId="16891" xr:uid="{00000000-0005-0000-0000-00000B4B0000}"/>
    <cellStyle name="Normal 45 2 2 2 4" xfId="2149" xr:uid="{00000000-0005-0000-0000-00000C4B0000}"/>
    <cellStyle name="Normal 45 2 2 2 4 2" xfId="3839" xr:uid="{00000000-0005-0000-0000-00000D4B0000}"/>
    <cellStyle name="Normal 45 2 2 2 4 2 2" xfId="13912" xr:uid="{00000000-0005-0000-0000-00000E4B0000}"/>
    <cellStyle name="Normal 45 2 2 2 4 2 2 2" xfId="44243" xr:uid="{00000000-0005-0000-0000-00000F4B0000}"/>
    <cellStyle name="Normal 45 2 2 2 4 2 2 3" xfId="29010" xr:uid="{00000000-0005-0000-0000-0000104B0000}"/>
    <cellStyle name="Normal 45 2 2 2 4 2 3" xfId="8892" xr:uid="{00000000-0005-0000-0000-0000114B0000}"/>
    <cellStyle name="Normal 45 2 2 2 4 2 3 2" xfId="39226" xr:uid="{00000000-0005-0000-0000-0000124B0000}"/>
    <cellStyle name="Normal 45 2 2 2 4 2 3 3" xfId="23993" xr:uid="{00000000-0005-0000-0000-0000134B0000}"/>
    <cellStyle name="Normal 45 2 2 2 4 2 4" xfId="34213" xr:uid="{00000000-0005-0000-0000-0000144B0000}"/>
    <cellStyle name="Normal 45 2 2 2 4 2 5" xfId="18980" xr:uid="{00000000-0005-0000-0000-0000154B0000}"/>
    <cellStyle name="Normal 45 2 2 2 4 3" xfId="5531" xr:uid="{00000000-0005-0000-0000-0000164B0000}"/>
    <cellStyle name="Normal 45 2 2 2 4 3 2" xfId="15583" xr:uid="{00000000-0005-0000-0000-0000174B0000}"/>
    <cellStyle name="Normal 45 2 2 2 4 3 2 2" xfId="45914" xr:uid="{00000000-0005-0000-0000-0000184B0000}"/>
    <cellStyle name="Normal 45 2 2 2 4 3 2 3" xfId="30681" xr:uid="{00000000-0005-0000-0000-0000194B0000}"/>
    <cellStyle name="Normal 45 2 2 2 4 3 3" xfId="10563" xr:uid="{00000000-0005-0000-0000-00001A4B0000}"/>
    <cellStyle name="Normal 45 2 2 2 4 3 3 2" xfId="40897" xr:uid="{00000000-0005-0000-0000-00001B4B0000}"/>
    <cellStyle name="Normal 45 2 2 2 4 3 3 3" xfId="25664" xr:uid="{00000000-0005-0000-0000-00001C4B0000}"/>
    <cellStyle name="Normal 45 2 2 2 4 3 4" xfId="35884" xr:uid="{00000000-0005-0000-0000-00001D4B0000}"/>
    <cellStyle name="Normal 45 2 2 2 4 3 5" xfId="20651" xr:uid="{00000000-0005-0000-0000-00001E4B0000}"/>
    <cellStyle name="Normal 45 2 2 2 4 4" xfId="12241" xr:uid="{00000000-0005-0000-0000-00001F4B0000}"/>
    <cellStyle name="Normal 45 2 2 2 4 4 2" xfId="42572" xr:uid="{00000000-0005-0000-0000-0000204B0000}"/>
    <cellStyle name="Normal 45 2 2 2 4 4 3" xfId="27339" xr:uid="{00000000-0005-0000-0000-0000214B0000}"/>
    <cellStyle name="Normal 45 2 2 2 4 5" xfId="7220" xr:uid="{00000000-0005-0000-0000-0000224B0000}"/>
    <cellStyle name="Normal 45 2 2 2 4 5 2" xfId="37555" xr:uid="{00000000-0005-0000-0000-0000234B0000}"/>
    <cellStyle name="Normal 45 2 2 2 4 5 3" xfId="22322" xr:uid="{00000000-0005-0000-0000-0000244B0000}"/>
    <cellStyle name="Normal 45 2 2 2 4 6" xfId="32543" xr:uid="{00000000-0005-0000-0000-0000254B0000}"/>
    <cellStyle name="Normal 45 2 2 2 4 7" xfId="17309" xr:uid="{00000000-0005-0000-0000-0000264B0000}"/>
    <cellStyle name="Normal 45 2 2 2 5" xfId="3002" xr:uid="{00000000-0005-0000-0000-0000274B0000}"/>
    <cellStyle name="Normal 45 2 2 2 5 2" xfId="13076" xr:uid="{00000000-0005-0000-0000-0000284B0000}"/>
    <cellStyle name="Normal 45 2 2 2 5 2 2" xfId="43407" xr:uid="{00000000-0005-0000-0000-0000294B0000}"/>
    <cellStyle name="Normal 45 2 2 2 5 2 3" xfId="28174" xr:uid="{00000000-0005-0000-0000-00002A4B0000}"/>
    <cellStyle name="Normal 45 2 2 2 5 3" xfId="8056" xr:uid="{00000000-0005-0000-0000-00002B4B0000}"/>
    <cellStyle name="Normal 45 2 2 2 5 3 2" xfId="38390" xr:uid="{00000000-0005-0000-0000-00002C4B0000}"/>
    <cellStyle name="Normal 45 2 2 2 5 3 3" xfId="23157" xr:uid="{00000000-0005-0000-0000-00002D4B0000}"/>
    <cellStyle name="Normal 45 2 2 2 5 4" xfId="33377" xr:uid="{00000000-0005-0000-0000-00002E4B0000}"/>
    <cellStyle name="Normal 45 2 2 2 5 5" xfId="18144" xr:uid="{00000000-0005-0000-0000-00002F4B0000}"/>
    <cellStyle name="Normal 45 2 2 2 6" xfId="4695" xr:uid="{00000000-0005-0000-0000-0000304B0000}"/>
    <cellStyle name="Normal 45 2 2 2 6 2" xfId="14747" xr:uid="{00000000-0005-0000-0000-0000314B0000}"/>
    <cellStyle name="Normal 45 2 2 2 6 2 2" xfId="45078" xr:uid="{00000000-0005-0000-0000-0000324B0000}"/>
    <cellStyle name="Normal 45 2 2 2 6 2 3" xfId="29845" xr:uid="{00000000-0005-0000-0000-0000334B0000}"/>
    <cellStyle name="Normal 45 2 2 2 6 3" xfId="9727" xr:uid="{00000000-0005-0000-0000-0000344B0000}"/>
    <cellStyle name="Normal 45 2 2 2 6 3 2" xfId="40061" xr:uid="{00000000-0005-0000-0000-0000354B0000}"/>
    <cellStyle name="Normal 45 2 2 2 6 3 3" xfId="24828" xr:uid="{00000000-0005-0000-0000-0000364B0000}"/>
    <cellStyle name="Normal 45 2 2 2 6 4" xfId="35048" xr:uid="{00000000-0005-0000-0000-0000374B0000}"/>
    <cellStyle name="Normal 45 2 2 2 6 5" xfId="19815" xr:uid="{00000000-0005-0000-0000-0000384B0000}"/>
    <cellStyle name="Normal 45 2 2 2 7" xfId="11405" xr:uid="{00000000-0005-0000-0000-0000394B0000}"/>
    <cellStyle name="Normal 45 2 2 2 7 2" xfId="41736" xr:uid="{00000000-0005-0000-0000-00003A4B0000}"/>
    <cellStyle name="Normal 45 2 2 2 7 3" xfId="26503" xr:uid="{00000000-0005-0000-0000-00003B4B0000}"/>
    <cellStyle name="Normal 45 2 2 2 8" xfId="6384" xr:uid="{00000000-0005-0000-0000-00003C4B0000}"/>
    <cellStyle name="Normal 45 2 2 2 8 2" xfId="36719" xr:uid="{00000000-0005-0000-0000-00003D4B0000}"/>
    <cellStyle name="Normal 45 2 2 2 8 3" xfId="21486" xr:uid="{00000000-0005-0000-0000-00003E4B0000}"/>
    <cellStyle name="Normal 45 2 2 2 9" xfId="31707" xr:uid="{00000000-0005-0000-0000-00003F4B0000}"/>
    <cellStyle name="Normal 45 2 2 3" xfId="1411" xr:uid="{00000000-0005-0000-0000-0000404B0000}"/>
    <cellStyle name="Normal 45 2 2 3 2" xfId="1832" xr:uid="{00000000-0005-0000-0000-0000414B0000}"/>
    <cellStyle name="Normal 45 2 2 3 2 2" xfId="2671" xr:uid="{00000000-0005-0000-0000-0000424B0000}"/>
    <cellStyle name="Normal 45 2 2 3 2 2 2" xfId="4361" xr:uid="{00000000-0005-0000-0000-0000434B0000}"/>
    <cellStyle name="Normal 45 2 2 3 2 2 2 2" xfId="14434" xr:uid="{00000000-0005-0000-0000-0000444B0000}"/>
    <cellStyle name="Normal 45 2 2 3 2 2 2 2 2" xfId="44765" xr:uid="{00000000-0005-0000-0000-0000454B0000}"/>
    <cellStyle name="Normal 45 2 2 3 2 2 2 2 3" xfId="29532" xr:uid="{00000000-0005-0000-0000-0000464B0000}"/>
    <cellStyle name="Normal 45 2 2 3 2 2 2 3" xfId="9414" xr:uid="{00000000-0005-0000-0000-0000474B0000}"/>
    <cellStyle name="Normal 45 2 2 3 2 2 2 3 2" xfId="39748" xr:uid="{00000000-0005-0000-0000-0000484B0000}"/>
    <cellStyle name="Normal 45 2 2 3 2 2 2 3 3" xfId="24515" xr:uid="{00000000-0005-0000-0000-0000494B0000}"/>
    <cellStyle name="Normal 45 2 2 3 2 2 2 4" xfId="34735" xr:uid="{00000000-0005-0000-0000-00004A4B0000}"/>
    <cellStyle name="Normal 45 2 2 3 2 2 2 5" xfId="19502" xr:uid="{00000000-0005-0000-0000-00004B4B0000}"/>
    <cellStyle name="Normal 45 2 2 3 2 2 3" xfId="6053" xr:uid="{00000000-0005-0000-0000-00004C4B0000}"/>
    <cellStyle name="Normal 45 2 2 3 2 2 3 2" xfId="16105" xr:uid="{00000000-0005-0000-0000-00004D4B0000}"/>
    <cellStyle name="Normal 45 2 2 3 2 2 3 2 2" xfId="46436" xr:uid="{00000000-0005-0000-0000-00004E4B0000}"/>
    <cellStyle name="Normal 45 2 2 3 2 2 3 2 3" xfId="31203" xr:uid="{00000000-0005-0000-0000-00004F4B0000}"/>
    <cellStyle name="Normal 45 2 2 3 2 2 3 3" xfId="11085" xr:uid="{00000000-0005-0000-0000-0000504B0000}"/>
    <cellStyle name="Normal 45 2 2 3 2 2 3 3 2" xfId="41419" xr:uid="{00000000-0005-0000-0000-0000514B0000}"/>
    <cellStyle name="Normal 45 2 2 3 2 2 3 3 3" xfId="26186" xr:uid="{00000000-0005-0000-0000-0000524B0000}"/>
    <cellStyle name="Normal 45 2 2 3 2 2 3 4" xfId="36406" xr:uid="{00000000-0005-0000-0000-0000534B0000}"/>
    <cellStyle name="Normal 45 2 2 3 2 2 3 5" xfId="21173" xr:uid="{00000000-0005-0000-0000-0000544B0000}"/>
    <cellStyle name="Normal 45 2 2 3 2 2 4" xfId="12763" xr:uid="{00000000-0005-0000-0000-0000554B0000}"/>
    <cellStyle name="Normal 45 2 2 3 2 2 4 2" xfId="43094" xr:uid="{00000000-0005-0000-0000-0000564B0000}"/>
    <cellStyle name="Normal 45 2 2 3 2 2 4 3" xfId="27861" xr:uid="{00000000-0005-0000-0000-0000574B0000}"/>
    <cellStyle name="Normal 45 2 2 3 2 2 5" xfId="7742" xr:uid="{00000000-0005-0000-0000-0000584B0000}"/>
    <cellStyle name="Normal 45 2 2 3 2 2 5 2" xfId="38077" xr:uid="{00000000-0005-0000-0000-0000594B0000}"/>
    <cellStyle name="Normal 45 2 2 3 2 2 5 3" xfId="22844" xr:uid="{00000000-0005-0000-0000-00005A4B0000}"/>
    <cellStyle name="Normal 45 2 2 3 2 2 6" xfId="33065" xr:uid="{00000000-0005-0000-0000-00005B4B0000}"/>
    <cellStyle name="Normal 45 2 2 3 2 2 7" xfId="17831" xr:uid="{00000000-0005-0000-0000-00005C4B0000}"/>
    <cellStyle name="Normal 45 2 2 3 2 3" xfId="3524" xr:uid="{00000000-0005-0000-0000-00005D4B0000}"/>
    <cellStyle name="Normal 45 2 2 3 2 3 2" xfId="13598" xr:uid="{00000000-0005-0000-0000-00005E4B0000}"/>
    <cellStyle name="Normal 45 2 2 3 2 3 2 2" xfId="43929" xr:uid="{00000000-0005-0000-0000-00005F4B0000}"/>
    <cellStyle name="Normal 45 2 2 3 2 3 2 3" xfId="28696" xr:uid="{00000000-0005-0000-0000-0000604B0000}"/>
    <cellStyle name="Normal 45 2 2 3 2 3 3" xfId="8578" xr:uid="{00000000-0005-0000-0000-0000614B0000}"/>
    <cellStyle name="Normal 45 2 2 3 2 3 3 2" xfId="38912" xr:uid="{00000000-0005-0000-0000-0000624B0000}"/>
    <cellStyle name="Normal 45 2 2 3 2 3 3 3" xfId="23679" xr:uid="{00000000-0005-0000-0000-0000634B0000}"/>
    <cellStyle name="Normal 45 2 2 3 2 3 4" xfId="33899" xr:uid="{00000000-0005-0000-0000-0000644B0000}"/>
    <cellStyle name="Normal 45 2 2 3 2 3 5" xfId="18666" xr:uid="{00000000-0005-0000-0000-0000654B0000}"/>
    <cellStyle name="Normal 45 2 2 3 2 4" xfId="5217" xr:uid="{00000000-0005-0000-0000-0000664B0000}"/>
    <cellStyle name="Normal 45 2 2 3 2 4 2" xfId="15269" xr:uid="{00000000-0005-0000-0000-0000674B0000}"/>
    <cellStyle name="Normal 45 2 2 3 2 4 2 2" xfId="45600" xr:uid="{00000000-0005-0000-0000-0000684B0000}"/>
    <cellStyle name="Normal 45 2 2 3 2 4 2 3" xfId="30367" xr:uid="{00000000-0005-0000-0000-0000694B0000}"/>
    <cellStyle name="Normal 45 2 2 3 2 4 3" xfId="10249" xr:uid="{00000000-0005-0000-0000-00006A4B0000}"/>
    <cellStyle name="Normal 45 2 2 3 2 4 3 2" xfId="40583" xr:uid="{00000000-0005-0000-0000-00006B4B0000}"/>
    <cellStyle name="Normal 45 2 2 3 2 4 3 3" xfId="25350" xr:uid="{00000000-0005-0000-0000-00006C4B0000}"/>
    <cellStyle name="Normal 45 2 2 3 2 4 4" xfId="35570" xr:uid="{00000000-0005-0000-0000-00006D4B0000}"/>
    <cellStyle name="Normal 45 2 2 3 2 4 5" xfId="20337" xr:uid="{00000000-0005-0000-0000-00006E4B0000}"/>
    <cellStyle name="Normal 45 2 2 3 2 5" xfId="11927" xr:uid="{00000000-0005-0000-0000-00006F4B0000}"/>
    <cellStyle name="Normal 45 2 2 3 2 5 2" xfId="42258" xr:uid="{00000000-0005-0000-0000-0000704B0000}"/>
    <cellStyle name="Normal 45 2 2 3 2 5 3" xfId="27025" xr:uid="{00000000-0005-0000-0000-0000714B0000}"/>
    <cellStyle name="Normal 45 2 2 3 2 6" xfId="6906" xr:uid="{00000000-0005-0000-0000-0000724B0000}"/>
    <cellStyle name="Normal 45 2 2 3 2 6 2" xfId="37241" xr:uid="{00000000-0005-0000-0000-0000734B0000}"/>
    <cellStyle name="Normal 45 2 2 3 2 6 3" xfId="22008" xr:uid="{00000000-0005-0000-0000-0000744B0000}"/>
    <cellStyle name="Normal 45 2 2 3 2 7" xfId="32229" xr:uid="{00000000-0005-0000-0000-0000754B0000}"/>
    <cellStyle name="Normal 45 2 2 3 2 8" xfId="16995" xr:uid="{00000000-0005-0000-0000-0000764B0000}"/>
    <cellStyle name="Normal 45 2 2 3 3" xfId="2253" xr:uid="{00000000-0005-0000-0000-0000774B0000}"/>
    <cellStyle name="Normal 45 2 2 3 3 2" xfId="3943" xr:uid="{00000000-0005-0000-0000-0000784B0000}"/>
    <cellStyle name="Normal 45 2 2 3 3 2 2" xfId="14016" xr:uid="{00000000-0005-0000-0000-0000794B0000}"/>
    <cellStyle name="Normal 45 2 2 3 3 2 2 2" xfId="44347" xr:uid="{00000000-0005-0000-0000-00007A4B0000}"/>
    <cellStyle name="Normal 45 2 2 3 3 2 2 3" xfId="29114" xr:uid="{00000000-0005-0000-0000-00007B4B0000}"/>
    <cellStyle name="Normal 45 2 2 3 3 2 3" xfId="8996" xr:uid="{00000000-0005-0000-0000-00007C4B0000}"/>
    <cellStyle name="Normal 45 2 2 3 3 2 3 2" xfId="39330" xr:uid="{00000000-0005-0000-0000-00007D4B0000}"/>
    <cellStyle name="Normal 45 2 2 3 3 2 3 3" xfId="24097" xr:uid="{00000000-0005-0000-0000-00007E4B0000}"/>
    <cellStyle name="Normal 45 2 2 3 3 2 4" xfId="34317" xr:uid="{00000000-0005-0000-0000-00007F4B0000}"/>
    <cellStyle name="Normal 45 2 2 3 3 2 5" xfId="19084" xr:uid="{00000000-0005-0000-0000-0000804B0000}"/>
    <cellStyle name="Normal 45 2 2 3 3 3" xfId="5635" xr:uid="{00000000-0005-0000-0000-0000814B0000}"/>
    <cellStyle name="Normal 45 2 2 3 3 3 2" xfId="15687" xr:uid="{00000000-0005-0000-0000-0000824B0000}"/>
    <cellStyle name="Normal 45 2 2 3 3 3 2 2" xfId="46018" xr:uid="{00000000-0005-0000-0000-0000834B0000}"/>
    <cellStyle name="Normal 45 2 2 3 3 3 2 3" xfId="30785" xr:uid="{00000000-0005-0000-0000-0000844B0000}"/>
    <cellStyle name="Normal 45 2 2 3 3 3 3" xfId="10667" xr:uid="{00000000-0005-0000-0000-0000854B0000}"/>
    <cellStyle name="Normal 45 2 2 3 3 3 3 2" xfId="41001" xr:uid="{00000000-0005-0000-0000-0000864B0000}"/>
    <cellStyle name="Normal 45 2 2 3 3 3 3 3" xfId="25768" xr:uid="{00000000-0005-0000-0000-0000874B0000}"/>
    <cellStyle name="Normal 45 2 2 3 3 3 4" xfId="35988" xr:uid="{00000000-0005-0000-0000-0000884B0000}"/>
    <cellStyle name="Normal 45 2 2 3 3 3 5" xfId="20755" xr:uid="{00000000-0005-0000-0000-0000894B0000}"/>
    <cellStyle name="Normal 45 2 2 3 3 4" xfId="12345" xr:uid="{00000000-0005-0000-0000-00008A4B0000}"/>
    <cellStyle name="Normal 45 2 2 3 3 4 2" xfId="42676" xr:uid="{00000000-0005-0000-0000-00008B4B0000}"/>
    <cellStyle name="Normal 45 2 2 3 3 4 3" xfId="27443" xr:uid="{00000000-0005-0000-0000-00008C4B0000}"/>
    <cellStyle name="Normal 45 2 2 3 3 5" xfId="7324" xr:uid="{00000000-0005-0000-0000-00008D4B0000}"/>
    <cellStyle name="Normal 45 2 2 3 3 5 2" xfId="37659" xr:uid="{00000000-0005-0000-0000-00008E4B0000}"/>
    <cellStyle name="Normal 45 2 2 3 3 5 3" xfId="22426" xr:uid="{00000000-0005-0000-0000-00008F4B0000}"/>
    <cellStyle name="Normal 45 2 2 3 3 6" xfId="32647" xr:uid="{00000000-0005-0000-0000-0000904B0000}"/>
    <cellStyle name="Normal 45 2 2 3 3 7" xfId="17413" xr:uid="{00000000-0005-0000-0000-0000914B0000}"/>
    <cellStyle name="Normal 45 2 2 3 4" xfId="3106" xr:uid="{00000000-0005-0000-0000-0000924B0000}"/>
    <cellStyle name="Normal 45 2 2 3 4 2" xfId="13180" xr:uid="{00000000-0005-0000-0000-0000934B0000}"/>
    <cellStyle name="Normal 45 2 2 3 4 2 2" xfId="43511" xr:uid="{00000000-0005-0000-0000-0000944B0000}"/>
    <cellStyle name="Normal 45 2 2 3 4 2 3" xfId="28278" xr:uid="{00000000-0005-0000-0000-0000954B0000}"/>
    <cellStyle name="Normal 45 2 2 3 4 3" xfId="8160" xr:uid="{00000000-0005-0000-0000-0000964B0000}"/>
    <cellStyle name="Normal 45 2 2 3 4 3 2" xfId="38494" xr:uid="{00000000-0005-0000-0000-0000974B0000}"/>
    <cellStyle name="Normal 45 2 2 3 4 3 3" xfId="23261" xr:uid="{00000000-0005-0000-0000-0000984B0000}"/>
    <cellStyle name="Normal 45 2 2 3 4 4" xfId="33481" xr:uid="{00000000-0005-0000-0000-0000994B0000}"/>
    <cellStyle name="Normal 45 2 2 3 4 5" xfId="18248" xr:uid="{00000000-0005-0000-0000-00009A4B0000}"/>
    <cellStyle name="Normal 45 2 2 3 5" xfId="4799" xr:uid="{00000000-0005-0000-0000-00009B4B0000}"/>
    <cellStyle name="Normal 45 2 2 3 5 2" xfId="14851" xr:uid="{00000000-0005-0000-0000-00009C4B0000}"/>
    <cellStyle name="Normal 45 2 2 3 5 2 2" xfId="45182" xr:uid="{00000000-0005-0000-0000-00009D4B0000}"/>
    <cellStyle name="Normal 45 2 2 3 5 2 3" xfId="29949" xr:uid="{00000000-0005-0000-0000-00009E4B0000}"/>
    <cellStyle name="Normal 45 2 2 3 5 3" xfId="9831" xr:uid="{00000000-0005-0000-0000-00009F4B0000}"/>
    <cellStyle name="Normal 45 2 2 3 5 3 2" xfId="40165" xr:uid="{00000000-0005-0000-0000-0000A04B0000}"/>
    <cellStyle name="Normal 45 2 2 3 5 3 3" xfId="24932" xr:uid="{00000000-0005-0000-0000-0000A14B0000}"/>
    <cellStyle name="Normal 45 2 2 3 5 4" xfId="35152" xr:uid="{00000000-0005-0000-0000-0000A24B0000}"/>
    <cellStyle name="Normal 45 2 2 3 5 5" xfId="19919" xr:uid="{00000000-0005-0000-0000-0000A34B0000}"/>
    <cellStyle name="Normal 45 2 2 3 6" xfId="11509" xr:uid="{00000000-0005-0000-0000-0000A44B0000}"/>
    <cellStyle name="Normal 45 2 2 3 6 2" xfId="41840" xr:uid="{00000000-0005-0000-0000-0000A54B0000}"/>
    <cellStyle name="Normal 45 2 2 3 6 3" xfId="26607" xr:uid="{00000000-0005-0000-0000-0000A64B0000}"/>
    <cellStyle name="Normal 45 2 2 3 7" xfId="6488" xr:uid="{00000000-0005-0000-0000-0000A74B0000}"/>
    <cellStyle name="Normal 45 2 2 3 7 2" xfId="36823" xr:uid="{00000000-0005-0000-0000-0000A84B0000}"/>
    <cellStyle name="Normal 45 2 2 3 7 3" xfId="21590" xr:uid="{00000000-0005-0000-0000-0000A94B0000}"/>
    <cellStyle name="Normal 45 2 2 3 8" xfId="31811" xr:uid="{00000000-0005-0000-0000-0000AA4B0000}"/>
    <cellStyle name="Normal 45 2 2 3 9" xfId="16577" xr:uid="{00000000-0005-0000-0000-0000AB4B0000}"/>
    <cellStyle name="Normal 45 2 2 4" xfId="1624" xr:uid="{00000000-0005-0000-0000-0000AC4B0000}"/>
    <cellStyle name="Normal 45 2 2 4 2" xfId="2463" xr:uid="{00000000-0005-0000-0000-0000AD4B0000}"/>
    <cellStyle name="Normal 45 2 2 4 2 2" xfId="4153" xr:uid="{00000000-0005-0000-0000-0000AE4B0000}"/>
    <cellStyle name="Normal 45 2 2 4 2 2 2" xfId="14226" xr:uid="{00000000-0005-0000-0000-0000AF4B0000}"/>
    <cellStyle name="Normal 45 2 2 4 2 2 2 2" xfId="44557" xr:uid="{00000000-0005-0000-0000-0000B04B0000}"/>
    <cellStyle name="Normal 45 2 2 4 2 2 2 3" xfId="29324" xr:uid="{00000000-0005-0000-0000-0000B14B0000}"/>
    <cellStyle name="Normal 45 2 2 4 2 2 3" xfId="9206" xr:uid="{00000000-0005-0000-0000-0000B24B0000}"/>
    <cellStyle name="Normal 45 2 2 4 2 2 3 2" xfId="39540" xr:uid="{00000000-0005-0000-0000-0000B34B0000}"/>
    <cellStyle name="Normal 45 2 2 4 2 2 3 3" xfId="24307" xr:uid="{00000000-0005-0000-0000-0000B44B0000}"/>
    <cellStyle name="Normal 45 2 2 4 2 2 4" xfId="34527" xr:uid="{00000000-0005-0000-0000-0000B54B0000}"/>
    <cellStyle name="Normal 45 2 2 4 2 2 5" xfId="19294" xr:uid="{00000000-0005-0000-0000-0000B64B0000}"/>
    <cellStyle name="Normal 45 2 2 4 2 3" xfId="5845" xr:uid="{00000000-0005-0000-0000-0000B74B0000}"/>
    <cellStyle name="Normal 45 2 2 4 2 3 2" xfId="15897" xr:uid="{00000000-0005-0000-0000-0000B84B0000}"/>
    <cellStyle name="Normal 45 2 2 4 2 3 2 2" xfId="46228" xr:uid="{00000000-0005-0000-0000-0000B94B0000}"/>
    <cellStyle name="Normal 45 2 2 4 2 3 2 3" xfId="30995" xr:uid="{00000000-0005-0000-0000-0000BA4B0000}"/>
    <cellStyle name="Normal 45 2 2 4 2 3 3" xfId="10877" xr:uid="{00000000-0005-0000-0000-0000BB4B0000}"/>
    <cellStyle name="Normal 45 2 2 4 2 3 3 2" xfId="41211" xr:uid="{00000000-0005-0000-0000-0000BC4B0000}"/>
    <cellStyle name="Normal 45 2 2 4 2 3 3 3" xfId="25978" xr:uid="{00000000-0005-0000-0000-0000BD4B0000}"/>
    <cellStyle name="Normal 45 2 2 4 2 3 4" xfId="36198" xr:uid="{00000000-0005-0000-0000-0000BE4B0000}"/>
    <cellStyle name="Normal 45 2 2 4 2 3 5" xfId="20965" xr:uid="{00000000-0005-0000-0000-0000BF4B0000}"/>
    <cellStyle name="Normal 45 2 2 4 2 4" xfId="12555" xr:uid="{00000000-0005-0000-0000-0000C04B0000}"/>
    <cellStyle name="Normal 45 2 2 4 2 4 2" xfId="42886" xr:uid="{00000000-0005-0000-0000-0000C14B0000}"/>
    <cellStyle name="Normal 45 2 2 4 2 4 3" xfId="27653" xr:uid="{00000000-0005-0000-0000-0000C24B0000}"/>
    <cellStyle name="Normal 45 2 2 4 2 5" xfId="7534" xr:uid="{00000000-0005-0000-0000-0000C34B0000}"/>
    <cellStyle name="Normal 45 2 2 4 2 5 2" xfId="37869" xr:uid="{00000000-0005-0000-0000-0000C44B0000}"/>
    <cellStyle name="Normal 45 2 2 4 2 5 3" xfId="22636" xr:uid="{00000000-0005-0000-0000-0000C54B0000}"/>
    <cellStyle name="Normal 45 2 2 4 2 6" xfId="32857" xr:uid="{00000000-0005-0000-0000-0000C64B0000}"/>
    <cellStyle name="Normal 45 2 2 4 2 7" xfId="17623" xr:uid="{00000000-0005-0000-0000-0000C74B0000}"/>
    <cellStyle name="Normal 45 2 2 4 3" xfId="3316" xr:uid="{00000000-0005-0000-0000-0000C84B0000}"/>
    <cellStyle name="Normal 45 2 2 4 3 2" xfId="13390" xr:uid="{00000000-0005-0000-0000-0000C94B0000}"/>
    <cellStyle name="Normal 45 2 2 4 3 2 2" xfId="43721" xr:uid="{00000000-0005-0000-0000-0000CA4B0000}"/>
    <cellStyle name="Normal 45 2 2 4 3 2 3" xfId="28488" xr:uid="{00000000-0005-0000-0000-0000CB4B0000}"/>
    <cellStyle name="Normal 45 2 2 4 3 3" xfId="8370" xr:uid="{00000000-0005-0000-0000-0000CC4B0000}"/>
    <cellStyle name="Normal 45 2 2 4 3 3 2" xfId="38704" xr:uid="{00000000-0005-0000-0000-0000CD4B0000}"/>
    <cellStyle name="Normal 45 2 2 4 3 3 3" xfId="23471" xr:uid="{00000000-0005-0000-0000-0000CE4B0000}"/>
    <cellStyle name="Normal 45 2 2 4 3 4" xfId="33691" xr:uid="{00000000-0005-0000-0000-0000CF4B0000}"/>
    <cellStyle name="Normal 45 2 2 4 3 5" xfId="18458" xr:uid="{00000000-0005-0000-0000-0000D04B0000}"/>
    <cellStyle name="Normal 45 2 2 4 4" xfId="5009" xr:uid="{00000000-0005-0000-0000-0000D14B0000}"/>
    <cellStyle name="Normal 45 2 2 4 4 2" xfId="15061" xr:uid="{00000000-0005-0000-0000-0000D24B0000}"/>
    <cellStyle name="Normal 45 2 2 4 4 2 2" xfId="45392" xr:uid="{00000000-0005-0000-0000-0000D34B0000}"/>
    <cellStyle name="Normal 45 2 2 4 4 2 3" xfId="30159" xr:uid="{00000000-0005-0000-0000-0000D44B0000}"/>
    <cellStyle name="Normal 45 2 2 4 4 3" xfId="10041" xr:uid="{00000000-0005-0000-0000-0000D54B0000}"/>
    <cellStyle name="Normal 45 2 2 4 4 3 2" xfId="40375" xr:uid="{00000000-0005-0000-0000-0000D64B0000}"/>
    <cellStyle name="Normal 45 2 2 4 4 3 3" xfId="25142" xr:uid="{00000000-0005-0000-0000-0000D74B0000}"/>
    <cellStyle name="Normal 45 2 2 4 4 4" xfId="35362" xr:uid="{00000000-0005-0000-0000-0000D84B0000}"/>
    <cellStyle name="Normal 45 2 2 4 4 5" xfId="20129" xr:uid="{00000000-0005-0000-0000-0000D94B0000}"/>
    <cellStyle name="Normal 45 2 2 4 5" xfId="11719" xr:uid="{00000000-0005-0000-0000-0000DA4B0000}"/>
    <cellStyle name="Normal 45 2 2 4 5 2" xfId="42050" xr:uid="{00000000-0005-0000-0000-0000DB4B0000}"/>
    <cellStyle name="Normal 45 2 2 4 5 3" xfId="26817" xr:uid="{00000000-0005-0000-0000-0000DC4B0000}"/>
    <cellStyle name="Normal 45 2 2 4 6" xfId="6698" xr:uid="{00000000-0005-0000-0000-0000DD4B0000}"/>
    <cellStyle name="Normal 45 2 2 4 6 2" xfId="37033" xr:uid="{00000000-0005-0000-0000-0000DE4B0000}"/>
    <cellStyle name="Normal 45 2 2 4 6 3" xfId="21800" xr:uid="{00000000-0005-0000-0000-0000DF4B0000}"/>
    <cellStyle name="Normal 45 2 2 4 7" xfId="32021" xr:uid="{00000000-0005-0000-0000-0000E04B0000}"/>
    <cellStyle name="Normal 45 2 2 4 8" xfId="16787" xr:uid="{00000000-0005-0000-0000-0000E14B0000}"/>
    <cellStyle name="Normal 45 2 2 5" xfId="2045" xr:uid="{00000000-0005-0000-0000-0000E24B0000}"/>
    <cellStyle name="Normal 45 2 2 5 2" xfId="3735" xr:uid="{00000000-0005-0000-0000-0000E34B0000}"/>
    <cellStyle name="Normal 45 2 2 5 2 2" xfId="13808" xr:uid="{00000000-0005-0000-0000-0000E44B0000}"/>
    <cellStyle name="Normal 45 2 2 5 2 2 2" xfId="44139" xr:uid="{00000000-0005-0000-0000-0000E54B0000}"/>
    <cellStyle name="Normal 45 2 2 5 2 2 3" xfId="28906" xr:uid="{00000000-0005-0000-0000-0000E64B0000}"/>
    <cellStyle name="Normal 45 2 2 5 2 3" xfId="8788" xr:uid="{00000000-0005-0000-0000-0000E74B0000}"/>
    <cellStyle name="Normal 45 2 2 5 2 3 2" xfId="39122" xr:uid="{00000000-0005-0000-0000-0000E84B0000}"/>
    <cellStyle name="Normal 45 2 2 5 2 3 3" xfId="23889" xr:uid="{00000000-0005-0000-0000-0000E94B0000}"/>
    <cellStyle name="Normal 45 2 2 5 2 4" xfId="34109" xr:uid="{00000000-0005-0000-0000-0000EA4B0000}"/>
    <cellStyle name="Normal 45 2 2 5 2 5" xfId="18876" xr:uid="{00000000-0005-0000-0000-0000EB4B0000}"/>
    <cellStyle name="Normal 45 2 2 5 3" xfId="5427" xr:uid="{00000000-0005-0000-0000-0000EC4B0000}"/>
    <cellStyle name="Normal 45 2 2 5 3 2" xfId="15479" xr:uid="{00000000-0005-0000-0000-0000ED4B0000}"/>
    <cellStyle name="Normal 45 2 2 5 3 2 2" xfId="45810" xr:uid="{00000000-0005-0000-0000-0000EE4B0000}"/>
    <cellStyle name="Normal 45 2 2 5 3 2 3" xfId="30577" xr:uid="{00000000-0005-0000-0000-0000EF4B0000}"/>
    <cellStyle name="Normal 45 2 2 5 3 3" xfId="10459" xr:uid="{00000000-0005-0000-0000-0000F04B0000}"/>
    <cellStyle name="Normal 45 2 2 5 3 3 2" xfId="40793" xr:uid="{00000000-0005-0000-0000-0000F14B0000}"/>
    <cellStyle name="Normal 45 2 2 5 3 3 3" xfId="25560" xr:uid="{00000000-0005-0000-0000-0000F24B0000}"/>
    <cellStyle name="Normal 45 2 2 5 3 4" xfId="35780" xr:uid="{00000000-0005-0000-0000-0000F34B0000}"/>
    <cellStyle name="Normal 45 2 2 5 3 5" xfId="20547" xr:uid="{00000000-0005-0000-0000-0000F44B0000}"/>
    <cellStyle name="Normal 45 2 2 5 4" xfId="12137" xr:uid="{00000000-0005-0000-0000-0000F54B0000}"/>
    <cellStyle name="Normal 45 2 2 5 4 2" xfId="42468" xr:uid="{00000000-0005-0000-0000-0000F64B0000}"/>
    <cellStyle name="Normal 45 2 2 5 4 3" xfId="27235" xr:uid="{00000000-0005-0000-0000-0000F74B0000}"/>
    <cellStyle name="Normal 45 2 2 5 5" xfId="7116" xr:uid="{00000000-0005-0000-0000-0000F84B0000}"/>
    <cellStyle name="Normal 45 2 2 5 5 2" xfId="37451" xr:uid="{00000000-0005-0000-0000-0000F94B0000}"/>
    <cellStyle name="Normal 45 2 2 5 5 3" xfId="22218" xr:uid="{00000000-0005-0000-0000-0000FA4B0000}"/>
    <cellStyle name="Normal 45 2 2 5 6" xfId="32439" xr:uid="{00000000-0005-0000-0000-0000FB4B0000}"/>
    <cellStyle name="Normal 45 2 2 5 7" xfId="17205" xr:uid="{00000000-0005-0000-0000-0000FC4B0000}"/>
    <cellStyle name="Normal 45 2 2 6" xfId="2898" xr:uid="{00000000-0005-0000-0000-0000FD4B0000}"/>
    <cellStyle name="Normal 45 2 2 6 2" xfId="12972" xr:uid="{00000000-0005-0000-0000-0000FE4B0000}"/>
    <cellStyle name="Normal 45 2 2 6 2 2" xfId="43303" xr:uid="{00000000-0005-0000-0000-0000FF4B0000}"/>
    <cellStyle name="Normal 45 2 2 6 2 3" xfId="28070" xr:uid="{00000000-0005-0000-0000-0000004C0000}"/>
    <cellStyle name="Normal 45 2 2 6 3" xfId="7952" xr:uid="{00000000-0005-0000-0000-0000014C0000}"/>
    <cellStyle name="Normal 45 2 2 6 3 2" xfId="38286" xr:uid="{00000000-0005-0000-0000-0000024C0000}"/>
    <cellStyle name="Normal 45 2 2 6 3 3" xfId="23053" xr:uid="{00000000-0005-0000-0000-0000034C0000}"/>
    <cellStyle name="Normal 45 2 2 6 4" xfId="33273" xr:uid="{00000000-0005-0000-0000-0000044C0000}"/>
    <cellStyle name="Normal 45 2 2 6 5" xfId="18040" xr:uid="{00000000-0005-0000-0000-0000054C0000}"/>
    <cellStyle name="Normal 45 2 2 7" xfId="4591" xr:uid="{00000000-0005-0000-0000-0000064C0000}"/>
    <cellStyle name="Normal 45 2 2 7 2" xfId="14643" xr:uid="{00000000-0005-0000-0000-0000074C0000}"/>
    <cellStyle name="Normal 45 2 2 7 2 2" xfId="44974" xr:uid="{00000000-0005-0000-0000-0000084C0000}"/>
    <cellStyle name="Normal 45 2 2 7 2 3" xfId="29741" xr:uid="{00000000-0005-0000-0000-0000094C0000}"/>
    <cellStyle name="Normal 45 2 2 7 3" xfId="9623" xr:uid="{00000000-0005-0000-0000-00000A4C0000}"/>
    <cellStyle name="Normal 45 2 2 7 3 2" xfId="39957" xr:uid="{00000000-0005-0000-0000-00000B4C0000}"/>
    <cellStyle name="Normal 45 2 2 7 3 3" xfId="24724" xr:uid="{00000000-0005-0000-0000-00000C4C0000}"/>
    <cellStyle name="Normal 45 2 2 7 4" xfId="34944" xr:uid="{00000000-0005-0000-0000-00000D4C0000}"/>
    <cellStyle name="Normal 45 2 2 7 5" xfId="19711" xr:uid="{00000000-0005-0000-0000-00000E4C0000}"/>
    <cellStyle name="Normal 45 2 2 8" xfId="11301" xr:uid="{00000000-0005-0000-0000-00000F4C0000}"/>
    <cellStyle name="Normal 45 2 2 8 2" xfId="41632" xr:uid="{00000000-0005-0000-0000-0000104C0000}"/>
    <cellStyle name="Normal 45 2 2 8 3" xfId="26399" xr:uid="{00000000-0005-0000-0000-0000114C0000}"/>
    <cellStyle name="Normal 45 2 2 9" xfId="6280" xr:uid="{00000000-0005-0000-0000-0000124C0000}"/>
    <cellStyle name="Normal 45 2 2 9 2" xfId="36615" xr:uid="{00000000-0005-0000-0000-0000134C0000}"/>
    <cellStyle name="Normal 45 2 2 9 3" xfId="21382" xr:uid="{00000000-0005-0000-0000-0000144C0000}"/>
    <cellStyle name="Normal 45 2 3" xfId="1244" xr:uid="{00000000-0005-0000-0000-0000154C0000}"/>
    <cellStyle name="Normal 45 2 3 10" xfId="16421" xr:uid="{00000000-0005-0000-0000-0000164C0000}"/>
    <cellStyle name="Normal 45 2 3 2" xfId="1463" xr:uid="{00000000-0005-0000-0000-0000174C0000}"/>
    <cellStyle name="Normal 45 2 3 2 2" xfId="1884" xr:uid="{00000000-0005-0000-0000-0000184C0000}"/>
    <cellStyle name="Normal 45 2 3 2 2 2" xfId="2723" xr:uid="{00000000-0005-0000-0000-0000194C0000}"/>
    <cellStyle name="Normal 45 2 3 2 2 2 2" xfId="4413" xr:uid="{00000000-0005-0000-0000-00001A4C0000}"/>
    <cellStyle name="Normal 45 2 3 2 2 2 2 2" xfId="14486" xr:uid="{00000000-0005-0000-0000-00001B4C0000}"/>
    <cellStyle name="Normal 45 2 3 2 2 2 2 2 2" xfId="44817" xr:uid="{00000000-0005-0000-0000-00001C4C0000}"/>
    <cellStyle name="Normal 45 2 3 2 2 2 2 2 3" xfId="29584" xr:uid="{00000000-0005-0000-0000-00001D4C0000}"/>
    <cellStyle name="Normal 45 2 3 2 2 2 2 3" xfId="9466" xr:uid="{00000000-0005-0000-0000-00001E4C0000}"/>
    <cellStyle name="Normal 45 2 3 2 2 2 2 3 2" xfId="39800" xr:uid="{00000000-0005-0000-0000-00001F4C0000}"/>
    <cellStyle name="Normal 45 2 3 2 2 2 2 3 3" xfId="24567" xr:uid="{00000000-0005-0000-0000-0000204C0000}"/>
    <cellStyle name="Normal 45 2 3 2 2 2 2 4" xfId="34787" xr:uid="{00000000-0005-0000-0000-0000214C0000}"/>
    <cellStyle name="Normal 45 2 3 2 2 2 2 5" xfId="19554" xr:uid="{00000000-0005-0000-0000-0000224C0000}"/>
    <cellStyle name="Normal 45 2 3 2 2 2 3" xfId="6105" xr:uid="{00000000-0005-0000-0000-0000234C0000}"/>
    <cellStyle name="Normal 45 2 3 2 2 2 3 2" xfId="16157" xr:uid="{00000000-0005-0000-0000-0000244C0000}"/>
    <cellStyle name="Normal 45 2 3 2 2 2 3 2 2" xfId="46488" xr:uid="{00000000-0005-0000-0000-0000254C0000}"/>
    <cellStyle name="Normal 45 2 3 2 2 2 3 2 3" xfId="31255" xr:uid="{00000000-0005-0000-0000-0000264C0000}"/>
    <cellStyle name="Normal 45 2 3 2 2 2 3 3" xfId="11137" xr:uid="{00000000-0005-0000-0000-0000274C0000}"/>
    <cellStyle name="Normal 45 2 3 2 2 2 3 3 2" xfId="41471" xr:uid="{00000000-0005-0000-0000-0000284C0000}"/>
    <cellStyle name="Normal 45 2 3 2 2 2 3 3 3" xfId="26238" xr:uid="{00000000-0005-0000-0000-0000294C0000}"/>
    <cellStyle name="Normal 45 2 3 2 2 2 3 4" xfId="36458" xr:uid="{00000000-0005-0000-0000-00002A4C0000}"/>
    <cellStyle name="Normal 45 2 3 2 2 2 3 5" xfId="21225" xr:uid="{00000000-0005-0000-0000-00002B4C0000}"/>
    <cellStyle name="Normal 45 2 3 2 2 2 4" xfId="12815" xr:uid="{00000000-0005-0000-0000-00002C4C0000}"/>
    <cellStyle name="Normal 45 2 3 2 2 2 4 2" xfId="43146" xr:uid="{00000000-0005-0000-0000-00002D4C0000}"/>
    <cellStyle name="Normal 45 2 3 2 2 2 4 3" xfId="27913" xr:uid="{00000000-0005-0000-0000-00002E4C0000}"/>
    <cellStyle name="Normal 45 2 3 2 2 2 5" xfId="7794" xr:uid="{00000000-0005-0000-0000-00002F4C0000}"/>
    <cellStyle name="Normal 45 2 3 2 2 2 5 2" xfId="38129" xr:uid="{00000000-0005-0000-0000-0000304C0000}"/>
    <cellStyle name="Normal 45 2 3 2 2 2 5 3" xfId="22896" xr:uid="{00000000-0005-0000-0000-0000314C0000}"/>
    <cellStyle name="Normal 45 2 3 2 2 2 6" xfId="33117" xr:uid="{00000000-0005-0000-0000-0000324C0000}"/>
    <cellStyle name="Normal 45 2 3 2 2 2 7" xfId="17883" xr:uid="{00000000-0005-0000-0000-0000334C0000}"/>
    <cellStyle name="Normal 45 2 3 2 2 3" xfId="3576" xr:uid="{00000000-0005-0000-0000-0000344C0000}"/>
    <cellStyle name="Normal 45 2 3 2 2 3 2" xfId="13650" xr:uid="{00000000-0005-0000-0000-0000354C0000}"/>
    <cellStyle name="Normal 45 2 3 2 2 3 2 2" xfId="43981" xr:uid="{00000000-0005-0000-0000-0000364C0000}"/>
    <cellStyle name="Normal 45 2 3 2 2 3 2 3" xfId="28748" xr:uid="{00000000-0005-0000-0000-0000374C0000}"/>
    <cellStyle name="Normal 45 2 3 2 2 3 3" xfId="8630" xr:uid="{00000000-0005-0000-0000-0000384C0000}"/>
    <cellStyle name="Normal 45 2 3 2 2 3 3 2" xfId="38964" xr:uid="{00000000-0005-0000-0000-0000394C0000}"/>
    <cellStyle name="Normal 45 2 3 2 2 3 3 3" xfId="23731" xr:uid="{00000000-0005-0000-0000-00003A4C0000}"/>
    <cellStyle name="Normal 45 2 3 2 2 3 4" xfId="33951" xr:uid="{00000000-0005-0000-0000-00003B4C0000}"/>
    <cellStyle name="Normal 45 2 3 2 2 3 5" xfId="18718" xr:uid="{00000000-0005-0000-0000-00003C4C0000}"/>
    <cellStyle name="Normal 45 2 3 2 2 4" xfId="5269" xr:uid="{00000000-0005-0000-0000-00003D4C0000}"/>
    <cellStyle name="Normal 45 2 3 2 2 4 2" xfId="15321" xr:uid="{00000000-0005-0000-0000-00003E4C0000}"/>
    <cellStyle name="Normal 45 2 3 2 2 4 2 2" xfId="45652" xr:uid="{00000000-0005-0000-0000-00003F4C0000}"/>
    <cellStyle name="Normal 45 2 3 2 2 4 2 3" xfId="30419" xr:uid="{00000000-0005-0000-0000-0000404C0000}"/>
    <cellStyle name="Normal 45 2 3 2 2 4 3" xfId="10301" xr:uid="{00000000-0005-0000-0000-0000414C0000}"/>
    <cellStyle name="Normal 45 2 3 2 2 4 3 2" xfId="40635" xr:uid="{00000000-0005-0000-0000-0000424C0000}"/>
    <cellStyle name="Normal 45 2 3 2 2 4 3 3" xfId="25402" xr:uid="{00000000-0005-0000-0000-0000434C0000}"/>
    <cellStyle name="Normal 45 2 3 2 2 4 4" xfId="35622" xr:uid="{00000000-0005-0000-0000-0000444C0000}"/>
    <cellStyle name="Normal 45 2 3 2 2 4 5" xfId="20389" xr:uid="{00000000-0005-0000-0000-0000454C0000}"/>
    <cellStyle name="Normal 45 2 3 2 2 5" xfId="11979" xr:uid="{00000000-0005-0000-0000-0000464C0000}"/>
    <cellStyle name="Normal 45 2 3 2 2 5 2" xfId="42310" xr:uid="{00000000-0005-0000-0000-0000474C0000}"/>
    <cellStyle name="Normal 45 2 3 2 2 5 3" xfId="27077" xr:uid="{00000000-0005-0000-0000-0000484C0000}"/>
    <cellStyle name="Normal 45 2 3 2 2 6" xfId="6958" xr:uid="{00000000-0005-0000-0000-0000494C0000}"/>
    <cellStyle name="Normal 45 2 3 2 2 6 2" xfId="37293" xr:uid="{00000000-0005-0000-0000-00004A4C0000}"/>
    <cellStyle name="Normal 45 2 3 2 2 6 3" xfId="22060" xr:uid="{00000000-0005-0000-0000-00004B4C0000}"/>
    <cellStyle name="Normal 45 2 3 2 2 7" xfId="32281" xr:uid="{00000000-0005-0000-0000-00004C4C0000}"/>
    <cellStyle name="Normal 45 2 3 2 2 8" xfId="17047" xr:uid="{00000000-0005-0000-0000-00004D4C0000}"/>
    <cellStyle name="Normal 45 2 3 2 3" xfId="2305" xr:uid="{00000000-0005-0000-0000-00004E4C0000}"/>
    <cellStyle name="Normal 45 2 3 2 3 2" xfId="3995" xr:uid="{00000000-0005-0000-0000-00004F4C0000}"/>
    <cellStyle name="Normal 45 2 3 2 3 2 2" xfId="14068" xr:uid="{00000000-0005-0000-0000-0000504C0000}"/>
    <cellStyle name="Normal 45 2 3 2 3 2 2 2" xfId="44399" xr:uid="{00000000-0005-0000-0000-0000514C0000}"/>
    <cellStyle name="Normal 45 2 3 2 3 2 2 3" xfId="29166" xr:uid="{00000000-0005-0000-0000-0000524C0000}"/>
    <cellStyle name="Normal 45 2 3 2 3 2 3" xfId="9048" xr:uid="{00000000-0005-0000-0000-0000534C0000}"/>
    <cellStyle name="Normal 45 2 3 2 3 2 3 2" xfId="39382" xr:uid="{00000000-0005-0000-0000-0000544C0000}"/>
    <cellStyle name="Normal 45 2 3 2 3 2 3 3" xfId="24149" xr:uid="{00000000-0005-0000-0000-0000554C0000}"/>
    <cellStyle name="Normal 45 2 3 2 3 2 4" xfId="34369" xr:uid="{00000000-0005-0000-0000-0000564C0000}"/>
    <cellStyle name="Normal 45 2 3 2 3 2 5" xfId="19136" xr:uid="{00000000-0005-0000-0000-0000574C0000}"/>
    <cellStyle name="Normal 45 2 3 2 3 3" xfId="5687" xr:uid="{00000000-0005-0000-0000-0000584C0000}"/>
    <cellStyle name="Normal 45 2 3 2 3 3 2" xfId="15739" xr:uid="{00000000-0005-0000-0000-0000594C0000}"/>
    <cellStyle name="Normal 45 2 3 2 3 3 2 2" xfId="46070" xr:uid="{00000000-0005-0000-0000-00005A4C0000}"/>
    <cellStyle name="Normal 45 2 3 2 3 3 2 3" xfId="30837" xr:uid="{00000000-0005-0000-0000-00005B4C0000}"/>
    <cellStyle name="Normal 45 2 3 2 3 3 3" xfId="10719" xr:uid="{00000000-0005-0000-0000-00005C4C0000}"/>
    <cellStyle name="Normal 45 2 3 2 3 3 3 2" xfId="41053" xr:uid="{00000000-0005-0000-0000-00005D4C0000}"/>
    <cellStyle name="Normal 45 2 3 2 3 3 3 3" xfId="25820" xr:uid="{00000000-0005-0000-0000-00005E4C0000}"/>
    <cellStyle name="Normal 45 2 3 2 3 3 4" xfId="36040" xr:uid="{00000000-0005-0000-0000-00005F4C0000}"/>
    <cellStyle name="Normal 45 2 3 2 3 3 5" xfId="20807" xr:uid="{00000000-0005-0000-0000-0000604C0000}"/>
    <cellStyle name="Normal 45 2 3 2 3 4" xfId="12397" xr:uid="{00000000-0005-0000-0000-0000614C0000}"/>
    <cellStyle name="Normal 45 2 3 2 3 4 2" xfId="42728" xr:uid="{00000000-0005-0000-0000-0000624C0000}"/>
    <cellStyle name="Normal 45 2 3 2 3 4 3" xfId="27495" xr:uid="{00000000-0005-0000-0000-0000634C0000}"/>
    <cellStyle name="Normal 45 2 3 2 3 5" xfId="7376" xr:uid="{00000000-0005-0000-0000-0000644C0000}"/>
    <cellStyle name="Normal 45 2 3 2 3 5 2" xfId="37711" xr:uid="{00000000-0005-0000-0000-0000654C0000}"/>
    <cellStyle name="Normal 45 2 3 2 3 5 3" xfId="22478" xr:uid="{00000000-0005-0000-0000-0000664C0000}"/>
    <cellStyle name="Normal 45 2 3 2 3 6" xfId="32699" xr:uid="{00000000-0005-0000-0000-0000674C0000}"/>
    <cellStyle name="Normal 45 2 3 2 3 7" xfId="17465" xr:uid="{00000000-0005-0000-0000-0000684C0000}"/>
    <cellStyle name="Normal 45 2 3 2 4" xfId="3158" xr:uid="{00000000-0005-0000-0000-0000694C0000}"/>
    <cellStyle name="Normal 45 2 3 2 4 2" xfId="13232" xr:uid="{00000000-0005-0000-0000-00006A4C0000}"/>
    <cellStyle name="Normal 45 2 3 2 4 2 2" xfId="43563" xr:uid="{00000000-0005-0000-0000-00006B4C0000}"/>
    <cellStyle name="Normal 45 2 3 2 4 2 3" xfId="28330" xr:uid="{00000000-0005-0000-0000-00006C4C0000}"/>
    <cellStyle name="Normal 45 2 3 2 4 3" xfId="8212" xr:uid="{00000000-0005-0000-0000-00006D4C0000}"/>
    <cellStyle name="Normal 45 2 3 2 4 3 2" xfId="38546" xr:uid="{00000000-0005-0000-0000-00006E4C0000}"/>
    <cellStyle name="Normal 45 2 3 2 4 3 3" xfId="23313" xr:uid="{00000000-0005-0000-0000-00006F4C0000}"/>
    <cellStyle name="Normal 45 2 3 2 4 4" xfId="33533" xr:uid="{00000000-0005-0000-0000-0000704C0000}"/>
    <cellStyle name="Normal 45 2 3 2 4 5" xfId="18300" xr:uid="{00000000-0005-0000-0000-0000714C0000}"/>
    <cellStyle name="Normal 45 2 3 2 5" xfId="4851" xr:uid="{00000000-0005-0000-0000-0000724C0000}"/>
    <cellStyle name="Normal 45 2 3 2 5 2" xfId="14903" xr:uid="{00000000-0005-0000-0000-0000734C0000}"/>
    <cellStyle name="Normal 45 2 3 2 5 2 2" xfId="45234" xr:uid="{00000000-0005-0000-0000-0000744C0000}"/>
    <cellStyle name="Normal 45 2 3 2 5 2 3" xfId="30001" xr:uid="{00000000-0005-0000-0000-0000754C0000}"/>
    <cellStyle name="Normal 45 2 3 2 5 3" xfId="9883" xr:uid="{00000000-0005-0000-0000-0000764C0000}"/>
    <cellStyle name="Normal 45 2 3 2 5 3 2" xfId="40217" xr:uid="{00000000-0005-0000-0000-0000774C0000}"/>
    <cellStyle name="Normal 45 2 3 2 5 3 3" xfId="24984" xr:uid="{00000000-0005-0000-0000-0000784C0000}"/>
    <cellStyle name="Normal 45 2 3 2 5 4" xfId="35204" xr:uid="{00000000-0005-0000-0000-0000794C0000}"/>
    <cellStyle name="Normal 45 2 3 2 5 5" xfId="19971" xr:uid="{00000000-0005-0000-0000-00007A4C0000}"/>
    <cellStyle name="Normal 45 2 3 2 6" xfId="11561" xr:uid="{00000000-0005-0000-0000-00007B4C0000}"/>
    <cellStyle name="Normal 45 2 3 2 6 2" xfId="41892" xr:uid="{00000000-0005-0000-0000-00007C4C0000}"/>
    <cellStyle name="Normal 45 2 3 2 6 3" xfId="26659" xr:uid="{00000000-0005-0000-0000-00007D4C0000}"/>
    <cellStyle name="Normal 45 2 3 2 7" xfId="6540" xr:uid="{00000000-0005-0000-0000-00007E4C0000}"/>
    <cellStyle name="Normal 45 2 3 2 7 2" xfId="36875" xr:uid="{00000000-0005-0000-0000-00007F4C0000}"/>
    <cellStyle name="Normal 45 2 3 2 7 3" xfId="21642" xr:uid="{00000000-0005-0000-0000-0000804C0000}"/>
    <cellStyle name="Normal 45 2 3 2 8" xfId="31863" xr:uid="{00000000-0005-0000-0000-0000814C0000}"/>
    <cellStyle name="Normal 45 2 3 2 9" xfId="16629" xr:uid="{00000000-0005-0000-0000-0000824C0000}"/>
    <cellStyle name="Normal 45 2 3 3" xfId="1676" xr:uid="{00000000-0005-0000-0000-0000834C0000}"/>
    <cellStyle name="Normal 45 2 3 3 2" xfId="2515" xr:uid="{00000000-0005-0000-0000-0000844C0000}"/>
    <cellStyle name="Normal 45 2 3 3 2 2" xfId="4205" xr:uid="{00000000-0005-0000-0000-0000854C0000}"/>
    <cellStyle name="Normal 45 2 3 3 2 2 2" xfId="14278" xr:uid="{00000000-0005-0000-0000-0000864C0000}"/>
    <cellStyle name="Normal 45 2 3 3 2 2 2 2" xfId="44609" xr:uid="{00000000-0005-0000-0000-0000874C0000}"/>
    <cellStyle name="Normal 45 2 3 3 2 2 2 3" xfId="29376" xr:uid="{00000000-0005-0000-0000-0000884C0000}"/>
    <cellStyle name="Normal 45 2 3 3 2 2 3" xfId="9258" xr:uid="{00000000-0005-0000-0000-0000894C0000}"/>
    <cellStyle name="Normal 45 2 3 3 2 2 3 2" xfId="39592" xr:uid="{00000000-0005-0000-0000-00008A4C0000}"/>
    <cellStyle name="Normal 45 2 3 3 2 2 3 3" xfId="24359" xr:uid="{00000000-0005-0000-0000-00008B4C0000}"/>
    <cellStyle name="Normal 45 2 3 3 2 2 4" xfId="34579" xr:uid="{00000000-0005-0000-0000-00008C4C0000}"/>
    <cellStyle name="Normal 45 2 3 3 2 2 5" xfId="19346" xr:uid="{00000000-0005-0000-0000-00008D4C0000}"/>
    <cellStyle name="Normal 45 2 3 3 2 3" xfId="5897" xr:uid="{00000000-0005-0000-0000-00008E4C0000}"/>
    <cellStyle name="Normal 45 2 3 3 2 3 2" xfId="15949" xr:uid="{00000000-0005-0000-0000-00008F4C0000}"/>
    <cellStyle name="Normal 45 2 3 3 2 3 2 2" xfId="46280" xr:uid="{00000000-0005-0000-0000-0000904C0000}"/>
    <cellStyle name="Normal 45 2 3 3 2 3 2 3" xfId="31047" xr:uid="{00000000-0005-0000-0000-0000914C0000}"/>
    <cellStyle name="Normal 45 2 3 3 2 3 3" xfId="10929" xr:uid="{00000000-0005-0000-0000-0000924C0000}"/>
    <cellStyle name="Normal 45 2 3 3 2 3 3 2" xfId="41263" xr:uid="{00000000-0005-0000-0000-0000934C0000}"/>
    <cellStyle name="Normal 45 2 3 3 2 3 3 3" xfId="26030" xr:uid="{00000000-0005-0000-0000-0000944C0000}"/>
    <cellStyle name="Normal 45 2 3 3 2 3 4" xfId="36250" xr:uid="{00000000-0005-0000-0000-0000954C0000}"/>
    <cellStyle name="Normal 45 2 3 3 2 3 5" xfId="21017" xr:uid="{00000000-0005-0000-0000-0000964C0000}"/>
    <cellStyle name="Normal 45 2 3 3 2 4" xfId="12607" xr:uid="{00000000-0005-0000-0000-0000974C0000}"/>
    <cellStyle name="Normal 45 2 3 3 2 4 2" xfId="42938" xr:uid="{00000000-0005-0000-0000-0000984C0000}"/>
    <cellStyle name="Normal 45 2 3 3 2 4 3" xfId="27705" xr:uid="{00000000-0005-0000-0000-0000994C0000}"/>
    <cellStyle name="Normal 45 2 3 3 2 5" xfId="7586" xr:uid="{00000000-0005-0000-0000-00009A4C0000}"/>
    <cellStyle name="Normal 45 2 3 3 2 5 2" xfId="37921" xr:uid="{00000000-0005-0000-0000-00009B4C0000}"/>
    <cellStyle name="Normal 45 2 3 3 2 5 3" xfId="22688" xr:uid="{00000000-0005-0000-0000-00009C4C0000}"/>
    <cellStyle name="Normal 45 2 3 3 2 6" xfId="32909" xr:uid="{00000000-0005-0000-0000-00009D4C0000}"/>
    <cellStyle name="Normal 45 2 3 3 2 7" xfId="17675" xr:uid="{00000000-0005-0000-0000-00009E4C0000}"/>
    <cellStyle name="Normal 45 2 3 3 3" xfId="3368" xr:uid="{00000000-0005-0000-0000-00009F4C0000}"/>
    <cellStyle name="Normal 45 2 3 3 3 2" xfId="13442" xr:uid="{00000000-0005-0000-0000-0000A04C0000}"/>
    <cellStyle name="Normal 45 2 3 3 3 2 2" xfId="43773" xr:uid="{00000000-0005-0000-0000-0000A14C0000}"/>
    <cellStyle name="Normal 45 2 3 3 3 2 3" xfId="28540" xr:uid="{00000000-0005-0000-0000-0000A24C0000}"/>
    <cellStyle name="Normal 45 2 3 3 3 3" xfId="8422" xr:uid="{00000000-0005-0000-0000-0000A34C0000}"/>
    <cellStyle name="Normal 45 2 3 3 3 3 2" xfId="38756" xr:uid="{00000000-0005-0000-0000-0000A44C0000}"/>
    <cellStyle name="Normal 45 2 3 3 3 3 3" xfId="23523" xr:uid="{00000000-0005-0000-0000-0000A54C0000}"/>
    <cellStyle name="Normal 45 2 3 3 3 4" xfId="33743" xr:uid="{00000000-0005-0000-0000-0000A64C0000}"/>
    <cellStyle name="Normal 45 2 3 3 3 5" xfId="18510" xr:uid="{00000000-0005-0000-0000-0000A74C0000}"/>
    <cellStyle name="Normal 45 2 3 3 4" xfId="5061" xr:uid="{00000000-0005-0000-0000-0000A84C0000}"/>
    <cellStyle name="Normal 45 2 3 3 4 2" xfId="15113" xr:uid="{00000000-0005-0000-0000-0000A94C0000}"/>
    <cellStyle name="Normal 45 2 3 3 4 2 2" xfId="45444" xr:uid="{00000000-0005-0000-0000-0000AA4C0000}"/>
    <cellStyle name="Normal 45 2 3 3 4 2 3" xfId="30211" xr:uid="{00000000-0005-0000-0000-0000AB4C0000}"/>
    <cellStyle name="Normal 45 2 3 3 4 3" xfId="10093" xr:uid="{00000000-0005-0000-0000-0000AC4C0000}"/>
    <cellStyle name="Normal 45 2 3 3 4 3 2" xfId="40427" xr:uid="{00000000-0005-0000-0000-0000AD4C0000}"/>
    <cellStyle name="Normal 45 2 3 3 4 3 3" xfId="25194" xr:uid="{00000000-0005-0000-0000-0000AE4C0000}"/>
    <cellStyle name="Normal 45 2 3 3 4 4" xfId="35414" xr:uid="{00000000-0005-0000-0000-0000AF4C0000}"/>
    <cellStyle name="Normal 45 2 3 3 4 5" xfId="20181" xr:uid="{00000000-0005-0000-0000-0000B04C0000}"/>
    <cellStyle name="Normal 45 2 3 3 5" xfId="11771" xr:uid="{00000000-0005-0000-0000-0000B14C0000}"/>
    <cellStyle name="Normal 45 2 3 3 5 2" xfId="42102" xr:uid="{00000000-0005-0000-0000-0000B24C0000}"/>
    <cellStyle name="Normal 45 2 3 3 5 3" xfId="26869" xr:uid="{00000000-0005-0000-0000-0000B34C0000}"/>
    <cellStyle name="Normal 45 2 3 3 6" xfId="6750" xr:uid="{00000000-0005-0000-0000-0000B44C0000}"/>
    <cellStyle name="Normal 45 2 3 3 6 2" xfId="37085" xr:uid="{00000000-0005-0000-0000-0000B54C0000}"/>
    <cellStyle name="Normal 45 2 3 3 6 3" xfId="21852" xr:uid="{00000000-0005-0000-0000-0000B64C0000}"/>
    <cellStyle name="Normal 45 2 3 3 7" xfId="32073" xr:uid="{00000000-0005-0000-0000-0000B74C0000}"/>
    <cellStyle name="Normal 45 2 3 3 8" xfId="16839" xr:uid="{00000000-0005-0000-0000-0000B84C0000}"/>
    <cellStyle name="Normal 45 2 3 4" xfId="2097" xr:uid="{00000000-0005-0000-0000-0000B94C0000}"/>
    <cellStyle name="Normal 45 2 3 4 2" xfId="3787" xr:uid="{00000000-0005-0000-0000-0000BA4C0000}"/>
    <cellStyle name="Normal 45 2 3 4 2 2" xfId="13860" xr:uid="{00000000-0005-0000-0000-0000BB4C0000}"/>
    <cellStyle name="Normal 45 2 3 4 2 2 2" xfId="44191" xr:uid="{00000000-0005-0000-0000-0000BC4C0000}"/>
    <cellStyle name="Normal 45 2 3 4 2 2 3" xfId="28958" xr:uid="{00000000-0005-0000-0000-0000BD4C0000}"/>
    <cellStyle name="Normal 45 2 3 4 2 3" xfId="8840" xr:uid="{00000000-0005-0000-0000-0000BE4C0000}"/>
    <cellStyle name="Normal 45 2 3 4 2 3 2" xfId="39174" xr:uid="{00000000-0005-0000-0000-0000BF4C0000}"/>
    <cellStyle name="Normal 45 2 3 4 2 3 3" xfId="23941" xr:uid="{00000000-0005-0000-0000-0000C04C0000}"/>
    <cellStyle name="Normal 45 2 3 4 2 4" xfId="34161" xr:uid="{00000000-0005-0000-0000-0000C14C0000}"/>
    <cellStyle name="Normal 45 2 3 4 2 5" xfId="18928" xr:uid="{00000000-0005-0000-0000-0000C24C0000}"/>
    <cellStyle name="Normal 45 2 3 4 3" xfId="5479" xr:uid="{00000000-0005-0000-0000-0000C34C0000}"/>
    <cellStyle name="Normal 45 2 3 4 3 2" xfId="15531" xr:uid="{00000000-0005-0000-0000-0000C44C0000}"/>
    <cellStyle name="Normal 45 2 3 4 3 2 2" xfId="45862" xr:uid="{00000000-0005-0000-0000-0000C54C0000}"/>
    <cellStyle name="Normal 45 2 3 4 3 2 3" xfId="30629" xr:uid="{00000000-0005-0000-0000-0000C64C0000}"/>
    <cellStyle name="Normal 45 2 3 4 3 3" xfId="10511" xr:uid="{00000000-0005-0000-0000-0000C74C0000}"/>
    <cellStyle name="Normal 45 2 3 4 3 3 2" xfId="40845" xr:uid="{00000000-0005-0000-0000-0000C84C0000}"/>
    <cellStyle name="Normal 45 2 3 4 3 3 3" xfId="25612" xr:uid="{00000000-0005-0000-0000-0000C94C0000}"/>
    <cellStyle name="Normal 45 2 3 4 3 4" xfId="35832" xr:uid="{00000000-0005-0000-0000-0000CA4C0000}"/>
    <cellStyle name="Normal 45 2 3 4 3 5" xfId="20599" xr:uid="{00000000-0005-0000-0000-0000CB4C0000}"/>
    <cellStyle name="Normal 45 2 3 4 4" xfId="12189" xr:uid="{00000000-0005-0000-0000-0000CC4C0000}"/>
    <cellStyle name="Normal 45 2 3 4 4 2" xfId="42520" xr:uid="{00000000-0005-0000-0000-0000CD4C0000}"/>
    <cellStyle name="Normal 45 2 3 4 4 3" xfId="27287" xr:uid="{00000000-0005-0000-0000-0000CE4C0000}"/>
    <cellStyle name="Normal 45 2 3 4 5" xfId="7168" xr:uid="{00000000-0005-0000-0000-0000CF4C0000}"/>
    <cellStyle name="Normal 45 2 3 4 5 2" xfId="37503" xr:uid="{00000000-0005-0000-0000-0000D04C0000}"/>
    <cellStyle name="Normal 45 2 3 4 5 3" xfId="22270" xr:uid="{00000000-0005-0000-0000-0000D14C0000}"/>
    <cellStyle name="Normal 45 2 3 4 6" xfId="32491" xr:uid="{00000000-0005-0000-0000-0000D24C0000}"/>
    <cellStyle name="Normal 45 2 3 4 7" xfId="17257" xr:uid="{00000000-0005-0000-0000-0000D34C0000}"/>
    <cellStyle name="Normal 45 2 3 5" xfId="2950" xr:uid="{00000000-0005-0000-0000-0000D44C0000}"/>
    <cellStyle name="Normal 45 2 3 5 2" xfId="13024" xr:uid="{00000000-0005-0000-0000-0000D54C0000}"/>
    <cellStyle name="Normal 45 2 3 5 2 2" xfId="43355" xr:uid="{00000000-0005-0000-0000-0000D64C0000}"/>
    <cellStyle name="Normal 45 2 3 5 2 3" xfId="28122" xr:uid="{00000000-0005-0000-0000-0000D74C0000}"/>
    <cellStyle name="Normal 45 2 3 5 3" xfId="8004" xr:uid="{00000000-0005-0000-0000-0000D84C0000}"/>
    <cellStyle name="Normal 45 2 3 5 3 2" xfId="38338" xr:uid="{00000000-0005-0000-0000-0000D94C0000}"/>
    <cellStyle name="Normal 45 2 3 5 3 3" xfId="23105" xr:uid="{00000000-0005-0000-0000-0000DA4C0000}"/>
    <cellStyle name="Normal 45 2 3 5 4" xfId="33325" xr:uid="{00000000-0005-0000-0000-0000DB4C0000}"/>
    <cellStyle name="Normal 45 2 3 5 5" xfId="18092" xr:uid="{00000000-0005-0000-0000-0000DC4C0000}"/>
    <cellStyle name="Normal 45 2 3 6" xfId="4643" xr:uid="{00000000-0005-0000-0000-0000DD4C0000}"/>
    <cellStyle name="Normal 45 2 3 6 2" xfId="14695" xr:uid="{00000000-0005-0000-0000-0000DE4C0000}"/>
    <cellStyle name="Normal 45 2 3 6 2 2" xfId="45026" xr:uid="{00000000-0005-0000-0000-0000DF4C0000}"/>
    <cellStyle name="Normal 45 2 3 6 2 3" xfId="29793" xr:uid="{00000000-0005-0000-0000-0000E04C0000}"/>
    <cellStyle name="Normal 45 2 3 6 3" xfId="9675" xr:uid="{00000000-0005-0000-0000-0000E14C0000}"/>
    <cellStyle name="Normal 45 2 3 6 3 2" xfId="40009" xr:uid="{00000000-0005-0000-0000-0000E24C0000}"/>
    <cellStyle name="Normal 45 2 3 6 3 3" xfId="24776" xr:uid="{00000000-0005-0000-0000-0000E34C0000}"/>
    <cellStyle name="Normal 45 2 3 6 4" xfId="34996" xr:uid="{00000000-0005-0000-0000-0000E44C0000}"/>
    <cellStyle name="Normal 45 2 3 6 5" xfId="19763" xr:uid="{00000000-0005-0000-0000-0000E54C0000}"/>
    <cellStyle name="Normal 45 2 3 7" xfId="11353" xr:uid="{00000000-0005-0000-0000-0000E64C0000}"/>
    <cellStyle name="Normal 45 2 3 7 2" xfId="41684" xr:uid="{00000000-0005-0000-0000-0000E74C0000}"/>
    <cellStyle name="Normal 45 2 3 7 3" xfId="26451" xr:uid="{00000000-0005-0000-0000-0000E84C0000}"/>
    <cellStyle name="Normal 45 2 3 8" xfId="6332" xr:uid="{00000000-0005-0000-0000-0000E94C0000}"/>
    <cellStyle name="Normal 45 2 3 8 2" xfId="36667" xr:uid="{00000000-0005-0000-0000-0000EA4C0000}"/>
    <cellStyle name="Normal 45 2 3 8 3" xfId="21434" xr:uid="{00000000-0005-0000-0000-0000EB4C0000}"/>
    <cellStyle name="Normal 45 2 3 9" xfId="31656" xr:uid="{00000000-0005-0000-0000-0000EC4C0000}"/>
    <cellStyle name="Normal 45 2 4" xfId="1357" xr:uid="{00000000-0005-0000-0000-0000ED4C0000}"/>
    <cellStyle name="Normal 45 2 4 2" xfId="1780" xr:uid="{00000000-0005-0000-0000-0000EE4C0000}"/>
    <cellStyle name="Normal 45 2 4 2 2" xfId="2619" xr:uid="{00000000-0005-0000-0000-0000EF4C0000}"/>
    <cellStyle name="Normal 45 2 4 2 2 2" xfId="4309" xr:uid="{00000000-0005-0000-0000-0000F04C0000}"/>
    <cellStyle name="Normal 45 2 4 2 2 2 2" xfId="14382" xr:uid="{00000000-0005-0000-0000-0000F14C0000}"/>
    <cellStyle name="Normal 45 2 4 2 2 2 2 2" xfId="44713" xr:uid="{00000000-0005-0000-0000-0000F24C0000}"/>
    <cellStyle name="Normal 45 2 4 2 2 2 2 3" xfId="29480" xr:uid="{00000000-0005-0000-0000-0000F34C0000}"/>
    <cellStyle name="Normal 45 2 4 2 2 2 3" xfId="9362" xr:uid="{00000000-0005-0000-0000-0000F44C0000}"/>
    <cellStyle name="Normal 45 2 4 2 2 2 3 2" xfId="39696" xr:uid="{00000000-0005-0000-0000-0000F54C0000}"/>
    <cellStyle name="Normal 45 2 4 2 2 2 3 3" xfId="24463" xr:uid="{00000000-0005-0000-0000-0000F64C0000}"/>
    <cellStyle name="Normal 45 2 4 2 2 2 4" xfId="34683" xr:uid="{00000000-0005-0000-0000-0000F74C0000}"/>
    <cellStyle name="Normal 45 2 4 2 2 2 5" xfId="19450" xr:uid="{00000000-0005-0000-0000-0000F84C0000}"/>
    <cellStyle name="Normal 45 2 4 2 2 3" xfId="6001" xr:uid="{00000000-0005-0000-0000-0000F94C0000}"/>
    <cellStyle name="Normal 45 2 4 2 2 3 2" xfId="16053" xr:uid="{00000000-0005-0000-0000-0000FA4C0000}"/>
    <cellStyle name="Normal 45 2 4 2 2 3 2 2" xfId="46384" xr:uid="{00000000-0005-0000-0000-0000FB4C0000}"/>
    <cellStyle name="Normal 45 2 4 2 2 3 2 3" xfId="31151" xr:uid="{00000000-0005-0000-0000-0000FC4C0000}"/>
    <cellStyle name="Normal 45 2 4 2 2 3 3" xfId="11033" xr:uid="{00000000-0005-0000-0000-0000FD4C0000}"/>
    <cellStyle name="Normal 45 2 4 2 2 3 3 2" xfId="41367" xr:uid="{00000000-0005-0000-0000-0000FE4C0000}"/>
    <cellStyle name="Normal 45 2 4 2 2 3 3 3" xfId="26134" xr:uid="{00000000-0005-0000-0000-0000FF4C0000}"/>
    <cellStyle name="Normal 45 2 4 2 2 3 4" xfId="36354" xr:uid="{00000000-0005-0000-0000-0000004D0000}"/>
    <cellStyle name="Normal 45 2 4 2 2 3 5" xfId="21121" xr:uid="{00000000-0005-0000-0000-0000014D0000}"/>
    <cellStyle name="Normal 45 2 4 2 2 4" xfId="12711" xr:uid="{00000000-0005-0000-0000-0000024D0000}"/>
    <cellStyle name="Normal 45 2 4 2 2 4 2" xfId="43042" xr:uid="{00000000-0005-0000-0000-0000034D0000}"/>
    <cellStyle name="Normal 45 2 4 2 2 4 3" xfId="27809" xr:uid="{00000000-0005-0000-0000-0000044D0000}"/>
    <cellStyle name="Normal 45 2 4 2 2 5" xfId="7690" xr:uid="{00000000-0005-0000-0000-0000054D0000}"/>
    <cellStyle name="Normal 45 2 4 2 2 5 2" xfId="38025" xr:uid="{00000000-0005-0000-0000-0000064D0000}"/>
    <cellStyle name="Normal 45 2 4 2 2 5 3" xfId="22792" xr:uid="{00000000-0005-0000-0000-0000074D0000}"/>
    <cellStyle name="Normal 45 2 4 2 2 6" xfId="33013" xr:uid="{00000000-0005-0000-0000-0000084D0000}"/>
    <cellStyle name="Normal 45 2 4 2 2 7" xfId="17779" xr:uid="{00000000-0005-0000-0000-0000094D0000}"/>
    <cellStyle name="Normal 45 2 4 2 3" xfId="3472" xr:uid="{00000000-0005-0000-0000-00000A4D0000}"/>
    <cellStyle name="Normal 45 2 4 2 3 2" xfId="13546" xr:uid="{00000000-0005-0000-0000-00000B4D0000}"/>
    <cellStyle name="Normal 45 2 4 2 3 2 2" xfId="43877" xr:uid="{00000000-0005-0000-0000-00000C4D0000}"/>
    <cellStyle name="Normal 45 2 4 2 3 2 3" xfId="28644" xr:uid="{00000000-0005-0000-0000-00000D4D0000}"/>
    <cellStyle name="Normal 45 2 4 2 3 3" xfId="8526" xr:uid="{00000000-0005-0000-0000-00000E4D0000}"/>
    <cellStyle name="Normal 45 2 4 2 3 3 2" xfId="38860" xr:uid="{00000000-0005-0000-0000-00000F4D0000}"/>
    <cellStyle name="Normal 45 2 4 2 3 3 3" xfId="23627" xr:uid="{00000000-0005-0000-0000-0000104D0000}"/>
    <cellStyle name="Normal 45 2 4 2 3 4" xfId="33847" xr:uid="{00000000-0005-0000-0000-0000114D0000}"/>
    <cellStyle name="Normal 45 2 4 2 3 5" xfId="18614" xr:uid="{00000000-0005-0000-0000-0000124D0000}"/>
    <cellStyle name="Normal 45 2 4 2 4" xfId="5165" xr:uid="{00000000-0005-0000-0000-0000134D0000}"/>
    <cellStyle name="Normal 45 2 4 2 4 2" xfId="15217" xr:uid="{00000000-0005-0000-0000-0000144D0000}"/>
    <cellStyle name="Normal 45 2 4 2 4 2 2" xfId="45548" xr:uid="{00000000-0005-0000-0000-0000154D0000}"/>
    <cellStyle name="Normal 45 2 4 2 4 2 3" xfId="30315" xr:uid="{00000000-0005-0000-0000-0000164D0000}"/>
    <cellStyle name="Normal 45 2 4 2 4 3" xfId="10197" xr:uid="{00000000-0005-0000-0000-0000174D0000}"/>
    <cellStyle name="Normal 45 2 4 2 4 3 2" xfId="40531" xr:uid="{00000000-0005-0000-0000-0000184D0000}"/>
    <cellStyle name="Normal 45 2 4 2 4 3 3" xfId="25298" xr:uid="{00000000-0005-0000-0000-0000194D0000}"/>
    <cellStyle name="Normal 45 2 4 2 4 4" xfId="35518" xr:uid="{00000000-0005-0000-0000-00001A4D0000}"/>
    <cellStyle name="Normal 45 2 4 2 4 5" xfId="20285" xr:uid="{00000000-0005-0000-0000-00001B4D0000}"/>
    <cellStyle name="Normal 45 2 4 2 5" xfId="11875" xr:uid="{00000000-0005-0000-0000-00001C4D0000}"/>
    <cellStyle name="Normal 45 2 4 2 5 2" xfId="42206" xr:uid="{00000000-0005-0000-0000-00001D4D0000}"/>
    <cellStyle name="Normal 45 2 4 2 5 3" xfId="26973" xr:uid="{00000000-0005-0000-0000-00001E4D0000}"/>
    <cellStyle name="Normal 45 2 4 2 6" xfId="6854" xr:uid="{00000000-0005-0000-0000-00001F4D0000}"/>
    <cellStyle name="Normal 45 2 4 2 6 2" xfId="37189" xr:uid="{00000000-0005-0000-0000-0000204D0000}"/>
    <cellStyle name="Normal 45 2 4 2 6 3" xfId="21956" xr:uid="{00000000-0005-0000-0000-0000214D0000}"/>
    <cellStyle name="Normal 45 2 4 2 7" xfId="32177" xr:uid="{00000000-0005-0000-0000-0000224D0000}"/>
    <cellStyle name="Normal 45 2 4 2 8" xfId="16943" xr:uid="{00000000-0005-0000-0000-0000234D0000}"/>
    <cellStyle name="Normal 45 2 4 3" xfId="2201" xr:uid="{00000000-0005-0000-0000-0000244D0000}"/>
    <cellStyle name="Normal 45 2 4 3 2" xfId="3891" xr:uid="{00000000-0005-0000-0000-0000254D0000}"/>
    <cellStyle name="Normal 45 2 4 3 2 2" xfId="13964" xr:uid="{00000000-0005-0000-0000-0000264D0000}"/>
    <cellStyle name="Normal 45 2 4 3 2 2 2" xfId="44295" xr:uid="{00000000-0005-0000-0000-0000274D0000}"/>
    <cellStyle name="Normal 45 2 4 3 2 2 3" xfId="29062" xr:uid="{00000000-0005-0000-0000-0000284D0000}"/>
    <cellStyle name="Normal 45 2 4 3 2 3" xfId="8944" xr:uid="{00000000-0005-0000-0000-0000294D0000}"/>
    <cellStyle name="Normal 45 2 4 3 2 3 2" xfId="39278" xr:uid="{00000000-0005-0000-0000-00002A4D0000}"/>
    <cellStyle name="Normal 45 2 4 3 2 3 3" xfId="24045" xr:uid="{00000000-0005-0000-0000-00002B4D0000}"/>
    <cellStyle name="Normal 45 2 4 3 2 4" xfId="34265" xr:uid="{00000000-0005-0000-0000-00002C4D0000}"/>
    <cellStyle name="Normal 45 2 4 3 2 5" xfId="19032" xr:uid="{00000000-0005-0000-0000-00002D4D0000}"/>
    <cellStyle name="Normal 45 2 4 3 3" xfId="5583" xr:uid="{00000000-0005-0000-0000-00002E4D0000}"/>
    <cellStyle name="Normal 45 2 4 3 3 2" xfId="15635" xr:uid="{00000000-0005-0000-0000-00002F4D0000}"/>
    <cellStyle name="Normal 45 2 4 3 3 2 2" xfId="45966" xr:uid="{00000000-0005-0000-0000-0000304D0000}"/>
    <cellStyle name="Normal 45 2 4 3 3 2 3" xfId="30733" xr:uid="{00000000-0005-0000-0000-0000314D0000}"/>
    <cellStyle name="Normal 45 2 4 3 3 3" xfId="10615" xr:uid="{00000000-0005-0000-0000-0000324D0000}"/>
    <cellStyle name="Normal 45 2 4 3 3 3 2" xfId="40949" xr:uid="{00000000-0005-0000-0000-0000334D0000}"/>
    <cellStyle name="Normal 45 2 4 3 3 3 3" xfId="25716" xr:uid="{00000000-0005-0000-0000-0000344D0000}"/>
    <cellStyle name="Normal 45 2 4 3 3 4" xfId="35936" xr:uid="{00000000-0005-0000-0000-0000354D0000}"/>
    <cellStyle name="Normal 45 2 4 3 3 5" xfId="20703" xr:uid="{00000000-0005-0000-0000-0000364D0000}"/>
    <cellStyle name="Normal 45 2 4 3 4" xfId="12293" xr:uid="{00000000-0005-0000-0000-0000374D0000}"/>
    <cellStyle name="Normal 45 2 4 3 4 2" xfId="42624" xr:uid="{00000000-0005-0000-0000-0000384D0000}"/>
    <cellStyle name="Normal 45 2 4 3 4 3" xfId="27391" xr:uid="{00000000-0005-0000-0000-0000394D0000}"/>
    <cellStyle name="Normal 45 2 4 3 5" xfId="7272" xr:uid="{00000000-0005-0000-0000-00003A4D0000}"/>
    <cellStyle name="Normal 45 2 4 3 5 2" xfId="37607" xr:uid="{00000000-0005-0000-0000-00003B4D0000}"/>
    <cellStyle name="Normal 45 2 4 3 5 3" xfId="22374" xr:uid="{00000000-0005-0000-0000-00003C4D0000}"/>
    <cellStyle name="Normal 45 2 4 3 6" xfId="32595" xr:uid="{00000000-0005-0000-0000-00003D4D0000}"/>
    <cellStyle name="Normal 45 2 4 3 7" xfId="17361" xr:uid="{00000000-0005-0000-0000-00003E4D0000}"/>
    <cellStyle name="Normal 45 2 4 4" xfId="3054" xr:uid="{00000000-0005-0000-0000-00003F4D0000}"/>
    <cellStyle name="Normal 45 2 4 4 2" xfId="13128" xr:uid="{00000000-0005-0000-0000-0000404D0000}"/>
    <cellStyle name="Normal 45 2 4 4 2 2" xfId="43459" xr:uid="{00000000-0005-0000-0000-0000414D0000}"/>
    <cellStyle name="Normal 45 2 4 4 2 3" xfId="28226" xr:uid="{00000000-0005-0000-0000-0000424D0000}"/>
    <cellStyle name="Normal 45 2 4 4 3" xfId="8108" xr:uid="{00000000-0005-0000-0000-0000434D0000}"/>
    <cellStyle name="Normal 45 2 4 4 3 2" xfId="38442" xr:uid="{00000000-0005-0000-0000-0000444D0000}"/>
    <cellStyle name="Normal 45 2 4 4 3 3" xfId="23209" xr:uid="{00000000-0005-0000-0000-0000454D0000}"/>
    <cellStyle name="Normal 45 2 4 4 4" xfId="33429" xr:uid="{00000000-0005-0000-0000-0000464D0000}"/>
    <cellStyle name="Normal 45 2 4 4 5" xfId="18196" xr:uid="{00000000-0005-0000-0000-0000474D0000}"/>
    <cellStyle name="Normal 45 2 4 5" xfId="4747" xr:uid="{00000000-0005-0000-0000-0000484D0000}"/>
    <cellStyle name="Normal 45 2 4 5 2" xfId="14799" xr:uid="{00000000-0005-0000-0000-0000494D0000}"/>
    <cellStyle name="Normal 45 2 4 5 2 2" xfId="45130" xr:uid="{00000000-0005-0000-0000-00004A4D0000}"/>
    <cellStyle name="Normal 45 2 4 5 2 3" xfId="29897" xr:uid="{00000000-0005-0000-0000-00004B4D0000}"/>
    <cellStyle name="Normal 45 2 4 5 3" xfId="9779" xr:uid="{00000000-0005-0000-0000-00004C4D0000}"/>
    <cellStyle name="Normal 45 2 4 5 3 2" xfId="40113" xr:uid="{00000000-0005-0000-0000-00004D4D0000}"/>
    <cellStyle name="Normal 45 2 4 5 3 3" xfId="24880" xr:uid="{00000000-0005-0000-0000-00004E4D0000}"/>
    <cellStyle name="Normal 45 2 4 5 4" xfId="35100" xr:uid="{00000000-0005-0000-0000-00004F4D0000}"/>
    <cellStyle name="Normal 45 2 4 5 5" xfId="19867" xr:uid="{00000000-0005-0000-0000-0000504D0000}"/>
    <cellStyle name="Normal 45 2 4 6" xfId="11457" xr:uid="{00000000-0005-0000-0000-0000514D0000}"/>
    <cellStyle name="Normal 45 2 4 6 2" xfId="41788" xr:uid="{00000000-0005-0000-0000-0000524D0000}"/>
    <cellStyle name="Normal 45 2 4 6 3" xfId="26555" xr:uid="{00000000-0005-0000-0000-0000534D0000}"/>
    <cellStyle name="Normal 45 2 4 7" xfId="6436" xr:uid="{00000000-0005-0000-0000-0000544D0000}"/>
    <cellStyle name="Normal 45 2 4 7 2" xfId="36771" xr:uid="{00000000-0005-0000-0000-0000554D0000}"/>
    <cellStyle name="Normal 45 2 4 7 3" xfId="21538" xr:uid="{00000000-0005-0000-0000-0000564D0000}"/>
    <cellStyle name="Normal 45 2 4 8" xfId="31759" xr:uid="{00000000-0005-0000-0000-0000574D0000}"/>
    <cellStyle name="Normal 45 2 4 9" xfId="16525" xr:uid="{00000000-0005-0000-0000-0000584D0000}"/>
    <cellStyle name="Normal 45 2 5" xfId="1570" xr:uid="{00000000-0005-0000-0000-0000594D0000}"/>
    <cellStyle name="Normal 45 2 5 2" xfId="2411" xr:uid="{00000000-0005-0000-0000-00005A4D0000}"/>
    <cellStyle name="Normal 45 2 5 2 2" xfId="4101" xr:uid="{00000000-0005-0000-0000-00005B4D0000}"/>
    <cellStyle name="Normal 45 2 5 2 2 2" xfId="14174" xr:uid="{00000000-0005-0000-0000-00005C4D0000}"/>
    <cellStyle name="Normal 45 2 5 2 2 2 2" xfId="44505" xr:uid="{00000000-0005-0000-0000-00005D4D0000}"/>
    <cellStyle name="Normal 45 2 5 2 2 2 3" xfId="29272" xr:uid="{00000000-0005-0000-0000-00005E4D0000}"/>
    <cellStyle name="Normal 45 2 5 2 2 3" xfId="9154" xr:uid="{00000000-0005-0000-0000-00005F4D0000}"/>
    <cellStyle name="Normal 45 2 5 2 2 3 2" xfId="39488" xr:uid="{00000000-0005-0000-0000-0000604D0000}"/>
    <cellStyle name="Normal 45 2 5 2 2 3 3" xfId="24255" xr:uid="{00000000-0005-0000-0000-0000614D0000}"/>
    <cellStyle name="Normal 45 2 5 2 2 4" xfId="34475" xr:uid="{00000000-0005-0000-0000-0000624D0000}"/>
    <cellStyle name="Normal 45 2 5 2 2 5" xfId="19242" xr:uid="{00000000-0005-0000-0000-0000634D0000}"/>
    <cellStyle name="Normal 45 2 5 2 3" xfId="5793" xr:uid="{00000000-0005-0000-0000-0000644D0000}"/>
    <cellStyle name="Normal 45 2 5 2 3 2" xfId="15845" xr:uid="{00000000-0005-0000-0000-0000654D0000}"/>
    <cellStyle name="Normal 45 2 5 2 3 2 2" xfId="46176" xr:uid="{00000000-0005-0000-0000-0000664D0000}"/>
    <cellStyle name="Normal 45 2 5 2 3 2 3" xfId="30943" xr:uid="{00000000-0005-0000-0000-0000674D0000}"/>
    <cellStyle name="Normal 45 2 5 2 3 3" xfId="10825" xr:uid="{00000000-0005-0000-0000-0000684D0000}"/>
    <cellStyle name="Normal 45 2 5 2 3 3 2" xfId="41159" xr:uid="{00000000-0005-0000-0000-0000694D0000}"/>
    <cellStyle name="Normal 45 2 5 2 3 3 3" xfId="25926" xr:uid="{00000000-0005-0000-0000-00006A4D0000}"/>
    <cellStyle name="Normal 45 2 5 2 3 4" xfId="36146" xr:uid="{00000000-0005-0000-0000-00006B4D0000}"/>
    <cellStyle name="Normal 45 2 5 2 3 5" xfId="20913" xr:uid="{00000000-0005-0000-0000-00006C4D0000}"/>
    <cellStyle name="Normal 45 2 5 2 4" xfId="12503" xr:uid="{00000000-0005-0000-0000-00006D4D0000}"/>
    <cellStyle name="Normal 45 2 5 2 4 2" xfId="42834" xr:uid="{00000000-0005-0000-0000-00006E4D0000}"/>
    <cellStyle name="Normal 45 2 5 2 4 3" xfId="27601" xr:uid="{00000000-0005-0000-0000-00006F4D0000}"/>
    <cellStyle name="Normal 45 2 5 2 5" xfId="7482" xr:uid="{00000000-0005-0000-0000-0000704D0000}"/>
    <cellStyle name="Normal 45 2 5 2 5 2" xfId="37817" xr:uid="{00000000-0005-0000-0000-0000714D0000}"/>
    <cellStyle name="Normal 45 2 5 2 5 3" xfId="22584" xr:uid="{00000000-0005-0000-0000-0000724D0000}"/>
    <cellStyle name="Normal 45 2 5 2 6" xfId="32805" xr:uid="{00000000-0005-0000-0000-0000734D0000}"/>
    <cellStyle name="Normal 45 2 5 2 7" xfId="17571" xr:uid="{00000000-0005-0000-0000-0000744D0000}"/>
    <cellStyle name="Normal 45 2 5 3" xfId="3264" xr:uid="{00000000-0005-0000-0000-0000754D0000}"/>
    <cellStyle name="Normal 45 2 5 3 2" xfId="13338" xr:uid="{00000000-0005-0000-0000-0000764D0000}"/>
    <cellStyle name="Normal 45 2 5 3 2 2" xfId="43669" xr:uid="{00000000-0005-0000-0000-0000774D0000}"/>
    <cellStyle name="Normal 45 2 5 3 2 3" xfId="28436" xr:uid="{00000000-0005-0000-0000-0000784D0000}"/>
    <cellStyle name="Normal 45 2 5 3 3" xfId="8318" xr:uid="{00000000-0005-0000-0000-0000794D0000}"/>
    <cellStyle name="Normal 45 2 5 3 3 2" xfId="38652" xr:uid="{00000000-0005-0000-0000-00007A4D0000}"/>
    <cellStyle name="Normal 45 2 5 3 3 3" xfId="23419" xr:uid="{00000000-0005-0000-0000-00007B4D0000}"/>
    <cellStyle name="Normal 45 2 5 3 4" xfId="33639" xr:uid="{00000000-0005-0000-0000-00007C4D0000}"/>
    <cellStyle name="Normal 45 2 5 3 5" xfId="18406" xr:uid="{00000000-0005-0000-0000-00007D4D0000}"/>
    <cellStyle name="Normal 45 2 5 4" xfId="4957" xr:uid="{00000000-0005-0000-0000-00007E4D0000}"/>
    <cellStyle name="Normal 45 2 5 4 2" xfId="15009" xr:uid="{00000000-0005-0000-0000-00007F4D0000}"/>
    <cellStyle name="Normal 45 2 5 4 2 2" xfId="45340" xr:uid="{00000000-0005-0000-0000-0000804D0000}"/>
    <cellStyle name="Normal 45 2 5 4 2 3" xfId="30107" xr:uid="{00000000-0005-0000-0000-0000814D0000}"/>
    <cellStyle name="Normal 45 2 5 4 3" xfId="9989" xr:uid="{00000000-0005-0000-0000-0000824D0000}"/>
    <cellStyle name="Normal 45 2 5 4 3 2" xfId="40323" xr:uid="{00000000-0005-0000-0000-0000834D0000}"/>
    <cellStyle name="Normal 45 2 5 4 3 3" xfId="25090" xr:uid="{00000000-0005-0000-0000-0000844D0000}"/>
    <cellStyle name="Normal 45 2 5 4 4" xfId="35310" xr:uid="{00000000-0005-0000-0000-0000854D0000}"/>
    <cellStyle name="Normal 45 2 5 4 5" xfId="20077" xr:uid="{00000000-0005-0000-0000-0000864D0000}"/>
    <cellStyle name="Normal 45 2 5 5" xfId="11667" xr:uid="{00000000-0005-0000-0000-0000874D0000}"/>
    <cellStyle name="Normal 45 2 5 5 2" xfId="41998" xr:uid="{00000000-0005-0000-0000-0000884D0000}"/>
    <cellStyle name="Normal 45 2 5 5 3" xfId="26765" xr:uid="{00000000-0005-0000-0000-0000894D0000}"/>
    <cellStyle name="Normal 45 2 5 6" xfId="6646" xr:uid="{00000000-0005-0000-0000-00008A4D0000}"/>
    <cellStyle name="Normal 45 2 5 6 2" xfId="36981" xr:uid="{00000000-0005-0000-0000-00008B4D0000}"/>
    <cellStyle name="Normal 45 2 5 6 3" xfId="21748" xr:uid="{00000000-0005-0000-0000-00008C4D0000}"/>
    <cellStyle name="Normal 45 2 5 7" xfId="31969" xr:uid="{00000000-0005-0000-0000-00008D4D0000}"/>
    <cellStyle name="Normal 45 2 5 8" xfId="16735" xr:uid="{00000000-0005-0000-0000-00008E4D0000}"/>
    <cellStyle name="Normal 45 2 6" xfId="1991" xr:uid="{00000000-0005-0000-0000-00008F4D0000}"/>
    <cellStyle name="Normal 45 2 6 2" xfId="3683" xr:uid="{00000000-0005-0000-0000-0000904D0000}"/>
    <cellStyle name="Normal 45 2 6 2 2" xfId="13756" xr:uid="{00000000-0005-0000-0000-0000914D0000}"/>
    <cellStyle name="Normal 45 2 6 2 2 2" xfId="44087" xr:uid="{00000000-0005-0000-0000-0000924D0000}"/>
    <cellStyle name="Normal 45 2 6 2 2 3" xfId="28854" xr:uid="{00000000-0005-0000-0000-0000934D0000}"/>
    <cellStyle name="Normal 45 2 6 2 3" xfId="8736" xr:uid="{00000000-0005-0000-0000-0000944D0000}"/>
    <cellStyle name="Normal 45 2 6 2 3 2" xfId="39070" xr:uid="{00000000-0005-0000-0000-0000954D0000}"/>
    <cellStyle name="Normal 45 2 6 2 3 3" xfId="23837" xr:uid="{00000000-0005-0000-0000-0000964D0000}"/>
    <cellStyle name="Normal 45 2 6 2 4" xfId="34057" xr:uid="{00000000-0005-0000-0000-0000974D0000}"/>
    <cellStyle name="Normal 45 2 6 2 5" xfId="18824" xr:uid="{00000000-0005-0000-0000-0000984D0000}"/>
    <cellStyle name="Normal 45 2 6 3" xfId="5375" xr:uid="{00000000-0005-0000-0000-0000994D0000}"/>
    <cellStyle name="Normal 45 2 6 3 2" xfId="15427" xr:uid="{00000000-0005-0000-0000-00009A4D0000}"/>
    <cellStyle name="Normal 45 2 6 3 2 2" xfId="45758" xr:uid="{00000000-0005-0000-0000-00009B4D0000}"/>
    <cellStyle name="Normal 45 2 6 3 2 3" xfId="30525" xr:uid="{00000000-0005-0000-0000-00009C4D0000}"/>
    <cellStyle name="Normal 45 2 6 3 3" xfId="10407" xr:uid="{00000000-0005-0000-0000-00009D4D0000}"/>
    <cellStyle name="Normal 45 2 6 3 3 2" xfId="40741" xr:uid="{00000000-0005-0000-0000-00009E4D0000}"/>
    <cellStyle name="Normal 45 2 6 3 3 3" xfId="25508" xr:uid="{00000000-0005-0000-0000-00009F4D0000}"/>
    <cellStyle name="Normal 45 2 6 3 4" xfId="35728" xr:uid="{00000000-0005-0000-0000-0000A04D0000}"/>
    <cellStyle name="Normal 45 2 6 3 5" xfId="20495" xr:uid="{00000000-0005-0000-0000-0000A14D0000}"/>
    <cellStyle name="Normal 45 2 6 4" xfId="12085" xr:uid="{00000000-0005-0000-0000-0000A24D0000}"/>
    <cellStyle name="Normal 45 2 6 4 2" xfId="42416" xr:uid="{00000000-0005-0000-0000-0000A34D0000}"/>
    <cellStyle name="Normal 45 2 6 4 3" xfId="27183" xr:uid="{00000000-0005-0000-0000-0000A44D0000}"/>
    <cellStyle name="Normal 45 2 6 5" xfId="7064" xr:uid="{00000000-0005-0000-0000-0000A54D0000}"/>
    <cellStyle name="Normal 45 2 6 5 2" xfId="37399" xr:uid="{00000000-0005-0000-0000-0000A64D0000}"/>
    <cellStyle name="Normal 45 2 6 5 3" xfId="22166" xr:uid="{00000000-0005-0000-0000-0000A74D0000}"/>
    <cellStyle name="Normal 45 2 6 6" xfId="32387" xr:uid="{00000000-0005-0000-0000-0000A84D0000}"/>
    <cellStyle name="Normal 45 2 6 7" xfId="17153" xr:uid="{00000000-0005-0000-0000-0000A94D0000}"/>
    <cellStyle name="Normal 45 2 7" xfId="2842" xr:uid="{00000000-0005-0000-0000-0000AA4D0000}"/>
    <cellStyle name="Normal 45 2 7 2" xfId="12920" xr:uid="{00000000-0005-0000-0000-0000AB4D0000}"/>
    <cellStyle name="Normal 45 2 7 2 2" xfId="43251" xr:uid="{00000000-0005-0000-0000-0000AC4D0000}"/>
    <cellStyle name="Normal 45 2 7 2 3" xfId="28018" xr:uid="{00000000-0005-0000-0000-0000AD4D0000}"/>
    <cellStyle name="Normal 45 2 7 3" xfId="7900" xr:uid="{00000000-0005-0000-0000-0000AE4D0000}"/>
    <cellStyle name="Normal 45 2 7 3 2" xfId="38234" xr:uid="{00000000-0005-0000-0000-0000AF4D0000}"/>
    <cellStyle name="Normal 45 2 7 3 3" xfId="23001" xr:uid="{00000000-0005-0000-0000-0000B04D0000}"/>
    <cellStyle name="Normal 45 2 7 4" xfId="33221" xr:uid="{00000000-0005-0000-0000-0000B14D0000}"/>
    <cellStyle name="Normal 45 2 7 5" xfId="17988" xr:uid="{00000000-0005-0000-0000-0000B24D0000}"/>
    <cellStyle name="Normal 45 2 8" xfId="4536" xr:uid="{00000000-0005-0000-0000-0000B34D0000}"/>
    <cellStyle name="Normal 45 2 8 2" xfId="14591" xr:uid="{00000000-0005-0000-0000-0000B44D0000}"/>
    <cellStyle name="Normal 45 2 8 2 2" xfId="44922" xr:uid="{00000000-0005-0000-0000-0000B54D0000}"/>
    <cellStyle name="Normal 45 2 8 2 3" xfId="29689" xr:uid="{00000000-0005-0000-0000-0000B64D0000}"/>
    <cellStyle name="Normal 45 2 8 3" xfId="9571" xr:uid="{00000000-0005-0000-0000-0000B74D0000}"/>
    <cellStyle name="Normal 45 2 8 3 2" xfId="39905" xr:uid="{00000000-0005-0000-0000-0000B84D0000}"/>
    <cellStyle name="Normal 45 2 8 3 3" xfId="24672" xr:uid="{00000000-0005-0000-0000-0000B94D0000}"/>
    <cellStyle name="Normal 45 2 8 4" xfId="34892" xr:uid="{00000000-0005-0000-0000-0000BA4D0000}"/>
    <cellStyle name="Normal 45 2 8 5" xfId="19659" xr:uid="{00000000-0005-0000-0000-0000BB4D0000}"/>
    <cellStyle name="Normal 45 2 9" xfId="11247" xr:uid="{00000000-0005-0000-0000-0000BC4D0000}"/>
    <cellStyle name="Normal 45 2 9 2" xfId="41580" xr:uid="{00000000-0005-0000-0000-0000BD4D0000}"/>
    <cellStyle name="Normal 45 2 9 3" xfId="26347" xr:uid="{00000000-0005-0000-0000-0000BE4D0000}"/>
    <cellStyle name="Normal 46" xfId="353" xr:uid="{00000000-0005-0000-0000-0000BF4D0000}"/>
    <cellStyle name="Normal 46 2" xfId="861" xr:uid="{00000000-0005-0000-0000-0000C04D0000}"/>
    <cellStyle name="Normal 46 2 10" xfId="6227" xr:uid="{00000000-0005-0000-0000-0000C14D0000}"/>
    <cellStyle name="Normal 46 2 10 2" xfId="36564" xr:uid="{00000000-0005-0000-0000-0000C24D0000}"/>
    <cellStyle name="Normal 46 2 10 3" xfId="21331" xr:uid="{00000000-0005-0000-0000-0000C34D0000}"/>
    <cellStyle name="Normal 46 2 11" xfId="31555" xr:uid="{00000000-0005-0000-0000-0000C44D0000}"/>
    <cellStyle name="Normal 46 2 12" xfId="16316" xr:uid="{00000000-0005-0000-0000-0000C54D0000}"/>
    <cellStyle name="Normal 46 2 2" xfId="1191" xr:uid="{00000000-0005-0000-0000-0000C64D0000}"/>
    <cellStyle name="Normal 46 2 2 10" xfId="31607" xr:uid="{00000000-0005-0000-0000-0000C74D0000}"/>
    <cellStyle name="Normal 46 2 2 11" xfId="16370" xr:uid="{00000000-0005-0000-0000-0000C84D0000}"/>
    <cellStyle name="Normal 46 2 2 2" xfId="1299" xr:uid="{00000000-0005-0000-0000-0000C94D0000}"/>
    <cellStyle name="Normal 46 2 2 2 10" xfId="16474" xr:uid="{00000000-0005-0000-0000-0000CA4D0000}"/>
    <cellStyle name="Normal 46 2 2 2 2" xfId="1516" xr:uid="{00000000-0005-0000-0000-0000CB4D0000}"/>
    <cellStyle name="Normal 46 2 2 2 2 2" xfId="1937" xr:uid="{00000000-0005-0000-0000-0000CC4D0000}"/>
    <cellStyle name="Normal 46 2 2 2 2 2 2" xfId="2776" xr:uid="{00000000-0005-0000-0000-0000CD4D0000}"/>
    <cellStyle name="Normal 46 2 2 2 2 2 2 2" xfId="4466" xr:uid="{00000000-0005-0000-0000-0000CE4D0000}"/>
    <cellStyle name="Normal 46 2 2 2 2 2 2 2 2" xfId="14539" xr:uid="{00000000-0005-0000-0000-0000CF4D0000}"/>
    <cellStyle name="Normal 46 2 2 2 2 2 2 2 2 2" xfId="44870" xr:uid="{00000000-0005-0000-0000-0000D04D0000}"/>
    <cellStyle name="Normal 46 2 2 2 2 2 2 2 2 3" xfId="29637" xr:uid="{00000000-0005-0000-0000-0000D14D0000}"/>
    <cellStyle name="Normal 46 2 2 2 2 2 2 2 3" xfId="9519" xr:uid="{00000000-0005-0000-0000-0000D24D0000}"/>
    <cellStyle name="Normal 46 2 2 2 2 2 2 2 3 2" xfId="39853" xr:uid="{00000000-0005-0000-0000-0000D34D0000}"/>
    <cellStyle name="Normal 46 2 2 2 2 2 2 2 3 3" xfId="24620" xr:uid="{00000000-0005-0000-0000-0000D44D0000}"/>
    <cellStyle name="Normal 46 2 2 2 2 2 2 2 4" xfId="34840" xr:uid="{00000000-0005-0000-0000-0000D54D0000}"/>
    <cellStyle name="Normal 46 2 2 2 2 2 2 2 5" xfId="19607" xr:uid="{00000000-0005-0000-0000-0000D64D0000}"/>
    <cellStyle name="Normal 46 2 2 2 2 2 2 3" xfId="6158" xr:uid="{00000000-0005-0000-0000-0000D74D0000}"/>
    <cellStyle name="Normal 46 2 2 2 2 2 2 3 2" xfId="16210" xr:uid="{00000000-0005-0000-0000-0000D84D0000}"/>
    <cellStyle name="Normal 46 2 2 2 2 2 2 3 2 2" xfId="46541" xr:uid="{00000000-0005-0000-0000-0000D94D0000}"/>
    <cellStyle name="Normal 46 2 2 2 2 2 2 3 2 3" xfId="31308" xr:uid="{00000000-0005-0000-0000-0000DA4D0000}"/>
    <cellStyle name="Normal 46 2 2 2 2 2 2 3 3" xfId="11190" xr:uid="{00000000-0005-0000-0000-0000DB4D0000}"/>
    <cellStyle name="Normal 46 2 2 2 2 2 2 3 3 2" xfId="41524" xr:uid="{00000000-0005-0000-0000-0000DC4D0000}"/>
    <cellStyle name="Normal 46 2 2 2 2 2 2 3 3 3" xfId="26291" xr:uid="{00000000-0005-0000-0000-0000DD4D0000}"/>
    <cellStyle name="Normal 46 2 2 2 2 2 2 3 4" xfId="36511" xr:uid="{00000000-0005-0000-0000-0000DE4D0000}"/>
    <cellStyle name="Normal 46 2 2 2 2 2 2 3 5" xfId="21278" xr:uid="{00000000-0005-0000-0000-0000DF4D0000}"/>
    <cellStyle name="Normal 46 2 2 2 2 2 2 4" xfId="12868" xr:uid="{00000000-0005-0000-0000-0000E04D0000}"/>
    <cellStyle name="Normal 46 2 2 2 2 2 2 4 2" xfId="43199" xr:uid="{00000000-0005-0000-0000-0000E14D0000}"/>
    <cellStyle name="Normal 46 2 2 2 2 2 2 4 3" xfId="27966" xr:uid="{00000000-0005-0000-0000-0000E24D0000}"/>
    <cellStyle name="Normal 46 2 2 2 2 2 2 5" xfId="7847" xr:uid="{00000000-0005-0000-0000-0000E34D0000}"/>
    <cellStyle name="Normal 46 2 2 2 2 2 2 5 2" xfId="38182" xr:uid="{00000000-0005-0000-0000-0000E44D0000}"/>
    <cellStyle name="Normal 46 2 2 2 2 2 2 5 3" xfId="22949" xr:uid="{00000000-0005-0000-0000-0000E54D0000}"/>
    <cellStyle name="Normal 46 2 2 2 2 2 2 6" xfId="33170" xr:uid="{00000000-0005-0000-0000-0000E64D0000}"/>
    <cellStyle name="Normal 46 2 2 2 2 2 2 7" xfId="17936" xr:uid="{00000000-0005-0000-0000-0000E74D0000}"/>
    <cellStyle name="Normal 46 2 2 2 2 2 3" xfId="3629" xr:uid="{00000000-0005-0000-0000-0000E84D0000}"/>
    <cellStyle name="Normal 46 2 2 2 2 2 3 2" xfId="13703" xr:uid="{00000000-0005-0000-0000-0000E94D0000}"/>
    <cellStyle name="Normal 46 2 2 2 2 2 3 2 2" xfId="44034" xr:uid="{00000000-0005-0000-0000-0000EA4D0000}"/>
    <cellStyle name="Normal 46 2 2 2 2 2 3 2 3" xfId="28801" xr:uid="{00000000-0005-0000-0000-0000EB4D0000}"/>
    <cellStyle name="Normal 46 2 2 2 2 2 3 3" xfId="8683" xr:uid="{00000000-0005-0000-0000-0000EC4D0000}"/>
    <cellStyle name="Normal 46 2 2 2 2 2 3 3 2" xfId="39017" xr:uid="{00000000-0005-0000-0000-0000ED4D0000}"/>
    <cellStyle name="Normal 46 2 2 2 2 2 3 3 3" xfId="23784" xr:uid="{00000000-0005-0000-0000-0000EE4D0000}"/>
    <cellStyle name="Normal 46 2 2 2 2 2 3 4" xfId="34004" xr:uid="{00000000-0005-0000-0000-0000EF4D0000}"/>
    <cellStyle name="Normal 46 2 2 2 2 2 3 5" xfId="18771" xr:uid="{00000000-0005-0000-0000-0000F04D0000}"/>
    <cellStyle name="Normal 46 2 2 2 2 2 4" xfId="5322" xr:uid="{00000000-0005-0000-0000-0000F14D0000}"/>
    <cellStyle name="Normal 46 2 2 2 2 2 4 2" xfId="15374" xr:uid="{00000000-0005-0000-0000-0000F24D0000}"/>
    <cellStyle name="Normal 46 2 2 2 2 2 4 2 2" xfId="45705" xr:uid="{00000000-0005-0000-0000-0000F34D0000}"/>
    <cellStyle name="Normal 46 2 2 2 2 2 4 2 3" xfId="30472" xr:uid="{00000000-0005-0000-0000-0000F44D0000}"/>
    <cellStyle name="Normal 46 2 2 2 2 2 4 3" xfId="10354" xr:uid="{00000000-0005-0000-0000-0000F54D0000}"/>
    <cellStyle name="Normal 46 2 2 2 2 2 4 3 2" xfId="40688" xr:uid="{00000000-0005-0000-0000-0000F64D0000}"/>
    <cellStyle name="Normal 46 2 2 2 2 2 4 3 3" xfId="25455" xr:uid="{00000000-0005-0000-0000-0000F74D0000}"/>
    <cellStyle name="Normal 46 2 2 2 2 2 4 4" xfId="35675" xr:uid="{00000000-0005-0000-0000-0000F84D0000}"/>
    <cellStyle name="Normal 46 2 2 2 2 2 4 5" xfId="20442" xr:uid="{00000000-0005-0000-0000-0000F94D0000}"/>
    <cellStyle name="Normal 46 2 2 2 2 2 5" xfId="12032" xr:uid="{00000000-0005-0000-0000-0000FA4D0000}"/>
    <cellStyle name="Normal 46 2 2 2 2 2 5 2" xfId="42363" xr:uid="{00000000-0005-0000-0000-0000FB4D0000}"/>
    <cellStyle name="Normal 46 2 2 2 2 2 5 3" xfId="27130" xr:uid="{00000000-0005-0000-0000-0000FC4D0000}"/>
    <cellStyle name="Normal 46 2 2 2 2 2 6" xfId="7011" xr:uid="{00000000-0005-0000-0000-0000FD4D0000}"/>
    <cellStyle name="Normal 46 2 2 2 2 2 6 2" xfId="37346" xr:uid="{00000000-0005-0000-0000-0000FE4D0000}"/>
    <cellStyle name="Normal 46 2 2 2 2 2 6 3" xfId="22113" xr:uid="{00000000-0005-0000-0000-0000FF4D0000}"/>
    <cellStyle name="Normal 46 2 2 2 2 2 7" xfId="32334" xr:uid="{00000000-0005-0000-0000-0000004E0000}"/>
    <cellStyle name="Normal 46 2 2 2 2 2 8" xfId="17100" xr:uid="{00000000-0005-0000-0000-0000014E0000}"/>
    <cellStyle name="Normal 46 2 2 2 2 3" xfId="2358" xr:uid="{00000000-0005-0000-0000-0000024E0000}"/>
    <cellStyle name="Normal 46 2 2 2 2 3 2" xfId="4048" xr:uid="{00000000-0005-0000-0000-0000034E0000}"/>
    <cellStyle name="Normal 46 2 2 2 2 3 2 2" xfId="14121" xr:uid="{00000000-0005-0000-0000-0000044E0000}"/>
    <cellStyle name="Normal 46 2 2 2 2 3 2 2 2" xfId="44452" xr:uid="{00000000-0005-0000-0000-0000054E0000}"/>
    <cellStyle name="Normal 46 2 2 2 2 3 2 2 3" xfId="29219" xr:uid="{00000000-0005-0000-0000-0000064E0000}"/>
    <cellStyle name="Normal 46 2 2 2 2 3 2 3" xfId="9101" xr:uid="{00000000-0005-0000-0000-0000074E0000}"/>
    <cellStyle name="Normal 46 2 2 2 2 3 2 3 2" xfId="39435" xr:uid="{00000000-0005-0000-0000-0000084E0000}"/>
    <cellStyle name="Normal 46 2 2 2 2 3 2 3 3" xfId="24202" xr:uid="{00000000-0005-0000-0000-0000094E0000}"/>
    <cellStyle name="Normal 46 2 2 2 2 3 2 4" xfId="34422" xr:uid="{00000000-0005-0000-0000-00000A4E0000}"/>
    <cellStyle name="Normal 46 2 2 2 2 3 2 5" xfId="19189" xr:uid="{00000000-0005-0000-0000-00000B4E0000}"/>
    <cellStyle name="Normal 46 2 2 2 2 3 3" xfId="5740" xr:uid="{00000000-0005-0000-0000-00000C4E0000}"/>
    <cellStyle name="Normal 46 2 2 2 2 3 3 2" xfId="15792" xr:uid="{00000000-0005-0000-0000-00000D4E0000}"/>
    <cellStyle name="Normal 46 2 2 2 2 3 3 2 2" xfId="46123" xr:uid="{00000000-0005-0000-0000-00000E4E0000}"/>
    <cellStyle name="Normal 46 2 2 2 2 3 3 2 3" xfId="30890" xr:uid="{00000000-0005-0000-0000-00000F4E0000}"/>
    <cellStyle name="Normal 46 2 2 2 2 3 3 3" xfId="10772" xr:uid="{00000000-0005-0000-0000-0000104E0000}"/>
    <cellStyle name="Normal 46 2 2 2 2 3 3 3 2" xfId="41106" xr:uid="{00000000-0005-0000-0000-0000114E0000}"/>
    <cellStyle name="Normal 46 2 2 2 2 3 3 3 3" xfId="25873" xr:uid="{00000000-0005-0000-0000-0000124E0000}"/>
    <cellStyle name="Normal 46 2 2 2 2 3 3 4" xfId="36093" xr:uid="{00000000-0005-0000-0000-0000134E0000}"/>
    <cellStyle name="Normal 46 2 2 2 2 3 3 5" xfId="20860" xr:uid="{00000000-0005-0000-0000-0000144E0000}"/>
    <cellStyle name="Normal 46 2 2 2 2 3 4" xfId="12450" xr:uid="{00000000-0005-0000-0000-0000154E0000}"/>
    <cellStyle name="Normal 46 2 2 2 2 3 4 2" xfId="42781" xr:uid="{00000000-0005-0000-0000-0000164E0000}"/>
    <cellStyle name="Normal 46 2 2 2 2 3 4 3" xfId="27548" xr:uid="{00000000-0005-0000-0000-0000174E0000}"/>
    <cellStyle name="Normal 46 2 2 2 2 3 5" xfId="7429" xr:uid="{00000000-0005-0000-0000-0000184E0000}"/>
    <cellStyle name="Normal 46 2 2 2 2 3 5 2" xfId="37764" xr:uid="{00000000-0005-0000-0000-0000194E0000}"/>
    <cellStyle name="Normal 46 2 2 2 2 3 5 3" xfId="22531" xr:uid="{00000000-0005-0000-0000-00001A4E0000}"/>
    <cellStyle name="Normal 46 2 2 2 2 3 6" xfId="32752" xr:uid="{00000000-0005-0000-0000-00001B4E0000}"/>
    <cellStyle name="Normal 46 2 2 2 2 3 7" xfId="17518" xr:uid="{00000000-0005-0000-0000-00001C4E0000}"/>
    <cellStyle name="Normal 46 2 2 2 2 4" xfId="3211" xr:uid="{00000000-0005-0000-0000-00001D4E0000}"/>
    <cellStyle name="Normal 46 2 2 2 2 4 2" xfId="13285" xr:uid="{00000000-0005-0000-0000-00001E4E0000}"/>
    <cellStyle name="Normal 46 2 2 2 2 4 2 2" xfId="43616" xr:uid="{00000000-0005-0000-0000-00001F4E0000}"/>
    <cellStyle name="Normal 46 2 2 2 2 4 2 3" xfId="28383" xr:uid="{00000000-0005-0000-0000-0000204E0000}"/>
    <cellStyle name="Normal 46 2 2 2 2 4 3" xfId="8265" xr:uid="{00000000-0005-0000-0000-0000214E0000}"/>
    <cellStyle name="Normal 46 2 2 2 2 4 3 2" xfId="38599" xr:uid="{00000000-0005-0000-0000-0000224E0000}"/>
    <cellStyle name="Normal 46 2 2 2 2 4 3 3" xfId="23366" xr:uid="{00000000-0005-0000-0000-0000234E0000}"/>
    <cellStyle name="Normal 46 2 2 2 2 4 4" xfId="33586" xr:uid="{00000000-0005-0000-0000-0000244E0000}"/>
    <cellStyle name="Normal 46 2 2 2 2 4 5" xfId="18353" xr:uid="{00000000-0005-0000-0000-0000254E0000}"/>
    <cellStyle name="Normal 46 2 2 2 2 5" xfId="4904" xr:uid="{00000000-0005-0000-0000-0000264E0000}"/>
    <cellStyle name="Normal 46 2 2 2 2 5 2" xfId="14956" xr:uid="{00000000-0005-0000-0000-0000274E0000}"/>
    <cellStyle name="Normal 46 2 2 2 2 5 2 2" xfId="45287" xr:uid="{00000000-0005-0000-0000-0000284E0000}"/>
    <cellStyle name="Normal 46 2 2 2 2 5 2 3" xfId="30054" xr:uid="{00000000-0005-0000-0000-0000294E0000}"/>
    <cellStyle name="Normal 46 2 2 2 2 5 3" xfId="9936" xr:uid="{00000000-0005-0000-0000-00002A4E0000}"/>
    <cellStyle name="Normal 46 2 2 2 2 5 3 2" xfId="40270" xr:uid="{00000000-0005-0000-0000-00002B4E0000}"/>
    <cellStyle name="Normal 46 2 2 2 2 5 3 3" xfId="25037" xr:uid="{00000000-0005-0000-0000-00002C4E0000}"/>
    <cellStyle name="Normal 46 2 2 2 2 5 4" xfId="35257" xr:uid="{00000000-0005-0000-0000-00002D4E0000}"/>
    <cellStyle name="Normal 46 2 2 2 2 5 5" xfId="20024" xr:uid="{00000000-0005-0000-0000-00002E4E0000}"/>
    <cellStyle name="Normal 46 2 2 2 2 6" xfId="11614" xr:uid="{00000000-0005-0000-0000-00002F4E0000}"/>
    <cellStyle name="Normal 46 2 2 2 2 6 2" xfId="41945" xr:uid="{00000000-0005-0000-0000-0000304E0000}"/>
    <cellStyle name="Normal 46 2 2 2 2 6 3" xfId="26712" xr:uid="{00000000-0005-0000-0000-0000314E0000}"/>
    <cellStyle name="Normal 46 2 2 2 2 7" xfId="6593" xr:uid="{00000000-0005-0000-0000-0000324E0000}"/>
    <cellStyle name="Normal 46 2 2 2 2 7 2" xfId="36928" xr:uid="{00000000-0005-0000-0000-0000334E0000}"/>
    <cellStyle name="Normal 46 2 2 2 2 7 3" xfId="21695" xr:uid="{00000000-0005-0000-0000-0000344E0000}"/>
    <cellStyle name="Normal 46 2 2 2 2 8" xfId="31916" xr:uid="{00000000-0005-0000-0000-0000354E0000}"/>
    <cellStyle name="Normal 46 2 2 2 2 9" xfId="16682" xr:uid="{00000000-0005-0000-0000-0000364E0000}"/>
    <cellStyle name="Normal 46 2 2 2 3" xfId="1729" xr:uid="{00000000-0005-0000-0000-0000374E0000}"/>
    <cellStyle name="Normal 46 2 2 2 3 2" xfId="2568" xr:uid="{00000000-0005-0000-0000-0000384E0000}"/>
    <cellStyle name="Normal 46 2 2 2 3 2 2" xfId="4258" xr:uid="{00000000-0005-0000-0000-0000394E0000}"/>
    <cellStyle name="Normal 46 2 2 2 3 2 2 2" xfId="14331" xr:uid="{00000000-0005-0000-0000-00003A4E0000}"/>
    <cellStyle name="Normal 46 2 2 2 3 2 2 2 2" xfId="44662" xr:uid="{00000000-0005-0000-0000-00003B4E0000}"/>
    <cellStyle name="Normal 46 2 2 2 3 2 2 2 3" xfId="29429" xr:uid="{00000000-0005-0000-0000-00003C4E0000}"/>
    <cellStyle name="Normal 46 2 2 2 3 2 2 3" xfId="9311" xr:uid="{00000000-0005-0000-0000-00003D4E0000}"/>
    <cellStyle name="Normal 46 2 2 2 3 2 2 3 2" xfId="39645" xr:uid="{00000000-0005-0000-0000-00003E4E0000}"/>
    <cellStyle name="Normal 46 2 2 2 3 2 2 3 3" xfId="24412" xr:uid="{00000000-0005-0000-0000-00003F4E0000}"/>
    <cellStyle name="Normal 46 2 2 2 3 2 2 4" xfId="34632" xr:uid="{00000000-0005-0000-0000-0000404E0000}"/>
    <cellStyle name="Normal 46 2 2 2 3 2 2 5" xfId="19399" xr:uid="{00000000-0005-0000-0000-0000414E0000}"/>
    <cellStyle name="Normal 46 2 2 2 3 2 3" xfId="5950" xr:uid="{00000000-0005-0000-0000-0000424E0000}"/>
    <cellStyle name="Normal 46 2 2 2 3 2 3 2" xfId="16002" xr:uid="{00000000-0005-0000-0000-0000434E0000}"/>
    <cellStyle name="Normal 46 2 2 2 3 2 3 2 2" xfId="46333" xr:uid="{00000000-0005-0000-0000-0000444E0000}"/>
    <cellStyle name="Normal 46 2 2 2 3 2 3 2 3" xfId="31100" xr:uid="{00000000-0005-0000-0000-0000454E0000}"/>
    <cellStyle name="Normal 46 2 2 2 3 2 3 3" xfId="10982" xr:uid="{00000000-0005-0000-0000-0000464E0000}"/>
    <cellStyle name="Normal 46 2 2 2 3 2 3 3 2" xfId="41316" xr:uid="{00000000-0005-0000-0000-0000474E0000}"/>
    <cellStyle name="Normal 46 2 2 2 3 2 3 3 3" xfId="26083" xr:uid="{00000000-0005-0000-0000-0000484E0000}"/>
    <cellStyle name="Normal 46 2 2 2 3 2 3 4" xfId="36303" xr:uid="{00000000-0005-0000-0000-0000494E0000}"/>
    <cellStyle name="Normal 46 2 2 2 3 2 3 5" xfId="21070" xr:uid="{00000000-0005-0000-0000-00004A4E0000}"/>
    <cellStyle name="Normal 46 2 2 2 3 2 4" xfId="12660" xr:uid="{00000000-0005-0000-0000-00004B4E0000}"/>
    <cellStyle name="Normal 46 2 2 2 3 2 4 2" xfId="42991" xr:uid="{00000000-0005-0000-0000-00004C4E0000}"/>
    <cellStyle name="Normal 46 2 2 2 3 2 4 3" xfId="27758" xr:uid="{00000000-0005-0000-0000-00004D4E0000}"/>
    <cellStyle name="Normal 46 2 2 2 3 2 5" xfId="7639" xr:uid="{00000000-0005-0000-0000-00004E4E0000}"/>
    <cellStyle name="Normal 46 2 2 2 3 2 5 2" xfId="37974" xr:uid="{00000000-0005-0000-0000-00004F4E0000}"/>
    <cellStyle name="Normal 46 2 2 2 3 2 5 3" xfId="22741" xr:uid="{00000000-0005-0000-0000-0000504E0000}"/>
    <cellStyle name="Normal 46 2 2 2 3 2 6" xfId="32962" xr:uid="{00000000-0005-0000-0000-0000514E0000}"/>
    <cellStyle name="Normal 46 2 2 2 3 2 7" xfId="17728" xr:uid="{00000000-0005-0000-0000-0000524E0000}"/>
    <cellStyle name="Normal 46 2 2 2 3 3" xfId="3421" xr:uid="{00000000-0005-0000-0000-0000534E0000}"/>
    <cellStyle name="Normal 46 2 2 2 3 3 2" xfId="13495" xr:uid="{00000000-0005-0000-0000-0000544E0000}"/>
    <cellStyle name="Normal 46 2 2 2 3 3 2 2" xfId="43826" xr:uid="{00000000-0005-0000-0000-0000554E0000}"/>
    <cellStyle name="Normal 46 2 2 2 3 3 2 3" xfId="28593" xr:uid="{00000000-0005-0000-0000-0000564E0000}"/>
    <cellStyle name="Normal 46 2 2 2 3 3 3" xfId="8475" xr:uid="{00000000-0005-0000-0000-0000574E0000}"/>
    <cellStyle name="Normal 46 2 2 2 3 3 3 2" xfId="38809" xr:uid="{00000000-0005-0000-0000-0000584E0000}"/>
    <cellStyle name="Normal 46 2 2 2 3 3 3 3" xfId="23576" xr:uid="{00000000-0005-0000-0000-0000594E0000}"/>
    <cellStyle name="Normal 46 2 2 2 3 3 4" xfId="33796" xr:uid="{00000000-0005-0000-0000-00005A4E0000}"/>
    <cellStyle name="Normal 46 2 2 2 3 3 5" xfId="18563" xr:uid="{00000000-0005-0000-0000-00005B4E0000}"/>
    <cellStyle name="Normal 46 2 2 2 3 4" xfId="5114" xr:uid="{00000000-0005-0000-0000-00005C4E0000}"/>
    <cellStyle name="Normal 46 2 2 2 3 4 2" xfId="15166" xr:uid="{00000000-0005-0000-0000-00005D4E0000}"/>
    <cellStyle name="Normal 46 2 2 2 3 4 2 2" xfId="45497" xr:uid="{00000000-0005-0000-0000-00005E4E0000}"/>
    <cellStyle name="Normal 46 2 2 2 3 4 2 3" xfId="30264" xr:uid="{00000000-0005-0000-0000-00005F4E0000}"/>
    <cellStyle name="Normal 46 2 2 2 3 4 3" xfId="10146" xr:uid="{00000000-0005-0000-0000-0000604E0000}"/>
    <cellStyle name="Normal 46 2 2 2 3 4 3 2" xfId="40480" xr:uid="{00000000-0005-0000-0000-0000614E0000}"/>
    <cellStyle name="Normal 46 2 2 2 3 4 3 3" xfId="25247" xr:uid="{00000000-0005-0000-0000-0000624E0000}"/>
    <cellStyle name="Normal 46 2 2 2 3 4 4" xfId="35467" xr:uid="{00000000-0005-0000-0000-0000634E0000}"/>
    <cellStyle name="Normal 46 2 2 2 3 4 5" xfId="20234" xr:uid="{00000000-0005-0000-0000-0000644E0000}"/>
    <cellStyle name="Normal 46 2 2 2 3 5" xfId="11824" xr:uid="{00000000-0005-0000-0000-0000654E0000}"/>
    <cellStyle name="Normal 46 2 2 2 3 5 2" xfId="42155" xr:uid="{00000000-0005-0000-0000-0000664E0000}"/>
    <cellStyle name="Normal 46 2 2 2 3 5 3" xfId="26922" xr:uid="{00000000-0005-0000-0000-0000674E0000}"/>
    <cellStyle name="Normal 46 2 2 2 3 6" xfId="6803" xr:uid="{00000000-0005-0000-0000-0000684E0000}"/>
    <cellStyle name="Normal 46 2 2 2 3 6 2" xfId="37138" xr:uid="{00000000-0005-0000-0000-0000694E0000}"/>
    <cellStyle name="Normal 46 2 2 2 3 6 3" xfId="21905" xr:uid="{00000000-0005-0000-0000-00006A4E0000}"/>
    <cellStyle name="Normal 46 2 2 2 3 7" xfId="32126" xr:uid="{00000000-0005-0000-0000-00006B4E0000}"/>
    <cellStyle name="Normal 46 2 2 2 3 8" xfId="16892" xr:uid="{00000000-0005-0000-0000-00006C4E0000}"/>
    <cellStyle name="Normal 46 2 2 2 4" xfId="2150" xr:uid="{00000000-0005-0000-0000-00006D4E0000}"/>
    <cellStyle name="Normal 46 2 2 2 4 2" xfId="3840" xr:uid="{00000000-0005-0000-0000-00006E4E0000}"/>
    <cellStyle name="Normal 46 2 2 2 4 2 2" xfId="13913" xr:uid="{00000000-0005-0000-0000-00006F4E0000}"/>
    <cellStyle name="Normal 46 2 2 2 4 2 2 2" xfId="44244" xr:uid="{00000000-0005-0000-0000-0000704E0000}"/>
    <cellStyle name="Normal 46 2 2 2 4 2 2 3" xfId="29011" xr:uid="{00000000-0005-0000-0000-0000714E0000}"/>
    <cellStyle name="Normal 46 2 2 2 4 2 3" xfId="8893" xr:uid="{00000000-0005-0000-0000-0000724E0000}"/>
    <cellStyle name="Normal 46 2 2 2 4 2 3 2" xfId="39227" xr:uid="{00000000-0005-0000-0000-0000734E0000}"/>
    <cellStyle name="Normal 46 2 2 2 4 2 3 3" xfId="23994" xr:uid="{00000000-0005-0000-0000-0000744E0000}"/>
    <cellStyle name="Normal 46 2 2 2 4 2 4" xfId="34214" xr:uid="{00000000-0005-0000-0000-0000754E0000}"/>
    <cellStyle name="Normal 46 2 2 2 4 2 5" xfId="18981" xr:uid="{00000000-0005-0000-0000-0000764E0000}"/>
    <cellStyle name="Normal 46 2 2 2 4 3" xfId="5532" xr:uid="{00000000-0005-0000-0000-0000774E0000}"/>
    <cellStyle name="Normal 46 2 2 2 4 3 2" xfId="15584" xr:uid="{00000000-0005-0000-0000-0000784E0000}"/>
    <cellStyle name="Normal 46 2 2 2 4 3 2 2" xfId="45915" xr:uid="{00000000-0005-0000-0000-0000794E0000}"/>
    <cellStyle name="Normal 46 2 2 2 4 3 2 3" xfId="30682" xr:uid="{00000000-0005-0000-0000-00007A4E0000}"/>
    <cellStyle name="Normal 46 2 2 2 4 3 3" xfId="10564" xr:uid="{00000000-0005-0000-0000-00007B4E0000}"/>
    <cellStyle name="Normal 46 2 2 2 4 3 3 2" xfId="40898" xr:uid="{00000000-0005-0000-0000-00007C4E0000}"/>
    <cellStyle name="Normal 46 2 2 2 4 3 3 3" xfId="25665" xr:uid="{00000000-0005-0000-0000-00007D4E0000}"/>
    <cellStyle name="Normal 46 2 2 2 4 3 4" xfId="35885" xr:uid="{00000000-0005-0000-0000-00007E4E0000}"/>
    <cellStyle name="Normal 46 2 2 2 4 3 5" xfId="20652" xr:uid="{00000000-0005-0000-0000-00007F4E0000}"/>
    <cellStyle name="Normal 46 2 2 2 4 4" xfId="12242" xr:uid="{00000000-0005-0000-0000-0000804E0000}"/>
    <cellStyle name="Normal 46 2 2 2 4 4 2" xfId="42573" xr:uid="{00000000-0005-0000-0000-0000814E0000}"/>
    <cellStyle name="Normal 46 2 2 2 4 4 3" xfId="27340" xr:uid="{00000000-0005-0000-0000-0000824E0000}"/>
    <cellStyle name="Normal 46 2 2 2 4 5" xfId="7221" xr:uid="{00000000-0005-0000-0000-0000834E0000}"/>
    <cellStyle name="Normal 46 2 2 2 4 5 2" xfId="37556" xr:uid="{00000000-0005-0000-0000-0000844E0000}"/>
    <cellStyle name="Normal 46 2 2 2 4 5 3" xfId="22323" xr:uid="{00000000-0005-0000-0000-0000854E0000}"/>
    <cellStyle name="Normal 46 2 2 2 4 6" xfId="32544" xr:uid="{00000000-0005-0000-0000-0000864E0000}"/>
    <cellStyle name="Normal 46 2 2 2 4 7" xfId="17310" xr:uid="{00000000-0005-0000-0000-0000874E0000}"/>
    <cellStyle name="Normal 46 2 2 2 5" xfId="3003" xr:uid="{00000000-0005-0000-0000-0000884E0000}"/>
    <cellStyle name="Normal 46 2 2 2 5 2" xfId="13077" xr:uid="{00000000-0005-0000-0000-0000894E0000}"/>
    <cellStyle name="Normal 46 2 2 2 5 2 2" xfId="43408" xr:uid="{00000000-0005-0000-0000-00008A4E0000}"/>
    <cellStyle name="Normal 46 2 2 2 5 2 3" xfId="28175" xr:uid="{00000000-0005-0000-0000-00008B4E0000}"/>
    <cellStyle name="Normal 46 2 2 2 5 3" xfId="8057" xr:uid="{00000000-0005-0000-0000-00008C4E0000}"/>
    <cellStyle name="Normal 46 2 2 2 5 3 2" xfId="38391" xr:uid="{00000000-0005-0000-0000-00008D4E0000}"/>
    <cellStyle name="Normal 46 2 2 2 5 3 3" xfId="23158" xr:uid="{00000000-0005-0000-0000-00008E4E0000}"/>
    <cellStyle name="Normal 46 2 2 2 5 4" xfId="33378" xr:uid="{00000000-0005-0000-0000-00008F4E0000}"/>
    <cellStyle name="Normal 46 2 2 2 5 5" xfId="18145" xr:uid="{00000000-0005-0000-0000-0000904E0000}"/>
    <cellStyle name="Normal 46 2 2 2 6" xfId="4696" xr:uid="{00000000-0005-0000-0000-0000914E0000}"/>
    <cellStyle name="Normal 46 2 2 2 6 2" xfId="14748" xr:uid="{00000000-0005-0000-0000-0000924E0000}"/>
    <cellStyle name="Normal 46 2 2 2 6 2 2" xfId="45079" xr:uid="{00000000-0005-0000-0000-0000934E0000}"/>
    <cellStyle name="Normal 46 2 2 2 6 2 3" xfId="29846" xr:uid="{00000000-0005-0000-0000-0000944E0000}"/>
    <cellStyle name="Normal 46 2 2 2 6 3" xfId="9728" xr:uid="{00000000-0005-0000-0000-0000954E0000}"/>
    <cellStyle name="Normal 46 2 2 2 6 3 2" xfId="40062" xr:uid="{00000000-0005-0000-0000-0000964E0000}"/>
    <cellStyle name="Normal 46 2 2 2 6 3 3" xfId="24829" xr:uid="{00000000-0005-0000-0000-0000974E0000}"/>
    <cellStyle name="Normal 46 2 2 2 6 4" xfId="35049" xr:uid="{00000000-0005-0000-0000-0000984E0000}"/>
    <cellStyle name="Normal 46 2 2 2 6 5" xfId="19816" xr:uid="{00000000-0005-0000-0000-0000994E0000}"/>
    <cellStyle name="Normal 46 2 2 2 7" xfId="11406" xr:uid="{00000000-0005-0000-0000-00009A4E0000}"/>
    <cellStyle name="Normal 46 2 2 2 7 2" xfId="41737" xr:uid="{00000000-0005-0000-0000-00009B4E0000}"/>
    <cellStyle name="Normal 46 2 2 2 7 3" xfId="26504" xr:uid="{00000000-0005-0000-0000-00009C4E0000}"/>
    <cellStyle name="Normal 46 2 2 2 8" xfId="6385" xr:uid="{00000000-0005-0000-0000-00009D4E0000}"/>
    <cellStyle name="Normal 46 2 2 2 8 2" xfId="36720" xr:uid="{00000000-0005-0000-0000-00009E4E0000}"/>
    <cellStyle name="Normal 46 2 2 2 8 3" xfId="21487" xr:uid="{00000000-0005-0000-0000-00009F4E0000}"/>
    <cellStyle name="Normal 46 2 2 2 9" xfId="31708" xr:uid="{00000000-0005-0000-0000-0000A04E0000}"/>
    <cellStyle name="Normal 46 2 2 3" xfId="1412" xr:uid="{00000000-0005-0000-0000-0000A14E0000}"/>
    <cellStyle name="Normal 46 2 2 3 2" xfId="1833" xr:uid="{00000000-0005-0000-0000-0000A24E0000}"/>
    <cellStyle name="Normal 46 2 2 3 2 2" xfId="2672" xr:uid="{00000000-0005-0000-0000-0000A34E0000}"/>
    <cellStyle name="Normal 46 2 2 3 2 2 2" xfId="4362" xr:uid="{00000000-0005-0000-0000-0000A44E0000}"/>
    <cellStyle name="Normal 46 2 2 3 2 2 2 2" xfId="14435" xr:uid="{00000000-0005-0000-0000-0000A54E0000}"/>
    <cellStyle name="Normal 46 2 2 3 2 2 2 2 2" xfId="44766" xr:uid="{00000000-0005-0000-0000-0000A64E0000}"/>
    <cellStyle name="Normal 46 2 2 3 2 2 2 2 3" xfId="29533" xr:uid="{00000000-0005-0000-0000-0000A74E0000}"/>
    <cellStyle name="Normal 46 2 2 3 2 2 2 3" xfId="9415" xr:uid="{00000000-0005-0000-0000-0000A84E0000}"/>
    <cellStyle name="Normal 46 2 2 3 2 2 2 3 2" xfId="39749" xr:uid="{00000000-0005-0000-0000-0000A94E0000}"/>
    <cellStyle name="Normal 46 2 2 3 2 2 2 3 3" xfId="24516" xr:uid="{00000000-0005-0000-0000-0000AA4E0000}"/>
    <cellStyle name="Normal 46 2 2 3 2 2 2 4" xfId="34736" xr:uid="{00000000-0005-0000-0000-0000AB4E0000}"/>
    <cellStyle name="Normal 46 2 2 3 2 2 2 5" xfId="19503" xr:uid="{00000000-0005-0000-0000-0000AC4E0000}"/>
    <cellStyle name="Normal 46 2 2 3 2 2 3" xfId="6054" xr:uid="{00000000-0005-0000-0000-0000AD4E0000}"/>
    <cellStyle name="Normal 46 2 2 3 2 2 3 2" xfId="16106" xr:uid="{00000000-0005-0000-0000-0000AE4E0000}"/>
    <cellStyle name="Normal 46 2 2 3 2 2 3 2 2" xfId="46437" xr:uid="{00000000-0005-0000-0000-0000AF4E0000}"/>
    <cellStyle name="Normal 46 2 2 3 2 2 3 2 3" xfId="31204" xr:uid="{00000000-0005-0000-0000-0000B04E0000}"/>
    <cellStyle name="Normal 46 2 2 3 2 2 3 3" xfId="11086" xr:uid="{00000000-0005-0000-0000-0000B14E0000}"/>
    <cellStyle name="Normal 46 2 2 3 2 2 3 3 2" xfId="41420" xr:uid="{00000000-0005-0000-0000-0000B24E0000}"/>
    <cellStyle name="Normal 46 2 2 3 2 2 3 3 3" xfId="26187" xr:uid="{00000000-0005-0000-0000-0000B34E0000}"/>
    <cellStyle name="Normal 46 2 2 3 2 2 3 4" xfId="36407" xr:uid="{00000000-0005-0000-0000-0000B44E0000}"/>
    <cellStyle name="Normal 46 2 2 3 2 2 3 5" xfId="21174" xr:uid="{00000000-0005-0000-0000-0000B54E0000}"/>
    <cellStyle name="Normal 46 2 2 3 2 2 4" xfId="12764" xr:uid="{00000000-0005-0000-0000-0000B64E0000}"/>
    <cellStyle name="Normal 46 2 2 3 2 2 4 2" xfId="43095" xr:uid="{00000000-0005-0000-0000-0000B74E0000}"/>
    <cellStyle name="Normal 46 2 2 3 2 2 4 3" xfId="27862" xr:uid="{00000000-0005-0000-0000-0000B84E0000}"/>
    <cellStyle name="Normal 46 2 2 3 2 2 5" xfId="7743" xr:uid="{00000000-0005-0000-0000-0000B94E0000}"/>
    <cellStyle name="Normal 46 2 2 3 2 2 5 2" xfId="38078" xr:uid="{00000000-0005-0000-0000-0000BA4E0000}"/>
    <cellStyle name="Normal 46 2 2 3 2 2 5 3" xfId="22845" xr:uid="{00000000-0005-0000-0000-0000BB4E0000}"/>
    <cellStyle name="Normal 46 2 2 3 2 2 6" xfId="33066" xr:uid="{00000000-0005-0000-0000-0000BC4E0000}"/>
    <cellStyle name="Normal 46 2 2 3 2 2 7" xfId="17832" xr:uid="{00000000-0005-0000-0000-0000BD4E0000}"/>
    <cellStyle name="Normal 46 2 2 3 2 3" xfId="3525" xr:uid="{00000000-0005-0000-0000-0000BE4E0000}"/>
    <cellStyle name="Normal 46 2 2 3 2 3 2" xfId="13599" xr:uid="{00000000-0005-0000-0000-0000BF4E0000}"/>
    <cellStyle name="Normal 46 2 2 3 2 3 2 2" xfId="43930" xr:uid="{00000000-0005-0000-0000-0000C04E0000}"/>
    <cellStyle name="Normal 46 2 2 3 2 3 2 3" xfId="28697" xr:uid="{00000000-0005-0000-0000-0000C14E0000}"/>
    <cellStyle name="Normal 46 2 2 3 2 3 3" xfId="8579" xr:uid="{00000000-0005-0000-0000-0000C24E0000}"/>
    <cellStyle name="Normal 46 2 2 3 2 3 3 2" xfId="38913" xr:uid="{00000000-0005-0000-0000-0000C34E0000}"/>
    <cellStyle name="Normal 46 2 2 3 2 3 3 3" xfId="23680" xr:uid="{00000000-0005-0000-0000-0000C44E0000}"/>
    <cellStyle name="Normal 46 2 2 3 2 3 4" xfId="33900" xr:uid="{00000000-0005-0000-0000-0000C54E0000}"/>
    <cellStyle name="Normal 46 2 2 3 2 3 5" xfId="18667" xr:uid="{00000000-0005-0000-0000-0000C64E0000}"/>
    <cellStyle name="Normal 46 2 2 3 2 4" xfId="5218" xr:uid="{00000000-0005-0000-0000-0000C74E0000}"/>
    <cellStyle name="Normal 46 2 2 3 2 4 2" xfId="15270" xr:uid="{00000000-0005-0000-0000-0000C84E0000}"/>
    <cellStyle name="Normal 46 2 2 3 2 4 2 2" xfId="45601" xr:uid="{00000000-0005-0000-0000-0000C94E0000}"/>
    <cellStyle name="Normal 46 2 2 3 2 4 2 3" xfId="30368" xr:uid="{00000000-0005-0000-0000-0000CA4E0000}"/>
    <cellStyle name="Normal 46 2 2 3 2 4 3" xfId="10250" xr:uid="{00000000-0005-0000-0000-0000CB4E0000}"/>
    <cellStyle name="Normal 46 2 2 3 2 4 3 2" xfId="40584" xr:uid="{00000000-0005-0000-0000-0000CC4E0000}"/>
    <cellStyle name="Normal 46 2 2 3 2 4 3 3" xfId="25351" xr:uid="{00000000-0005-0000-0000-0000CD4E0000}"/>
    <cellStyle name="Normal 46 2 2 3 2 4 4" xfId="35571" xr:uid="{00000000-0005-0000-0000-0000CE4E0000}"/>
    <cellStyle name="Normal 46 2 2 3 2 4 5" xfId="20338" xr:uid="{00000000-0005-0000-0000-0000CF4E0000}"/>
    <cellStyle name="Normal 46 2 2 3 2 5" xfId="11928" xr:uid="{00000000-0005-0000-0000-0000D04E0000}"/>
    <cellStyle name="Normal 46 2 2 3 2 5 2" xfId="42259" xr:uid="{00000000-0005-0000-0000-0000D14E0000}"/>
    <cellStyle name="Normal 46 2 2 3 2 5 3" xfId="27026" xr:uid="{00000000-0005-0000-0000-0000D24E0000}"/>
    <cellStyle name="Normal 46 2 2 3 2 6" xfId="6907" xr:uid="{00000000-0005-0000-0000-0000D34E0000}"/>
    <cellStyle name="Normal 46 2 2 3 2 6 2" xfId="37242" xr:uid="{00000000-0005-0000-0000-0000D44E0000}"/>
    <cellStyle name="Normal 46 2 2 3 2 6 3" xfId="22009" xr:uid="{00000000-0005-0000-0000-0000D54E0000}"/>
    <cellStyle name="Normal 46 2 2 3 2 7" xfId="32230" xr:uid="{00000000-0005-0000-0000-0000D64E0000}"/>
    <cellStyle name="Normal 46 2 2 3 2 8" xfId="16996" xr:uid="{00000000-0005-0000-0000-0000D74E0000}"/>
    <cellStyle name="Normal 46 2 2 3 3" xfId="2254" xr:uid="{00000000-0005-0000-0000-0000D84E0000}"/>
    <cellStyle name="Normal 46 2 2 3 3 2" xfId="3944" xr:uid="{00000000-0005-0000-0000-0000D94E0000}"/>
    <cellStyle name="Normal 46 2 2 3 3 2 2" xfId="14017" xr:uid="{00000000-0005-0000-0000-0000DA4E0000}"/>
    <cellStyle name="Normal 46 2 2 3 3 2 2 2" xfId="44348" xr:uid="{00000000-0005-0000-0000-0000DB4E0000}"/>
    <cellStyle name="Normal 46 2 2 3 3 2 2 3" xfId="29115" xr:uid="{00000000-0005-0000-0000-0000DC4E0000}"/>
    <cellStyle name="Normal 46 2 2 3 3 2 3" xfId="8997" xr:uid="{00000000-0005-0000-0000-0000DD4E0000}"/>
    <cellStyle name="Normal 46 2 2 3 3 2 3 2" xfId="39331" xr:uid="{00000000-0005-0000-0000-0000DE4E0000}"/>
    <cellStyle name="Normal 46 2 2 3 3 2 3 3" xfId="24098" xr:uid="{00000000-0005-0000-0000-0000DF4E0000}"/>
    <cellStyle name="Normal 46 2 2 3 3 2 4" xfId="34318" xr:uid="{00000000-0005-0000-0000-0000E04E0000}"/>
    <cellStyle name="Normal 46 2 2 3 3 2 5" xfId="19085" xr:uid="{00000000-0005-0000-0000-0000E14E0000}"/>
    <cellStyle name="Normal 46 2 2 3 3 3" xfId="5636" xr:uid="{00000000-0005-0000-0000-0000E24E0000}"/>
    <cellStyle name="Normal 46 2 2 3 3 3 2" xfId="15688" xr:uid="{00000000-0005-0000-0000-0000E34E0000}"/>
    <cellStyle name="Normal 46 2 2 3 3 3 2 2" xfId="46019" xr:uid="{00000000-0005-0000-0000-0000E44E0000}"/>
    <cellStyle name="Normal 46 2 2 3 3 3 2 3" xfId="30786" xr:uid="{00000000-0005-0000-0000-0000E54E0000}"/>
    <cellStyle name="Normal 46 2 2 3 3 3 3" xfId="10668" xr:uid="{00000000-0005-0000-0000-0000E64E0000}"/>
    <cellStyle name="Normal 46 2 2 3 3 3 3 2" xfId="41002" xr:uid="{00000000-0005-0000-0000-0000E74E0000}"/>
    <cellStyle name="Normal 46 2 2 3 3 3 3 3" xfId="25769" xr:uid="{00000000-0005-0000-0000-0000E84E0000}"/>
    <cellStyle name="Normal 46 2 2 3 3 3 4" xfId="35989" xr:uid="{00000000-0005-0000-0000-0000E94E0000}"/>
    <cellStyle name="Normal 46 2 2 3 3 3 5" xfId="20756" xr:uid="{00000000-0005-0000-0000-0000EA4E0000}"/>
    <cellStyle name="Normal 46 2 2 3 3 4" xfId="12346" xr:uid="{00000000-0005-0000-0000-0000EB4E0000}"/>
    <cellStyle name="Normal 46 2 2 3 3 4 2" xfId="42677" xr:uid="{00000000-0005-0000-0000-0000EC4E0000}"/>
    <cellStyle name="Normal 46 2 2 3 3 4 3" xfId="27444" xr:uid="{00000000-0005-0000-0000-0000ED4E0000}"/>
    <cellStyle name="Normal 46 2 2 3 3 5" xfId="7325" xr:uid="{00000000-0005-0000-0000-0000EE4E0000}"/>
    <cellStyle name="Normal 46 2 2 3 3 5 2" xfId="37660" xr:uid="{00000000-0005-0000-0000-0000EF4E0000}"/>
    <cellStyle name="Normal 46 2 2 3 3 5 3" xfId="22427" xr:uid="{00000000-0005-0000-0000-0000F04E0000}"/>
    <cellStyle name="Normal 46 2 2 3 3 6" xfId="32648" xr:uid="{00000000-0005-0000-0000-0000F14E0000}"/>
    <cellStyle name="Normal 46 2 2 3 3 7" xfId="17414" xr:uid="{00000000-0005-0000-0000-0000F24E0000}"/>
    <cellStyle name="Normal 46 2 2 3 4" xfId="3107" xr:uid="{00000000-0005-0000-0000-0000F34E0000}"/>
    <cellStyle name="Normal 46 2 2 3 4 2" xfId="13181" xr:uid="{00000000-0005-0000-0000-0000F44E0000}"/>
    <cellStyle name="Normal 46 2 2 3 4 2 2" xfId="43512" xr:uid="{00000000-0005-0000-0000-0000F54E0000}"/>
    <cellStyle name="Normal 46 2 2 3 4 2 3" xfId="28279" xr:uid="{00000000-0005-0000-0000-0000F64E0000}"/>
    <cellStyle name="Normal 46 2 2 3 4 3" xfId="8161" xr:uid="{00000000-0005-0000-0000-0000F74E0000}"/>
    <cellStyle name="Normal 46 2 2 3 4 3 2" xfId="38495" xr:uid="{00000000-0005-0000-0000-0000F84E0000}"/>
    <cellStyle name="Normal 46 2 2 3 4 3 3" xfId="23262" xr:uid="{00000000-0005-0000-0000-0000F94E0000}"/>
    <cellStyle name="Normal 46 2 2 3 4 4" xfId="33482" xr:uid="{00000000-0005-0000-0000-0000FA4E0000}"/>
    <cellStyle name="Normal 46 2 2 3 4 5" xfId="18249" xr:uid="{00000000-0005-0000-0000-0000FB4E0000}"/>
    <cellStyle name="Normal 46 2 2 3 5" xfId="4800" xr:uid="{00000000-0005-0000-0000-0000FC4E0000}"/>
    <cellStyle name="Normal 46 2 2 3 5 2" xfId="14852" xr:uid="{00000000-0005-0000-0000-0000FD4E0000}"/>
    <cellStyle name="Normal 46 2 2 3 5 2 2" xfId="45183" xr:uid="{00000000-0005-0000-0000-0000FE4E0000}"/>
    <cellStyle name="Normal 46 2 2 3 5 2 3" xfId="29950" xr:uid="{00000000-0005-0000-0000-0000FF4E0000}"/>
    <cellStyle name="Normal 46 2 2 3 5 3" xfId="9832" xr:uid="{00000000-0005-0000-0000-0000004F0000}"/>
    <cellStyle name="Normal 46 2 2 3 5 3 2" xfId="40166" xr:uid="{00000000-0005-0000-0000-0000014F0000}"/>
    <cellStyle name="Normal 46 2 2 3 5 3 3" xfId="24933" xr:uid="{00000000-0005-0000-0000-0000024F0000}"/>
    <cellStyle name="Normal 46 2 2 3 5 4" xfId="35153" xr:uid="{00000000-0005-0000-0000-0000034F0000}"/>
    <cellStyle name="Normal 46 2 2 3 5 5" xfId="19920" xr:uid="{00000000-0005-0000-0000-0000044F0000}"/>
    <cellStyle name="Normal 46 2 2 3 6" xfId="11510" xr:uid="{00000000-0005-0000-0000-0000054F0000}"/>
    <cellStyle name="Normal 46 2 2 3 6 2" xfId="41841" xr:uid="{00000000-0005-0000-0000-0000064F0000}"/>
    <cellStyle name="Normal 46 2 2 3 6 3" xfId="26608" xr:uid="{00000000-0005-0000-0000-0000074F0000}"/>
    <cellStyle name="Normal 46 2 2 3 7" xfId="6489" xr:uid="{00000000-0005-0000-0000-0000084F0000}"/>
    <cellStyle name="Normal 46 2 2 3 7 2" xfId="36824" xr:uid="{00000000-0005-0000-0000-0000094F0000}"/>
    <cellStyle name="Normal 46 2 2 3 7 3" xfId="21591" xr:uid="{00000000-0005-0000-0000-00000A4F0000}"/>
    <cellStyle name="Normal 46 2 2 3 8" xfId="31812" xr:uid="{00000000-0005-0000-0000-00000B4F0000}"/>
    <cellStyle name="Normal 46 2 2 3 9" xfId="16578" xr:uid="{00000000-0005-0000-0000-00000C4F0000}"/>
    <cellStyle name="Normal 46 2 2 4" xfId="1625" xr:uid="{00000000-0005-0000-0000-00000D4F0000}"/>
    <cellStyle name="Normal 46 2 2 4 2" xfId="2464" xr:uid="{00000000-0005-0000-0000-00000E4F0000}"/>
    <cellStyle name="Normal 46 2 2 4 2 2" xfId="4154" xr:uid="{00000000-0005-0000-0000-00000F4F0000}"/>
    <cellStyle name="Normal 46 2 2 4 2 2 2" xfId="14227" xr:uid="{00000000-0005-0000-0000-0000104F0000}"/>
    <cellStyle name="Normal 46 2 2 4 2 2 2 2" xfId="44558" xr:uid="{00000000-0005-0000-0000-0000114F0000}"/>
    <cellStyle name="Normal 46 2 2 4 2 2 2 3" xfId="29325" xr:uid="{00000000-0005-0000-0000-0000124F0000}"/>
    <cellStyle name="Normal 46 2 2 4 2 2 3" xfId="9207" xr:uid="{00000000-0005-0000-0000-0000134F0000}"/>
    <cellStyle name="Normal 46 2 2 4 2 2 3 2" xfId="39541" xr:uid="{00000000-0005-0000-0000-0000144F0000}"/>
    <cellStyle name="Normal 46 2 2 4 2 2 3 3" xfId="24308" xr:uid="{00000000-0005-0000-0000-0000154F0000}"/>
    <cellStyle name="Normal 46 2 2 4 2 2 4" xfId="34528" xr:uid="{00000000-0005-0000-0000-0000164F0000}"/>
    <cellStyle name="Normal 46 2 2 4 2 2 5" xfId="19295" xr:uid="{00000000-0005-0000-0000-0000174F0000}"/>
    <cellStyle name="Normal 46 2 2 4 2 3" xfId="5846" xr:uid="{00000000-0005-0000-0000-0000184F0000}"/>
    <cellStyle name="Normal 46 2 2 4 2 3 2" xfId="15898" xr:uid="{00000000-0005-0000-0000-0000194F0000}"/>
    <cellStyle name="Normal 46 2 2 4 2 3 2 2" xfId="46229" xr:uid="{00000000-0005-0000-0000-00001A4F0000}"/>
    <cellStyle name="Normal 46 2 2 4 2 3 2 3" xfId="30996" xr:uid="{00000000-0005-0000-0000-00001B4F0000}"/>
    <cellStyle name="Normal 46 2 2 4 2 3 3" xfId="10878" xr:uid="{00000000-0005-0000-0000-00001C4F0000}"/>
    <cellStyle name="Normal 46 2 2 4 2 3 3 2" xfId="41212" xr:uid="{00000000-0005-0000-0000-00001D4F0000}"/>
    <cellStyle name="Normal 46 2 2 4 2 3 3 3" xfId="25979" xr:uid="{00000000-0005-0000-0000-00001E4F0000}"/>
    <cellStyle name="Normal 46 2 2 4 2 3 4" xfId="36199" xr:uid="{00000000-0005-0000-0000-00001F4F0000}"/>
    <cellStyle name="Normal 46 2 2 4 2 3 5" xfId="20966" xr:uid="{00000000-0005-0000-0000-0000204F0000}"/>
    <cellStyle name="Normal 46 2 2 4 2 4" xfId="12556" xr:uid="{00000000-0005-0000-0000-0000214F0000}"/>
    <cellStyle name="Normal 46 2 2 4 2 4 2" xfId="42887" xr:uid="{00000000-0005-0000-0000-0000224F0000}"/>
    <cellStyle name="Normal 46 2 2 4 2 4 3" xfId="27654" xr:uid="{00000000-0005-0000-0000-0000234F0000}"/>
    <cellStyle name="Normal 46 2 2 4 2 5" xfId="7535" xr:uid="{00000000-0005-0000-0000-0000244F0000}"/>
    <cellStyle name="Normal 46 2 2 4 2 5 2" xfId="37870" xr:uid="{00000000-0005-0000-0000-0000254F0000}"/>
    <cellStyle name="Normal 46 2 2 4 2 5 3" xfId="22637" xr:uid="{00000000-0005-0000-0000-0000264F0000}"/>
    <cellStyle name="Normal 46 2 2 4 2 6" xfId="32858" xr:uid="{00000000-0005-0000-0000-0000274F0000}"/>
    <cellStyle name="Normal 46 2 2 4 2 7" xfId="17624" xr:uid="{00000000-0005-0000-0000-0000284F0000}"/>
    <cellStyle name="Normal 46 2 2 4 3" xfId="3317" xr:uid="{00000000-0005-0000-0000-0000294F0000}"/>
    <cellStyle name="Normal 46 2 2 4 3 2" xfId="13391" xr:uid="{00000000-0005-0000-0000-00002A4F0000}"/>
    <cellStyle name="Normal 46 2 2 4 3 2 2" xfId="43722" xr:uid="{00000000-0005-0000-0000-00002B4F0000}"/>
    <cellStyle name="Normal 46 2 2 4 3 2 3" xfId="28489" xr:uid="{00000000-0005-0000-0000-00002C4F0000}"/>
    <cellStyle name="Normal 46 2 2 4 3 3" xfId="8371" xr:uid="{00000000-0005-0000-0000-00002D4F0000}"/>
    <cellStyle name="Normal 46 2 2 4 3 3 2" xfId="38705" xr:uid="{00000000-0005-0000-0000-00002E4F0000}"/>
    <cellStyle name="Normal 46 2 2 4 3 3 3" xfId="23472" xr:uid="{00000000-0005-0000-0000-00002F4F0000}"/>
    <cellStyle name="Normal 46 2 2 4 3 4" xfId="33692" xr:uid="{00000000-0005-0000-0000-0000304F0000}"/>
    <cellStyle name="Normal 46 2 2 4 3 5" xfId="18459" xr:uid="{00000000-0005-0000-0000-0000314F0000}"/>
    <cellStyle name="Normal 46 2 2 4 4" xfId="5010" xr:uid="{00000000-0005-0000-0000-0000324F0000}"/>
    <cellStyle name="Normal 46 2 2 4 4 2" xfId="15062" xr:uid="{00000000-0005-0000-0000-0000334F0000}"/>
    <cellStyle name="Normal 46 2 2 4 4 2 2" xfId="45393" xr:uid="{00000000-0005-0000-0000-0000344F0000}"/>
    <cellStyle name="Normal 46 2 2 4 4 2 3" xfId="30160" xr:uid="{00000000-0005-0000-0000-0000354F0000}"/>
    <cellStyle name="Normal 46 2 2 4 4 3" xfId="10042" xr:uid="{00000000-0005-0000-0000-0000364F0000}"/>
    <cellStyle name="Normal 46 2 2 4 4 3 2" xfId="40376" xr:uid="{00000000-0005-0000-0000-0000374F0000}"/>
    <cellStyle name="Normal 46 2 2 4 4 3 3" xfId="25143" xr:uid="{00000000-0005-0000-0000-0000384F0000}"/>
    <cellStyle name="Normal 46 2 2 4 4 4" xfId="35363" xr:uid="{00000000-0005-0000-0000-0000394F0000}"/>
    <cellStyle name="Normal 46 2 2 4 4 5" xfId="20130" xr:uid="{00000000-0005-0000-0000-00003A4F0000}"/>
    <cellStyle name="Normal 46 2 2 4 5" xfId="11720" xr:uid="{00000000-0005-0000-0000-00003B4F0000}"/>
    <cellStyle name="Normal 46 2 2 4 5 2" xfId="42051" xr:uid="{00000000-0005-0000-0000-00003C4F0000}"/>
    <cellStyle name="Normal 46 2 2 4 5 3" xfId="26818" xr:uid="{00000000-0005-0000-0000-00003D4F0000}"/>
    <cellStyle name="Normal 46 2 2 4 6" xfId="6699" xr:uid="{00000000-0005-0000-0000-00003E4F0000}"/>
    <cellStyle name="Normal 46 2 2 4 6 2" xfId="37034" xr:uid="{00000000-0005-0000-0000-00003F4F0000}"/>
    <cellStyle name="Normal 46 2 2 4 6 3" xfId="21801" xr:uid="{00000000-0005-0000-0000-0000404F0000}"/>
    <cellStyle name="Normal 46 2 2 4 7" xfId="32022" xr:uid="{00000000-0005-0000-0000-0000414F0000}"/>
    <cellStyle name="Normal 46 2 2 4 8" xfId="16788" xr:uid="{00000000-0005-0000-0000-0000424F0000}"/>
    <cellStyle name="Normal 46 2 2 5" xfId="2046" xr:uid="{00000000-0005-0000-0000-0000434F0000}"/>
    <cellStyle name="Normal 46 2 2 5 2" xfId="3736" xr:uid="{00000000-0005-0000-0000-0000444F0000}"/>
    <cellStyle name="Normal 46 2 2 5 2 2" xfId="13809" xr:uid="{00000000-0005-0000-0000-0000454F0000}"/>
    <cellStyle name="Normal 46 2 2 5 2 2 2" xfId="44140" xr:uid="{00000000-0005-0000-0000-0000464F0000}"/>
    <cellStyle name="Normal 46 2 2 5 2 2 3" xfId="28907" xr:uid="{00000000-0005-0000-0000-0000474F0000}"/>
    <cellStyle name="Normal 46 2 2 5 2 3" xfId="8789" xr:uid="{00000000-0005-0000-0000-0000484F0000}"/>
    <cellStyle name="Normal 46 2 2 5 2 3 2" xfId="39123" xr:uid="{00000000-0005-0000-0000-0000494F0000}"/>
    <cellStyle name="Normal 46 2 2 5 2 3 3" xfId="23890" xr:uid="{00000000-0005-0000-0000-00004A4F0000}"/>
    <cellStyle name="Normal 46 2 2 5 2 4" xfId="34110" xr:uid="{00000000-0005-0000-0000-00004B4F0000}"/>
    <cellStyle name="Normal 46 2 2 5 2 5" xfId="18877" xr:uid="{00000000-0005-0000-0000-00004C4F0000}"/>
    <cellStyle name="Normal 46 2 2 5 3" xfId="5428" xr:uid="{00000000-0005-0000-0000-00004D4F0000}"/>
    <cellStyle name="Normal 46 2 2 5 3 2" xfId="15480" xr:uid="{00000000-0005-0000-0000-00004E4F0000}"/>
    <cellStyle name="Normal 46 2 2 5 3 2 2" xfId="45811" xr:uid="{00000000-0005-0000-0000-00004F4F0000}"/>
    <cellStyle name="Normal 46 2 2 5 3 2 3" xfId="30578" xr:uid="{00000000-0005-0000-0000-0000504F0000}"/>
    <cellStyle name="Normal 46 2 2 5 3 3" xfId="10460" xr:uid="{00000000-0005-0000-0000-0000514F0000}"/>
    <cellStyle name="Normal 46 2 2 5 3 3 2" xfId="40794" xr:uid="{00000000-0005-0000-0000-0000524F0000}"/>
    <cellStyle name="Normal 46 2 2 5 3 3 3" xfId="25561" xr:uid="{00000000-0005-0000-0000-0000534F0000}"/>
    <cellStyle name="Normal 46 2 2 5 3 4" xfId="35781" xr:uid="{00000000-0005-0000-0000-0000544F0000}"/>
    <cellStyle name="Normal 46 2 2 5 3 5" xfId="20548" xr:uid="{00000000-0005-0000-0000-0000554F0000}"/>
    <cellStyle name="Normal 46 2 2 5 4" xfId="12138" xr:uid="{00000000-0005-0000-0000-0000564F0000}"/>
    <cellStyle name="Normal 46 2 2 5 4 2" xfId="42469" xr:uid="{00000000-0005-0000-0000-0000574F0000}"/>
    <cellStyle name="Normal 46 2 2 5 4 3" xfId="27236" xr:uid="{00000000-0005-0000-0000-0000584F0000}"/>
    <cellStyle name="Normal 46 2 2 5 5" xfId="7117" xr:uid="{00000000-0005-0000-0000-0000594F0000}"/>
    <cellStyle name="Normal 46 2 2 5 5 2" xfId="37452" xr:uid="{00000000-0005-0000-0000-00005A4F0000}"/>
    <cellStyle name="Normal 46 2 2 5 5 3" xfId="22219" xr:uid="{00000000-0005-0000-0000-00005B4F0000}"/>
    <cellStyle name="Normal 46 2 2 5 6" xfId="32440" xr:uid="{00000000-0005-0000-0000-00005C4F0000}"/>
    <cellStyle name="Normal 46 2 2 5 7" xfId="17206" xr:uid="{00000000-0005-0000-0000-00005D4F0000}"/>
    <cellStyle name="Normal 46 2 2 6" xfId="2899" xr:uid="{00000000-0005-0000-0000-00005E4F0000}"/>
    <cellStyle name="Normal 46 2 2 6 2" xfId="12973" xr:uid="{00000000-0005-0000-0000-00005F4F0000}"/>
    <cellStyle name="Normal 46 2 2 6 2 2" xfId="43304" xr:uid="{00000000-0005-0000-0000-0000604F0000}"/>
    <cellStyle name="Normal 46 2 2 6 2 3" xfId="28071" xr:uid="{00000000-0005-0000-0000-0000614F0000}"/>
    <cellStyle name="Normal 46 2 2 6 3" xfId="7953" xr:uid="{00000000-0005-0000-0000-0000624F0000}"/>
    <cellStyle name="Normal 46 2 2 6 3 2" xfId="38287" xr:uid="{00000000-0005-0000-0000-0000634F0000}"/>
    <cellStyle name="Normal 46 2 2 6 3 3" xfId="23054" xr:uid="{00000000-0005-0000-0000-0000644F0000}"/>
    <cellStyle name="Normal 46 2 2 6 4" xfId="33274" xr:uid="{00000000-0005-0000-0000-0000654F0000}"/>
    <cellStyle name="Normal 46 2 2 6 5" xfId="18041" xr:uid="{00000000-0005-0000-0000-0000664F0000}"/>
    <cellStyle name="Normal 46 2 2 7" xfId="4592" xr:uid="{00000000-0005-0000-0000-0000674F0000}"/>
    <cellStyle name="Normal 46 2 2 7 2" xfId="14644" xr:uid="{00000000-0005-0000-0000-0000684F0000}"/>
    <cellStyle name="Normal 46 2 2 7 2 2" xfId="44975" xr:uid="{00000000-0005-0000-0000-0000694F0000}"/>
    <cellStyle name="Normal 46 2 2 7 2 3" xfId="29742" xr:uid="{00000000-0005-0000-0000-00006A4F0000}"/>
    <cellStyle name="Normal 46 2 2 7 3" xfId="9624" xr:uid="{00000000-0005-0000-0000-00006B4F0000}"/>
    <cellStyle name="Normal 46 2 2 7 3 2" xfId="39958" xr:uid="{00000000-0005-0000-0000-00006C4F0000}"/>
    <cellStyle name="Normal 46 2 2 7 3 3" xfId="24725" xr:uid="{00000000-0005-0000-0000-00006D4F0000}"/>
    <cellStyle name="Normal 46 2 2 7 4" xfId="34945" xr:uid="{00000000-0005-0000-0000-00006E4F0000}"/>
    <cellStyle name="Normal 46 2 2 7 5" xfId="19712" xr:uid="{00000000-0005-0000-0000-00006F4F0000}"/>
    <cellStyle name="Normal 46 2 2 8" xfId="11302" xr:uid="{00000000-0005-0000-0000-0000704F0000}"/>
    <cellStyle name="Normal 46 2 2 8 2" xfId="41633" xr:uid="{00000000-0005-0000-0000-0000714F0000}"/>
    <cellStyle name="Normal 46 2 2 8 3" xfId="26400" xr:uid="{00000000-0005-0000-0000-0000724F0000}"/>
    <cellStyle name="Normal 46 2 2 9" xfId="6281" xr:uid="{00000000-0005-0000-0000-0000734F0000}"/>
    <cellStyle name="Normal 46 2 2 9 2" xfId="36616" xr:uid="{00000000-0005-0000-0000-0000744F0000}"/>
    <cellStyle name="Normal 46 2 2 9 3" xfId="21383" xr:uid="{00000000-0005-0000-0000-0000754F0000}"/>
    <cellStyle name="Normal 46 2 3" xfId="1245" xr:uid="{00000000-0005-0000-0000-0000764F0000}"/>
    <cellStyle name="Normal 46 2 3 10" xfId="16422" xr:uid="{00000000-0005-0000-0000-0000774F0000}"/>
    <cellStyle name="Normal 46 2 3 2" xfId="1464" xr:uid="{00000000-0005-0000-0000-0000784F0000}"/>
    <cellStyle name="Normal 46 2 3 2 2" xfId="1885" xr:uid="{00000000-0005-0000-0000-0000794F0000}"/>
    <cellStyle name="Normal 46 2 3 2 2 2" xfId="2724" xr:uid="{00000000-0005-0000-0000-00007A4F0000}"/>
    <cellStyle name="Normal 46 2 3 2 2 2 2" xfId="4414" xr:uid="{00000000-0005-0000-0000-00007B4F0000}"/>
    <cellStyle name="Normal 46 2 3 2 2 2 2 2" xfId="14487" xr:uid="{00000000-0005-0000-0000-00007C4F0000}"/>
    <cellStyle name="Normal 46 2 3 2 2 2 2 2 2" xfId="44818" xr:uid="{00000000-0005-0000-0000-00007D4F0000}"/>
    <cellStyle name="Normal 46 2 3 2 2 2 2 2 3" xfId="29585" xr:uid="{00000000-0005-0000-0000-00007E4F0000}"/>
    <cellStyle name="Normal 46 2 3 2 2 2 2 3" xfId="9467" xr:uid="{00000000-0005-0000-0000-00007F4F0000}"/>
    <cellStyle name="Normal 46 2 3 2 2 2 2 3 2" xfId="39801" xr:uid="{00000000-0005-0000-0000-0000804F0000}"/>
    <cellStyle name="Normal 46 2 3 2 2 2 2 3 3" xfId="24568" xr:uid="{00000000-0005-0000-0000-0000814F0000}"/>
    <cellStyle name="Normal 46 2 3 2 2 2 2 4" xfId="34788" xr:uid="{00000000-0005-0000-0000-0000824F0000}"/>
    <cellStyle name="Normal 46 2 3 2 2 2 2 5" xfId="19555" xr:uid="{00000000-0005-0000-0000-0000834F0000}"/>
    <cellStyle name="Normal 46 2 3 2 2 2 3" xfId="6106" xr:uid="{00000000-0005-0000-0000-0000844F0000}"/>
    <cellStyle name="Normal 46 2 3 2 2 2 3 2" xfId="16158" xr:uid="{00000000-0005-0000-0000-0000854F0000}"/>
    <cellStyle name="Normal 46 2 3 2 2 2 3 2 2" xfId="46489" xr:uid="{00000000-0005-0000-0000-0000864F0000}"/>
    <cellStyle name="Normal 46 2 3 2 2 2 3 2 3" xfId="31256" xr:uid="{00000000-0005-0000-0000-0000874F0000}"/>
    <cellStyle name="Normal 46 2 3 2 2 2 3 3" xfId="11138" xr:uid="{00000000-0005-0000-0000-0000884F0000}"/>
    <cellStyle name="Normal 46 2 3 2 2 2 3 3 2" xfId="41472" xr:uid="{00000000-0005-0000-0000-0000894F0000}"/>
    <cellStyle name="Normal 46 2 3 2 2 2 3 3 3" xfId="26239" xr:uid="{00000000-0005-0000-0000-00008A4F0000}"/>
    <cellStyle name="Normal 46 2 3 2 2 2 3 4" xfId="36459" xr:uid="{00000000-0005-0000-0000-00008B4F0000}"/>
    <cellStyle name="Normal 46 2 3 2 2 2 3 5" xfId="21226" xr:uid="{00000000-0005-0000-0000-00008C4F0000}"/>
    <cellStyle name="Normal 46 2 3 2 2 2 4" xfId="12816" xr:uid="{00000000-0005-0000-0000-00008D4F0000}"/>
    <cellStyle name="Normal 46 2 3 2 2 2 4 2" xfId="43147" xr:uid="{00000000-0005-0000-0000-00008E4F0000}"/>
    <cellStyle name="Normal 46 2 3 2 2 2 4 3" xfId="27914" xr:uid="{00000000-0005-0000-0000-00008F4F0000}"/>
    <cellStyle name="Normal 46 2 3 2 2 2 5" xfId="7795" xr:uid="{00000000-0005-0000-0000-0000904F0000}"/>
    <cellStyle name="Normal 46 2 3 2 2 2 5 2" xfId="38130" xr:uid="{00000000-0005-0000-0000-0000914F0000}"/>
    <cellStyle name="Normal 46 2 3 2 2 2 5 3" xfId="22897" xr:uid="{00000000-0005-0000-0000-0000924F0000}"/>
    <cellStyle name="Normal 46 2 3 2 2 2 6" xfId="33118" xr:uid="{00000000-0005-0000-0000-0000934F0000}"/>
    <cellStyle name="Normal 46 2 3 2 2 2 7" xfId="17884" xr:uid="{00000000-0005-0000-0000-0000944F0000}"/>
    <cellStyle name="Normal 46 2 3 2 2 3" xfId="3577" xr:uid="{00000000-0005-0000-0000-0000954F0000}"/>
    <cellStyle name="Normal 46 2 3 2 2 3 2" xfId="13651" xr:uid="{00000000-0005-0000-0000-0000964F0000}"/>
    <cellStyle name="Normal 46 2 3 2 2 3 2 2" xfId="43982" xr:uid="{00000000-0005-0000-0000-0000974F0000}"/>
    <cellStyle name="Normal 46 2 3 2 2 3 2 3" xfId="28749" xr:uid="{00000000-0005-0000-0000-0000984F0000}"/>
    <cellStyle name="Normal 46 2 3 2 2 3 3" xfId="8631" xr:uid="{00000000-0005-0000-0000-0000994F0000}"/>
    <cellStyle name="Normal 46 2 3 2 2 3 3 2" xfId="38965" xr:uid="{00000000-0005-0000-0000-00009A4F0000}"/>
    <cellStyle name="Normal 46 2 3 2 2 3 3 3" xfId="23732" xr:uid="{00000000-0005-0000-0000-00009B4F0000}"/>
    <cellStyle name="Normal 46 2 3 2 2 3 4" xfId="33952" xr:uid="{00000000-0005-0000-0000-00009C4F0000}"/>
    <cellStyle name="Normal 46 2 3 2 2 3 5" xfId="18719" xr:uid="{00000000-0005-0000-0000-00009D4F0000}"/>
    <cellStyle name="Normal 46 2 3 2 2 4" xfId="5270" xr:uid="{00000000-0005-0000-0000-00009E4F0000}"/>
    <cellStyle name="Normal 46 2 3 2 2 4 2" xfId="15322" xr:uid="{00000000-0005-0000-0000-00009F4F0000}"/>
    <cellStyle name="Normal 46 2 3 2 2 4 2 2" xfId="45653" xr:uid="{00000000-0005-0000-0000-0000A04F0000}"/>
    <cellStyle name="Normal 46 2 3 2 2 4 2 3" xfId="30420" xr:uid="{00000000-0005-0000-0000-0000A14F0000}"/>
    <cellStyle name="Normal 46 2 3 2 2 4 3" xfId="10302" xr:uid="{00000000-0005-0000-0000-0000A24F0000}"/>
    <cellStyle name="Normal 46 2 3 2 2 4 3 2" xfId="40636" xr:uid="{00000000-0005-0000-0000-0000A34F0000}"/>
    <cellStyle name="Normal 46 2 3 2 2 4 3 3" xfId="25403" xr:uid="{00000000-0005-0000-0000-0000A44F0000}"/>
    <cellStyle name="Normal 46 2 3 2 2 4 4" xfId="35623" xr:uid="{00000000-0005-0000-0000-0000A54F0000}"/>
    <cellStyle name="Normal 46 2 3 2 2 4 5" xfId="20390" xr:uid="{00000000-0005-0000-0000-0000A64F0000}"/>
    <cellStyle name="Normal 46 2 3 2 2 5" xfId="11980" xr:uid="{00000000-0005-0000-0000-0000A74F0000}"/>
    <cellStyle name="Normal 46 2 3 2 2 5 2" xfId="42311" xr:uid="{00000000-0005-0000-0000-0000A84F0000}"/>
    <cellStyle name="Normal 46 2 3 2 2 5 3" xfId="27078" xr:uid="{00000000-0005-0000-0000-0000A94F0000}"/>
    <cellStyle name="Normal 46 2 3 2 2 6" xfId="6959" xr:uid="{00000000-0005-0000-0000-0000AA4F0000}"/>
    <cellStyle name="Normal 46 2 3 2 2 6 2" xfId="37294" xr:uid="{00000000-0005-0000-0000-0000AB4F0000}"/>
    <cellStyle name="Normal 46 2 3 2 2 6 3" xfId="22061" xr:uid="{00000000-0005-0000-0000-0000AC4F0000}"/>
    <cellStyle name="Normal 46 2 3 2 2 7" xfId="32282" xr:uid="{00000000-0005-0000-0000-0000AD4F0000}"/>
    <cellStyle name="Normal 46 2 3 2 2 8" xfId="17048" xr:uid="{00000000-0005-0000-0000-0000AE4F0000}"/>
    <cellStyle name="Normal 46 2 3 2 3" xfId="2306" xr:uid="{00000000-0005-0000-0000-0000AF4F0000}"/>
    <cellStyle name="Normal 46 2 3 2 3 2" xfId="3996" xr:uid="{00000000-0005-0000-0000-0000B04F0000}"/>
    <cellStyle name="Normal 46 2 3 2 3 2 2" xfId="14069" xr:uid="{00000000-0005-0000-0000-0000B14F0000}"/>
    <cellStyle name="Normal 46 2 3 2 3 2 2 2" xfId="44400" xr:uid="{00000000-0005-0000-0000-0000B24F0000}"/>
    <cellStyle name="Normal 46 2 3 2 3 2 2 3" xfId="29167" xr:uid="{00000000-0005-0000-0000-0000B34F0000}"/>
    <cellStyle name="Normal 46 2 3 2 3 2 3" xfId="9049" xr:uid="{00000000-0005-0000-0000-0000B44F0000}"/>
    <cellStyle name="Normal 46 2 3 2 3 2 3 2" xfId="39383" xr:uid="{00000000-0005-0000-0000-0000B54F0000}"/>
    <cellStyle name="Normal 46 2 3 2 3 2 3 3" xfId="24150" xr:uid="{00000000-0005-0000-0000-0000B64F0000}"/>
    <cellStyle name="Normal 46 2 3 2 3 2 4" xfId="34370" xr:uid="{00000000-0005-0000-0000-0000B74F0000}"/>
    <cellStyle name="Normal 46 2 3 2 3 2 5" xfId="19137" xr:uid="{00000000-0005-0000-0000-0000B84F0000}"/>
    <cellStyle name="Normal 46 2 3 2 3 3" xfId="5688" xr:uid="{00000000-0005-0000-0000-0000B94F0000}"/>
    <cellStyle name="Normal 46 2 3 2 3 3 2" xfId="15740" xr:uid="{00000000-0005-0000-0000-0000BA4F0000}"/>
    <cellStyle name="Normal 46 2 3 2 3 3 2 2" xfId="46071" xr:uid="{00000000-0005-0000-0000-0000BB4F0000}"/>
    <cellStyle name="Normal 46 2 3 2 3 3 2 3" xfId="30838" xr:uid="{00000000-0005-0000-0000-0000BC4F0000}"/>
    <cellStyle name="Normal 46 2 3 2 3 3 3" xfId="10720" xr:uid="{00000000-0005-0000-0000-0000BD4F0000}"/>
    <cellStyle name="Normal 46 2 3 2 3 3 3 2" xfId="41054" xr:uid="{00000000-0005-0000-0000-0000BE4F0000}"/>
    <cellStyle name="Normal 46 2 3 2 3 3 3 3" xfId="25821" xr:uid="{00000000-0005-0000-0000-0000BF4F0000}"/>
    <cellStyle name="Normal 46 2 3 2 3 3 4" xfId="36041" xr:uid="{00000000-0005-0000-0000-0000C04F0000}"/>
    <cellStyle name="Normal 46 2 3 2 3 3 5" xfId="20808" xr:uid="{00000000-0005-0000-0000-0000C14F0000}"/>
    <cellStyle name="Normal 46 2 3 2 3 4" xfId="12398" xr:uid="{00000000-0005-0000-0000-0000C24F0000}"/>
    <cellStyle name="Normal 46 2 3 2 3 4 2" xfId="42729" xr:uid="{00000000-0005-0000-0000-0000C34F0000}"/>
    <cellStyle name="Normal 46 2 3 2 3 4 3" xfId="27496" xr:uid="{00000000-0005-0000-0000-0000C44F0000}"/>
    <cellStyle name="Normal 46 2 3 2 3 5" xfId="7377" xr:uid="{00000000-0005-0000-0000-0000C54F0000}"/>
    <cellStyle name="Normal 46 2 3 2 3 5 2" xfId="37712" xr:uid="{00000000-0005-0000-0000-0000C64F0000}"/>
    <cellStyle name="Normal 46 2 3 2 3 5 3" xfId="22479" xr:uid="{00000000-0005-0000-0000-0000C74F0000}"/>
    <cellStyle name="Normal 46 2 3 2 3 6" xfId="32700" xr:uid="{00000000-0005-0000-0000-0000C84F0000}"/>
    <cellStyle name="Normal 46 2 3 2 3 7" xfId="17466" xr:uid="{00000000-0005-0000-0000-0000C94F0000}"/>
    <cellStyle name="Normal 46 2 3 2 4" xfId="3159" xr:uid="{00000000-0005-0000-0000-0000CA4F0000}"/>
    <cellStyle name="Normal 46 2 3 2 4 2" xfId="13233" xr:uid="{00000000-0005-0000-0000-0000CB4F0000}"/>
    <cellStyle name="Normal 46 2 3 2 4 2 2" xfId="43564" xr:uid="{00000000-0005-0000-0000-0000CC4F0000}"/>
    <cellStyle name="Normal 46 2 3 2 4 2 3" xfId="28331" xr:uid="{00000000-0005-0000-0000-0000CD4F0000}"/>
    <cellStyle name="Normal 46 2 3 2 4 3" xfId="8213" xr:uid="{00000000-0005-0000-0000-0000CE4F0000}"/>
    <cellStyle name="Normal 46 2 3 2 4 3 2" xfId="38547" xr:uid="{00000000-0005-0000-0000-0000CF4F0000}"/>
    <cellStyle name="Normal 46 2 3 2 4 3 3" xfId="23314" xr:uid="{00000000-0005-0000-0000-0000D04F0000}"/>
    <cellStyle name="Normal 46 2 3 2 4 4" xfId="33534" xr:uid="{00000000-0005-0000-0000-0000D14F0000}"/>
    <cellStyle name="Normal 46 2 3 2 4 5" xfId="18301" xr:uid="{00000000-0005-0000-0000-0000D24F0000}"/>
    <cellStyle name="Normal 46 2 3 2 5" xfId="4852" xr:uid="{00000000-0005-0000-0000-0000D34F0000}"/>
    <cellStyle name="Normal 46 2 3 2 5 2" xfId="14904" xr:uid="{00000000-0005-0000-0000-0000D44F0000}"/>
    <cellStyle name="Normal 46 2 3 2 5 2 2" xfId="45235" xr:uid="{00000000-0005-0000-0000-0000D54F0000}"/>
    <cellStyle name="Normal 46 2 3 2 5 2 3" xfId="30002" xr:uid="{00000000-0005-0000-0000-0000D64F0000}"/>
    <cellStyle name="Normal 46 2 3 2 5 3" xfId="9884" xr:uid="{00000000-0005-0000-0000-0000D74F0000}"/>
    <cellStyle name="Normal 46 2 3 2 5 3 2" xfId="40218" xr:uid="{00000000-0005-0000-0000-0000D84F0000}"/>
    <cellStyle name="Normal 46 2 3 2 5 3 3" xfId="24985" xr:uid="{00000000-0005-0000-0000-0000D94F0000}"/>
    <cellStyle name="Normal 46 2 3 2 5 4" xfId="35205" xr:uid="{00000000-0005-0000-0000-0000DA4F0000}"/>
    <cellStyle name="Normal 46 2 3 2 5 5" xfId="19972" xr:uid="{00000000-0005-0000-0000-0000DB4F0000}"/>
    <cellStyle name="Normal 46 2 3 2 6" xfId="11562" xr:uid="{00000000-0005-0000-0000-0000DC4F0000}"/>
    <cellStyle name="Normal 46 2 3 2 6 2" xfId="41893" xr:uid="{00000000-0005-0000-0000-0000DD4F0000}"/>
    <cellStyle name="Normal 46 2 3 2 6 3" xfId="26660" xr:uid="{00000000-0005-0000-0000-0000DE4F0000}"/>
    <cellStyle name="Normal 46 2 3 2 7" xfId="6541" xr:uid="{00000000-0005-0000-0000-0000DF4F0000}"/>
    <cellStyle name="Normal 46 2 3 2 7 2" xfId="36876" xr:uid="{00000000-0005-0000-0000-0000E04F0000}"/>
    <cellStyle name="Normal 46 2 3 2 7 3" xfId="21643" xr:uid="{00000000-0005-0000-0000-0000E14F0000}"/>
    <cellStyle name="Normal 46 2 3 2 8" xfId="31864" xr:uid="{00000000-0005-0000-0000-0000E24F0000}"/>
    <cellStyle name="Normal 46 2 3 2 9" xfId="16630" xr:uid="{00000000-0005-0000-0000-0000E34F0000}"/>
    <cellStyle name="Normal 46 2 3 3" xfId="1677" xr:uid="{00000000-0005-0000-0000-0000E44F0000}"/>
    <cellStyle name="Normal 46 2 3 3 2" xfId="2516" xr:uid="{00000000-0005-0000-0000-0000E54F0000}"/>
    <cellStyle name="Normal 46 2 3 3 2 2" xfId="4206" xr:uid="{00000000-0005-0000-0000-0000E64F0000}"/>
    <cellStyle name="Normal 46 2 3 3 2 2 2" xfId="14279" xr:uid="{00000000-0005-0000-0000-0000E74F0000}"/>
    <cellStyle name="Normal 46 2 3 3 2 2 2 2" xfId="44610" xr:uid="{00000000-0005-0000-0000-0000E84F0000}"/>
    <cellStyle name="Normal 46 2 3 3 2 2 2 3" xfId="29377" xr:uid="{00000000-0005-0000-0000-0000E94F0000}"/>
    <cellStyle name="Normal 46 2 3 3 2 2 3" xfId="9259" xr:uid="{00000000-0005-0000-0000-0000EA4F0000}"/>
    <cellStyle name="Normal 46 2 3 3 2 2 3 2" xfId="39593" xr:uid="{00000000-0005-0000-0000-0000EB4F0000}"/>
    <cellStyle name="Normal 46 2 3 3 2 2 3 3" xfId="24360" xr:uid="{00000000-0005-0000-0000-0000EC4F0000}"/>
    <cellStyle name="Normal 46 2 3 3 2 2 4" xfId="34580" xr:uid="{00000000-0005-0000-0000-0000ED4F0000}"/>
    <cellStyle name="Normal 46 2 3 3 2 2 5" xfId="19347" xr:uid="{00000000-0005-0000-0000-0000EE4F0000}"/>
    <cellStyle name="Normal 46 2 3 3 2 3" xfId="5898" xr:uid="{00000000-0005-0000-0000-0000EF4F0000}"/>
    <cellStyle name="Normal 46 2 3 3 2 3 2" xfId="15950" xr:uid="{00000000-0005-0000-0000-0000F04F0000}"/>
    <cellStyle name="Normal 46 2 3 3 2 3 2 2" xfId="46281" xr:uid="{00000000-0005-0000-0000-0000F14F0000}"/>
    <cellStyle name="Normal 46 2 3 3 2 3 2 3" xfId="31048" xr:uid="{00000000-0005-0000-0000-0000F24F0000}"/>
    <cellStyle name="Normal 46 2 3 3 2 3 3" xfId="10930" xr:uid="{00000000-0005-0000-0000-0000F34F0000}"/>
    <cellStyle name="Normal 46 2 3 3 2 3 3 2" xfId="41264" xr:uid="{00000000-0005-0000-0000-0000F44F0000}"/>
    <cellStyle name="Normal 46 2 3 3 2 3 3 3" xfId="26031" xr:uid="{00000000-0005-0000-0000-0000F54F0000}"/>
    <cellStyle name="Normal 46 2 3 3 2 3 4" xfId="36251" xr:uid="{00000000-0005-0000-0000-0000F64F0000}"/>
    <cellStyle name="Normal 46 2 3 3 2 3 5" xfId="21018" xr:uid="{00000000-0005-0000-0000-0000F74F0000}"/>
    <cellStyle name="Normal 46 2 3 3 2 4" xfId="12608" xr:uid="{00000000-0005-0000-0000-0000F84F0000}"/>
    <cellStyle name="Normal 46 2 3 3 2 4 2" xfId="42939" xr:uid="{00000000-0005-0000-0000-0000F94F0000}"/>
    <cellStyle name="Normal 46 2 3 3 2 4 3" xfId="27706" xr:uid="{00000000-0005-0000-0000-0000FA4F0000}"/>
    <cellStyle name="Normal 46 2 3 3 2 5" xfId="7587" xr:uid="{00000000-0005-0000-0000-0000FB4F0000}"/>
    <cellStyle name="Normal 46 2 3 3 2 5 2" xfId="37922" xr:uid="{00000000-0005-0000-0000-0000FC4F0000}"/>
    <cellStyle name="Normal 46 2 3 3 2 5 3" xfId="22689" xr:uid="{00000000-0005-0000-0000-0000FD4F0000}"/>
    <cellStyle name="Normal 46 2 3 3 2 6" xfId="32910" xr:uid="{00000000-0005-0000-0000-0000FE4F0000}"/>
    <cellStyle name="Normal 46 2 3 3 2 7" xfId="17676" xr:uid="{00000000-0005-0000-0000-0000FF4F0000}"/>
    <cellStyle name="Normal 46 2 3 3 3" xfId="3369" xr:uid="{00000000-0005-0000-0000-000000500000}"/>
    <cellStyle name="Normal 46 2 3 3 3 2" xfId="13443" xr:uid="{00000000-0005-0000-0000-000001500000}"/>
    <cellStyle name="Normal 46 2 3 3 3 2 2" xfId="43774" xr:uid="{00000000-0005-0000-0000-000002500000}"/>
    <cellStyle name="Normal 46 2 3 3 3 2 3" xfId="28541" xr:uid="{00000000-0005-0000-0000-000003500000}"/>
    <cellStyle name="Normal 46 2 3 3 3 3" xfId="8423" xr:uid="{00000000-0005-0000-0000-000004500000}"/>
    <cellStyle name="Normal 46 2 3 3 3 3 2" xfId="38757" xr:uid="{00000000-0005-0000-0000-000005500000}"/>
    <cellStyle name="Normal 46 2 3 3 3 3 3" xfId="23524" xr:uid="{00000000-0005-0000-0000-000006500000}"/>
    <cellStyle name="Normal 46 2 3 3 3 4" xfId="33744" xr:uid="{00000000-0005-0000-0000-000007500000}"/>
    <cellStyle name="Normal 46 2 3 3 3 5" xfId="18511" xr:uid="{00000000-0005-0000-0000-000008500000}"/>
    <cellStyle name="Normal 46 2 3 3 4" xfId="5062" xr:uid="{00000000-0005-0000-0000-000009500000}"/>
    <cellStyle name="Normal 46 2 3 3 4 2" xfId="15114" xr:uid="{00000000-0005-0000-0000-00000A500000}"/>
    <cellStyle name="Normal 46 2 3 3 4 2 2" xfId="45445" xr:uid="{00000000-0005-0000-0000-00000B500000}"/>
    <cellStyle name="Normal 46 2 3 3 4 2 3" xfId="30212" xr:uid="{00000000-0005-0000-0000-00000C500000}"/>
    <cellStyle name="Normal 46 2 3 3 4 3" xfId="10094" xr:uid="{00000000-0005-0000-0000-00000D500000}"/>
    <cellStyle name="Normal 46 2 3 3 4 3 2" xfId="40428" xr:uid="{00000000-0005-0000-0000-00000E500000}"/>
    <cellStyle name="Normal 46 2 3 3 4 3 3" xfId="25195" xr:uid="{00000000-0005-0000-0000-00000F500000}"/>
    <cellStyle name="Normal 46 2 3 3 4 4" xfId="35415" xr:uid="{00000000-0005-0000-0000-000010500000}"/>
    <cellStyle name="Normal 46 2 3 3 4 5" xfId="20182" xr:uid="{00000000-0005-0000-0000-000011500000}"/>
    <cellStyle name="Normal 46 2 3 3 5" xfId="11772" xr:uid="{00000000-0005-0000-0000-000012500000}"/>
    <cellStyle name="Normal 46 2 3 3 5 2" xfId="42103" xr:uid="{00000000-0005-0000-0000-000013500000}"/>
    <cellStyle name="Normal 46 2 3 3 5 3" xfId="26870" xr:uid="{00000000-0005-0000-0000-000014500000}"/>
    <cellStyle name="Normal 46 2 3 3 6" xfId="6751" xr:uid="{00000000-0005-0000-0000-000015500000}"/>
    <cellStyle name="Normal 46 2 3 3 6 2" xfId="37086" xr:uid="{00000000-0005-0000-0000-000016500000}"/>
    <cellStyle name="Normal 46 2 3 3 6 3" xfId="21853" xr:uid="{00000000-0005-0000-0000-000017500000}"/>
    <cellStyle name="Normal 46 2 3 3 7" xfId="32074" xr:uid="{00000000-0005-0000-0000-000018500000}"/>
    <cellStyle name="Normal 46 2 3 3 8" xfId="16840" xr:uid="{00000000-0005-0000-0000-000019500000}"/>
    <cellStyle name="Normal 46 2 3 4" xfId="2098" xr:uid="{00000000-0005-0000-0000-00001A500000}"/>
    <cellStyle name="Normal 46 2 3 4 2" xfId="3788" xr:uid="{00000000-0005-0000-0000-00001B500000}"/>
    <cellStyle name="Normal 46 2 3 4 2 2" xfId="13861" xr:uid="{00000000-0005-0000-0000-00001C500000}"/>
    <cellStyle name="Normal 46 2 3 4 2 2 2" xfId="44192" xr:uid="{00000000-0005-0000-0000-00001D500000}"/>
    <cellStyle name="Normal 46 2 3 4 2 2 3" xfId="28959" xr:uid="{00000000-0005-0000-0000-00001E500000}"/>
    <cellStyle name="Normal 46 2 3 4 2 3" xfId="8841" xr:uid="{00000000-0005-0000-0000-00001F500000}"/>
    <cellStyle name="Normal 46 2 3 4 2 3 2" xfId="39175" xr:uid="{00000000-0005-0000-0000-000020500000}"/>
    <cellStyle name="Normal 46 2 3 4 2 3 3" xfId="23942" xr:uid="{00000000-0005-0000-0000-000021500000}"/>
    <cellStyle name="Normal 46 2 3 4 2 4" xfId="34162" xr:uid="{00000000-0005-0000-0000-000022500000}"/>
    <cellStyle name="Normal 46 2 3 4 2 5" xfId="18929" xr:uid="{00000000-0005-0000-0000-000023500000}"/>
    <cellStyle name="Normal 46 2 3 4 3" xfId="5480" xr:uid="{00000000-0005-0000-0000-000024500000}"/>
    <cellStyle name="Normal 46 2 3 4 3 2" xfId="15532" xr:uid="{00000000-0005-0000-0000-000025500000}"/>
    <cellStyle name="Normal 46 2 3 4 3 2 2" xfId="45863" xr:uid="{00000000-0005-0000-0000-000026500000}"/>
    <cellStyle name="Normal 46 2 3 4 3 2 3" xfId="30630" xr:uid="{00000000-0005-0000-0000-000027500000}"/>
    <cellStyle name="Normal 46 2 3 4 3 3" xfId="10512" xr:uid="{00000000-0005-0000-0000-000028500000}"/>
    <cellStyle name="Normal 46 2 3 4 3 3 2" xfId="40846" xr:uid="{00000000-0005-0000-0000-000029500000}"/>
    <cellStyle name="Normal 46 2 3 4 3 3 3" xfId="25613" xr:uid="{00000000-0005-0000-0000-00002A500000}"/>
    <cellStyle name="Normal 46 2 3 4 3 4" xfId="35833" xr:uid="{00000000-0005-0000-0000-00002B500000}"/>
    <cellStyle name="Normal 46 2 3 4 3 5" xfId="20600" xr:uid="{00000000-0005-0000-0000-00002C500000}"/>
    <cellStyle name="Normal 46 2 3 4 4" xfId="12190" xr:uid="{00000000-0005-0000-0000-00002D500000}"/>
    <cellStyle name="Normal 46 2 3 4 4 2" xfId="42521" xr:uid="{00000000-0005-0000-0000-00002E500000}"/>
    <cellStyle name="Normal 46 2 3 4 4 3" xfId="27288" xr:uid="{00000000-0005-0000-0000-00002F500000}"/>
    <cellStyle name="Normal 46 2 3 4 5" xfId="7169" xr:uid="{00000000-0005-0000-0000-000030500000}"/>
    <cellStyle name="Normal 46 2 3 4 5 2" xfId="37504" xr:uid="{00000000-0005-0000-0000-000031500000}"/>
    <cellStyle name="Normal 46 2 3 4 5 3" xfId="22271" xr:uid="{00000000-0005-0000-0000-000032500000}"/>
    <cellStyle name="Normal 46 2 3 4 6" xfId="32492" xr:uid="{00000000-0005-0000-0000-000033500000}"/>
    <cellStyle name="Normal 46 2 3 4 7" xfId="17258" xr:uid="{00000000-0005-0000-0000-000034500000}"/>
    <cellStyle name="Normal 46 2 3 5" xfId="2951" xr:uid="{00000000-0005-0000-0000-000035500000}"/>
    <cellStyle name="Normal 46 2 3 5 2" xfId="13025" xr:uid="{00000000-0005-0000-0000-000036500000}"/>
    <cellStyle name="Normal 46 2 3 5 2 2" xfId="43356" xr:uid="{00000000-0005-0000-0000-000037500000}"/>
    <cellStyle name="Normal 46 2 3 5 2 3" xfId="28123" xr:uid="{00000000-0005-0000-0000-000038500000}"/>
    <cellStyle name="Normal 46 2 3 5 3" xfId="8005" xr:uid="{00000000-0005-0000-0000-000039500000}"/>
    <cellStyle name="Normal 46 2 3 5 3 2" xfId="38339" xr:uid="{00000000-0005-0000-0000-00003A500000}"/>
    <cellStyle name="Normal 46 2 3 5 3 3" xfId="23106" xr:uid="{00000000-0005-0000-0000-00003B500000}"/>
    <cellStyle name="Normal 46 2 3 5 4" xfId="33326" xr:uid="{00000000-0005-0000-0000-00003C500000}"/>
    <cellStyle name="Normal 46 2 3 5 5" xfId="18093" xr:uid="{00000000-0005-0000-0000-00003D500000}"/>
    <cellStyle name="Normal 46 2 3 6" xfId="4644" xr:uid="{00000000-0005-0000-0000-00003E500000}"/>
    <cellStyle name="Normal 46 2 3 6 2" xfId="14696" xr:uid="{00000000-0005-0000-0000-00003F500000}"/>
    <cellStyle name="Normal 46 2 3 6 2 2" xfId="45027" xr:uid="{00000000-0005-0000-0000-000040500000}"/>
    <cellStyle name="Normal 46 2 3 6 2 3" xfId="29794" xr:uid="{00000000-0005-0000-0000-000041500000}"/>
    <cellStyle name="Normal 46 2 3 6 3" xfId="9676" xr:uid="{00000000-0005-0000-0000-000042500000}"/>
    <cellStyle name="Normal 46 2 3 6 3 2" xfId="40010" xr:uid="{00000000-0005-0000-0000-000043500000}"/>
    <cellStyle name="Normal 46 2 3 6 3 3" xfId="24777" xr:uid="{00000000-0005-0000-0000-000044500000}"/>
    <cellStyle name="Normal 46 2 3 6 4" xfId="34997" xr:uid="{00000000-0005-0000-0000-000045500000}"/>
    <cellStyle name="Normal 46 2 3 6 5" xfId="19764" xr:uid="{00000000-0005-0000-0000-000046500000}"/>
    <cellStyle name="Normal 46 2 3 7" xfId="11354" xr:uid="{00000000-0005-0000-0000-000047500000}"/>
    <cellStyle name="Normal 46 2 3 7 2" xfId="41685" xr:uid="{00000000-0005-0000-0000-000048500000}"/>
    <cellStyle name="Normal 46 2 3 7 3" xfId="26452" xr:uid="{00000000-0005-0000-0000-000049500000}"/>
    <cellStyle name="Normal 46 2 3 8" xfId="6333" xr:uid="{00000000-0005-0000-0000-00004A500000}"/>
    <cellStyle name="Normal 46 2 3 8 2" xfId="36668" xr:uid="{00000000-0005-0000-0000-00004B500000}"/>
    <cellStyle name="Normal 46 2 3 8 3" xfId="21435" xr:uid="{00000000-0005-0000-0000-00004C500000}"/>
    <cellStyle name="Normal 46 2 3 9" xfId="31657" xr:uid="{00000000-0005-0000-0000-00004D500000}"/>
    <cellStyle name="Normal 46 2 4" xfId="1358" xr:uid="{00000000-0005-0000-0000-00004E500000}"/>
    <cellStyle name="Normal 46 2 4 2" xfId="1781" xr:uid="{00000000-0005-0000-0000-00004F500000}"/>
    <cellStyle name="Normal 46 2 4 2 2" xfId="2620" xr:uid="{00000000-0005-0000-0000-000050500000}"/>
    <cellStyle name="Normal 46 2 4 2 2 2" xfId="4310" xr:uid="{00000000-0005-0000-0000-000051500000}"/>
    <cellStyle name="Normal 46 2 4 2 2 2 2" xfId="14383" xr:uid="{00000000-0005-0000-0000-000052500000}"/>
    <cellStyle name="Normal 46 2 4 2 2 2 2 2" xfId="44714" xr:uid="{00000000-0005-0000-0000-000053500000}"/>
    <cellStyle name="Normal 46 2 4 2 2 2 2 3" xfId="29481" xr:uid="{00000000-0005-0000-0000-000054500000}"/>
    <cellStyle name="Normal 46 2 4 2 2 2 3" xfId="9363" xr:uid="{00000000-0005-0000-0000-000055500000}"/>
    <cellStyle name="Normal 46 2 4 2 2 2 3 2" xfId="39697" xr:uid="{00000000-0005-0000-0000-000056500000}"/>
    <cellStyle name="Normal 46 2 4 2 2 2 3 3" xfId="24464" xr:uid="{00000000-0005-0000-0000-000057500000}"/>
    <cellStyle name="Normal 46 2 4 2 2 2 4" xfId="34684" xr:uid="{00000000-0005-0000-0000-000058500000}"/>
    <cellStyle name="Normal 46 2 4 2 2 2 5" xfId="19451" xr:uid="{00000000-0005-0000-0000-000059500000}"/>
    <cellStyle name="Normal 46 2 4 2 2 3" xfId="6002" xr:uid="{00000000-0005-0000-0000-00005A500000}"/>
    <cellStyle name="Normal 46 2 4 2 2 3 2" xfId="16054" xr:uid="{00000000-0005-0000-0000-00005B500000}"/>
    <cellStyle name="Normal 46 2 4 2 2 3 2 2" xfId="46385" xr:uid="{00000000-0005-0000-0000-00005C500000}"/>
    <cellStyle name="Normal 46 2 4 2 2 3 2 3" xfId="31152" xr:uid="{00000000-0005-0000-0000-00005D500000}"/>
    <cellStyle name="Normal 46 2 4 2 2 3 3" xfId="11034" xr:uid="{00000000-0005-0000-0000-00005E500000}"/>
    <cellStyle name="Normal 46 2 4 2 2 3 3 2" xfId="41368" xr:uid="{00000000-0005-0000-0000-00005F500000}"/>
    <cellStyle name="Normal 46 2 4 2 2 3 3 3" xfId="26135" xr:uid="{00000000-0005-0000-0000-000060500000}"/>
    <cellStyle name="Normal 46 2 4 2 2 3 4" xfId="36355" xr:uid="{00000000-0005-0000-0000-000061500000}"/>
    <cellStyle name="Normal 46 2 4 2 2 3 5" xfId="21122" xr:uid="{00000000-0005-0000-0000-000062500000}"/>
    <cellStyle name="Normal 46 2 4 2 2 4" xfId="12712" xr:uid="{00000000-0005-0000-0000-000063500000}"/>
    <cellStyle name="Normal 46 2 4 2 2 4 2" xfId="43043" xr:uid="{00000000-0005-0000-0000-000064500000}"/>
    <cellStyle name="Normal 46 2 4 2 2 4 3" xfId="27810" xr:uid="{00000000-0005-0000-0000-000065500000}"/>
    <cellStyle name="Normal 46 2 4 2 2 5" xfId="7691" xr:uid="{00000000-0005-0000-0000-000066500000}"/>
    <cellStyle name="Normal 46 2 4 2 2 5 2" xfId="38026" xr:uid="{00000000-0005-0000-0000-000067500000}"/>
    <cellStyle name="Normal 46 2 4 2 2 5 3" xfId="22793" xr:uid="{00000000-0005-0000-0000-000068500000}"/>
    <cellStyle name="Normal 46 2 4 2 2 6" xfId="33014" xr:uid="{00000000-0005-0000-0000-000069500000}"/>
    <cellStyle name="Normal 46 2 4 2 2 7" xfId="17780" xr:uid="{00000000-0005-0000-0000-00006A500000}"/>
    <cellStyle name="Normal 46 2 4 2 3" xfId="3473" xr:uid="{00000000-0005-0000-0000-00006B500000}"/>
    <cellStyle name="Normal 46 2 4 2 3 2" xfId="13547" xr:uid="{00000000-0005-0000-0000-00006C500000}"/>
    <cellStyle name="Normal 46 2 4 2 3 2 2" xfId="43878" xr:uid="{00000000-0005-0000-0000-00006D500000}"/>
    <cellStyle name="Normal 46 2 4 2 3 2 3" xfId="28645" xr:uid="{00000000-0005-0000-0000-00006E500000}"/>
    <cellStyle name="Normal 46 2 4 2 3 3" xfId="8527" xr:uid="{00000000-0005-0000-0000-00006F500000}"/>
    <cellStyle name="Normal 46 2 4 2 3 3 2" xfId="38861" xr:uid="{00000000-0005-0000-0000-000070500000}"/>
    <cellStyle name="Normal 46 2 4 2 3 3 3" xfId="23628" xr:uid="{00000000-0005-0000-0000-000071500000}"/>
    <cellStyle name="Normal 46 2 4 2 3 4" xfId="33848" xr:uid="{00000000-0005-0000-0000-000072500000}"/>
    <cellStyle name="Normal 46 2 4 2 3 5" xfId="18615" xr:uid="{00000000-0005-0000-0000-000073500000}"/>
    <cellStyle name="Normal 46 2 4 2 4" xfId="5166" xr:uid="{00000000-0005-0000-0000-000074500000}"/>
    <cellStyle name="Normal 46 2 4 2 4 2" xfId="15218" xr:uid="{00000000-0005-0000-0000-000075500000}"/>
    <cellStyle name="Normal 46 2 4 2 4 2 2" xfId="45549" xr:uid="{00000000-0005-0000-0000-000076500000}"/>
    <cellStyle name="Normal 46 2 4 2 4 2 3" xfId="30316" xr:uid="{00000000-0005-0000-0000-000077500000}"/>
    <cellStyle name="Normal 46 2 4 2 4 3" xfId="10198" xr:uid="{00000000-0005-0000-0000-000078500000}"/>
    <cellStyle name="Normal 46 2 4 2 4 3 2" xfId="40532" xr:uid="{00000000-0005-0000-0000-000079500000}"/>
    <cellStyle name="Normal 46 2 4 2 4 3 3" xfId="25299" xr:uid="{00000000-0005-0000-0000-00007A500000}"/>
    <cellStyle name="Normal 46 2 4 2 4 4" xfId="35519" xr:uid="{00000000-0005-0000-0000-00007B500000}"/>
    <cellStyle name="Normal 46 2 4 2 4 5" xfId="20286" xr:uid="{00000000-0005-0000-0000-00007C500000}"/>
    <cellStyle name="Normal 46 2 4 2 5" xfId="11876" xr:uid="{00000000-0005-0000-0000-00007D500000}"/>
    <cellStyle name="Normal 46 2 4 2 5 2" xfId="42207" xr:uid="{00000000-0005-0000-0000-00007E500000}"/>
    <cellStyle name="Normal 46 2 4 2 5 3" xfId="26974" xr:uid="{00000000-0005-0000-0000-00007F500000}"/>
    <cellStyle name="Normal 46 2 4 2 6" xfId="6855" xr:uid="{00000000-0005-0000-0000-000080500000}"/>
    <cellStyle name="Normal 46 2 4 2 6 2" xfId="37190" xr:uid="{00000000-0005-0000-0000-000081500000}"/>
    <cellStyle name="Normal 46 2 4 2 6 3" xfId="21957" xr:uid="{00000000-0005-0000-0000-000082500000}"/>
    <cellStyle name="Normal 46 2 4 2 7" xfId="32178" xr:uid="{00000000-0005-0000-0000-000083500000}"/>
    <cellStyle name="Normal 46 2 4 2 8" xfId="16944" xr:uid="{00000000-0005-0000-0000-000084500000}"/>
    <cellStyle name="Normal 46 2 4 3" xfId="2202" xr:uid="{00000000-0005-0000-0000-000085500000}"/>
    <cellStyle name="Normal 46 2 4 3 2" xfId="3892" xr:uid="{00000000-0005-0000-0000-000086500000}"/>
    <cellStyle name="Normal 46 2 4 3 2 2" xfId="13965" xr:uid="{00000000-0005-0000-0000-000087500000}"/>
    <cellStyle name="Normal 46 2 4 3 2 2 2" xfId="44296" xr:uid="{00000000-0005-0000-0000-000088500000}"/>
    <cellStyle name="Normal 46 2 4 3 2 2 3" xfId="29063" xr:uid="{00000000-0005-0000-0000-000089500000}"/>
    <cellStyle name="Normal 46 2 4 3 2 3" xfId="8945" xr:uid="{00000000-0005-0000-0000-00008A500000}"/>
    <cellStyle name="Normal 46 2 4 3 2 3 2" xfId="39279" xr:uid="{00000000-0005-0000-0000-00008B500000}"/>
    <cellStyle name="Normal 46 2 4 3 2 3 3" xfId="24046" xr:uid="{00000000-0005-0000-0000-00008C500000}"/>
    <cellStyle name="Normal 46 2 4 3 2 4" xfId="34266" xr:uid="{00000000-0005-0000-0000-00008D500000}"/>
    <cellStyle name="Normal 46 2 4 3 2 5" xfId="19033" xr:uid="{00000000-0005-0000-0000-00008E500000}"/>
    <cellStyle name="Normal 46 2 4 3 3" xfId="5584" xr:uid="{00000000-0005-0000-0000-00008F500000}"/>
    <cellStyle name="Normal 46 2 4 3 3 2" xfId="15636" xr:uid="{00000000-0005-0000-0000-000090500000}"/>
    <cellStyle name="Normal 46 2 4 3 3 2 2" xfId="45967" xr:uid="{00000000-0005-0000-0000-000091500000}"/>
    <cellStyle name="Normal 46 2 4 3 3 2 3" xfId="30734" xr:uid="{00000000-0005-0000-0000-000092500000}"/>
    <cellStyle name="Normal 46 2 4 3 3 3" xfId="10616" xr:uid="{00000000-0005-0000-0000-000093500000}"/>
    <cellStyle name="Normal 46 2 4 3 3 3 2" xfId="40950" xr:uid="{00000000-0005-0000-0000-000094500000}"/>
    <cellStyle name="Normal 46 2 4 3 3 3 3" xfId="25717" xr:uid="{00000000-0005-0000-0000-000095500000}"/>
    <cellStyle name="Normal 46 2 4 3 3 4" xfId="35937" xr:uid="{00000000-0005-0000-0000-000096500000}"/>
    <cellStyle name="Normal 46 2 4 3 3 5" xfId="20704" xr:uid="{00000000-0005-0000-0000-000097500000}"/>
    <cellStyle name="Normal 46 2 4 3 4" xfId="12294" xr:uid="{00000000-0005-0000-0000-000098500000}"/>
    <cellStyle name="Normal 46 2 4 3 4 2" xfId="42625" xr:uid="{00000000-0005-0000-0000-000099500000}"/>
    <cellStyle name="Normal 46 2 4 3 4 3" xfId="27392" xr:uid="{00000000-0005-0000-0000-00009A500000}"/>
    <cellStyle name="Normal 46 2 4 3 5" xfId="7273" xr:uid="{00000000-0005-0000-0000-00009B500000}"/>
    <cellStyle name="Normal 46 2 4 3 5 2" xfId="37608" xr:uid="{00000000-0005-0000-0000-00009C500000}"/>
    <cellStyle name="Normal 46 2 4 3 5 3" xfId="22375" xr:uid="{00000000-0005-0000-0000-00009D500000}"/>
    <cellStyle name="Normal 46 2 4 3 6" xfId="32596" xr:uid="{00000000-0005-0000-0000-00009E500000}"/>
    <cellStyle name="Normal 46 2 4 3 7" xfId="17362" xr:uid="{00000000-0005-0000-0000-00009F500000}"/>
    <cellStyle name="Normal 46 2 4 4" xfId="3055" xr:uid="{00000000-0005-0000-0000-0000A0500000}"/>
    <cellStyle name="Normal 46 2 4 4 2" xfId="13129" xr:uid="{00000000-0005-0000-0000-0000A1500000}"/>
    <cellStyle name="Normal 46 2 4 4 2 2" xfId="43460" xr:uid="{00000000-0005-0000-0000-0000A2500000}"/>
    <cellStyle name="Normal 46 2 4 4 2 3" xfId="28227" xr:uid="{00000000-0005-0000-0000-0000A3500000}"/>
    <cellStyle name="Normal 46 2 4 4 3" xfId="8109" xr:uid="{00000000-0005-0000-0000-0000A4500000}"/>
    <cellStyle name="Normal 46 2 4 4 3 2" xfId="38443" xr:uid="{00000000-0005-0000-0000-0000A5500000}"/>
    <cellStyle name="Normal 46 2 4 4 3 3" xfId="23210" xr:uid="{00000000-0005-0000-0000-0000A6500000}"/>
    <cellStyle name="Normal 46 2 4 4 4" xfId="33430" xr:uid="{00000000-0005-0000-0000-0000A7500000}"/>
    <cellStyle name="Normal 46 2 4 4 5" xfId="18197" xr:uid="{00000000-0005-0000-0000-0000A8500000}"/>
    <cellStyle name="Normal 46 2 4 5" xfId="4748" xr:uid="{00000000-0005-0000-0000-0000A9500000}"/>
    <cellStyle name="Normal 46 2 4 5 2" xfId="14800" xr:uid="{00000000-0005-0000-0000-0000AA500000}"/>
    <cellStyle name="Normal 46 2 4 5 2 2" xfId="45131" xr:uid="{00000000-0005-0000-0000-0000AB500000}"/>
    <cellStyle name="Normal 46 2 4 5 2 3" xfId="29898" xr:uid="{00000000-0005-0000-0000-0000AC500000}"/>
    <cellStyle name="Normal 46 2 4 5 3" xfId="9780" xr:uid="{00000000-0005-0000-0000-0000AD500000}"/>
    <cellStyle name="Normal 46 2 4 5 3 2" xfId="40114" xr:uid="{00000000-0005-0000-0000-0000AE500000}"/>
    <cellStyle name="Normal 46 2 4 5 3 3" xfId="24881" xr:uid="{00000000-0005-0000-0000-0000AF500000}"/>
    <cellStyle name="Normal 46 2 4 5 4" xfId="35101" xr:uid="{00000000-0005-0000-0000-0000B0500000}"/>
    <cellStyle name="Normal 46 2 4 5 5" xfId="19868" xr:uid="{00000000-0005-0000-0000-0000B1500000}"/>
    <cellStyle name="Normal 46 2 4 6" xfId="11458" xr:uid="{00000000-0005-0000-0000-0000B2500000}"/>
    <cellStyle name="Normal 46 2 4 6 2" xfId="41789" xr:uid="{00000000-0005-0000-0000-0000B3500000}"/>
    <cellStyle name="Normal 46 2 4 6 3" xfId="26556" xr:uid="{00000000-0005-0000-0000-0000B4500000}"/>
    <cellStyle name="Normal 46 2 4 7" xfId="6437" xr:uid="{00000000-0005-0000-0000-0000B5500000}"/>
    <cellStyle name="Normal 46 2 4 7 2" xfId="36772" xr:uid="{00000000-0005-0000-0000-0000B6500000}"/>
    <cellStyle name="Normal 46 2 4 7 3" xfId="21539" xr:uid="{00000000-0005-0000-0000-0000B7500000}"/>
    <cellStyle name="Normal 46 2 4 8" xfId="31760" xr:uid="{00000000-0005-0000-0000-0000B8500000}"/>
    <cellStyle name="Normal 46 2 4 9" xfId="16526" xr:uid="{00000000-0005-0000-0000-0000B9500000}"/>
    <cellStyle name="Normal 46 2 5" xfId="1571" xr:uid="{00000000-0005-0000-0000-0000BA500000}"/>
    <cellStyle name="Normal 46 2 5 2" xfId="2412" xr:uid="{00000000-0005-0000-0000-0000BB500000}"/>
    <cellStyle name="Normal 46 2 5 2 2" xfId="4102" xr:uid="{00000000-0005-0000-0000-0000BC500000}"/>
    <cellStyle name="Normal 46 2 5 2 2 2" xfId="14175" xr:uid="{00000000-0005-0000-0000-0000BD500000}"/>
    <cellStyle name="Normal 46 2 5 2 2 2 2" xfId="44506" xr:uid="{00000000-0005-0000-0000-0000BE500000}"/>
    <cellStyle name="Normal 46 2 5 2 2 2 3" xfId="29273" xr:uid="{00000000-0005-0000-0000-0000BF500000}"/>
    <cellStyle name="Normal 46 2 5 2 2 3" xfId="9155" xr:uid="{00000000-0005-0000-0000-0000C0500000}"/>
    <cellStyle name="Normal 46 2 5 2 2 3 2" xfId="39489" xr:uid="{00000000-0005-0000-0000-0000C1500000}"/>
    <cellStyle name="Normal 46 2 5 2 2 3 3" xfId="24256" xr:uid="{00000000-0005-0000-0000-0000C2500000}"/>
    <cellStyle name="Normal 46 2 5 2 2 4" xfId="34476" xr:uid="{00000000-0005-0000-0000-0000C3500000}"/>
    <cellStyle name="Normal 46 2 5 2 2 5" xfId="19243" xr:uid="{00000000-0005-0000-0000-0000C4500000}"/>
    <cellStyle name="Normal 46 2 5 2 3" xfId="5794" xr:uid="{00000000-0005-0000-0000-0000C5500000}"/>
    <cellStyle name="Normal 46 2 5 2 3 2" xfId="15846" xr:uid="{00000000-0005-0000-0000-0000C6500000}"/>
    <cellStyle name="Normal 46 2 5 2 3 2 2" xfId="46177" xr:uid="{00000000-0005-0000-0000-0000C7500000}"/>
    <cellStyle name="Normal 46 2 5 2 3 2 3" xfId="30944" xr:uid="{00000000-0005-0000-0000-0000C8500000}"/>
    <cellStyle name="Normal 46 2 5 2 3 3" xfId="10826" xr:uid="{00000000-0005-0000-0000-0000C9500000}"/>
    <cellStyle name="Normal 46 2 5 2 3 3 2" xfId="41160" xr:uid="{00000000-0005-0000-0000-0000CA500000}"/>
    <cellStyle name="Normal 46 2 5 2 3 3 3" xfId="25927" xr:uid="{00000000-0005-0000-0000-0000CB500000}"/>
    <cellStyle name="Normal 46 2 5 2 3 4" xfId="36147" xr:uid="{00000000-0005-0000-0000-0000CC500000}"/>
    <cellStyle name="Normal 46 2 5 2 3 5" xfId="20914" xr:uid="{00000000-0005-0000-0000-0000CD500000}"/>
    <cellStyle name="Normal 46 2 5 2 4" xfId="12504" xr:uid="{00000000-0005-0000-0000-0000CE500000}"/>
    <cellStyle name="Normal 46 2 5 2 4 2" xfId="42835" xr:uid="{00000000-0005-0000-0000-0000CF500000}"/>
    <cellStyle name="Normal 46 2 5 2 4 3" xfId="27602" xr:uid="{00000000-0005-0000-0000-0000D0500000}"/>
    <cellStyle name="Normal 46 2 5 2 5" xfId="7483" xr:uid="{00000000-0005-0000-0000-0000D1500000}"/>
    <cellStyle name="Normal 46 2 5 2 5 2" xfId="37818" xr:uid="{00000000-0005-0000-0000-0000D2500000}"/>
    <cellStyle name="Normal 46 2 5 2 5 3" xfId="22585" xr:uid="{00000000-0005-0000-0000-0000D3500000}"/>
    <cellStyle name="Normal 46 2 5 2 6" xfId="32806" xr:uid="{00000000-0005-0000-0000-0000D4500000}"/>
    <cellStyle name="Normal 46 2 5 2 7" xfId="17572" xr:uid="{00000000-0005-0000-0000-0000D5500000}"/>
    <cellStyle name="Normal 46 2 5 3" xfId="3265" xr:uid="{00000000-0005-0000-0000-0000D6500000}"/>
    <cellStyle name="Normal 46 2 5 3 2" xfId="13339" xr:uid="{00000000-0005-0000-0000-0000D7500000}"/>
    <cellStyle name="Normal 46 2 5 3 2 2" xfId="43670" xr:uid="{00000000-0005-0000-0000-0000D8500000}"/>
    <cellStyle name="Normal 46 2 5 3 2 3" xfId="28437" xr:uid="{00000000-0005-0000-0000-0000D9500000}"/>
    <cellStyle name="Normal 46 2 5 3 3" xfId="8319" xr:uid="{00000000-0005-0000-0000-0000DA500000}"/>
    <cellStyle name="Normal 46 2 5 3 3 2" xfId="38653" xr:uid="{00000000-0005-0000-0000-0000DB500000}"/>
    <cellStyle name="Normal 46 2 5 3 3 3" xfId="23420" xr:uid="{00000000-0005-0000-0000-0000DC500000}"/>
    <cellStyle name="Normal 46 2 5 3 4" xfId="33640" xr:uid="{00000000-0005-0000-0000-0000DD500000}"/>
    <cellStyle name="Normal 46 2 5 3 5" xfId="18407" xr:uid="{00000000-0005-0000-0000-0000DE500000}"/>
    <cellStyle name="Normal 46 2 5 4" xfId="4958" xr:uid="{00000000-0005-0000-0000-0000DF500000}"/>
    <cellStyle name="Normal 46 2 5 4 2" xfId="15010" xr:uid="{00000000-0005-0000-0000-0000E0500000}"/>
    <cellStyle name="Normal 46 2 5 4 2 2" xfId="45341" xr:uid="{00000000-0005-0000-0000-0000E1500000}"/>
    <cellStyle name="Normal 46 2 5 4 2 3" xfId="30108" xr:uid="{00000000-0005-0000-0000-0000E2500000}"/>
    <cellStyle name="Normal 46 2 5 4 3" xfId="9990" xr:uid="{00000000-0005-0000-0000-0000E3500000}"/>
    <cellStyle name="Normal 46 2 5 4 3 2" xfId="40324" xr:uid="{00000000-0005-0000-0000-0000E4500000}"/>
    <cellStyle name="Normal 46 2 5 4 3 3" xfId="25091" xr:uid="{00000000-0005-0000-0000-0000E5500000}"/>
    <cellStyle name="Normal 46 2 5 4 4" xfId="35311" xr:uid="{00000000-0005-0000-0000-0000E6500000}"/>
    <cellStyle name="Normal 46 2 5 4 5" xfId="20078" xr:uid="{00000000-0005-0000-0000-0000E7500000}"/>
    <cellStyle name="Normal 46 2 5 5" xfId="11668" xr:uid="{00000000-0005-0000-0000-0000E8500000}"/>
    <cellStyle name="Normal 46 2 5 5 2" xfId="41999" xr:uid="{00000000-0005-0000-0000-0000E9500000}"/>
    <cellStyle name="Normal 46 2 5 5 3" xfId="26766" xr:uid="{00000000-0005-0000-0000-0000EA500000}"/>
    <cellStyle name="Normal 46 2 5 6" xfId="6647" xr:uid="{00000000-0005-0000-0000-0000EB500000}"/>
    <cellStyle name="Normal 46 2 5 6 2" xfId="36982" xr:uid="{00000000-0005-0000-0000-0000EC500000}"/>
    <cellStyle name="Normal 46 2 5 6 3" xfId="21749" xr:uid="{00000000-0005-0000-0000-0000ED500000}"/>
    <cellStyle name="Normal 46 2 5 7" xfId="31970" xr:uid="{00000000-0005-0000-0000-0000EE500000}"/>
    <cellStyle name="Normal 46 2 5 8" xfId="16736" xr:uid="{00000000-0005-0000-0000-0000EF500000}"/>
    <cellStyle name="Normal 46 2 6" xfId="1992" xr:uid="{00000000-0005-0000-0000-0000F0500000}"/>
    <cellStyle name="Normal 46 2 6 2" xfId="3684" xr:uid="{00000000-0005-0000-0000-0000F1500000}"/>
    <cellStyle name="Normal 46 2 6 2 2" xfId="13757" xr:uid="{00000000-0005-0000-0000-0000F2500000}"/>
    <cellStyle name="Normal 46 2 6 2 2 2" xfId="44088" xr:uid="{00000000-0005-0000-0000-0000F3500000}"/>
    <cellStyle name="Normal 46 2 6 2 2 3" xfId="28855" xr:uid="{00000000-0005-0000-0000-0000F4500000}"/>
    <cellStyle name="Normal 46 2 6 2 3" xfId="8737" xr:uid="{00000000-0005-0000-0000-0000F5500000}"/>
    <cellStyle name="Normal 46 2 6 2 3 2" xfId="39071" xr:uid="{00000000-0005-0000-0000-0000F6500000}"/>
    <cellStyle name="Normal 46 2 6 2 3 3" xfId="23838" xr:uid="{00000000-0005-0000-0000-0000F7500000}"/>
    <cellStyle name="Normal 46 2 6 2 4" xfId="34058" xr:uid="{00000000-0005-0000-0000-0000F8500000}"/>
    <cellStyle name="Normal 46 2 6 2 5" xfId="18825" xr:uid="{00000000-0005-0000-0000-0000F9500000}"/>
    <cellStyle name="Normal 46 2 6 3" xfId="5376" xr:uid="{00000000-0005-0000-0000-0000FA500000}"/>
    <cellStyle name="Normal 46 2 6 3 2" xfId="15428" xr:uid="{00000000-0005-0000-0000-0000FB500000}"/>
    <cellStyle name="Normal 46 2 6 3 2 2" xfId="45759" xr:uid="{00000000-0005-0000-0000-0000FC500000}"/>
    <cellStyle name="Normal 46 2 6 3 2 3" xfId="30526" xr:uid="{00000000-0005-0000-0000-0000FD500000}"/>
    <cellStyle name="Normal 46 2 6 3 3" xfId="10408" xr:uid="{00000000-0005-0000-0000-0000FE500000}"/>
    <cellStyle name="Normal 46 2 6 3 3 2" xfId="40742" xr:uid="{00000000-0005-0000-0000-0000FF500000}"/>
    <cellStyle name="Normal 46 2 6 3 3 3" xfId="25509" xr:uid="{00000000-0005-0000-0000-000000510000}"/>
    <cellStyle name="Normal 46 2 6 3 4" xfId="35729" xr:uid="{00000000-0005-0000-0000-000001510000}"/>
    <cellStyle name="Normal 46 2 6 3 5" xfId="20496" xr:uid="{00000000-0005-0000-0000-000002510000}"/>
    <cellStyle name="Normal 46 2 6 4" xfId="12086" xr:uid="{00000000-0005-0000-0000-000003510000}"/>
    <cellStyle name="Normal 46 2 6 4 2" xfId="42417" xr:uid="{00000000-0005-0000-0000-000004510000}"/>
    <cellStyle name="Normal 46 2 6 4 3" xfId="27184" xr:uid="{00000000-0005-0000-0000-000005510000}"/>
    <cellStyle name="Normal 46 2 6 5" xfId="7065" xr:uid="{00000000-0005-0000-0000-000006510000}"/>
    <cellStyle name="Normal 46 2 6 5 2" xfId="37400" xr:uid="{00000000-0005-0000-0000-000007510000}"/>
    <cellStyle name="Normal 46 2 6 5 3" xfId="22167" xr:uid="{00000000-0005-0000-0000-000008510000}"/>
    <cellStyle name="Normal 46 2 6 6" xfId="32388" xr:uid="{00000000-0005-0000-0000-000009510000}"/>
    <cellStyle name="Normal 46 2 6 7" xfId="17154" xr:uid="{00000000-0005-0000-0000-00000A510000}"/>
    <cellStyle name="Normal 46 2 7" xfId="2843" xr:uid="{00000000-0005-0000-0000-00000B510000}"/>
    <cellStyle name="Normal 46 2 7 2" xfId="12921" xr:uid="{00000000-0005-0000-0000-00000C510000}"/>
    <cellStyle name="Normal 46 2 7 2 2" xfId="43252" xr:uid="{00000000-0005-0000-0000-00000D510000}"/>
    <cellStyle name="Normal 46 2 7 2 3" xfId="28019" xr:uid="{00000000-0005-0000-0000-00000E510000}"/>
    <cellStyle name="Normal 46 2 7 3" xfId="7901" xr:uid="{00000000-0005-0000-0000-00000F510000}"/>
    <cellStyle name="Normal 46 2 7 3 2" xfId="38235" xr:uid="{00000000-0005-0000-0000-000010510000}"/>
    <cellStyle name="Normal 46 2 7 3 3" xfId="23002" xr:uid="{00000000-0005-0000-0000-000011510000}"/>
    <cellStyle name="Normal 46 2 7 4" xfId="33222" xr:uid="{00000000-0005-0000-0000-000012510000}"/>
    <cellStyle name="Normal 46 2 7 5" xfId="17989" xr:uid="{00000000-0005-0000-0000-000013510000}"/>
    <cellStyle name="Normal 46 2 8" xfId="4537" xr:uid="{00000000-0005-0000-0000-000014510000}"/>
    <cellStyle name="Normal 46 2 8 2" xfId="14592" xr:uid="{00000000-0005-0000-0000-000015510000}"/>
    <cellStyle name="Normal 46 2 8 2 2" xfId="44923" xr:uid="{00000000-0005-0000-0000-000016510000}"/>
    <cellStyle name="Normal 46 2 8 2 3" xfId="29690" xr:uid="{00000000-0005-0000-0000-000017510000}"/>
    <cellStyle name="Normal 46 2 8 3" xfId="9572" xr:uid="{00000000-0005-0000-0000-000018510000}"/>
    <cellStyle name="Normal 46 2 8 3 2" xfId="39906" xr:uid="{00000000-0005-0000-0000-000019510000}"/>
    <cellStyle name="Normal 46 2 8 3 3" xfId="24673" xr:uid="{00000000-0005-0000-0000-00001A510000}"/>
    <cellStyle name="Normal 46 2 8 4" xfId="34893" xr:uid="{00000000-0005-0000-0000-00001B510000}"/>
    <cellStyle name="Normal 46 2 8 5" xfId="19660" xr:uid="{00000000-0005-0000-0000-00001C510000}"/>
    <cellStyle name="Normal 46 2 9" xfId="11248" xr:uid="{00000000-0005-0000-0000-00001D510000}"/>
    <cellStyle name="Normal 46 2 9 2" xfId="41581" xr:uid="{00000000-0005-0000-0000-00001E510000}"/>
    <cellStyle name="Normal 46 2 9 3" xfId="26348" xr:uid="{00000000-0005-0000-0000-00001F510000}"/>
    <cellStyle name="Normal 47" xfId="362" xr:uid="{00000000-0005-0000-0000-000020510000}"/>
    <cellStyle name="Normal 47 2" xfId="862" xr:uid="{00000000-0005-0000-0000-000021510000}"/>
    <cellStyle name="Normal 47 2 10" xfId="6228" xr:uid="{00000000-0005-0000-0000-000022510000}"/>
    <cellStyle name="Normal 47 2 10 2" xfId="36565" xr:uid="{00000000-0005-0000-0000-000023510000}"/>
    <cellStyle name="Normal 47 2 10 3" xfId="21332" xr:uid="{00000000-0005-0000-0000-000024510000}"/>
    <cellStyle name="Normal 47 2 11" xfId="31556" xr:uid="{00000000-0005-0000-0000-000025510000}"/>
    <cellStyle name="Normal 47 2 12" xfId="16317" xr:uid="{00000000-0005-0000-0000-000026510000}"/>
    <cellStyle name="Normal 47 2 2" xfId="1192" xr:uid="{00000000-0005-0000-0000-000027510000}"/>
    <cellStyle name="Normal 47 2 2 10" xfId="31608" xr:uid="{00000000-0005-0000-0000-000028510000}"/>
    <cellStyle name="Normal 47 2 2 11" xfId="16371" xr:uid="{00000000-0005-0000-0000-000029510000}"/>
    <cellStyle name="Normal 47 2 2 2" xfId="1300" xr:uid="{00000000-0005-0000-0000-00002A510000}"/>
    <cellStyle name="Normal 47 2 2 2 10" xfId="16475" xr:uid="{00000000-0005-0000-0000-00002B510000}"/>
    <cellStyle name="Normal 47 2 2 2 2" xfId="1517" xr:uid="{00000000-0005-0000-0000-00002C510000}"/>
    <cellStyle name="Normal 47 2 2 2 2 2" xfId="1938" xr:uid="{00000000-0005-0000-0000-00002D510000}"/>
    <cellStyle name="Normal 47 2 2 2 2 2 2" xfId="2777" xr:uid="{00000000-0005-0000-0000-00002E510000}"/>
    <cellStyle name="Normal 47 2 2 2 2 2 2 2" xfId="4467" xr:uid="{00000000-0005-0000-0000-00002F510000}"/>
    <cellStyle name="Normal 47 2 2 2 2 2 2 2 2" xfId="14540" xr:uid="{00000000-0005-0000-0000-000030510000}"/>
    <cellStyle name="Normal 47 2 2 2 2 2 2 2 2 2" xfId="44871" xr:uid="{00000000-0005-0000-0000-000031510000}"/>
    <cellStyle name="Normal 47 2 2 2 2 2 2 2 2 3" xfId="29638" xr:uid="{00000000-0005-0000-0000-000032510000}"/>
    <cellStyle name="Normal 47 2 2 2 2 2 2 2 3" xfId="9520" xr:uid="{00000000-0005-0000-0000-000033510000}"/>
    <cellStyle name="Normal 47 2 2 2 2 2 2 2 3 2" xfId="39854" xr:uid="{00000000-0005-0000-0000-000034510000}"/>
    <cellStyle name="Normal 47 2 2 2 2 2 2 2 3 3" xfId="24621" xr:uid="{00000000-0005-0000-0000-000035510000}"/>
    <cellStyle name="Normal 47 2 2 2 2 2 2 2 4" xfId="34841" xr:uid="{00000000-0005-0000-0000-000036510000}"/>
    <cellStyle name="Normal 47 2 2 2 2 2 2 2 5" xfId="19608" xr:uid="{00000000-0005-0000-0000-000037510000}"/>
    <cellStyle name="Normal 47 2 2 2 2 2 2 3" xfId="6159" xr:uid="{00000000-0005-0000-0000-000038510000}"/>
    <cellStyle name="Normal 47 2 2 2 2 2 2 3 2" xfId="16211" xr:uid="{00000000-0005-0000-0000-000039510000}"/>
    <cellStyle name="Normal 47 2 2 2 2 2 2 3 2 2" xfId="46542" xr:uid="{00000000-0005-0000-0000-00003A510000}"/>
    <cellStyle name="Normal 47 2 2 2 2 2 2 3 2 3" xfId="31309" xr:uid="{00000000-0005-0000-0000-00003B510000}"/>
    <cellStyle name="Normal 47 2 2 2 2 2 2 3 3" xfId="11191" xr:uid="{00000000-0005-0000-0000-00003C510000}"/>
    <cellStyle name="Normal 47 2 2 2 2 2 2 3 3 2" xfId="41525" xr:uid="{00000000-0005-0000-0000-00003D510000}"/>
    <cellStyle name="Normal 47 2 2 2 2 2 2 3 3 3" xfId="26292" xr:uid="{00000000-0005-0000-0000-00003E510000}"/>
    <cellStyle name="Normal 47 2 2 2 2 2 2 3 4" xfId="36512" xr:uid="{00000000-0005-0000-0000-00003F510000}"/>
    <cellStyle name="Normal 47 2 2 2 2 2 2 3 5" xfId="21279" xr:uid="{00000000-0005-0000-0000-000040510000}"/>
    <cellStyle name="Normal 47 2 2 2 2 2 2 4" xfId="12869" xr:uid="{00000000-0005-0000-0000-000041510000}"/>
    <cellStyle name="Normal 47 2 2 2 2 2 2 4 2" xfId="43200" xr:uid="{00000000-0005-0000-0000-000042510000}"/>
    <cellStyle name="Normal 47 2 2 2 2 2 2 4 3" xfId="27967" xr:uid="{00000000-0005-0000-0000-000043510000}"/>
    <cellStyle name="Normal 47 2 2 2 2 2 2 5" xfId="7848" xr:uid="{00000000-0005-0000-0000-000044510000}"/>
    <cellStyle name="Normal 47 2 2 2 2 2 2 5 2" xfId="38183" xr:uid="{00000000-0005-0000-0000-000045510000}"/>
    <cellStyle name="Normal 47 2 2 2 2 2 2 5 3" xfId="22950" xr:uid="{00000000-0005-0000-0000-000046510000}"/>
    <cellStyle name="Normal 47 2 2 2 2 2 2 6" xfId="33171" xr:uid="{00000000-0005-0000-0000-000047510000}"/>
    <cellStyle name="Normal 47 2 2 2 2 2 2 7" xfId="17937" xr:uid="{00000000-0005-0000-0000-000048510000}"/>
    <cellStyle name="Normal 47 2 2 2 2 2 3" xfId="3630" xr:uid="{00000000-0005-0000-0000-000049510000}"/>
    <cellStyle name="Normal 47 2 2 2 2 2 3 2" xfId="13704" xr:uid="{00000000-0005-0000-0000-00004A510000}"/>
    <cellStyle name="Normal 47 2 2 2 2 2 3 2 2" xfId="44035" xr:uid="{00000000-0005-0000-0000-00004B510000}"/>
    <cellStyle name="Normal 47 2 2 2 2 2 3 2 3" xfId="28802" xr:uid="{00000000-0005-0000-0000-00004C510000}"/>
    <cellStyle name="Normal 47 2 2 2 2 2 3 3" xfId="8684" xr:uid="{00000000-0005-0000-0000-00004D510000}"/>
    <cellStyle name="Normal 47 2 2 2 2 2 3 3 2" xfId="39018" xr:uid="{00000000-0005-0000-0000-00004E510000}"/>
    <cellStyle name="Normal 47 2 2 2 2 2 3 3 3" xfId="23785" xr:uid="{00000000-0005-0000-0000-00004F510000}"/>
    <cellStyle name="Normal 47 2 2 2 2 2 3 4" xfId="34005" xr:uid="{00000000-0005-0000-0000-000050510000}"/>
    <cellStyle name="Normal 47 2 2 2 2 2 3 5" xfId="18772" xr:uid="{00000000-0005-0000-0000-000051510000}"/>
    <cellStyle name="Normal 47 2 2 2 2 2 4" xfId="5323" xr:uid="{00000000-0005-0000-0000-000052510000}"/>
    <cellStyle name="Normal 47 2 2 2 2 2 4 2" xfId="15375" xr:uid="{00000000-0005-0000-0000-000053510000}"/>
    <cellStyle name="Normal 47 2 2 2 2 2 4 2 2" xfId="45706" xr:uid="{00000000-0005-0000-0000-000054510000}"/>
    <cellStyle name="Normal 47 2 2 2 2 2 4 2 3" xfId="30473" xr:uid="{00000000-0005-0000-0000-000055510000}"/>
    <cellStyle name="Normal 47 2 2 2 2 2 4 3" xfId="10355" xr:uid="{00000000-0005-0000-0000-000056510000}"/>
    <cellStyle name="Normal 47 2 2 2 2 2 4 3 2" xfId="40689" xr:uid="{00000000-0005-0000-0000-000057510000}"/>
    <cellStyle name="Normal 47 2 2 2 2 2 4 3 3" xfId="25456" xr:uid="{00000000-0005-0000-0000-000058510000}"/>
    <cellStyle name="Normal 47 2 2 2 2 2 4 4" xfId="35676" xr:uid="{00000000-0005-0000-0000-000059510000}"/>
    <cellStyle name="Normal 47 2 2 2 2 2 4 5" xfId="20443" xr:uid="{00000000-0005-0000-0000-00005A510000}"/>
    <cellStyle name="Normal 47 2 2 2 2 2 5" xfId="12033" xr:uid="{00000000-0005-0000-0000-00005B510000}"/>
    <cellStyle name="Normal 47 2 2 2 2 2 5 2" xfId="42364" xr:uid="{00000000-0005-0000-0000-00005C510000}"/>
    <cellStyle name="Normal 47 2 2 2 2 2 5 3" xfId="27131" xr:uid="{00000000-0005-0000-0000-00005D510000}"/>
    <cellStyle name="Normal 47 2 2 2 2 2 6" xfId="7012" xr:uid="{00000000-0005-0000-0000-00005E510000}"/>
    <cellStyle name="Normal 47 2 2 2 2 2 6 2" xfId="37347" xr:uid="{00000000-0005-0000-0000-00005F510000}"/>
    <cellStyle name="Normal 47 2 2 2 2 2 6 3" xfId="22114" xr:uid="{00000000-0005-0000-0000-000060510000}"/>
    <cellStyle name="Normal 47 2 2 2 2 2 7" xfId="32335" xr:uid="{00000000-0005-0000-0000-000061510000}"/>
    <cellStyle name="Normal 47 2 2 2 2 2 8" xfId="17101" xr:uid="{00000000-0005-0000-0000-000062510000}"/>
    <cellStyle name="Normal 47 2 2 2 2 3" xfId="2359" xr:uid="{00000000-0005-0000-0000-000063510000}"/>
    <cellStyle name="Normal 47 2 2 2 2 3 2" xfId="4049" xr:uid="{00000000-0005-0000-0000-000064510000}"/>
    <cellStyle name="Normal 47 2 2 2 2 3 2 2" xfId="14122" xr:uid="{00000000-0005-0000-0000-000065510000}"/>
    <cellStyle name="Normal 47 2 2 2 2 3 2 2 2" xfId="44453" xr:uid="{00000000-0005-0000-0000-000066510000}"/>
    <cellStyle name="Normal 47 2 2 2 2 3 2 2 3" xfId="29220" xr:uid="{00000000-0005-0000-0000-000067510000}"/>
    <cellStyle name="Normal 47 2 2 2 2 3 2 3" xfId="9102" xr:uid="{00000000-0005-0000-0000-000068510000}"/>
    <cellStyle name="Normal 47 2 2 2 2 3 2 3 2" xfId="39436" xr:uid="{00000000-0005-0000-0000-000069510000}"/>
    <cellStyle name="Normal 47 2 2 2 2 3 2 3 3" xfId="24203" xr:uid="{00000000-0005-0000-0000-00006A510000}"/>
    <cellStyle name="Normal 47 2 2 2 2 3 2 4" xfId="34423" xr:uid="{00000000-0005-0000-0000-00006B510000}"/>
    <cellStyle name="Normal 47 2 2 2 2 3 2 5" xfId="19190" xr:uid="{00000000-0005-0000-0000-00006C510000}"/>
    <cellStyle name="Normal 47 2 2 2 2 3 3" xfId="5741" xr:uid="{00000000-0005-0000-0000-00006D510000}"/>
    <cellStyle name="Normal 47 2 2 2 2 3 3 2" xfId="15793" xr:uid="{00000000-0005-0000-0000-00006E510000}"/>
    <cellStyle name="Normal 47 2 2 2 2 3 3 2 2" xfId="46124" xr:uid="{00000000-0005-0000-0000-00006F510000}"/>
    <cellStyle name="Normal 47 2 2 2 2 3 3 2 3" xfId="30891" xr:uid="{00000000-0005-0000-0000-000070510000}"/>
    <cellStyle name="Normal 47 2 2 2 2 3 3 3" xfId="10773" xr:uid="{00000000-0005-0000-0000-000071510000}"/>
    <cellStyle name="Normal 47 2 2 2 2 3 3 3 2" xfId="41107" xr:uid="{00000000-0005-0000-0000-000072510000}"/>
    <cellStyle name="Normal 47 2 2 2 2 3 3 3 3" xfId="25874" xr:uid="{00000000-0005-0000-0000-000073510000}"/>
    <cellStyle name="Normal 47 2 2 2 2 3 3 4" xfId="36094" xr:uid="{00000000-0005-0000-0000-000074510000}"/>
    <cellStyle name="Normal 47 2 2 2 2 3 3 5" xfId="20861" xr:uid="{00000000-0005-0000-0000-000075510000}"/>
    <cellStyle name="Normal 47 2 2 2 2 3 4" xfId="12451" xr:uid="{00000000-0005-0000-0000-000076510000}"/>
    <cellStyle name="Normal 47 2 2 2 2 3 4 2" xfId="42782" xr:uid="{00000000-0005-0000-0000-000077510000}"/>
    <cellStyle name="Normal 47 2 2 2 2 3 4 3" xfId="27549" xr:uid="{00000000-0005-0000-0000-000078510000}"/>
    <cellStyle name="Normal 47 2 2 2 2 3 5" xfId="7430" xr:uid="{00000000-0005-0000-0000-000079510000}"/>
    <cellStyle name="Normal 47 2 2 2 2 3 5 2" xfId="37765" xr:uid="{00000000-0005-0000-0000-00007A510000}"/>
    <cellStyle name="Normal 47 2 2 2 2 3 5 3" xfId="22532" xr:uid="{00000000-0005-0000-0000-00007B510000}"/>
    <cellStyle name="Normal 47 2 2 2 2 3 6" xfId="32753" xr:uid="{00000000-0005-0000-0000-00007C510000}"/>
    <cellStyle name="Normal 47 2 2 2 2 3 7" xfId="17519" xr:uid="{00000000-0005-0000-0000-00007D510000}"/>
    <cellStyle name="Normal 47 2 2 2 2 4" xfId="3212" xr:uid="{00000000-0005-0000-0000-00007E510000}"/>
    <cellStyle name="Normal 47 2 2 2 2 4 2" xfId="13286" xr:uid="{00000000-0005-0000-0000-00007F510000}"/>
    <cellStyle name="Normal 47 2 2 2 2 4 2 2" xfId="43617" xr:uid="{00000000-0005-0000-0000-000080510000}"/>
    <cellStyle name="Normal 47 2 2 2 2 4 2 3" xfId="28384" xr:uid="{00000000-0005-0000-0000-000081510000}"/>
    <cellStyle name="Normal 47 2 2 2 2 4 3" xfId="8266" xr:uid="{00000000-0005-0000-0000-000082510000}"/>
    <cellStyle name="Normal 47 2 2 2 2 4 3 2" xfId="38600" xr:uid="{00000000-0005-0000-0000-000083510000}"/>
    <cellStyle name="Normal 47 2 2 2 2 4 3 3" xfId="23367" xr:uid="{00000000-0005-0000-0000-000084510000}"/>
    <cellStyle name="Normal 47 2 2 2 2 4 4" xfId="33587" xr:uid="{00000000-0005-0000-0000-000085510000}"/>
    <cellStyle name="Normal 47 2 2 2 2 4 5" xfId="18354" xr:uid="{00000000-0005-0000-0000-000086510000}"/>
    <cellStyle name="Normal 47 2 2 2 2 5" xfId="4905" xr:uid="{00000000-0005-0000-0000-000087510000}"/>
    <cellStyle name="Normal 47 2 2 2 2 5 2" xfId="14957" xr:uid="{00000000-0005-0000-0000-000088510000}"/>
    <cellStyle name="Normal 47 2 2 2 2 5 2 2" xfId="45288" xr:uid="{00000000-0005-0000-0000-000089510000}"/>
    <cellStyle name="Normal 47 2 2 2 2 5 2 3" xfId="30055" xr:uid="{00000000-0005-0000-0000-00008A510000}"/>
    <cellStyle name="Normal 47 2 2 2 2 5 3" xfId="9937" xr:uid="{00000000-0005-0000-0000-00008B510000}"/>
    <cellStyle name="Normal 47 2 2 2 2 5 3 2" xfId="40271" xr:uid="{00000000-0005-0000-0000-00008C510000}"/>
    <cellStyle name="Normal 47 2 2 2 2 5 3 3" xfId="25038" xr:uid="{00000000-0005-0000-0000-00008D510000}"/>
    <cellStyle name="Normal 47 2 2 2 2 5 4" xfId="35258" xr:uid="{00000000-0005-0000-0000-00008E510000}"/>
    <cellStyle name="Normal 47 2 2 2 2 5 5" xfId="20025" xr:uid="{00000000-0005-0000-0000-00008F510000}"/>
    <cellStyle name="Normal 47 2 2 2 2 6" xfId="11615" xr:uid="{00000000-0005-0000-0000-000090510000}"/>
    <cellStyle name="Normal 47 2 2 2 2 6 2" xfId="41946" xr:uid="{00000000-0005-0000-0000-000091510000}"/>
    <cellStyle name="Normal 47 2 2 2 2 6 3" xfId="26713" xr:uid="{00000000-0005-0000-0000-000092510000}"/>
    <cellStyle name="Normal 47 2 2 2 2 7" xfId="6594" xr:uid="{00000000-0005-0000-0000-000093510000}"/>
    <cellStyle name="Normal 47 2 2 2 2 7 2" xfId="36929" xr:uid="{00000000-0005-0000-0000-000094510000}"/>
    <cellStyle name="Normal 47 2 2 2 2 7 3" xfId="21696" xr:uid="{00000000-0005-0000-0000-000095510000}"/>
    <cellStyle name="Normal 47 2 2 2 2 8" xfId="31917" xr:uid="{00000000-0005-0000-0000-000096510000}"/>
    <cellStyle name="Normal 47 2 2 2 2 9" xfId="16683" xr:uid="{00000000-0005-0000-0000-000097510000}"/>
    <cellStyle name="Normal 47 2 2 2 3" xfId="1730" xr:uid="{00000000-0005-0000-0000-000098510000}"/>
    <cellStyle name="Normal 47 2 2 2 3 2" xfId="2569" xr:uid="{00000000-0005-0000-0000-000099510000}"/>
    <cellStyle name="Normal 47 2 2 2 3 2 2" xfId="4259" xr:uid="{00000000-0005-0000-0000-00009A510000}"/>
    <cellStyle name="Normal 47 2 2 2 3 2 2 2" xfId="14332" xr:uid="{00000000-0005-0000-0000-00009B510000}"/>
    <cellStyle name="Normal 47 2 2 2 3 2 2 2 2" xfId="44663" xr:uid="{00000000-0005-0000-0000-00009C510000}"/>
    <cellStyle name="Normal 47 2 2 2 3 2 2 2 3" xfId="29430" xr:uid="{00000000-0005-0000-0000-00009D510000}"/>
    <cellStyle name="Normal 47 2 2 2 3 2 2 3" xfId="9312" xr:uid="{00000000-0005-0000-0000-00009E510000}"/>
    <cellStyle name="Normal 47 2 2 2 3 2 2 3 2" xfId="39646" xr:uid="{00000000-0005-0000-0000-00009F510000}"/>
    <cellStyle name="Normal 47 2 2 2 3 2 2 3 3" xfId="24413" xr:uid="{00000000-0005-0000-0000-0000A0510000}"/>
    <cellStyle name="Normal 47 2 2 2 3 2 2 4" xfId="34633" xr:uid="{00000000-0005-0000-0000-0000A1510000}"/>
    <cellStyle name="Normal 47 2 2 2 3 2 2 5" xfId="19400" xr:uid="{00000000-0005-0000-0000-0000A2510000}"/>
    <cellStyle name="Normal 47 2 2 2 3 2 3" xfId="5951" xr:uid="{00000000-0005-0000-0000-0000A3510000}"/>
    <cellStyle name="Normal 47 2 2 2 3 2 3 2" xfId="16003" xr:uid="{00000000-0005-0000-0000-0000A4510000}"/>
    <cellStyle name="Normal 47 2 2 2 3 2 3 2 2" xfId="46334" xr:uid="{00000000-0005-0000-0000-0000A5510000}"/>
    <cellStyle name="Normal 47 2 2 2 3 2 3 2 3" xfId="31101" xr:uid="{00000000-0005-0000-0000-0000A6510000}"/>
    <cellStyle name="Normal 47 2 2 2 3 2 3 3" xfId="10983" xr:uid="{00000000-0005-0000-0000-0000A7510000}"/>
    <cellStyle name="Normal 47 2 2 2 3 2 3 3 2" xfId="41317" xr:uid="{00000000-0005-0000-0000-0000A8510000}"/>
    <cellStyle name="Normal 47 2 2 2 3 2 3 3 3" xfId="26084" xr:uid="{00000000-0005-0000-0000-0000A9510000}"/>
    <cellStyle name="Normal 47 2 2 2 3 2 3 4" xfId="36304" xr:uid="{00000000-0005-0000-0000-0000AA510000}"/>
    <cellStyle name="Normal 47 2 2 2 3 2 3 5" xfId="21071" xr:uid="{00000000-0005-0000-0000-0000AB510000}"/>
    <cellStyle name="Normal 47 2 2 2 3 2 4" xfId="12661" xr:uid="{00000000-0005-0000-0000-0000AC510000}"/>
    <cellStyle name="Normal 47 2 2 2 3 2 4 2" xfId="42992" xr:uid="{00000000-0005-0000-0000-0000AD510000}"/>
    <cellStyle name="Normal 47 2 2 2 3 2 4 3" xfId="27759" xr:uid="{00000000-0005-0000-0000-0000AE510000}"/>
    <cellStyle name="Normal 47 2 2 2 3 2 5" xfId="7640" xr:uid="{00000000-0005-0000-0000-0000AF510000}"/>
    <cellStyle name="Normal 47 2 2 2 3 2 5 2" xfId="37975" xr:uid="{00000000-0005-0000-0000-0000B0510000}"/>
    <cellStyle name="Normal 47 2 2 2 3 2 5 3" xfId="22742" xr:uid="{00000000-0005-0000-0000-0000B1510000}"/>
    <cellStyle name="Normal 47 2 2 2 3 2 6" xfId="32963" xr:uid="{00000000-0005-0000-0000-0000B2510000}"/>
    <cellStyle name="Normal 47 2 2 2 3 2 7" xfId="17729" xr:uid="{00000000-0005-0000-0000-0000B3510000}"/>
    <cellStyle name="Normal 47 2 2 2 3 3" xfId="3422" xr:uid="{00000000-0005-0000-0000-0000B4510000}"/>
    <cellStyle name="Normal 47 2 2 2 3 3 2" xfId="13496" xr:uid="{00000000-0005-0000-0000-0000B5510000}"/>
    <cellStyle name="Normal 47 2 2 2 3 3 2 2" xfId="43827" xr:uid="{00000000-0005-0000-0000-0000B6510000}"/>
    <cellStyle name="Normal 47 2 2 2 3 3 2 3" xfId="28594" xr:uid="{00000000-0005-0000-0000-0000B7510000}"/>
    <cellStyle name="Normal 47 2 2 2 3 3 3" xfId="8476" xr:uid="{00000000-0005-0000-0000-0000B8510000}"/>
    <cellStyle name="Normal 47 2 2 2 3 3 3 2" xfId="38810" xr:uid="{00000000-0005-0000-0000-0000B9510000}"/>
    <cellStyle name="Normal 47 2 2 2 3 3 3 3" xfId="23577" xr:uid="{00000000-0005-0000-0000-0000BA510000}"/>
    <cellStyle name="Normal 47 2 2 2 3 3 4" xfId="33797" xr:uid="{00000000-0005-0000-0000-0000BB510000}"/>
    <cellStyle name="Normal 47 2 2 2 3 3 5" xfId="18564" xr:uid="{00000000-0005-0000-0000-0000BC510000}"/>
    <cellStyle name="Normal 47 2 2 2 3 4" xfId="5115" xr:uid="{00000000-0005-0000-0000-0000BD510000}"/>
    <cellStyle name="Normal 47 2 2 2 3 4 2" xfId="15167" xr:uid="{00000000-0005-0000-0000-0000BE510000}"/>
    <cellStyle name="Normal 47 2 2 2 3 4 2 2" xfId="45498" xr:uid="{00000000-0005-0000-0000-0000BF510000}"/>
    <cellStyle name="Normal 47 2 2 2 3 4 2 3" xfId="30265" xr:uid="{00000000-0005-0000-0000-0000C0510000}"/>
    <cellStyle name="Normal 47 2 2 2 3 4 3" xfId="10147" xr:uid="{00000000-0005-0000-0000-0000C1510000}"/>
    <cellStyle name="Normal 47 2 2 2 3 4 3 2" xfId="40481" xr:uid="{00000000-0005-0000-0000-0000C2510000}"/>
    <cellStyle name="Normal 47 2 2 2 3 4 3 3" xfId="25248" xr:uid="{00000000-0005-0000-0000-0000C3510000}"/>
    <cellStyle name="Normal 47 2 2 2 3 4 4" xfId="35468" xr:uid="{00000000-0005-0000-0000-0000C4510000}"/>
    <cellStyle name="Normal 47 2 2 2 3 4 5" xfId="20235" xr:uid="{00000000-0005-0000-0000-0000C5510000}"/>
    <cellStyle name="Normal 47 2 2 2 3 5" xfId="11825" xr:uid="{00000000-0005-0000-0000-0000C6510000}"/>
    <cellStyle name="Normal 47 2 2 2 3 5 2" xfId="42156" xr:uid="{00000000-0005-0000-0000-0000C7510000}"/>
    <cellStyle name="Normal 47 2 2 2 3 5 3" xfId="26923" xr:uid="{00000000-0005-0000-0000-0000C8510000}"/>
    <cellStyle name="Normal 47 2 2 2 3 6" xfId="6804" xr:uid="{00000000-0005-0000-0000-0000C9510000}"/>
    <cellStyle name="Normal 47 2 2 2 3 6 2" xfId="37139" xr:uid="{00000000-0005-0000-0000-0000CA510000}"/>
    <cellStyle name="Normal 47 2 2 2 3 6 3" xfId="21906" xr:uid="{00000000-0005-0000-0000-0000CB510000}"/>
    <cellStyle name="Normal 47 2 2 2 3 7" xfId="32127" xr:uid="{00000000-0005-0000-0000-0000CC510000}"/>
    <cellStyle name="Normal 47 2 2 2 3 8" xfId="16893" xr:uid="{00000000-0005-0000-0000-0000CD510000}"/>
    <cellStyle name="Normal 47 2 2 2 4" xfId="2151" xr:uid="{00000000-0005-0000-0000-0000CE510000}"/>
    <cellStyle name="Normal 47 2 2 2 4 2" xfId="3841" xr:uid="{00000000-0005-0000-0000-0000CF510000}"/>
    <cellStyle name="Normal 47 2 2 2 4 2 2" xfId="13914" xr:uid="{00000000-0005-0000-0000-0000D0510000}"/>
    <cellStyle name="Normal 47 2 2 2 4 2 2 2" xfId="44245" xr:uid="{00000000-0005-0000-0000-0000D1510000}"/>
    <cellStyle name="Normal 47 2 2 2 4 2 2 3" xfId="29012" xr:uid="{00000000-0005-0000-0000-0000D2510000}"/>
    <cellStyle name="Normal 47 2 2 2 4 2 3" xfId="8894" xr:uid="{00000000-0005-0000-0000-0000D3510000}"/>
    <cellStyle name="Normal 47 2 2 2 4 2 3 2" xfId="39228" xr:uid="{00000000-0005-0000-0000-0000D4510000}"/>
    <cellStyle name="Normal 47 2 2 2 4 2 3 3" xfId="23995" xr:uid="{00000000-0005-0000-0000-0000D5510000}"/>
    <cellStyle name="Normal 47 2 2 2 4 2 4" xfId="34215" xr:uid="{00000000-0005-0000-0000-0000D6510000}"/>
    <cellStyle name="Normal 47 2 2 2 4 2 5" xfId="18982" xr:uid="{00000000-0005-0000-0000-0000D7510000}"/>
    <cellStyle name="Normal 47 2 2 2 4 3" xfId="5533" xr:uid="{00000000-0005-0000-0000-0000D8510000}"/>
    <cellStyle name="Normal 47 2 2 2 4 3 2" xfId="15585" xr:uid="{00000000-0005-0000-0000-0000D9510000}"/>
    <cellStyle name="Normal 47 2 2 2 4 3 2 2" xfId="45916" xr:uid="{00000000-0005-0000-0000-0000DA510000}"/>
    <cellStyle name="Normal 47 2 2 2 4 3 2 3" xfId="30683" xr:uid="{00000000-0005-0000-0000-0000DB510000}"/>
    <cellStyle name="Normal 47 2 2 2 4 3 3" xfId="10565" xr:uid="{00000000-0005-0000-0000-0000DC510000}"/>
    <cellStyle name="Normal 47 2 2 2 4 3 3 2" xfId="40899" xr:uid="{00000000-0005-0000-0000-0000DD510000}"/>
    <cellStyle name="Normal 47 2 2 2 4 3 3 3" xfId="25666" xr:uid="{00000000-0005-0000-0000-0000DE510000}"/>
    <cellStyle name="Normal 47 2 2 2 4 3 4" xfId="35886" xr:uid="{00000000-0005-0000-0000-0000DF510000}"/>
    <cellStyle name="Normal 47 2 2 2 4 3 5" xfId="20653" xr:uid="{00000000-0005-0000-0000-0000E0510000}"/>
    <cellStyle name="Normal 47 2 2 2 4 4" xfId="12243" xr:uid="{00000000-0005-0000-0000-0000E1510000}"/>
    <cellStyle name="Normal 47 2 2 2 4 4 2" xfId="42574" xr:uid="{00000000-0005-0000-0000-0000E2510000}"/>
    <cellStyle name="Normal 47 2 2 2 4 4 3" xfId="27341" xr:uid="{00000000-0005-0000-0000-0000E3510000}"/>
    <cellStyle name="Normal 47 2 2 2 4 5" xfId="7222" xr:uid="{00000000-0005-0000-0000-0000E4510000}"/>
    <cellStyle name="Normal 47 2 2 2 4 5 2" xfId="37557" xr:uid="{00000000-0005-0000-0000-0000E5510000}"/>
    <cellStyle name="Normal 47 2 2 2 4 5 3" xfId="22324" xr:uid="{00000000-0005-0000-0000-0000E6510000}"/>
    <cellStyle name="Normal 47 2 2 2 4 6" xfId="32545" xr:uid="{00000000-0005-0000-0000-0000E7510000}"/>
    <cellStyle name="Normal 47 2 2 2 4 7" xfId="17311" xr:uid="{00000000-0005-0000-0000-0000E8510000}"/>
    <cellStyle name="Normal 47 2 2 2 5" xfId="3004" xr:uid="{00000000-0005-0000-0000-0000E9510000}"/>
    <cellStyle name="Normal 47 2 2 2 5 2" xfId="13078" xr:uid="{00000000-0005-0000-0000-0000EA510000}"/>
    <cellStyle name="Normal 47 2 2 2 5 2 2" xfId="43409" xr:uid="{00000000-0005-0000-0000-0000EB510000}"/>
    <cellStyle name="Normal 47 2 2 2 5 2 3" xfId="28176" xr:uid="{00000000-0005-0000-0000-0000EC510000}"/>
    <cellStyle name="Normal 47 2 2 2 5 3" xfId="8058" xr:uid="{00000000-0005-0000-0000-0000ED510000}"/>
    <cellStyle name="Normal 47 2 2 2 5 3 2" xfId="38392" xr:uid="{00000000-0005-0000-0000-0000EE510000}"/>
    <cellStyle name="Normal 47 2 2 2 5 3 3" xfId="23159" xr:uid="{00000000-0005-0000-0000-0000EF510000}"/>
    <cellStyle name="Normal 47 2 2 2 5 4" xfId="33379" xr:uid="{00000000-0005-0000-0000-0000F0510000}"/>
    <cellStyle name="Normal 47 2 2 2 5 5" xfId="18146" xr:uid="{00000000-0005-0000-0000-0000F1510000}"/>
    <cellStyle name="Normal 47 2 2 2 6" xfId="4697" xr:uid="{00000000-0005-0000-0000-0000F2510000}"/>
    <cellStyle name="Normal 47 2 2 2 6 2" xfId="14749" xr:uid="{00000000-0005-0000-0000-0000F3510000}"/>
    <cellStyle name="Normal 47 2 2 2 6 2 2" xfId="45080" xr:uid="{00000000-0005-0000-0000-0000F4510000}"/>
    <cellStyle name="Normal 47 2 2 2 6 2 3" xfId="29847" xr:uid="{00000000-0005-0000-0000-0000F5510000}"/>
    <cellStyle name="Normal 47 2 2 2 6 3" xfId="9729" xr:uid="{00000000-0005-0000-0000-0000F6510000}"/>
    <cellStyle name="Normal 47 2 2 2 6 3 2" xfId="40063" xr:uid="{00000000-0005-0000-0000-0000F7510000}"/>
    <cellStyle name="Normal 47 2 2 2 6 3 3" xfId="24830" xr:uid="{00000000-0005-0000-0000-0000F8510000}"/>
    <cellStyle name="Normal 47 2 2 2 6 4" xfId="35050" xr:uid="{00000000-0005-0000-0000-0000F9510000}"/>
    <cellStyle name="Normal 47 2 2 2 6 5" xfId="19817" xr:uid="{00000000-0005-0000-0000-0000FA510000}"/>
    <cellStyle name="Normal 47 2 2 2 7" xfId="11407" xr:uid="{00000000-0005-0000-0000-0000FB510000}"/>
    <cellStyle name="Normal 47 2 2 2 7 2" xfId="41738" xr:uid="{00000000-0005-0000-0000-0000FC510000}"/>
    <cellStyle name="Normal 47 2 2 2 7 3" xfId="26505" xr:uid="{00000000-0005-0000-0000-0000FD510000}"/>
    <cellStyle name="Normal 47 2 2 2 8" xfId="6386" xr:uid="{00000000-0005-0000-0000-0000FE510000}"/>
    <cellStyle name="Normal 47 2 2 2 8 2" xfId="36721" xr:uid="{00000000-0005-0000-0000-0000FF510000}"/>
    <cellStyle name="Normal 47 2 2 2 8 3" xfId="21488" xr:uid="{00000000-0005-0000-0000-000000520000}"/>
    <cellStyle name="Normal 47 2 2 2 9" xfId="31709" xr:uid="{00000000-0005-0000-0000-000001520000}"/>
    <cellStyle name="Normal 47 2 2 3" xfId="1413" xr:uid="{00000000-0005-0000-0000-000002520000}"/>
    <cellStyle name="Normal 47 2 2 3 2" xfId="1834" xr:uid="{00000000-0005-0000-0000-000003520000}"/>
    <cellStyle name="Normal 47 2 2 3 2 2" xfId="2673" xr:uid="{00000000-0005-0000-0000-000004520000}"/>
    <cellStyle name="Normal 47 2 2 3 2 2 2" xfId="4363" xr:uid="{00000000-0005-0000-0000-000005520000}"/>
    <cellStyle name="Normal 47 2 2 3 2 2 2 2" xfId="14436" xr:uid="{00000000-0005-0000-0000-000006520000}"/>
    <cellStyle name="Normal 47 2 2 3 2 2 2 2 2" xfId="44767" xr:uid="{00000000-0005-0000-0000-000007520000}"/>
    <cellStyle name="Normal 47 2 2 3 2 2 2 2 3" xfId="29534" xr:uid="{00000000-0005-0000-0000-000008520000}"/>
    <cellStyle name="Normal 47 2 2 3 2 2 2 3" xfId="9416" xr:uid="{00000000-0005-0000-0000-000009520000}"/>
    <cellStyle name="Normal 47 2 2 3 2 2 2 3 2" xfId="39750" xr:uid="{00000000-0005-0000-0000-00000A520000}"/>
    <cellStyle name="Normal 47 2 2 3 2 2 2 3 3" xfId="24517" xr:uid="{00000000-0005-0000-0000-00000B520000}"/>
    <cellStyle name="Normal 47 2 2 3 2 2 2 4" xfId="34737" xr:uid="{00000000-0005-0000-0000-00000C520000}"/>
    <cellStyle name="Normal 47 2 2 3 2 2 2 5" xfId="19504" xr:uid="{00000000-0005-0000-0000-00000D520000}"/>
    <cellStyle name="Normal 47 2 2 3 2 2 3" xfId="6055" xr:uid="{00000000-0005-0000-0000-00000E520000}"/>
    <cellStyle name="Normal 47 2 2 3 2 2 3 2" xfId="16107" xr:uid="{00000000-0005-0000-0000-00000F520000}"/>
    <cellStyle name="Normal 47 2 2 3 2 2 3 2 2" xfId="46438" xr:uid="{00000000-0005-0000-0000-000010520000}"/>
    <cellStyle name="Normal 47 2 2 3 2 2 3 2 3" xfId="31205" xr:uid="{00000000-0005-0000-0000-000011520000}"/>
    <cellStyle name="Normal 47 2 2 3 2 2 3 3" xfId="11087" xr:uid="{00000000-0005-0000-0000-000012520000}"/>
    <cellStyle name="Normal 47 2 2 3 2 2 3 3 2" xfId="41421" xr:uid="{00000000-0005-0000-0000-000013520000}"/>
    <cellStyle name="Normal 47 2 2 3 2 2 3 3 3" xfId="26188" xr:uid="{00000000-0005-0000-0000-000014520000}"/>
    <cellStyle name="Normal 47 2 2 3 2 2 3 4" xfId="36408" xr:uid="{00000000-0005-0000-0000-000015520000}"/>
    <cellStyle name="Normal 47 2 2 3 2 2 3 5" xfId="21175" xr:uid="{00000000-0005-0000-0000-000016520000}"/>
    <cellStyle name="Normal 47 2 2 3 2 2 4" xfId="12765" xr:uid="{00000000-0005-0000-0000-000017520000}"/>
    <cellStyle name="Normal 47 2 2 3 2 2 4 2" xfId="43096" xr:uid="{00000000-0005-0000-0000-000018520000}"/>
    <cellStyle name="Normal 47 2 2 3 2 2 4 3" xfId="27863" xr:uid="{00000000-0005-0000-0000-000019520000}"/>
    <cellStyle name="Normal 47 2 2 3 2 2 5" xfId="7744" xr:uid="{00000000-0005-0000-0000-00001A520000}"/>
    <cellStyle name="Normal 47 2 2 3 2 2 5 2" xfId="38079" xr:uid="{00000000-0005-0000-0000-00001B520000}"/>
    <cellStyle name="Normal 47 2 2 3 2 2 5 3" xfId="22846" xr:uid="{00000000-0005-0000-0000-00001C520000}"/>
    <cellStyle name="Normal 47 2 2 3 2 2 6" xfId="33067" xr:uid="{00000000-0005-0000-0000-00001D520000}"/>
    <cellStyle name="Normal 47 2 2 3 2 2 7" xfId="17833" xr:uid="{00000000-0005-0000-0000-00001E520000}"/>
    <cellStyle name="Normal 47 2 2 3 2 3" xfId="3526" xr:uid="{00000000-0005-0000-0000-00001F520000}"/>
    <cellStyle name="Normal 47 2 2 3 2 3 2" xfId="13600" xr:uid="{00000000-0005-0000-0000-000020520000}"/>
    <cellStyle name="Normal 47 2 2 3 2 3 2 2" xfId="43931" xr:uid="{00000000-0005-0000-0000-000021520000}"/>
    <cellStyle name="Normal 47 2 2 3 2 3 2 3" xfId="28698" xr:uid="{00000000-0005-0000-0000-000022520000}"/>
    <cellStyle name="Normal 47 2 2 3 2 3 3" xfId="8580" xr:uid="{00000000-0005-0000-0000-000023520000}"/>
    <cellStyle name="Normal 47 2 2 3 2 3 3 2" xfId="38914" xr:uid="{00000000-0005-0000-0000-000024520000}"/>
    <cellStyle name="Normal 47 2 2 3 2 3 3 3" xfId="23681" xr:uid="{00000000-0005-0000-0000-000025520000}"/>
    <cellStyle name="Normal 47 2 2 3 2 3 4" xfId="33901" xr:uid="{00000000-0005-0000-0000-000026520000}"/>
    <cellStyle name="Normal 47 2 2 3 2 3 5" xfId="18668" xr:uid="{00000000-0005-0000-0000-000027520000}"/>
    <cellStyle name="Normal 47 2 2 3 2 4" xfId="5219" xr:uid="{00000000-0005-0000-0000-000028520000}"/>
    <cellStyle name="Normal 47 2 2 3 2 4 2" xfId="15271" xr:uid="{00000000-0005-0000-0000-000029520000}"/>
    <cellStyle name="Normal 47 2 2 3 2 4 2 2" xfId="45602" xr:uid="{00000000-0005-0000-0000-00002A520000}"/>
    <cellStyle name="Normal 47 2 2 3 2 4 2 3" xfId="30369" xr:uid="{00000000-0005-0000-0000-00002B520000}"/>
    <cellStyle name="Normal 47 2 2 3 2 4 3" xfId="10251" xr:uid="{00000000-0005-0000-0000-00002C520000}"/>
    <cellStyle name="Normal 47 2 2 3 2 4 3 2" xfId="40585" xr:uid="{00000000-0005-0000-0000-00002D520000}"/>
    <cellStyle name="Normal 47 2 2 3 2 4 3 3" xfId="25352" xr:uid="{00000000-0005-0000-0000-00002E520000}"/>
    <cellStyle name="Normal 47 2 2 3 2 4 4" xfId="35572" xr:uid="{00000000-0005-0000-0000-00002F520000}"/>
    <cellStyle name="Normal 47 2 2 3 2 4 5" xfId="20339" xr:uid="{00000000-0005-0000-0000-000030520000}"/>
    <cellStyle name="Normal 47 2 2 3 2 5" xfId="11929" xr:uid="{00000000-0005-0000-0000-000031520000}"/>
    <cellStyle name="Normal 47 2 2 3 2 5 2" xfId="42260" xr:uid="{00000000-0005-0000-0000-000032520000}"/>
    <cellStyle name="Normal 47 2 2 3 2 5 3" xfId="27027" xr:uid="{00000000-0005-0000-0000-000033520000}"/>
    <cellStyle name="Normal 47 2 2 3 2 6" xfId="6908" xr:uid="{00000000-0005-0000-0000-000034520000}"/>
    <cellStyle name="Normal 47 2 2 3 2 6 2" xfId="37243" xr:uid="{00000000-0005-0000-0000-000035520000}"/>
    <cellStyle name="Normal 47 2 2 3 2 6 3" xfId="22010" xr:uid="{00000000-0005-0000-0000-000036520000}"/>
    <cellStyle name="Normal 47 2 2 3 2 7" xfId="32231" xr:uid="{00000000-0005-0000-0000-000037520000}"/>
    <cellStyle name="Normal 47 2 2 3 2 8" xfId="16997" xr:uid="{00000000-0005-0000-0000-000038520000}"/>
    <cellStyle name="Normal 47 2 2 3 3" xfId="2255" xr:uid="{00000000-0005-0000-0000-000039520000}"/>
    <cellStyle name="Normal 47 2 2 3 3 2" xfId="3945" xr:uid="{00000000-0005-0000-0000-00003A520000}"/>
    <cellStyle name="Normal 47 2 2 3 3 2 2" xfId="14018" xr:uid="{00000000-0005-0000-0000-00003B520000}"/>
    <cellStyle name="Normal 47 2 2 3 3 2 2 2" xfId="44349" xr:uid="{00000000-0005-0000-0000-00003C520000}"/>
    <cellStyle name="Normal 47 2 2 3 3 2 2 3" xfId="29116" xr:uid="{00000000-0005-0000-0000-00003D520000}"/>
    <cellStyle name="Normal 47 2 2 3 3 2 3" xfId="8998" xr:uid="{00000000-0005-0000-0000-00003E520000}"/>
    <cellStyle name="Normal 47 2 2 3 3 2 3 2" xfId="39332" xr:uid="{00000000-0005-0000-0000-00003F520000}"/>
    <cellStyle name="Normal 47 2 2 3 3 2 3 3" xfId="24099" xr:uid="{00000000-0005-0000-0000-000040520000}"/>
    <cellStyle name="Normal 47 2 2 3 3 2 4" xfId="34319" xr:uid="{00000000-0005-0000-0000-000041520000}"/>
    <cellStyle name="Normal 47 2 2 3 3 2 5" xfId="19086" xr:uid="{00000000-0005-0000-0000-000042520000}"/>
    <cellStyle name="Normal 47 2 2 3 3 3" xfId="5637" xr:uid="{00000000-0005-0000-0000-000043520000}"/>
    <cellStyle name="Normal 47 2 2 3 3 3 2" xfId="15689" xr:uid="{00000000-0005-0000-0000-000044520000}"/>
    <cellStyle name="Normal 47 2 2 3 3 3 2 2" xfId="46020" xr:uid="{00000000-0005-0000-0000-000045520000}"/>
    <cellStyle name="Normal 47 2 2 3 3 3 2 3" xfId="30787" xr:uid="{00000000-0005-0000-0000-000046520000}"/>
    <cellStyle name="Normal 47 2 2 3 3 3 3" xfId="10669" xr:uid="{00000000-0005-0000-0000-000047520000}"/>
    <cellStyle name="Normal 47 2 2 3 3 3 3 2" xfId="41003" xr:uid="{00000000-0005-0000-0000-000048520000}"/>
    <cellStyle name="Normal 47 2 2 3 3 3 3 3" xfId="25770" xr:uid="{00000000-0005-0000-0000-000049520000}"/>
    <cellStyle name="Normal 47 2 2 3 3 3 4" xfId="35990" xr:uid="{00000000-0005-0000-0000-00004A520000}"/>
    <cellStyle name="Normal 47 2 2 3 3 3 5" xfId="20757" xr:uid="{00000000-0005-0000-0000-00004B520000}"/>
    <cellStyle name="Normal 47 2 2 3 3 4" xfId="12347" xr:uid="{00000000-0005-0000-0000-00004C520000}"/>
    <cellStyle name="Normal 47 2 2 3 3 4 2" xfId="42678" xr:uid="{00000000-0005-0000-0000-00004D520000}"/>
    <cellStyle name="Normal 47 2 2 3 3 4 3" xfId="27445" xr:uid="{00000000-0005-0000-0000-00004E520000}"/>
    <cellStyle name="Normal 47 2 2 3 3 5" xfId="7326" xr:uid="{00000000-0005-0000-0000-00004F520000}"/>
    <cellStyle name="Normal 47 2 2 3 3 5 2" xfId="37661" xr:uid="{00000000-0005-0000-0000-000050520000}"/>
    <cellStyle name="Normal 47 2 2 3 3 5 3" xfId="22428" xr:uid="{00000000-0005-0000-0000-000051520000}"/>
    <cellStyle name="Normal 47 2 2 3 3 6" xfId="32649" xr:uid="{00000000-0005-0000-0000-000052520000}"/>
    <cellStyle name="Normal 47 2 2 3 3 7" xfId="17415" xr:uid="{00000000-0005-0000-0000-000053520000}"/>
    <cellStyle name="Normal 47 2 2 3 4" xfId="3108" xr:uid="{00000000-0005-0000-0000-000054520000}"/>
    <cellStyle name="Normal 47 2 2 3 4 2" xfId="13182" xr:uid="{00000000-0005-0000-0000-000055520000}"/>
    <cellStyle name="Normal 47 2 2 3 4 2 2" xfId="43513" xr:uid="{00000000-0005-0000-0000-000056520000}"/>
    <cellStyle name="Normal 47 2 2 3 4 2 3" xfId="28280" xr:uid="{00000000-0005-0000-0000-000057520000}"/>
    <cellStyle name="Normal 47 2 2 3 4 3" xfId="8162" xr:uid="{00000000-0005-0000-0000-000058520000}"/>
    <cellStyle name="Normal 47 2 2 3 4 3 2" xfId="38496" xr:uid="{00000000-0005-0000-0000-000059520000}"/>
    <cellStyle name="Normal 47 2 2 3 4 3 3" xfId="23263" xr:uid="{00000000-0005-0000-0000-00005A520000}"/>
    <cellStyle name="Normal 47 2 2 3 4 4" xfId="33483" xr:uid="{00000000-0005-0000-0000-00005B520000}"/>
    <cellStyle name="Normal 47 2 2 3 4 5" xfId="18250" xr:uid="{00000000-0005-0000-0000-00005C520000}"/>
    <cellStyle name="Normal 47 2 2 3 5" xfId="4801" xr:uid="{00000000-0005-0000-0000-00005D520000}"/>
    <cellStyle name="Normal 47 2 2 3 5 2" xfId="14853" xr:uid="{00000000-0005-0000-0000-00005E520000}"/>
    <cellStyle name="Normal 47 2 2 3 5 2 2" xfId="45184" xr:uid="{00000000-0005-0000-0000-00005F520000}"/>
    <cellStyle name="Normal 47 2 2 3 5 2 3" xfId="29951" xr:uid="{00000000-0005-0000-0000-000060520000}"/>
    <cellStyle name="Normal 47 2 2 3 5 3" xfId="9833" xr:uid="{00000000-0005-0000-0000-000061520000}"/>
    <cellStyle name="Normal 47 2 2 3 5 3 2" xfId="40167" xr:uid="{00000000-0005-0000-0000-000062520000}"/>
    <cellStyle name="Normal 47 2 2 3 5 3 3" xfId="24934" xr:uid="{00000000-0005-0000-0000-000063520000}"/>
    <cellStyle name="Normal 47 2 2 3 5 4" xfId="35154" xr:uid="{00000000-0005-0000-0000-000064520000}"/>
    <cellStyle name="Normal 47 2 2 3 5 5" xfId="19921" xr:uid="{00000000-0005-0000-0000-000065520000}"/>
    <cellStyle name="Normal 47 2 2 3 6" xfId="11511" xr:uid="{00000000-0005-0000-0000-000066520000}"/>
    <cellStyle name="Normal 47 2 2 3 6 2" xfId="41842" xr:uid="{00000000-0005-0000-0000-000067520000}"/>
    <cellStyle name="Normal 47 2 2 3 6 3" xfId="26609" xr:uid="{00000000-0005-0000-0000-000068520000}"/>
    <cellStyle name="Normal 47 2 2 3 7" xfId="6490" xr:uid="{00000000-0005-0000-0000-000069520000}"/>
    <cellStyle name="Normal 47 2 2 3 7 2" xfId="36825" xr:uid="{00000000-0005-0000-0000-00006A520000}"/>
    <cellStyle name="Normal 47 2 2 3 7 3" xfId="21592" xr:uid="{00000000-0005-0000-0000-00006B520000}"/>
    <cellStyle name="Normal 47 2 2 3 8" xfId="31813" xr:uid="{00000000-0005-0000-0000-00006C520000}"/>
    <cellStyle name="Normal 47 2 2 3 9" xfId="16579" xr:uid="{00000000-0005-0000-0000-00006D520000}"/>
    <cellStyle name="Normal 47 2 2 4" xfId="1626" xr:uid="{00000000-0005-0000-0000-00006E520000}"/>
    <cellStyle name="Normal 47 2 2 4 2" xfId="2465" xr:uid="{00000000-0005-0000-0000-00006F520000}"/>
    <cellStyle name="Normal 47 2 2 4 2 2" xfId="4155" xr:uid="{00000000-0005-0000-0000-000070520000}"/>
    <cellStyle name="Normal 47 2 2 4 2 2 2" xfId="14228" xr:uid="{00000000-0005-0000-0000-000071520000}"/>
    <cellStyle name="Normal 47 2 2 4 2 2 2 2" xfId="44559" xr:uid="{00000000-0005-0000-0000-000072520000}"/>
    <cellStyle name="Normal 47 2 2 4 2 2 2 3" xfId="29326" xr:uid="{00000000-0005-0000-0000-000073520000}"/>
    <cellStyle name="Normal 47 2 2 4 2 2 3" xfId="9208" xr:uid="{00000000-0005-0000-0000-000074520000}"/>
    <cellStyle name="Normal 47 2 2 4 2 2 3 2" xfId="39542" xr:uid="{00000000-0005-0000-0000-000075520000}"/>
    <cellStyle name="Normal 47 2 2 4 2 2 3 3" xfId="24309" xr:uid="{00000000-0005-0000-0000-000076520000}"/>
    <cellStyle name="Normal 47 2 2 4 2 2 4" xfId="34529" xr:uid="{00000000-0005-0000-0000-000077520000}"/>
    <cellStyle name="Normal 47 2 2 4 2 2 5" xfId="19296" xr:uid="{00000000-0005-0000-0000-000078520000}"/>
    <cellStyle name="Normal 47 2 2 4 2 3" xfId="5847" xr:uid="{00000000-0005-0000-0000-000079520000}"/>
    <cellStyle name="Normal 47 2 2 4 2 3 2" xfId="15899" xr:uid="{00000000-0005-0000-0000-00007A520000}"/>
    <cellStyle name="Normal 47 2 2 4 2 3 2 2" xfId="46230" xr:uid="{00000000-0005-0000-0000-00007B520000}"/>
    <cellStyle name="Normal 47 2 2 4 2 3 2 3" xfId="30997" xr:uid="{00000000-0005-0000-0000-00007C520000}"/>
    <cellStyle name="Normal 47 2 2 4 2 3 3" xfId="10879" xr:uid="{00000000-0005-0000-0000-00007D520000}"/>
    <cellStyle name="Normal 47 2 2 4 2 3 3 2" xfId="41213" xr:uid="{00000000-0005-0000-0000-00007E520000}"/>
    <cellStyle name="Normal 47 2 2 4 2 3 3 3" xfId="25980" xr:uid="{00000000-0005-0000-0000-00007F520000}"/>
    <cellStyle name="Normal 47 2 2 4 2 3 4" xfId="36200" xr:uid="{00000000-0005-0000-0000-000080520000}"/>
    <cellStyle name="Normal 47 2 2 4 2 3 5" xfId="20967" xr:uid="{00000000-0005-0000-0000-000081520000}"/>
    <cellStyle name="Normal 47 2 2 4 2 4" xfId="12557" xr:uid="{00000000-0005-0000-0000-000082520000}"/>
    <cellStyle name="Normal 47 2 2 4 2 4 2" xfId="42888" xr:uid="{00000000-0005-0000-0000-000083520000}"/>
    <cellStyle name="Normal 47 2 2 4 2 4 3" xfId="27655" xr:uid="{00000000-0005-0000-0000-000084520000}"/>
    <cellStyle name="Normal 47 2 2 4 2 5" xfId="7536" xr:uid="{00000000-0005-0000-0000-000085520000}"/>
    <cellStyle name="Normal 47 2 2 4 2 5 2" xfId="37871" xr:uid="{00000000-0005-0000-0000-000086520000}"/>
    <cellStyle name="Normal 47 2 2 4 2 5 3" xfId="22638" xr:uid="{00000000-0005-0000-0000-000087520000}"/>
    <cellStyle name="Normal 47 2 2 4 2 6" xfId="32859" xr:uid="{00000000-0005-0000-0000-000088520000}"/>
    <cellStyle name="Normal 47 2 2 4 2 7" xfId="17625" xr:uid="{00000000-0005-0000-0000-000089520000}"/>
    <cellStyle name="Normal 47 2 2 4 3" xfId="3318" xr:uid="{00000000-0005-0000-0000-00008A520000}"/>
    <cellStyle name="Normal 47 2 2 4 3 2" xfId="13392" xr:uid="{00000000-0005-0000-0000-00008B520000}"/>
    <cellStyle name="Normal 47 2 2 4 3 2 2" xfId="43723" xr:uid="{00000000-0005-0000-0000-00008C520000}"/>
    <cellStyle name="Normal 47 2 2 4 3 2 3" xfId="28490" xr:uid="{00000000-0005-0000-0000-00008D520000}"/>
    <cellStyle name="Normal 47 2 2 4 3 3" xfId="8372" xr:uid="{00000000-0005-0000-0000-00008E520000}"/>
    <cellStyle name="Normal 47 2 2 4 3 3 2" xfId="38706" xr:uid="{00000000-0005-0000-0000-00008F520000}"/>
    <cellStyle name="Normal 47 2 2 4 3 3 3" xfId="23473" xr:uid="{00000000-0005-0000-0000-000090520000}"/>
    <cellStyle name="Normal 47 2 2 4 3 4" xfId="33693" xr:uid="{00000000-0005-0000-0000-000091520000}"/>
    <cellStyle name="Normal 47 2 2 4 3 5" xfId="18460" xr:uid="{00000000-0005-0000-0000-000092520000}"/>
    <cellStyle name="Normal 47 2 2 4 4" xfId="5011" xr:uid="{00000000-0005-0000-0000-000093520000}"/>
    <cellStyle name="Normal 47 2 2 4 4 2" xfId="15063" xr:uid="{00000000-0005-0000-0000-000094520000}"/>
    <cellStyle name="Normal 47 2 2 4 4 2 2" xfId="45394" xr:uid="{00000000-0005-0000-0000-000095520000}"/>
    <cellStyle name="Normal 47 2 2 4 4 2 3" xfId="30161" xr:uid="{00000000-0005-0000-0000-000096520000}"/>
    <cellStyle name="Normal 47 2 2 4 4 3" xfId="10043" xr:uid="{00000000-0005-0000-0000-000097520000}"/>
    <cellStyle name="Normal 47 2 2 4 4 3 2" xfId="40377" xr:uid="{00000000-0005-0000-0000-000098520000}"/>
    <cellStyle name="Normal 47 2 2 4 4 3 3" xfId="25144" xr:uid="{00000000-0005-0000-0000-000099520000}"/>
    <cellStyle name="Normal 47 2 2 4 4 4" xfId="35364" xr:uid="{00000000-0005-0000-0000-00009A520000}"/>
    <cellStyle name="Normal 47 2 2 4 4 5" xfId="20131" xr:uid="{00000000-0005-0000-0000-00009B520000}"/>
    <cellStyle name="Normal 47 2 2 4 5" xfId="11721" xr:uid="{00000000-0005-0000-0000-00009C520000}"/>
    <cellStyle name="Normal 47 2 2 4 5 2" xfId="42052" xr:uid="{00000000-0005-0000-0000-00009D520000}"/>
    <cellStyle name="Normal 47 2 2 4 5 3" xfId="26819" xr:uid="{00000000-0005-0000-0000-00009E520000}"/>
    <cellStyle name="Normal 47 2 2 4 6" xfId="6700" xr:uid="{00000000-0005-0000-0000-00009F520000}"/>
    <cellStyle name="Normal 47 2 2 4 6 2" xfId="37035" xr:uid="{00000000-0005-0000-0000-0000A0520000}"/>
    <cellStyle name="Normal 47 2 2 4 6 3" xfId="21802" xr:uid="{00000000-0005-0000-0000-0000A1520000}"/>
    <cellStyle name="Normal 47 2 2 4 7" xfId="32023" xr:uid="{00000000-0005-0000-0000-0000A2520000}"/>
    <cellStyle name="Normal 47 2 2 4 8" xfId="16789" xr:uid="{00000000-0005-0000-0000-0000A3520000}"/>
    <cellStyle name="Normal 47 2 2 5" xfId="2047" xr:uid="{00000000-0005-0000-0000-0000A4520000}"/>
    <cellStyle name="Normal 47 2 2 5 2" xfId="3737" xr:uid="{00000000-0005-0000-0000-0000A5520000}"/>
    <cellStyle name="Normal 47 2 2 5 2 2" xfId="13810" xr:uid="{00000000-0005-0000-0000-0000A6520000}"/>
    <cellStyle name="Normal 47 2 2 5 2 2 2" xfId="44141" xr:uid="{00000000-0005-0000-0000-0000A7520000}"/>
    <cellStyle name="Normal 47 2 2 5 2 2 3" xfId="28908" xr:uid="{00000000-0005-0000-0000-0000A8520000}"/>
    <cellStyle name="Normal 47 2 2 5 2 3" xfId="8790" xr:uid="{00000000-0005-0000-0000-0000A9520000}"/>
    <cellStyle name="Normal 47 2 2 5 2 3 2" xfId="39124" xr:uid="{00000000-0005-0000-0000-0000AA520000}"/>
    <cellStyle name="Normal 47 2 2 5 2 3 3" xfId="23891" xr:uid="{00000000-0005-0000-0000-0000AB520000}"/>
    <cellStyle name="Normal 47 2 2 5 2 4" xfId="34111" xr:uid="{00000000-0005-0000-0000-0000AC520000}"/>
    <cellStyle name="Normal 47 2 2 5 2 5" xfId="18878" xr:uid="{00000000-0005-0000-0000-0000AD520000}"/>
    <cellStyle name="Normal 47 2 2 5 3" xfId="5429" xr:uid="{00000000-0005-0000-0000-0000AE520000}"/>
    <cellStyle name="Normal 47 2 2 5 3 2" xfId="15481" xr:uid="{00000000-0005-0000-0000-0000AF520000}"/>
    <cellStyle name="Normal 47 2 2 5 3 2 2" xfId="45812" xr:uid="{00000000-0005-0000-0000-0000B0520000}"/>
    <cellStyle name="Normal 47 2 2 5 3 2 3" xfId="30579" xr:uid="{00000000-0005-0000-0000-0000B1520000}"/>
    <cellStyle name="Normal 47 2 2 5 3 3" xfId="10461" xr:uid="{00000000-0005-0000-0000-0000B2520000}"/>
    <cellStyle name="Normal 47 2 2 5 3 3 2" xfId="40795" xr:uid="{00000000-0005-0000-0000-0000B3520000}"/>
    <cellStyle name="Normal 47 2 2 5 3 3 3" xfId="25562" xr:uid="{00000000-0005-0000-0000-0000B4520000}"/>
    <cellStyle name="Normal 47 2 2 5 3 4" xfId="35782" xr:uid="{00000000-0005-0000-0000-0000B5520000}"/>
    <cellStyle name="Normal 47 2 2 5 3 5" xfId="20549" xr:uid="{00000000-0005-0000-0000-0000B6520000}"/>
    <cellStyle name="Normal 47 2 2 5 4" xfId="12139" xr:uid="{00000000-0005-0000-0000-0000B7520000}"/>
    <cellStyle name="Normal 47 2 2 5 4 2" xfId="42470" xr:uid="{00000000-0005-0000-0000-0000B8520000}"/>
    <cellStyle name="Normal 47 2 2 5 4 3" xfId="27237" xr:uid="{00000000-0005-0000-0000-0000B9520000}"/>
    <cellStyle name="Normal 47 2 2 5 5" xfId="7118" xr:uid="{00000000-0005-0000-0000-0000BA520000}"/>
    <cellStyle name="Normal 47 2 2 5 5 2" xfId="37453" xr:uid="{00000000-0005-0000-0000-0000BB520000}"/>
    <cellStyle name="Normal 47 2 2 5 5 3" xfId="22220" xr:uid="{00000000-0005-0000-0000-0000BC520000}"/>
    <cellStyle name="Normal 47 2 2 5 6" xfId="32441" xr:uid="{00000000-0005-0000-0000-0000BD520000}"/>
    <cellStyle name="Normal 47 2 2 5 7" xfId="17207" xr:uid="{00000000-0005-0000-0000-0000BE520000}"/>
    <cellStyle name="Normal 47 2 2 6" xfId="2900" xr:uid="{00000000-0005-0000-0000-0000BF520000}"/>
    <cellStyle name="Normal 47 2 2 6 2" xfId="12974" xr:uid="{00000000-0005-0000-0000-0000C0520000}"/>
    <cellStyle name="Normal 47 2 2 6 2 2" xfId="43305" xr:uid="{00000000-0005-0000-0000-0000C1520000}"/>
    <cellStyle name="Normal 47 2 2 6 2 3" xfId="28072" xr:uid="{00000000-0005-0000-0000-0000C2520000}"/>
    <cellStyle name="Normal 47 2 2 6 3" xfId="7954" xr:uid="{00000000-0005-0000-0000-0000C3520000}"/>
    <cellStyle name="Normal 47 2 2 6 3 2" xfId="38288" xr:uid="{00000000-0005-0000-0000-0000C4520000}"/>
    <cellStyle name="Normal 47 2 2 6 3 3" xfId="23055" xr:uid="{00000000-0005-0000-0000-0000C5520000}"/>
    <cellStyle name="Normal 47 2 2 6 4" xfId="33275" xr:uid="{00000000-0005-0000-0000-0000C6520000}"/>
    <cellStyle name="Normal 47 2 2 6 5" xfId="18042" xr:uid="{00000000-0005-0000-0000-0000C7520000}"/>
    <cellStyle name="Normal 47 2 2 7" xfId="4593" xr:uid="{00000000-0005-0000-0000-0000C8520000}"/>
    <cellStyle name="Normal 47 2 2 7 2" xfId="14645" xr:uid="{00000000-0005-0000-0000-0000C9520000}"/>
    <cellStyle name="Normal 47 2 2 7 2 2" xfId="44976" xr:uid="{00000000-0005-0000-0000-0000CA520000}"/>
    <cellStyle name="Normal 47 2 2 7 2 3" xfId="29743" xr:uid="{00000000-0005-0000-0000-0000CB520000}"/>
    <cellStyle name="Normal 47 2 2 7 3" xfId="9625" xr:uid="{00000000-0005-0000-0000-0000CC520000}"/>
    <cellStyle name="Normal 47 2 2 7 3 2" xfId="39959" xr:uid="{00000000-0005-0000-0000-0000CD520000}"/>
    <cellStyle name="Normal 47 2 2 7 3 3" xfId="24726" xr:uid="{00000000-0005-0000-0000-0000CE520000}"/>
    <cellStyle name="Normal 47 2 2 7 4" xfId="34946" xr:uid="{00000000-0005-0000-0000-0000CF520000}"/>
    <cellStyle name="Normal 47 2 2 7 5" xfId="19713" xr:uid="{00000000-0005-0000-0000-0000D0520000}"/>
    <cellStyle name="Normal 47 2 2 8" xfId="11303" xr:uid="{00000000-0005-0000-0000-0000D1520000}"/>
    <cellStyle name="Normal 47 2 2 8 2" xfId="41634" xr:uid="{00000000-0005-0000-0000-0000D2520000}"/>
    <cellStyle name="Normal 47 2 2 8 3" xfId="26401" xr:uid="{00000000-0005-0000-0000-0000D3520000}"/>
    <cellStyle name="Normal 47 2 2 9" xfId="6282" xr:uid="{00000000-0005-0000-0000-0000D4520000}"/>
    <cellStyle name="Normal 47 2 2 9 2" xfId="36617" xr:uid="{00000000-0005-0000-0000-0000D5520000}"/>
    <cellStyle name="Normal 47 2 2 9 3" xfId="21384" xr:uid="{00000000-0005-0000-0000-0000D6520000}"/>
    <cellStyle name="Normal 47 2 3" xfId="1246" xr:uid="{00000000-0005-0000-0000-0000D7520000}"/>
    <cellStyle name="Normal 47 2 3 10" xfId="16423" xr:uid="{00000000-0005-0000-0000-0000D8520000}"/>
    <cellStyle name="Normal 47 2 3 2" xfId="1465" xr:uid="{00000000-0005-0000-0000-0000D9520000}"/>
    <cellStyle name="Normal 47 2 3 2 2" xfId="1886" xr:uid="{00000000-0005-0000-0000-0000DA520000}"/>
    <cellStyle name="Normal 47 2 3 2 2 2" xfId="2725" xr:uid="{00000000-0005-0000-0000-0000DB520000}"/>
    <cellStyle name="Normal 47 2 3 2 2 2 2" xfId="4415" xr:uid="{00000000-0005-0000-0000-0000DC520000}"/>
    <cellStyle name="Normal 47 2 3 2 2 2 2 2" xfId="14488" xr:uid="{00000000-0005-0000-0000-0000DD520000}"/>
    <cellStyle name="Normal 47 2 3 2 2 2 2 2 2" xfId="44819" xr:uid="{00000000-0005-0000-0000-0000DE520000}"/>
    <cellStyle name="Normal 47 2 3 2 2 2 2 2 3" xfId="29586" xr:uid="{00000000-0005-0000-0000-0000DF520000}"/>
    <cellStyle name="Normal 47 2 3 2 2 2 2 3" xfId="9468" xr:uid="{00000000-0005-0000-0000-0000E0520000}"/>
    <cellStyle name="Normal 47 2 3 2 2 2 2 3 2" xfId="39802" xr:uid="{00000000-0005-0000-0000-0000E1520000}"/>
    <cellStyle name="Normal 47 2 3 2 2 2 2 3 3" xfId="24569" xr:uid="{00000000-0005-0000-0000-0000E2520000}"/>
    <cellStyle name="Normal 47 2 3 2 2 2 2 4" xfId="34789" xr:uid="{00000000-0005-0000-0000-0000E3520000}"/>
    <cellStyle name="Normal 47 2 3 2 2 2 2 5" xfId="19556" xr:uid="{00000000-0005-0000-0000-0000E4520000}"/>
    <cellStyle name="Normal 47 2 3 2 2 2 3" xfId="6107" xr:uid="{00000000-0005-0000-0000-0000E5520000}"/>
    <cellStyle name="Normal 47 2 3 2 2 2 3 2" xfId="16159" xr:uid="{00000000-0005-0000-0000-0000E6520000}"/>
    <cellStyle name="Normal 47 2 3 2 2 2 3 2 2" xfId="46490" xr:uid="{00000000-0005-0000-0000-0000E7520000}"/>
    <cellStyle name="Normal 47 2 3 2 2 2 3 2 3" xfId="31257" xr:uid="{00000000-0005-0000-0000-0000E8520000}"/>
    <cellStyle name="Normal 47 2 3 2 2 2 3 3" xfId="11139" xr:uid="{00000000-0005-0000-0000-0000E9520000}"/>
    <cellStyle name="Normal 47 2 3 2 2 2 3 3 2" xfId="41473" xr:uid="{00000000-0005-0000-0000-0000EA520000}"/>
    <cellStyle name="Normal 47 2 3 2 2 2 3 3 3" xfId="26240" xr:uid="{00000000-0005-0000-0000-0000EB520000}"/>
    <cellStyle name="Normal 47 2 3 2 2 2 3 4" xfId="36460" xr:uid="{00000000-0005-0000-0000-0000EC520000}"/>
    <cellStyle name="Normal 47 2 3 2 2 2 3 5" xfId="21227" xr:uid="{00000000-0005-0000-0000-0000ED520000}"/>
    <cellStyle name="Normal 47 2 3 2 2 2 4" xfId="12817" xr:uid="{00000000-0005-0000-0000-0000EE520000}"/>
    <cellStyle name="Normal 47 2 3 2 2 2 4 2" xfId="43148" xr:uid="{00000000-0005-0000-0000-0000EF520000}"/>
    <cellStyle name="Normal 47 2 3 2 2 2 4 3" xfId="27915" xr:uid="{00000000-0005-0000-0000-0000F0520000}"/>
    <cellStyle name="Normal 47 2 3 2 2 2 5" xfId="7796" xr:uid="{00000000-0005-0000-0000-0000F1520000}"/>
    <cellStyle name="Normal 47 2 3 2 2 2 5 2" xfId="38131" xr:uid="{00000000-0005-0000-0000-0000F2520000}"/>
    <cellStyle name="Normal 47 2 3 2 2 2 5 3" xfId="22898" xr:uid="{00000000-0005-0000-0000-0000F3520000}"/>
    <cellStyle name="Normal 47 2 3 2 2 2 6" xfId="33119" xr:uid="{00000000-0005-0000-0000-0000F4520000}"/>
    <cellStyle name="Normal 47 2 3 2 2 2 7" xfId="17885" xr:uid="{00000000-0005-0000-0000-0000F5520000}"/>
    <cellStyle name="Normal 47 2 3 2 2 3" xfId="3578" xr:uid="{00000000-0005-0000-0000-0000F6520000}"/>
    <cellStyle name="Normal 47 2 3 2 2 3 2" xfId="13652" xr:uid="{00000000-0005-0000-0000-0000F7520000}"/>
    <cellStyle name="Normal 47 2 3 2 2 3 2 2" xfId="43983" xr:uid="{00000000-0005-0000-0000-0000F8520000}"/>
    <cellStyle name="Normal 47 2 3 2 2 3 2 3" xfId="28750" xr:uid="{00000000-0005-0000-0000-0000F9520000}"/>
    <cellStyle name="Normal 47 2 3 2 2 3 3" xfId="8632" xr:uid="{00000000-0005-0000-0000-0000FA520000}"/>
    <cellStyle name="Normal 47 2 3 2 2 3 3 2" xfId="38966" xr:uid="{00000000-0005-0000-0000-0000FB520000}"/>
    <cellStyle name="Normal 47 2 3 2 2 3 3 3" xfId="23733" xr:uid="{00000000-0005-0000-0000-0000FC520000}"/>
    <cellStyle name="Normal 47 2 3 2 2 3 4" xfId="33953" xr:uid="{00000000-0005-0000-0000-0000FD520000}"/>
    <cellStyle name="Normal 47 2 3 2 2 3 5" xfId="18720" xr:uid="{00000000-0005-0000-0000-0000FE520000}"/>
    <cellStyle name="Normal 47 2 3 2 2 4" xfId="5271" xr:uid="{00000000-0005-0000-0000-0000FF520000}"/>
    <cellStyle name="Normal 47 2 3 2 2 4 2" xfId="15323" xr:uid="{00000000-0005-0000-0000-000000530000}"/>
    <cellStyle name="Normal 47 2 3 2 2 4 2 2" xfId="45654" xr:uid="{00000000-0005-0000-0000-000001530000}"/>
    <cellStyle name="Normal 47 2 3 2 2 4 2 3" xfId="30421" xr:uid="{00000000-0005-0000-0000-000002530000}"/>
    <cellStyle name="Normal 47 2 3 2 2 4 3" xfId="10303" xr:uid="{00000000-0005-0000-0000-000003530000}"/>
    <cellStyle name="Normal 47 2 3 2 2 4 3 2" xfId="40637" xr:uid="{00000000-0005-0000-0000-000004530000}"/>
    <cellStyle name="Normal 47 2 3 2 2 4 3 3" xfId="25404" xr:uid="{00000000-0005-0000-0000-000005530000}"/>
    <cellStyle name="Normal 47 2 3 2 2 4 4" xfId="35624" xr:uid="{00000000-0005-0000-0000-000006530000}"/>
    <cellStyle name="Normal 47 2 3 2 2 4 5" xfId="20391" xr:uid="{00000000-0005-0000-0000-000007530000}"/>
    <cellStyle name="Normal 47 2 3 2 2 5" xfId="11981" xr:uid="{00000000-0005-0000-0000-000008530000}"/>
    <cellStyle name="Normal 47 2 3 2 2 5 2" xfId="42312" xr:uid="{00000000-0005-0000-0000-000009530000}"/>
    <cellStyle name="Normal 47 2 3 2 2 5 3" xfId="27079" xr:uid="{00000000-0005-0000-0000-00000A530000}"/>
    <cellStyle name="Normal 47 2 3 2 2 6" xfId="6960" xr:uid="{00000000-0005-0000-0000-00000B530000}"/>
    <cellStyle name="Normal 47 2 3 2 2 6 2" xfId="37295" xr:uid="{00000000-0005-0000-0000-00000C530000}"/>
    <cellStyle name="Normal 47 2 3 2 2 6 3" xfId="22062" xr:uid="{00000000-0005-0000-0000-00000D530000}"/>
    <cellStyle name="Normal 47 2 3 2 2 7" xfId="32283" xr:uid="{00000000-0005-0000-0000-00000E530000}"/>
    <cellStyle name="Normal 47 2 3 2 2 8" xfId="17049" xr:uid="{00000000-0005-0000-0000-00000F530000}"/>
    <cellStyle name="Normal 47 2 3 2 3" xfId="2307" xr:uid="{00000000-0005-0000-0000-000010530000}"/>
    <cellStyle name="Normal 47 2 3 2 3 2" xfId="3997" xr:uid="{00000000-0005-0000-0000-000011530000}"/>
    <cellStyle name="Normal 47 2 3 2 3 2 2" xfId="14070" xr:uid="{00000000-0005-0000-0000-000012530000}"/>
    <cellStyle name="Normal 47 2 3 2 3 2 2 2" xfId="44401" xr:uid="{00000000-0005-0000-0000-000013530000}"/>
    <cellStyle name="Normal 47 2 3 2 3 2 2 3" xfId="29168" xr:uid="{00000000-0005-0000-0000-000014530000}"/>
    <cellStyle name="Normal 47 2 3 2 3 2 3" xfId="9050" xr:uid="{00000000-0005-0000-0000-000015530000}"/>
    <cellStyle name="Normal 47 2 3 2 3 2 3 2" xfId="39384" xr:uid="{00000000-0005-0000-0000-000016530000}"/>
    <cellStyle name="Normal 47 2 3 2 3 2 3 3" xfId="24151" xr:uid="{00000000-0005-0000-0000-000017530000}"/>
    <cellStyle name="Normal 47 2 3 2 3 2 4" xfId="34371" xr:uid="{00000000-0005-0000-0000-000018530000}"/>
    <cellStyle name="Normal 47 2 3 2 3 2 5" xfId="19138" xr:uid="{00000000-0005-0000-0000-000019530000}"/>
    <cellStyle name="Normal 47 2 3 2 3 3" xfId="5689" xr:uid="{00000000-0005-0000-0000-00001A530000}"/>
    <cellStyle name="Normal 47 2 3 2 3 3 2" xfId="15741" xr:uid="{00000000-0005-0000-0000-00001B530000}"/>
    <cellStyle name="Normal 47 2 3 2 3 3 2 2" xfId="46072" xr:uid="{00000000-0005-0000-0000-00001C530000}"/>
    <cellStyle name="Normal 47 2 3 2 3 3 2 3" xfId="30839" xr:uid="{00000000-0005-0000-0000-00001D530000}"/>
    <cellStyle name="Normal 47 2 3 2 3 3 3" xfId="10721" xr:uid="{00000000-0005-0000-0000-00001E530000}"/>
    <cellStyle name="Normal 47 2 3 2 3 3 3 2" xfId="41055" xr:uid="{00000000-0005-0000-0000-00001F530000}"/>
    <cellStyle name="Normal 47 2 3 2 3 3 3 3" xfId="25822" xr:uid="{00000000-0005-0000-0000-000020530000}"/>
    <cellStyle name="Normal 47 2 3 2 3 3 4" xfId="36042" xr:uid="{00000000-0005-0000-0000-000021530000}"/>
    <cellStyle name="Normal 47 2 3 2 3 3 5" xfId="20809" xr:uid="{00000000-0005-0000-0000-000022530000}"/>
    <cellStyle name="Normal 47 2 3 2 3 4" xfId="12399" xr:uid="{00000000-0005-0000-0000-000023530000}"/>
    <cellStyle name="Normal 47 2 3 2 3 4 2" xfId="42730" xr:uid="{00000000-0005-0000-0000-000024530000}"/>
    <cellStyle name="Normal 47 2 3 2 3 4 3" xfId="27497" xr:uid="{00000000-0005-0000-0000-000025530000}"/>
    <cellStyle name="Normal 47 2 3 2 3 5" xfId="7378" xr:uid="{00000000-0005-0000-0000-000026530000}"/>
    <cellStyle name="Normal 47 2 3 2 3 5 2" xfId="37713" xr:uid="{00000000-0005-0000-0000-000027530000}"/>
    <cellStyle name="Normal 47 2 3 2 3 5 3" xfId="22480" xr:uid="{00000000-0005-0000-0000-000028530000}"/>
    <cellStyle name="Normal 47 2 3 2 3 6" xfId="32701" xr:uid="{00000000-0005-0000-0000-000029530000}"/>
    <cellStyle name="Normal 47 2 3 2 3 7" xfId="17467" xr:uid="{00000000-0005-0000-0000-00002A530000}"/>
    <cellStyle name="Normal 47 2 3 2 4" xfId="3160" xr:uid="{00000000-0005-0000-0000-00002B530000}"/>
    <cellStyle name="Normal 47 2 3 2 4 2" xfId="13234" xr:uid="{00000000-0005-0000-0000-00002C530000}"/>
    <cellStyle name="Normal 47 2 3 2 4 2 2" xfId="43565" xr:uid="{00000000-0005-0000-0000-00002D530000}"/>
    <cellStyle name="Normal 47 2 3 2 4 2 3" xfId="28332" xr:uid="{00000000-0005-0000-0000-00002E530000}"/>
    <cellStyle name="Normal 47 2 3 2 4 3" xfId="8214" xr:uid="{00000000-0005-0000-0000-00002F530000}"/>
    <cellStyle name="Normal 47 2 3 2 4 3 2" xfId="38548" xr:uid="{00000000-0005-0000-0000-000030530000}"/>
    <cellStyle name="Normal 47 2 3 2 4 3 3" xfId="23315" xr:uid="{00000000-0005-0000-0000-000031530000}"/>
    <cellStyle name="Normal 47 2 3 2 4 4" xfId="33535" xr:uid="{00000000-0005-0000-0000-000032530000}"/>
    <cellStyle name="Normal 47 2 3 2 4 5" xfId="18302" xr:uid="{00000000-0005-0000-0000-000033530000}"/>
    <cellStyle name="Normal 47 2 3 2 5" xfId="4853" xr:uid="{00000000-0005-0000-0000-000034530000}"/>
    <cellStyle name="Normal 47 2 3 2 5 2" xfId="14905" xr:uid="{00000000-0005-0000-0000-000035530000}"/>
    <cellStyle name="Normal 47 2 3 2 5 2 2" xfId="45236" xr:uid="{00000000-0005-0000-0000-000036530000}"/>
    <cellStyle name="Normal 47 2 3 2 5 2 3" xfId="30003" xr:uid="{00000000-0005-0000-0000-000037530000}"/>
    <cellStyle name="Normal 47 2 3 2 5 3" xfId="9885" xr:uid="{00000000-0005-0000-0000-000038530000}"/>
    <cellStyle name="Normal 47 2 3 2 5 3 2" xfId="40219" xr:uid="{00000000-0005-0000-0000-000039530000}"/>
    <cellStyle name="Normal 47 2 3 2 5 3 3" xfId="24986" xr:uid="{00000000-0005-0000-0000-00003A530000}"/>
    <cellStyle name="Normal 47 2 3 2 5 4" xfId="35206" xr:uid="{00000000-0005-0000-0000-00003B530000}"/>
    <cellStyle name="Normal 47 2 3 2 5 5" xfId="19973" xr:uid="{00000000-0005-0000-0000-00003C530000}"/>
    <cellStyle name="Normal 47 2 3 2 6" xfId="11563" xr:uid="{00000000-0005-0000-0000-00003D530000}"/>
    <cellStyle name="Normal 47 2 3 2 6 2" xfId="41894" xr:uid="{00000000-0005-0000-0000-00003E530000}"/>
    <cellStyle name="Normal 47 2 3 2 6 3" xfId="26661" xr:uid="{00000000-0005-0000-0000-00003F530000}"/>
    <cellStyle name="Normal 47 2 3 2 7" xfId="6542" xr:uid="{00000000-0005-0000-0000-000040530000}"/>
    <cellStyle name="Normal 47 2 3 2 7 2" xfId="36877" xr:uid="{00000000-0005-0000-0000-000041530000}"/>
    <cellStyle name="Normal 47 2 3 2 7 3" xfId="21644" xr:uid="{00000000-0005-0000-0000-000042530000}"/>
    <cellStyle name="Normal 47 2 3 2 8" xfId="31865" xr:uid="{00000000-0005-0000-0000-000043530000}"/>
    <cellStyle name="Normal 47 2 3 2 9" xfId="16631" xr:uid="{00000000-0005-0000-0000-000044530000}"/>
    <cellStyle name="Normal 47 2 3 3" xfId="1678" xr:uid="{00000000-0005-0000-0000-000045530000}"/>
    <cellStyle name="Normal 47 2 3 3 2" xfId="2517" xr:uid="{00000000-0005-0000-0000-000046530000}"/>
    <cellStyle name="Normal 47 2 3 3 2 2" xfId="4207" xr:uid="{00000000-0005-0000-0000-000047530000}"/>
    <cellStyle name="Normal 47 2 3 3 2 2 2" xfId="14280" xr:uid="{00000000-0005-0000-0000-000048530000}"/>
    <cellStyle name="Normal 47 2 3 3 2 2 2 2" xfId="44611" xr:uid="{00000000-0005-0000-0000-000049530000}"/>
    <cellStyle name="Normal 47 2 3 3 2 2 2 3" xfId="29378" xr:uid="{00000000-0005-0000-0000-00004A530000}"/>
    <cellStyle name="Normal 47 2 3 3 2 2 3" xfId="9260" xr:uid="{00000000-0005-0000-0000-00004B530000}"/>
    <cellStyle name="Normal 47 2 3 3 2 2 3 2" xfId="39594" xr:uid="{00000000-0005-0000-0000-00004C530000}"/>
    <cellStyle name="Normal 47 2 3 3 2 2 3 3" xfId="24361" xr:uid="{00000000-0005-0000-0000-00004D530000}"/>
    <cellStyle name="Normal 47 2 3 3 2 2 4" xfId="34581" xr:uid="{00000000-0005-0000-0000-00004E530000}"/>
    <cellStyle name="Normal 47 2 3 3 2 2 5" xfId="19348" xr:uid="{00000000-0005-0000-0000-00004F530000}"/>
    <cellStyle name="Normal 47 2 3 3 2 3" xfId="5899" xr:uid="{00000000-0005-0000-0000-000050530000}"/>
    <cellStyle name="Normal 47 2 3 3 2 3 2" xfId="15951" xr:uid="{00000000-0005-0000-0000-000051530000}"/>
    <cellStyle name="Normal 47 2 3 3 2 3 2 2" xfId="46282" xr:uid="{00000000-0005-0000-0000-000052530000}"/>
    <cellStyle name="Normal 47 2 3 3 2 3 2 3" xfId="31049" xr:uid="{00000000-0005-0000-0000-000053530000}"/>
    <cellStyle name="Normal 47 2 3 3 2 3 3" xfId="10931" xr:uid="{00000000-0005-0000-0000-000054530000}"/>
    <cellStyle name="Normal 47 2 3 3 2 3 3 2" xfId="41265" xr:uid="{00000000-0005-0000-0000-000055530000}"/>
    <cellStyle name="Normal 47 2 3 3 2 3 3 3" xfId="26032" xr:uid="{00000000-0005-0000-0000-000056530000}"/>
    <cellStyle name="Normal 47 2 3 3 2 3 4" xfId="36252" xr:uid="{00000000-0005-0000-0000-000057530000}"/>
    <cellStyle name="Normal 47 2 3 3 2 3 5" xfId="21019" xr:uid="{00000000-0005-0000-0000-000058530000}"/>
    <cellStyle name="Normal 47 2 3 3 2 4" xfId="12609" xr:uid="{00000000-0005-0000-0000-000059530000}"/>
    <cellStyle name="Normal 47 2 3 3 2 4 2" xfId="42940" xr:uid="{00000000-0005-0000-0000-00005A530000}"/>
    <cellStyle name="Normal 47 2 3 3 2 4 3" xfId="27707" xr:uid="{00000000-0005-0000-0000-00005B530000}"/>
    <cellStyle name="Normal 47 2 3 3 2 5" xfId="7588" xr:uid="{00000000-0005-0000-0000-00005C530000}"/>
    <cellStyle name="Normal 47 2 3 3 2 5 2" xfId="37923" xr:uid="{00000000-0005-0000-0000-00005D530000}"/>
    <cellStyle name="Normal 47 2 3 3 2 5 3" xfId="22690" xr:uid="{00000000-0005-0000-0000-00005E530000}"/>
    <cellStyle name="Normal 47 2 3 3 2 6" xfId="32911" xr:uid="{00000000-0005-0000-0000-00005F530000}"/>
    <cellStyle name="Normal 47 2 3 3 2 7" xfId="17677" xr:uid="{00000000-0005-0000-0000-000060530000}"/>
    <cellStyle name="Normal 47 2 3 3 3" xfId="3370" xr:uid="{00000000-0005-0000-0000-000061530000}"/>
    <cellStyle name="Normal 47 2 3 3 3 2" xfId="13444" xr:uid="{00000000-0005-0000-0000-000062530000}"/>
    <cellStyle name="Normal 47 2 3 3 3 2 2" xfId="43775" xr:uid="{00000000-0005-0000-0000-000063530000}"/>
    <cellStyle name="Normal 47 2 3 3 3 2 3" xfId="28542" xr:uid="{00000000-0005-0000-0000-000064530000}"/>
    <cellStyle name="Normal 47 2 3 3 3 3" xfId="8424" xr:uid="{00000000-0005-0000-0000-000065530000}"/>
    <cellStyle name="Normal 47 2 3 3 3 3 2" xfId="38758" xr:uid="{00000000-0005-0000-0000-000066530000}"/>
    <cellStyle name="Normal 47 2 3 3 3 3 3" xfId="23525" xr:uid="{00000000-0005-0000-0000-000067530000}"/>
    <cellStyle name="Normal 47 2 3 3 3 4" xfId="33745" xr:uid="{00000000-0005-0000-0000-000068530000}"/>
    <cellStyle name="Normal 47 2 3 3 3 5" xfId="18512" xr:uid="{00000000-0005-0000-0000-000069530000}"/>
    <cellStyle name="Normal 47 2 3 3 4" xfId="5063" xr:uid="{00000000-0005-0000-0000-00006A530000}"/>
    <cellStyle name="Normal 47 2 3 3 4 2" xfId="15115" xr:uid="{00000000-0005-0000-0000-00006B530000}"/>
    <cellStyle name="Normal 47 2 3 3 4 2 2" xfId="45446" xr:uid="{00000000-0005-0000-0000-00006C530000}"/>
    <cellStyle name="Normal 47 2 3 3 4 2 3" xfId="30213" xr:uid="{00000000-0005-0000-0000-00006D530000}"/>
    <cellStyle name="Normal 47 2 3 3 4 3" xfId="10095" xr:uid="{00000000-0005-0000-0000-00006E530000}"/>
    <cellStyle name="Normal 47 2 3 3 4 3 2" xfId="40429" xr:uid="{00000000-0005-0000-0000-00006F530000}"/>
    <cellStyle name="Normal 47 2 3 3 4 3 3" xfId="25196" xr:uid="{00000000-0005-0000-0000-000070530000}"/>
    <cellStyle name="Normal 47 2 3 3 4 4" xfId="35416" xr:uid="{00000000-0005-0000-0000-000071530000}"/>
    <cellStyle name="Normal 47 2 3 3 4 5" xfId="20183" xr:uid="{00000000-0005-0000-0000-000072530000}"/>
    <cellStyle name="Normal 47 2 3 3 5" xfId="11773" xr:uid="{00000000-0005-0000-0000-000073530000}"/>
    <cellStyle name="Normal 47 2 3 3 5 2" xfId="42104" xr:uid="{00000000-0005-0000-0000-000074530000}"/>
    <cellStyle name="Normal 47 2 3 3 5 3" xfId="26871" xr:uid="{00000000-0005-0000-0000-000075530000}"/>
    <cellStyle name="Normal 47 2 3 3 6" xfId="6752" xr:uid="{00000000-0005-0000-0000-000076530000}"/>
    <cellStyle name="Normal 47 2 3 3 6 2" xfId="37087" xr:uid="{00000000-0005-0000-0000-000077530000}"/>
    <cellStyle name="Normal 47 2 3 3 6 3" xfId="21854" xr:uid="{00000000-0005-0000-0000-000078530000}"/>
    <cellStyle name="Normal 47 2 3 3 7" xfId="32075" xr:uid="{00000000-0005-0000-0000-000079530000}"/>
    <cellStyle name="Normal 47 2 3 3 8" xfId="16841" xr:uid="{00000000-0005-0000-0000-00007A530000}"/>
    <cellStyle name="Normal 47 2 3 4" xfId="2099" xr:uid="{00000000-0005-0000-0000-00007B530000}"/>
    <cellStyle name="Normal 47 2 3 4 2" xfId="3789" xr:uid="{00000000-0005-0000-0000-00007C530000}"/>
    <cellStyle name="Normal 47 2 3 4 2 2" xfId="13862" xr:uid="{00000000-0005-0000-0000-00007D530000}"/>
    <cellStyle name="Normal 47 2 3 4 2 2 2" xfId="44193" xr:uid="{00000000-0005-0000-0000-00007E530000}"/>
    <cellStyle name="Normal 47 2 3 4 2 2 3" xfId="28960" xr:uid="{00000000-0005-0000-0000-00007F530000}"/>
    <cellStyle name="Normal 47 2 3 4 2 3" xfId="8842" xr:uid="{00000000-0005-0000-0000-000080530000}"/>
    <cellStyle name="Normal 47 2 3 4 2 3 2" xfId="39176" xr:uid="{00000000-0005-0000-0000-000081530000}"/>
    <cellStyle name="Normal 47 2 3 4 2 3 3" xfId="23943" xr:uid="{00000000-0005-0000-0000-000082530000}"/>
    <cellStyle name="Normal 47 2 3 4 2 4" xfId="34163" xr:uid="{00000000-0005-0000-0000-000083530000}"/>
    <cellStyle name="Normal 47 2 3 4 2 5" xfId="18930" xr:uid="{00000000-0005-0000-0000-000084530000}"/>
    <cellStyle name="Normal 47 2 3 4 3" xfId="5481" xr:uid="{00000000-0005-0000-0000-000085530000}"/>
    <cellStyle name="Normal 47 2 3 4 3 2" xfId="15533" xr:uid="{00000000-0005-0000-0000-000086530000}"/>
    <cellStyle name="Normal 47 2 3 4 3 2 2" xfId="45864" xr:uid="{00000000-0005-0000-0000-000087530000}"/>
    <cellStyle name="Normal 47 2 3 4 3 2 3" xfId="30631" xr:uid="{00000000-0005-0000-0000-000088530000}"/>
    <cellStyle name="Normal 47 2 3 4 3 3" xfId="10513" xr:uid="{00000000-0005-0000-0000-000089530000}"/>
    <cellStyle name="Normal 47 2 3 4 3 3 2" xfId="40847" xr:uid="{00000000-0005-0000-0000-00008A530000}"/>
    <cellStyle name="Normal 47 2 3 4 3 3 3" xfId="25614" xr:uid="{00000000-0005-0000-0000-00008B530000}"/>
    <cellStyle name="Normal 47 2 3 4 3 4" xfId="35834" xr:uid="{00000000-0005-0000-0000-00008C530000}"/>
    <cellStyle name="Normal 47 2 3 4 3 5" xfId="20601" xr:uid="{00000000-0005-0000-0000-00008D530000}"/>
    <cellStyle name="Normal 47 2 3 4 4" xfId="12191" xr:uid="{00000000-0005-0000-0000-00008E530000}"/>
    <cellStyle name="Normal 47 2 3 4 4 2" xfId="42522" xr:uid="{00000000-0005-0000-0000-00008F530000}"/>
    <cellStyle name="Normal 47 2 3 4 4 3" xfId="27289" xr:uid="{00000000-0005-0000-0000-000090530000}"/>
    <cellStyle name="Normal 47 2 3 4 5" xfId="7170" xr:uid="{00000000-0005-0000-0000-000091530000}"/>
    <cellStyle name="Normal 47 2 3 4 5 2" xfId="37505" xr:uid="{00000000-0005-0000-0000-000092530000}"/>
    <cellStyle name="Normal 47 2 3 4 5 3" xfId="22272" xr:uid="{00000000-0005-0000-0000-000093530000}"/>
    <cellStyle name="Normal 47 2 3 4 6" xfId="32493" xr:uid="{00000000-0005-0000-0000-000094530000}"/>
    <cellStyle name="Normal 47 2 3 4 7" xfId="17259" xr:uid="{00000000-0005-0000-0000-000095530000}"/>
    <cellStyle name="Normal 47 2 3 5" xfId="2952" xr:uid="{00000000-0005-0000-0000-000096530000}"/>
    <cellStyle name="Normal 47 2 3 5 2" xfId="13026" xr:uid="{00000000-0005-0000-0000-000097530000}"/>
    <cellStyle name="Normal 47 2 3 5 2 2" xfId="43357" xr:uid="{00000000-0005-0000-0000-000098530000}"/>
    <cellStyle name="Normal 47 2 3 5 2 3" xfId="28124" xr:uid="{00000000-0005-0000-0000-000099530000}"/>
    <cellStyle name="Normal 47 2 3 5 3" xfId="8006" xr:uid="{00000000-0005-0000-0000-00009A530000}"/>
    <cellStyle name="Normal 47 2 3 5 3 2" xfId="38340" xr:uid="{00000000-0005-0000-0000-00009B530000}"/>
    <cellStyle name="Normal 47 2 3 5 3 3" xfId="23107" xr:uid="{00000000-0005-0000-0000-00009C530000}"/>
    <cellStyle name="Normal 47 2 3 5 4" xfId="33327" xr:uid="{00000000-0005-0000-0000-00009D530000}"/>
    <cellStyle name="Normal 47 2 3 5 5" xfId="18094" xr:uid="{00000000-0005-0000-0000-00009E530000}"/>
    <cellStyle name="Normal 47 2 3 6" xfId="4645" xr:uid="{00000000-0005-0000-0000-00009F530000}"/>
    <cellStyle name="Normal 47 2 3 6 2" xfId="14697" xr:uid="{00000000-0005-0000-0000-0000A0530000}"/>
    <cellStyle name="Normal 47 2 3 6 2 2" xfId="45028" xr:uid="{00000000-0005-0000-0000-0000A1530000}"/>
    <cellStyle name="Normal 47 2 3 6 2 3" xfId="29795" xr:uid="{00000000-0005-0000-0000-0000A2530000}"/>
    <cellStyle name="Normal 47 2 3 6 3" xfId="9677" xr:uid="{00000000-0005-0000-0000-0000A3530000}"/>
    <cellStyle name="Normal 47 2 3 6 3 2" xfId="40011" xr:uid="{00000000-0005-0000-0000-0000A4530000}"/>
    <cellStyle name="Normal 47 2 3 6 3 3" xfId="24778" xr:uid="{00000000-0005-0000-0000-0000A5530000}"/>
    <cellStyle name="Normal 47 2 3 6 4" xfId="34998" xr:uid="{00000000-0005-0000-0000-0000A6530000}"/>
    <cellStyle name="Normal 47 2 3 6 5" xfId="19765" xr:uid="{00000000-0005-0000-0000-0000A7530000}"/>
    <cellStyle name="Normal 47 2 3 7" xfId="11355" xr:uid="{00000000-0005-0000-0000-0000A8530000}"/>
    <cellStyle name="Normal 47 2 3 7 2" xfId="41686" xr:uid="{00000000-0005-0000-0000-0000A9530000}"/>
    <cellStyle name="Normal 47 2 3 7 3" xfId="26453" xr:uid="{00000000-0005-0000-0000-0000AA530000}"/>
    <cellStyle name="Normal 47 2 3 8" xfId="6334" xr:uid="{00000000-0005-0000-0000-0000AB530000}"/>
    <cellStyle name="Normal 47 2 3 8 2" xfId="36669" xr:uid="{00000000-0005-0000-0000-0000AC530000}"/>
    <cellStyle name="Normal 47 2 3 8 3" xfId="21436" xr:uid="{00000000-0005-0000-0000-0000AD530000}"/>
    <cellStyle name="Normal 47 2 3 9" xfId="31658" xr:uid="{00000000-0005-0000-0000-0000AE530000}"/>
    <cellStyle name="Normal 47 2 4" xfId="1359" xr:uid="{00000000-0005-0000-0000-0000AF530000}"/>
    <cellStyle name="Normal 47 2 4 2" xfId="1782" xr:uid="{00000000-0005-0000-0000-0000B0530000}"/>
    <cellStyle name="Normal 47 2 4 2 2" xfId="2621" xr:uid="{00000000-0005-0000-0000-0000B1530000}"/>
    <cellStyle name="Normal 47 2 4 2 2 2" xfId="4311" xr:uid="{00000000-0005-0000-0000-0000B2530000}"/>
    <cellStyle name="Normal 47 2 4 2 2 2 2" xfId="14384" xr:uid="{00000000-0005-0000-0000-0000B3530000}"/>
    <cellStyle name="Normal 47 2 4 2 2 2 2 2" xfId="44715" xr:uid="{00000000-0005-0000-0000-0000B4530000}"/>
    <cellStyle name="Normal 47 2 4 2 2 2 2 3" xfId="29482" xr:uid="{00000000-0005-0000-0000-0000B5530000}"/>
    <cellStyle name="Normal 47 2 4 2 2 2 3" xfId="9364" xr:uid="{00000000-0005-0000-0000-0000B6530000}"/>
    <cellStyle name="Normal 47 2 4 2 2 2 3 2" xfId="39698" xr:uid="{00000000-0005-0000-0000-0000B7530000}"/>
    <cellStyle name="Normal 47 2 4 2 2 2 3 3" xfId="24465" xr:uid="{00000000-0005-0000-0000-0000B8530000}"/>
    <cellStyle name="Normal 47 2 4 2 2 2 4" xfId="34685" xr:uid="{00000000-0005-0000-0000-0000B9530000}"/>
    <cellStyle name="Normal 47 2 4 2 2 2 5" xfId="19452" xr:uid="{00000000-0005-0000-0000-0000BA530000}"/>
    <cellStyle name="Normal 47 2 4 2 2 3" xfId="6003" xr:uid="{00000000-0005-0000-0000-0000BB530000}"/>
    <cellStyle name="Normal 47 2 4 2 2 3 2" xfId="16055" xr:uid="{00000000-0005-0000-0000-0000BC530000}"/>
    <cellStyle name="Normal 47 2 4 2 2 3 2 2" xfId="46386" xr:uid="{00000000-0005-0000-0000-0000BD530000}"/>
    <cellStyle name="Normal 47 2 4 2 2 3 2 3" xfId="31153" xr:uid="{00000000-0005-0000-0000-0000BE530000}"/>
    <cellStyle name="Normal 47 2 4 2 2 3 3" xfId="11035" xr:uid="{00000000-0005-0000-0000-0000BF530000}"/>
    <cellStyle name="Normal 47 2 4 2 2 3 3 2" xfId="41369" xr:uid="{00000000-0005-0000-0000-0000C0530000}"/>
    <cellStyle name="Normal 47 2 4 2 2 3 3 3" xfId="26136" xr:uid="{00000000-0005-0000-0000-0000C1530000}"/>
    <cellStyle name="Normal 47 2 4 2 2 3 4" xfId="36356" xr:uid="{00000000-0005-0000-0000-0000C2530000}"/>
    <cellStyle name="Normal 47 2 4 2 2 3 5" xfId="21123" xr:uid="{00000000-0005-0000-0000-0000C3530000}"/>
    <cellStyle name="Normal 47 2 4 2 2 4" xfId="12713" xr:uid="{00000000-0005-0000-0000-0000C4530000}"/>
    <cellStyle name="Normal 47 2 4 2 2 4 2" xfId="43044" xr:uid="{00000000-0005-0000-0000-0000C5530000}"/>
    <cellStyle name="Normal 47 2 4 2 2 4 3" xfId="27811" xr:uid="{00000000-0005-0000-0000-0000C6530000}"/>
    <cellStyle name="Normal 47 2 4 2 2 5" xfId="7692" xr:uid="{00000000-0005-0000-0000-0000C7530000}"/>
    <cellStyle name="Normal 47 2 4 2 2 5 2" xfId="38027" xr:uid="{00000000-0005-0000-0000-0000C8530000}"/>
    <cellStyle name="Normal 47 2 4 2 2 5 3" xfId="22794" xr:uid="{00000000-0005-0000-0000-0000C9530000}"/>
    <cellStyle name="Normal 47 2 4 2 2 6" xfId="33015" xr:uid="{00000000-0005-0000-0000-0000CA530000}"/>
    <cellStyle name="Normal 47 2 4 2 2 7" xfId="17781" xr:uid="{00000000-0005-0000-0000-0000CB530000}"/>
    <cellStyle name="Normal 47 2 4 2 3" xfId="3474" xr:uid="{00000000-0005-0000-0000-0000CC530000}"/>
    <cellStyle name="Normal 47 2 4 2 3 2" xfId="13548" xr:uid="{00000000-0005-0000-0000-0000CD530000}"/>
    <cellStyle name="Normal 47 2 4 2 3 2 2" xfId="43879" xr:uid="{00000000-0005-0000-0000-0000CE530000}"/>
    <cellStyle name="Normal 47 2 4 2 3 2 3" xfId="28646" xr:uid="{00000000-0005-0000-0000-0000CF530000}"/>
    <cellStyle name="Normal 47 2 4 2 3 3" xfId="8528" xr:uid="{00000000-0005-0000-0000-0000D0530000}"/>
    <cellStyle name="Normal 47 2 4 2 3 3 2" xfId="38862" xr:uid="{00000000-0005-0000-0000-0000D1530000}"/>
    <cellStyle name="Normal 47 2 4 2 3 3 3" xfId="23629" xr:uid="{00000000-0005-0000-0000-0000D2530000}"/>
    <cellStyle name="Normal 47 2 4 2 3 4" xfId="33849" xr:uid="{00000000-0005-0000-0000-0000D3530000}"/>
    <cellStyle name="Normal 47 2 4 2 3 5" xfId="18616" xr:uid="{00000000-0005-0000-0000-0000D4530000}"/>
    <cellStyle name="Normal 47 2 4 2 4" xfId="5167" xr:uid="{00000000-0005-0000-0000-0000D5530000}"/>
    <cellStyle name="Normal 47 2 4 2 4 2" xfId="15219" xr:uid="{00000000-0005-0000-0000-0000D6530000}"/>
    <cellStyle name="Normal 47 2 4 2 4 2 2" xfId="45550" xr:uid="{00000000-0005-0000-0000-0000D7530000}"/>
    <cellStyle name="Normal 47 2 4 2 4 2 3" xfId="30317" xr:uid="{00000000-0005-0000-0000-0000D8530000}"/>
    <cellStyle name="Normal 47 2 4 2 4 3" xfId="10199" xr:uid="{00000000-0005-0000-0000-0000D9530000}"/>
    <cellStyle name="Normal 47 2 4 2 4 3 2" xfId="40533" xr:uid="{00000000-0005-0000-0000-0000DA530000}"/>
    <cellStyle name="Normal 47 2 4 2 4 3 3" xfId="25300" xr:uid="{00000000-0005-0000-0000-0000DB530000}"/>
    <cellStyle name="Normal 47 2 4 2 4 4" xfId="35520" xr:uid="{00000000-0005-0000-0000-0000DC530000}"/>
    <cellStyle name="Normal 47 2 4 2 4 5" xfId="20287" xr:uid="{00000000-0005-0000-0000-0000DD530000}"/>
    <cellStyle name="Normal 47 2 4 2 5" xfId="11877" xr:uid="{00000000-0005-0000-0000-0000DE530000}"/>
    <cellStyle name="Normal 47 2 4 2 5 2" xfId="42208" xr:uid="{00000000-0005-0000-0000-0000DF530000}"/>
    <cellStyle name="Normal 47 2 4 2 5 3" xfId="26975" xr:uid="{00000000-0005-0000-0000-0000E0530000}"/>
    <cellStyle name="Normal 47 2 4 2 6" xfId="6856" xr:uid="{00000000-0005-0000-0000-0000E1530000}"/>
    <cellStyle name="Normal 47 2 4 2 6 2" xfId="37191" xr:uid="{00000000-0005-0000-0000-0000E2530000}"/>
    <cellStyle name="Normal 47 2 4 2 6 3" xfId="21958" xr:uid="{00000000-0005-0000-0000-0000E3530000}"/>
    <cellStyle name="Normal 47 2 4 2 7" xfId="32179" xr:uid="{00000000-0005-0000-0000-0000E4530000}"/>
    <cellStyle name="Normal 47 2 4 2 8" xfId="16945" xr:uid="{00000000-0005-0000-0000-0000E5530000}"/>
    <cellStyle name="Normal 47 2 4 3" xfId="2203" xr:uid="{00000000-0005-0000-0000-0000E6530000}"/>
    <cellStyle name="Normal 47 2 4 3 2" xfId="3893" xr:uid="{00000000-0005-0000-0000-0000E7530000}"/>
    <cellStyle name="Normal 47 2 4 3 2 2" xfId="13966" xr:uid="{00000000-0005-0000-0000-0000E8530000}"/>
    <cellStyle name="Normal 47 2 4 3 2 2 2" xfId="44297" xr:uid="{00000000-0005-0000-0000-0000E9530000}"/>
    <cellStyle name="Normal 47 2 4 3 2 2 3" xfId="29064" xr:uid="{00000000-0005-0000-0000-0000EA530000}"/>
    <cellStyle name="Normal 47 2 4 3 2 3" xfId="8946" xr:uid="{00000000-0005-0000-0000-0000EB530000}"/>
    <cellStyle name="Normal 47 2 4 3 2 3 2" xfId="39280" xr:uid="{00000000-0005-0000-0000-0000EC530000}"/>
    <cellStyle name="Normal 47 2 4 3 2 3 3" xfId="24047" xr:uid="{00000000-0005-0000-0000-0000ED530000}"/>
    <cellStyle name="Normal 47 2 4 3 2 4" xfId="34267" xr:uid="{00000000-0005-0000-0000-0000EE530000}"/>
    <cellStyle name="Normal 47 2 4 3 2 5" xfId="19034" xr:uid="{00000000-0005-0000-0000-0000EF530000}"/>
    <cellStyle name="Normal 47 2 4 3 3" xfId="5585" xr:uid="{00000000-0005-0000-0000-0000F0530000}"/>
    <cellStyle name="Normal 47 2 4 3 3 2" xfId="15637" xr:uid="{00000000-0005-0000-0000-0000F1530000}"/>
    <cellStyle name="Normal 47 2 4 3 3 2 2" xfId="45968" xr:uid="{00000000-0005-0000-0000-0000F2530000}"/>
    <cellStyle name="Normal 47 2 4 3 3 2 3" xfId="30735" xr:uid="{00000000-0005-0000-0000-0000F3530000}"/>
    <cellStyle name="Normal 47 2 4 3 3 3" xfId="10617" xr:uid="{00000000-0005-0000-0000-0000F4530000}"/>
    <cellStyle name="Normal 47 2 4 3 3 3 2" xfId="40951" xr:uid="{00000000-0005-0000-0000-0000F5530000}"/>
    <cellStyle name="Normal 47 2 4 3 3 3 3" xfId="25718" xr:uid="{00000000-0005-0000-0000-0000F6530000}"/>
    <cellStyle name="Normal 47 2 4 3 3 4" xfId="35938" xr:uid="{00000000-0005-0000-0000-0000F7530000}"/>
    <cellStyle name="Normal 47 2 4 3 3 5" xfId="20705" xr:uid="{00000000-0005-0000-0000-0000F8530000}"/>
    <cellStyle name="Normal 47 2 4 3 4" xfId="12295" xr:uid="{00000000-0005-0000-0000-0000F9530000}"/>
    <cellStyle name="Normal 47 2 4 3 4 2" xfId="42626" xr:uid="{00000000-0005-0000-0000-0000FA530000}"/>
    <cellStyle name="Normal 47 2 4 3 4 3" xfId="27393" xr:uid="{00000000-0005-0000-0000-0000FB530000}"/>
    <cellStyle name="Normal 47 2 4 3 5" xfId="7274" xr:uid="{00000000-0005-0000-0000-0000FC530000}"/>
    <cellStyle name="Normal 47 2 4 3 5 2" xfId="37609" xr:uid="{00000000-0005-0000-0000-0000FD530000}"/>
    <cellStyle name="Normal 47 2 4 3 5 3" xfId="22376" xr:uid="{00000000-0005-0000-0000-0000FE530000}"/>
    <cellStyle name="Normal 47 2 4 3 6" xfId="32597" xr:uid="{00000000-0005-0000-0000-0000FF530000}"/>
    <cellStyle name="Normal 47 2 4 3 7" xfId="17363" xr:uid="{00000000-0005-0000-0000-000000540000}"/>
    <cellStyle name="Normal 47 2 4 4" xfId="3056" xr:uid="{00000000-0005-0000-0000-000001540000}"/>
    <cellStyle name="Normal 47 2 4 4 2" xfId="13130" xr:uid="{00000000-0005-0000-0000-000002540000}"/>
    <cellStyle name="Normal 47 2 4 4 2 2" xfId="43461" xr:uid="{00000000-0005-0000-0000-000003540000}"/>
    <cellStyle name="Normal 47 2 4 4 2 3" xfId="28228" xr:uid="{00000000-0005-0000-0000-000004540000}"/>
    <cellStyle name="Normal 47 2 4 4 3" xfId="8110" xr:uid="{00000000-0005-0000-0000-000005540000}"/>
    <cellStyle name="Normal 47 2 4 4 3 2" xfId="38444" xr:uid="{00000000-0005-0000-0000-000006540000}"/>
    <cellStyle name="Normal 47 2 4 4 3 3" xfId="23211" xr:uid="{00000000-0005-0000-0000-000007540000}"/>
    <cellStyle name="Normal 47 2 4 4 4" xfId="33431" xr:uid="{00000000-0005-0000-0000-000008540000}"/>
    <cellStyle name="Normal 47 2 4 4 5" xfId="18198" xr:uid="{00000000-0005-0000-0000-000009540000}"/>
    <cellStyle name="Normal 47 2 4 5" xfId="4749" xr:uid="{00000000-0005-0000-0000-00000A540000}"/>
    <cellStyle name="Normal 47 2 4 5 2" xfId="14801" xr:uid="{00000000-0005-0000-0000-00000B540000}"/>
    <cellStyle name="Normal 47 2 4 5 2 2" xfId="45132" xr:uid="{00000000-0005-0000-0000-00000C540000}"/>
    <cellStyle name="Normal 47 2 4 5 2 3" xfId="29899" xr:uid="{00000000-0005-0000-0000-00000D540000}"/>
    <cellStyle name="Normal 47 2 4 5 3" xfId="9781" xr:uid="{00000000-0005-0000-0000-00000E540000}"/>
    <cellStyle name="Normal 47 2 4 5 3 2" xfId="40115" xr:uid="{00000000-0005-0000-0000-00000F540000}"/>
    <cellStyle name="Normal 47 2 4 5 3 3" xfId="24882" xr:uid="{00000000-0005-0000-0000-000010540000}"/>
    <cellStyle name="Normal 47 2 4 5 4" xfId="35102" xr:uid="{00000000-0005-0000-0000-000011540000}"/>
    <cellStyle name="Normal 47 2 4 5 5" xfId="19869" xr:uid="{00000000-0005-0000-0000-000012540000}"/>
    <cellStyle name="Normal 47 2 4 6" xfId="11459" xr:uid="{00000000-0005-0000-0000-000013540000}"/>
    <cellStyle name="Normal 47 2 4 6 2" xfId="41790" xr:uid="{00000000-0005-0000-0000-000014540000}"/>
    <cellStyle name="Normal 47 2 4 6 3" xfId="26557" xr:uid="{00000000-0005-0000-0000-000015540000}"/>
    <cellStyle name="Normal 47 2 4 7" xfId="6438" xr:uid="{00000000-0005-0000-0000-000016540000}"/>
    <cellStyle name="Normal 47 2 4 7 2" xfId="36773" xr:uid="{00000000-0005-0000-0000-000017540000}"/>
    <cellStyle name="Normal 47 2 4 7 3" xfId="21540" xr:uid="{00000000-0005-0000-0000-000018540000}"/>
    <cellStyle name="Normal 47 2 4 8" xfId="31761" xr:uid="{00000000-0005-0000-0000-000019540000}"/>
    <cellStyle name="Normal 47 2 4 9" xfId="16527" xr:uid="{00000000-0005-0000-0000-00001A540000}"/>
    <cellStyle name="Normal 47 2 5" xfId="1572" xr:uid="{00000000-0005-0000-0000-00001B540000}"/>
    <cellStyle name="Normal 47 2 5 2" xfId="2413" xr:uid="{00000000-0005-0000-0000-00001C540000}"/>
    <cellStyle name="Normal 47 2 5 2 2" xfId="4103" xr:uid="{00000000-0005-0000-0000-00001D540000}"/>
    <cellStyle name="Normal 47 2 5 2 2 2" xfId="14176" xr:uid="{00000000-0005-0000-0000-00001E540000}"/>
    <cellStyle name="Normal 47 2 5 2 2 2 2" xfId="44507" xr:uid="{00000000-0005-0000-0000-00001F540000}"/>
    <cellStyle name="Normal 47 2 5 2 2 2 3" xfId="29274" xr:uid="{00000000-0005-0000-0000-000020540000}"/>
    <cellStyle name="Normal 47 2 5 2 2 3" xfId="9156" xr:uid="{00000000-0005-0000-0000-000021540000}"/>
    <cellStyle name="Normal 47 2 5 2 2 3 2" xfId="39490" xr:uid="{00000000-0005-0000-0000-000022540000}"/>
    <cellStyle name="Normal 47 2 5 2 2 3 3" xfId="24257" xr:uid="{00000000-0005-0000-0000-000023540000}"/>
    <cellStyle name="Normal 47 2 5 2 2 4" xfId="34477" xr:uid="{00000000-0005-0000-0000-000024540000}"/>
    <cellStyle name="Normal 47 2 5 2 2 5" xfId="19244" xr:uid="{00000000-0005-0000-0000-000025540000}"/>
    <cellStyle name="Normal 47 2 5 2 3" xfId="5795" xr:uid="{00000000-0005-0000-0000-000026540000}"/>
    <cellStyle name="Normal 47 2 5 2 3 2" xfId="15847" xr:uid="{00000000-0005-0000-0000-000027540000}"/>
    <cellStyle name="Normal 47 2 5 2 3 2 2" xfId="46178" xr:uid="{00000000-0005-0000-0000-000028540000}"/>
    <cellStyle name="Normal 47 2 5 2 3 2 3" xfId="30945" xr:uid="{00000000-0005-0000-0000-000029540000}"/>
    <cellStyle name="Normal 47 2 5 2 3 3" xfId="10827" xr:uid="{00000000-0005-0000-0000-00002A540000}"/>
    <cellStyle name="Normal 47 2 5 2 3 3 2" xfId="41161" xr:uid="{00000000-0005-0000-0000-00002B540000}"/>
    <cellStyle name="Normal 47 2 5 2 3 3 3" xfId="25928" xr:uid="{00000000-0005-0000-0000-00002C540000}"/>
    <cellStyle name="Normal 47 2 5 2 3 4" xfId="36148" xr:uid="{00000000-0005-0000-0000-00002D540000}"/>
    <cellStyle name="Normal 47 2 5 2 3 5" xfId="20915" xr:uid="{00000000-0005-0000-0000-00002E540000}"/>
    <cellStyle name="Normal 47 2 5 2 4" xfId="12505" xr:uid="{00000000-0005-0000-0000-00002F540000}"/>
    <cellStyle name="Normal 47 2 5 2 4 2" xfId="42836" xr:uid="{00000000-0005-0000-0000-000030540000}"/>
    <cellStyle name="Normal 47 2 5 2 4 3" xfId="27603" xr:uid="{00000000-0005-0000-0000-000031540000}"/>
    <cellStyle name="Normal 47 2 5 2 5" xfId="7484" xr:uid="{00000000-0005-0000-0000-000032540000}"/>
    <cellStyle name="Normal 47 2 5 2 5 2" xfId="37819" xr:uid="{00000000-0005-0000-0000-000033540000}"/>
    <cellStyle name="Normal 47 2 5 2 5 3" xfId="22586" xr:uid="{00000000-0005-0000-0000-000034540000}"/>
    <cellStyle name="Normal 47 2 5 2 6" xfId="32807" xr:uid="{00000000-0005-0000-0000-000035540000}"/>
    <cellStyle name="Normal 47 2 5 2 7" xfId="17573" xr:uid="{00000000-0005-0000-0000-000036540000}"/>
    <cellStyle name="Normal 47 2 5 3" xfId="3266" xr:uid="{00000000-0005-0000-0000-000037540000}"/>
    <cellStyle name="Normal 47 2 5 3 2" xfId="13340" xr:uid="{00000000-0005-0000-0000-000038540000}"/>
    <cellStyle name="Normal 47 2 5 3 2 2" xfId="43671" xr:uid="{00000000-0005-0000-0000-000039540000}"/>
    <cellStyle name="Normal 47 2 5 3 2 3" xfId="28438" xr:uid="{00000000-0005-0000-0000-00003A540000}"/>
    <cellStyle name="Normal 47 2 5 3 3" xfId="8320" xr:uid="{00000000-0005-0000-0000-00003B540000}"/>
    <cellStyle name="Normal 47 2 5 3 3 2" xfId="38654" xr:uid="{00000000-0005-0000-0000-00003C540000}"/>
    <cellStyle name="Normal 47 2 5 3 3 3" xfId="23421" xr:uid="{00000000-0005-0000-0000-00003D540000}"/>
    <cellStyle name="Normal 47 2 5 3 4" xfId="33641" xr:uid="{00000000-0005-0000-0000-00003E540000}"/>
    <cellStyle name="Normal 47 2 5 3 5" xfId="18408" xr:uid="{00000000-0005-0000-0000-00003F540000}"/>
    <cellStyle name="Normal 47 2 5 4" xfId="4959" xr:uid="{00000000-0005-0000-0000-000040540000}"/>
    <cellStyle name="Normal 47 2 5 4 2" xfId="15011" xr:uid="{00000000-0005-0000-0000-000041540000}"/>
    <cellStyle name="Normal 47 2 5 4 2 2" xfId="45342" xr:uid="{00000000-0005-0000-0000-000042540000}"/>
    <cellStyle name="Normal 47 2 5 4 2 3" xfId="30109" xr:uid="{00000000-0005-0000-0000-000043540000}"/>
    <cellStyle name="Normal 47 2 5 4 3" xfId="9991" xr:uid="{00000000-0005-0000-0000-000044540000}"/>
    <cellStyle name="Normal 47 2 5 4 3 2" xfId="40325" xr:uid="{00000000-0005-0000-0000-000045540000}"/>
    <cellStyle name="Normal 47 2 5 4 3 3" xfId="25092" xr:uid="{00000000-0005-0000-0000-000046540000}"/>
    <cellStyle name="Normal 47 2 5 4 4" xfId="35312" xr:uid="{00000000-0005-0000-0000-000047540000}"/>
    <cellStyle name="Normal 47 2 5 4 5" xfId="20079" xr:uid="{00000000-0005-0000-0000-000048540000}"/>
    <cellStyle name="Normal 47 2 5 5" xfId="11669" xr:uid="{00000000-0005-0000-0000-000049540000}"/>
    <cellStyle name="Normal 47 2 5 5 2" xfId="42000" xr:uid="{00000000-0005-0000-0000-00004A540000}"/>
    <cellStyle name="Normal 47 2 5 5 3" xfId="26767" xr:uid="{00000000-0005-0000-0000-00004B540000}"/>
    <cellStyle name="Normal 47 2 5 6" xfId="6648" xr:uid="{00000000-0005-0000-0000-00004C540000}"/>
    <cellStyle name="Normal 47 2 5 6 2" xfId="36983" xr:uid="{00000000-0005-0000-0000-00004D540000}"/>
    <cellStyle name="Normal 47 2 5 6 3" xfId="21750" xr:uid="{00000000-0005-0000-0000-00004E540000}"/>
    <cellStyle name="Normal 47 2 5 7" xfId="31971" xr:uid="{00000000-0005-0000-0000-00004F540000}"/>
    <cellStyle name="Normal 47 2 5 8" xfId="16737" xr:uid="{00000000-0005-0000-0000-000050540000}"/>
    <cellStyle name="Normal 47 2 6" xfId="1993" xr:uid="{00000000-0005-0000-0000-000051540000}"/>
    <cellStyle name="Normal 47 2 6 2" xfId="3685" xr:uid="{00000000-0005-0000-0000-000052540000}"/>
    <cellStyle name="Normal 47 2 6 2 2" xfId="13758" xr:uid="{00000000-0005-0000-0000-000053540000}"/>
    <cellStyle name="Normal 47 2 6 2 2 2" xfId="44089" xr:uid="{00000000-0005-0000-0000-000054540000}"/>
    <cellStyle name="Normal 47 2 6 2 2 3" xfId="28856" xr:uid="{00000000-0005-0000-0000-000055540000}"/>
    <cellStyle name="Normal 47 2 6 2 3" xfId="8738" xr:uid="{00000000-0005-0000-0000-000056540000}"/>
    <cellStyle name="Normal 47 2 6 2 3 2" xfId="39072" xr:uid="{00000000-0005-0000-0000-000057540000}"/>
    <cellStyle name="Normal 47 2 6 2 3 3" xfId="23839" xr:uid="{00000000-0005-0000-0000-000058540000}"/>
    <cellStyle name="Normal 47 2 6 2 4" xfId="34059" xr:uid="{00000000-0005-0000-0000-000059540000}"/>
    <cellStyle name="Normal 47 2 6 2 5" xfId="18826" xr:uid="{00000000-0005-0000-0000-00005A540000}"/>
    <cellStyle name="Normal 47 2 6 3" xfId="5377" xr:uid="{00000000-0005-0000-0000-00005B540000}"/>
    <cellStyle name="Normal 47 2 6 3 2" xfId="15429" xr:uid="{00000000-0005-0000-0000-00005C540000}"/>
    <cellStyle name="Normal 47 2 6 3 2 2" xfId="45760" xr:uid="{00000000-0005-0000-0000-00005D540000}"/>
    <cellStyle name="Normal 47 2 6 3 2 3" xfId="30527" xr:uid="{00000000-0005-0000-0000-00005E540000}"/>
    <cellStyle name="Normal 47 2 6 3 3" xfId="10409" xr:uid="{00000000-0005-0000-0000-00005F540000}"/>
    <cellStyle name="Normal 47 2 6 3 3 2" xfId="40743" xr:uid="{00000000-0005-0000-0000-000060540000}"/>
    <cellStyle name="Normal 47 2 6 3 3 3" xfId="25510" xr:uid="{00000000-0005-0000-0000-000061540000}"/>
    <cellStyle name="Normal 47 2 6 3 4" xfId="35730" xr:uid="{00000000-0005-0000-0000-000062540000}"/>
    <cellStyle name="Normal 47 2 6 3 5" xfId="20497" xr:uid="{00000000-0005-0000-0000-000063540000}"/>
    <cellStyle name="Normal 47 2 6 4" xfId="12087" xr:uid="{00000000-0005-0000-0000-000064540000}"/>
    <cellStyle name="Normal 47 2 6 4 2" xfId="42418" xr:uid="{00000000-0005-0000-0000-000065540000}"/>
    <cellStyle name="Normal 47 2 6 4 3" xfId="27185" xr:uid="{00000000-0005-0000-0000-000066540000}"/>
    <cellStyle name="Normal 47 2 6 5" xfId="7066" xr:uid="{00000000-0005-0000-0000-000067540000}"/>
    <cellStyle name="Normal 47 2 6 5 2" xfId="37401" xr:uid="{00000000-0005-0000-0000-000068540000}"/>
    <cellStyle name="Normal 47 2 6 5 3" xfId="22168" xr:uid="{00000000-0005-0000-0000-000069540000}"/>
    <cellStyle name="Normal 47 2 6 6" xfId="32389" xr:uid="{00000000-0005-0000-0000-00006A540000}"/>
    <cellStyle name="Normal 47 2 6 7" xfId="17155" xr:uid="{00000000-0005-0000-0000-00006B540000}"/>
    <cellStyle name="Normal 47 2 7" xfId="2844" xr:uid="{00000000-0005-0000-0000-00006C540000}"/>
    <cellStyle name="Normal 47 2 7 2" xfId="12922" xr:uid="{00000000-0005-0000-0000-00006D540000}"/>
    <cellStyle name="Normal 47 2 7 2 2" xfId="43253" xr:uid="{00000000-0005-0000-0000-00006E540000}"/>
    <cellStyle name="Normal 47 2 7 2 3" xfId="28020" xr:uid="{00000000-0005-0000-0000-00006F540000}"/>
    <cellStyle name="Normal 47 2 7 3" xfId="7902" xr:uid="{00000000-0005-0000-0000-000070540000}"/>
    <cellStyle name="Normal 47 2 7 3 2" xfId="38236" xr:uid="{00000000-0005-0000-0000-000071540000}"/>
    <cellStyle name="Normal 47 2 7 3 3" xfId="23003" xr:uid="{00000000-0005-0000-0000-000072540000}"/>
    <cellStyle name="Normal 47 2 7 4" xfId="33223" xr:uid="{00000000-0005-0000-0000-000073540000}"/>
    <cellStyle name="Normal 47 2 7 5" xfId="17990" xr:uid="{00000000-0005-0000-0000-000074540000}"/>
    <cellStyle name="Normal 47 2 8" xfId="4538" xr:uid="{00000000-0005-0000-0000-000075540000}"/>
    <cellStyle name="Normal 47 2 8 2" xfId="14593" xr:uid="{00000000-0005-0000-0000-000076540000}"/>
    <cellStyle name="Normal 47 2 8 2 2" xfId="44924" xr:uid="{00000000-0005-0000-0000-000077540000}"/>
    <cellStyle name="Normal 47 2 8 2 3" xfId="29691" xr:uid="{00000000-0005-0000-0000-000078540000}"/>
    <cellStyle name="Normal 47 2 8 3" xfId="9573" xr:uid="{00000000-0005-0000-0000-000079540000}"/>
    <cellStyle name="Normal 47 2 8 3 2" xfId="39907" xr:uid="{00000000-0005-0000-0000-00007A540000}"/>
    <cellStyle name="Normal 47 2 8 3 3" xfId="24674" xr:uid="{00000000-0005-0000-0000-00007B540000}"/>
    <cellStyle name="Normal 47 2 8 4" xfId="34894" xr:uid="{00000000-0005-0000-0000-00007C540000}"/>
    <cellStyle name="Normal 47 2 8 5" xfId="19661" xr:uid="{00000000-0005-0000-0000-00007D540000}"/>
    <cellStyle name="Normal 47 2 9" xfId="11249" xr:uid="{00000000-0005-0000-0000-00007E540000}"/>
    <cellStyle name="Normal 47 2 9 2" xfId="41582" xr:uid="{00000000-0005-0000-0000-00007F540000}"/>
    <cellStyle name="Normal 47 2 9 3" xfId="26349" xr:uid="{00000000-0005-0000-0000-000080540000}"/>
    <cellStyle name="Normal 48" xfId="363" xr:uid="{00000000-0005-0000-0000-000081540000}"/>
    <cellStyle name="Normal 48 2" xfId="863" xr:uid="{00000000-0005-0000-0000-000082540000}"/>
    <cellStyle name="Normal 49" xfId="355" xr:uid="{00000000-0005-0000-0000-000083540000}"/>
    <cellStyle name="Normal 49 2" xfId="864" xr:uid="{00000000-0005-0000-0000-000084540000}"/>
    <cellStyle name="Normal 5" xfId="171" xr:uid="{00000000-0005-0000-0000-000085540000}"/>
    <cellStyle name="Normal 5 2" xfId="499" xr:uid="{00000000-0005-0000-0000-000086540000}"/>
    <cellStyle name="Normal 5 2 10" xfId="6202" xr:uid="{00000000-0005-0000-0000-000087540000}"/>
    <cellStyle name="Normal 5 2 10 2" xfId="36540" xr:uid="{00000000-0005-0000-0000-000088540000}"/>
    <cellStyle name="Normal 5 2 10 3" xfId="21307" xr:uid="{00000000-0005-0000-0000-000089540000}"/>
    <cellStyle name="Normal 5 2 11" xfId="31376" xr:uid="{00000000-0005-0000-0000-00008A540000}"/>
    <cellStyle name="Normal 5 2 12" xfId="16292" xr:uid="{00000000-0005-0000-0000-00008B540000}"/>
    <cellStyle name="Normal 5 2 2" xfId="1166" xr:uid="{00000000-0005-0000-0000-00008C540000}"/>
    <cellStyle name="Normal 5 2 2 10" xfId="31380" xr:uid="{00000000-0005-0000-0000-00008D540000}"/>
    <cellStyle name="Normal 5 2 2 11" xfId="16346" xr:uid="{00000000-0005-0000-0000-00008E540000}"/>
    <cellStyle name="Normal 5 2 2 2" xfId="1275" xr:uid="{00000000-0005-0000-0000-00008F540000}"/>
    <cellStyle name="Normal 5 2 2 2 10" xfId="16450" xr:uid="{00000000-0005-0000-0000-000090540000}"/>
    <cellStyle name="Normal 5 2 2 2 2" xfId="1492" xr:uid="{00000000-0005-0000-0000-000091540000}"/>
    <cellStyle name="Normal 5 2 2 2 2 2" xfId="1913" xr:uid="{00000000-0005-0000-0000-000092540000}"/>
    <cellStyle name="Normal 5 2 2 2 2 2 2" xfId="2752" xr:uid="{00000000-0005-0000-0000-000093540000}"/>
    <cellStyle name="Normal 5 2 2 2 2 2 2 2" xfId="4442" xr:uid="{00000000-0005-0000-0000-000094540000}"/>
    <cellStyle name="Normal 5 2 2 2 2 2 2 2 2" xfId="14515" xr:uid="{00000000-0005-0000-0000-000095540000}"/>
    <cellStyle name="Normal 5 2 2 2 2 2 2 2 2 2" xfId="44846" xr:uid="{00000000-0005-0000-0000-000096540000}"/>
    <cellStyle name="Normal 5 2 2 2 2 2 2 2 2 3" xfId="29613" xr:uid="{00000000-0005-0000-0000-000097540000}"/>
    <cellStyle name="Normal 5 2 2 2 2 2 2 2 3" xfId="9495" xr:uid="{00000000-0005-0000-0000-000098540000}"/>
    <cellStyle name="Normal 5 2 2 2 2 2 2 2 3 2" xfId="39829" xr:uid="{00000000-0005-0000-0000-000099540000}"/>
    <cellStyle name="Normal 5 2 2 2 2 2 2 2 3 3" xfId="24596" xr:uid="{00000000-0005-0000-0000-00009A540000}"/>
    <cellStyle name="Normal 5 2 2 2 2 2 2 2 4" xfId="34816" xr:uid="{00000000-0005-0000-0000-00009B540000}"/>
    <cellStyle name="Normal 5 2 2 2 2 2 2 2 5" xfId="19583" xr:uid="{00000000-0005-0000-0000-00009C540000}"/>
    <cellStyle name="Normal 5 2 2 2 2 2 2 3" xfId="6134" xr:uid="{00000000-0005-0000-0000-00009D540000}"/>
    <cellStyle name="Normal 5 2 2 2 2 2 2 3 2" xfId="16186" xr:uid="{00000000-0005-0000-0000-00009E540000}"/>
    <cellStyle name="Normal 5 2 2 2 2 2 2 3 2 2" xfId="46517" xr:uid="{00000000-0005-0000-0000-00009F540000}"/>
    <cellStyle name="Normal 5 2 2 2 2 2 2 3 2 3" xfId="31284" xr:uid="{00000000-0005-0000-0000-0000A0540000}"/>
    <cellStyle name="Normal 5 2 2 2 2 2 2 3 3" xfId="11166" xr:uid="{00000000-0005-0000-0000-0000A1540000}"/>
    <cellStyle name="Normal 5 2 2 2 2 2 2 3 3 2" xfId="41500" xr:uid="{00000000-0005-0000-0000-0000A2540000}"/>
    <cellStyle name="Normal 5 2 2 2 2 2 2 3 3 3" xfId="26267" xr:uid="{00000000-0005-0000-0000-0000A3540000}"/>
    <cellStyle name="Normal 5 2 2 2 2 2 2 3 4" xfId="36487" xr:uid="{00000000-0005-0000-0000-0000A4540000}"/>
    <cellStyle name="Normal 5 2 2 2 2 2 2 3 5" xfId="21254" xr:uid="{00000000-0005-0000-0000-0000A5540000}"/>
    <cellStyle name="Normal 5 2 2 2 2 2 2 4" xfId="12844" xr:uid="{00000000-0005-0000-0000-0000A6540000}"/>
    <cellStyle name="Normal 5 2 2 2 2 2 2 4 2" xfId="43175" xr:uid="{00000000-0005-0000-0000-0000A7540000}"/>
    <cellStyle name="Normal 5 2 2 2 2 2 2 4 3" xfId="27942" xr:uid="{00000000-0005-0000-0000-0000A8540000}"/>
    <cellStyle name="Normal 5 2 2 2 2 2 2 5" xfId="7823" xr:uid="{00000000-0005-0000-0000-0000A9540000}"/>
    <cellStyle name="Normal 5 2 2 2 2 2 2 5 2" xfId="38158" xr:uid="{00000000-0005-0000-0000-0000AA540000}"/>
    <cellStyle name="Normal 5 2 2 2 2 2 2 5 3" xfId="22925" xr:uid="{00000000-0005-0000-0000-0000AB540000}"/>
    <cellStyle name="Normal 5 2 2 2 2 2 2 6" xfId="33146" xr:uid="{00000000-0005-0000-0000-0000AC540000}"/>
    <cellStyle name="Normal 5 2 2 2 2 2 2 7" xfId="17912" xr:uid="{00000000-0005-0000-0000-0000AD540000}"/>
    <cellStyle name="Normal 5 2 2 2 2 2 3" xfId="3605" xr:uid="{00000000-0005-0000-0000-0000AE540000}"/>
    <cellStyle name="Normal 5 2 2 2 2 2 3 2" xfId="13679" xr:uid="{00000000-0005-0000-0000-0000AF540000}"/>
    <cellStyle name="Normal 5 2 2 2 2 2 3 2 2" xfId="44010" xr:uid="{00000000-0005-0000-0000-0000B0540000}"/>
    <cellStyle name="Normal 5 2 2 2 2 2 3 2 3" xfId="28777" xr:uid="{00000000-0005-0000-0000-0000B1540000}"/>
    <cellStyle name="Normal 5 2 2 2 2 2 3 3" xfId="8659" xr:uid="{00000000-0005-0000-0000-0000B2540000}"/>
    <cellStyle name="Normal 5 2 2 2 2 2 3 3 2" xfId="38993" xr:uid="{00000000-0005-0000-0000-0000B3540000}"/>
    <cellStyle name="Normal 5 2 2 2 2 2 3 3 3" xfId="23760" xr:uid="{00000000-0005-0000-0000-0000B4540000}"/>
    <cellStyle name="Normal 5 2 2 2 2 2 3 4" xfId="33980" xr:uid="{00000000-0005-0000-0000-0000B5540000}"/>
    <cellStyle name="Normal 5 2 2 2 2 2 3 5" xfId="18747" xr:uid="{00000000-0005-0000-0000-0000B6540000}"/>
    <cellStyle name="Normal 5 2 2 2 2 2 4" xfId="5298" xr:uid="{00000000-0005-0000-0000-0000B7540000}"/>
    <cellStyle name="Normal 5 2 2 2 2 2 4 2" xfId="15350" xr:uid="{00000000-0005-0000-0000-0000B8540000}"/>
    <cellStyle name="Normal 5 2 2 2 2 2 4 2 2" xfId="45681" xr:uid="{00000000-0005-0000-0000-0000B9540000}"/>
    <cellStyle name="Normal 5 2 2 2 2 2 4 2 3" xfId="30448" xr:uid="{00000000-0005-0000-0000-0000BA540000}"/>
    <cellStyle name="Normal 5 2 2 2 2 2 4 3" xfId="10330" xr:uid="{00000000-0005-0000-0000-0000BB540000}"/>
    <cellStyle name="Normal 5 2 2 2 2 2 4 3 2" xfId="40664" xr:uid="{00000000-0005-0000-0000-0000BC540000}"/>
    <cellStyle name="Normal 5 2 2 2 2 2 4 3 3" xfId="25431" xr:uid="{00000000-0005-0000-0000-0000BD540000}"/>
    <cellStyle name="Normal 5 2 2 2 2 2 4 4" xfId="35651" xr:uid="{00000000-0005-0000-0000-0000BE540000}"/>
    <cellStyle name="Normal 5 2 2 2 2 2 4 5" xfId="20418" xr:uid="{00000000-0005-0000-0000-0000BF540000}"/>
    <cellStyle name="Normal 5 2 2 2 2 2 5" xfId="12008" xr:uid="{00000000-0005-0000-0000-0000C0540000}"/>
    <cellStyle name="Normal 5 2 2 2 2 2 5 2" xfId="42339" xr:uid="{00000000-0005-0000-0000-0000C1540000}"/>
    <cellStyle name="Normal 5 2 2 2 2 2 5 3" xfId="27106" xr:uid="{00000000-0005-0000-0000-0000C2540000}"/>
    <cellStyle name="Normal 5 2 2 2 2 2 6" xfId="6987" xr:uid="{00000000-0005-0000-0000-0000C3540000}"/>
    <cellStyle name="Normal 5 2 2 2 2 2 6 2" xfId="37322" xr:uid="{00000000-0005-0000-0000-0000C4540000}"/>
    <cellStyle name="Normal 5 2 2 2 2 2 6 3" xfId="22089" xr:uid="{00000000-0005-0000-0000-0000C5540000}"/>
    <cellStyle name="Normal 5 2 2 2 2 2 7" xfId="32310" xr:uid="{00000000-0005-0000-0000-0000C6540000}"/>
    <cellStyle name="Normal 5 2 2 2 2 2 8" xfId="17076" xr:uid="{00000000-0005-0000-0000-0000C7540000}"/>
    <cellStyle name="Normal 5 2 2 2 2 3" xfId="2334" xr:uid="{00000000-0005-0000-0000-0000C8540000}"/>
    <cellStyle name="Normal 5 2 2 2 2 3 2" xfId="4024" xr:uid="{00000000-0005-0000-0000-0000C9540000}"/>
    <cellStyle name="Normal 5 2 2 2 2 3 2 2" xfId="14097" xr:uid="{00000000-0005-0000-0000-0000CA540000}"/>
    <cellStyle name="Normal 5 2 2 2 2 3 2 2 2" xfId="44428" xr:uid="{00000000-0005-0000-0000-0000CB540000}"/>
    <cellStyle name="Normal 5 2 2 2 2 3 2 2 3" xfId="29195" xr:uid="{00000000-0005-0000-0000-0000CC540000}"/>
    <cellStyle name="Normal 5 2 2 2 2 3 2 3" xfId="9077" xr:uid="{00000000-0005-0000-0000-0000CD540000}"/>
    <cellStyle name="Normal 5 2 2 2 2 3 2 3 2" xfId="39411" xr:uid="{00000000-0005-0000-0000-0000CE540000}"/>
    <cellStyle name="Normal 5 2 2 2 2 3 2 3 3" xfId="24178" xr:uid="{00000000-0005-0000-0000-0000CF540000}"/>
    <cellStyle name="Normal 5 2 2 2 2 3 2 4" xfId="34398" xr:uid="{00000000-0005-0000-0000-0000D0540000}"/>
    <cellStyle name="Normal 5 2 2 2 2 3 2 5" xfId="19165" xr:uid="{00000000-0005-0000-0000-0000D1540000}"/>
    <cellStyle name="Normal 5 2 2 2 2 3 3" xfId="5716" xr:uid="{00000000-0005-0000-0000-0000D2540000}"/>
    <cellStyle name="Normal 5 2 2 2 2 3 3 2" xfId="15768" xr:uid="{00000000-0005-0000-0000-0000D3540000}"/>
    <cellStyle name="Normal 5 2 2 2 2 3 3 2 2" xfId="46099" xr:uid="{00000000-0005-0000-0000-0000D4540000}"/>
    <cellStyle name="Normal 5 2 2 2 2 3 3 2 3" xfId="30866" xr:uid="{00000000-0005-0000-0000-0000D5540000}"/>
    <cellStyle name="Normal 5 2 2 2 2 3 3 3" xfId="10748" xr:uid="{00000000-0005-0000-0000-0000D6540000}"/>
    <cellStyle name="Normal 5 2 2 2 2 3 3 3 2" xfId="41082" xr:uid="{00000000-0005-0000-0000-0000D7540000}"/>
    <cellStyle name="Normal 5 2 2 2 2 3 3 3 3" xfId="25849" xr:uid="{00000000-0005-0000-0000-0000D8540000}"/>
    <cellStyle name="Normal 5 2 2 2 2 3 3 4" xfId="36069" xr:uid="{00000000-0005-0000-0000-0000D9540000}"/>
    <cellStyle name="Normal 5 2 2 2 2 3 3 5" xfId="20836" xr:uid="{00000000-0005-0000-0000-0000DA540000}"/>
    <cellStyle name="Normal 5 2 2 2 2 3 4" xfId="12426" xr:uid="{00000000-0005-0000-0000-0000DB540000}"/>
    <cellStyle name="Normal 5 2 2 2 2 3 4 2" xfId="42757" xr:uid="{00000000-0005-0000-0000-0000DC540000}"/>
    <cellStyle name="Normal 5 2 2 2 2 3 4 3" xfId="27524" xr:uid="{00000000-0005-0000-0000-0000DD540000}"/>
    <cellStyle name="Normal 5 2 2 2 2 3 5" xfId="7405" xr:uid="{00000000-0005-0000-0000-0000DE540000}"/>
    <cellStyle name="Normal 5 2 2 2 2 3 5 2" xfId="37740" xr:uid="{00000000-0005-0000-0000-0000DF540000}"/>
    <cellStyle name="Normal 5 2 2 2 2 3 5 3" xfId="22507" xr:uid="{00000000-0005-0000-0000-0000E0540000}"/>
    <cellStyle name="Normal 5 2 2 2 2 3 6" xfId="32728" xr:uid="{00000000-0005-0000-0000-0000E1540000}"/>
    <cellStyle name="Normal 5 2 2 2 2 3 7" xfId="17494" xr:uid="{00000000-0005-0000-0000-0000E2540000}"/>
    <cellStyle name="Normal 5 2 2 2 2 4" xfId="3187" xr:uid="{00000000-0005-0000-0000-0000E3540000}"/>
    <cellStyle name="Normal 5 2 2 2 2 4 2" xfId="13261" xr:uid="{00000000-0005-0000-0000-0000E4540000}"/>
    <cellStyle name="Normal 5 2 2 2 2 4 2 2" xfId="43592" xr:uid="{00000000-0005-0000-0000-0000E5540000}"/>
    <cellStyle name="Normal 5 2 2 2 2 4 2 3" xfId="28359" xr:uid="{00000000-0005-0000-0000-0000E6540000}"/>
    <cellStyle name="Normal 5 2 2 2 2 4 3" xfId="8241" xr:uid="{00000000-0005-0000-0000-0000E7540000}"/>
    <cellStyle name="Normal 5 2 2 2 2 4 3 2" xfId="38575" xr:uid="{00000000-0005-0000-0000-0000E8540000}"/>
    <cellStyle name="Normal 5 2 2 2 2 4 3 3" xfId="23342" xr:uid="{00000000-0005-0000-0000-0000E9540000}"/>
    <cellStyle name="Normal 5 2 2 2 2 4 4" xfId="33562" xr:uid="{00000000-0005-0000-0000-0000EA540000}"/>
    <cellStyle name="Normal 5 2 2 2 2 4 5" xfId="18329" xr:uid="{00000000-0005-0000-0000-0000EB540000}"/>
    <cellStyle name="Normal 5 2 2 2 2 5" xfId="4880" xr:uid="{00000000-0005-0000-0000-0000EC540000}"/>
    <cellStyle name="Normal 5 2 2 2 2 5 2" xfId="14932" xr:uid="{00000000-0005-0000-0000-0000ED540000}"/>
    <cellStyle name="Normal 5 2 2 2 2 5 2 2" xfId="45263" xr:uid="{00000000-0005-0000-0000-0000EE540000}"/>
    <cellStyle name="Normal 5 2 2 2 2 5 2 3" xfId="30030" xr:uid="{00000000-0005-0000-0000-0000EF540000}"/>
    <cellStyle name="Normal 5 2 2 2 2 5 3" xfId="9912" xr:uid="{00000000-0005-0000-0000-0000F0540000}"/>
    <cellStyle name="Normal 5 2 2 2 2 5 3 2" xfId="40246" xr:uid="{00000000-0005-0000-0000-0000F1540000}"/>
    <cellStyle name="Normal 5 2 2 2 2 5 3 3" xfId="25013" xr:uid="{00000000-0005-0000-0000-0000F2540000}"/>
    <cellStyle name="Normal 5 2 2 2 2 5 4" xfId="35233" xr:uid="{00000000-0005-0000-0000-0000F3540000}"/>
    <cellStyle name="Normal 5 2 2 2 2 5 5" xfId="20000" xr:uid="{00000000-0005-0000-0000-0000F4540000}"/>
    <cellStyle name="Normal 5 2 2 2 2 6" xfId="11590" xr:uid="{00000000-0005-0000-0000-0000F5540000}"/>
    <cellStyle name="Normal 5 2 2 2 2 6 2" xfId="41921" xr:uid="{00000000-0005-0000-0000-0000F6540000}"/>
    <cellStyle name="Normal 5 2 2 2 2 6 3" xfId="26688" xr:uid="{00000000-0005-0000-0000-0000F7540000}"/>
    <cellStyle name="Normal 5 2 2 2 2 7" xfId="6569" xr:uid="{00000000-0005-0000-0000-0000F8540000}"/>
    <cellStyle name="Normal 5 2 2 2 2 7 2" xfId="36904" xr:uid="{00000000-0005-0000-0000-0000F9540000}"/>
    <cellStyle name="Normal 5 2 2 2 2 7 3" xfId="21671" xr:uid="{00000000-0005-0000-0000-0000FA540000}"/>
    <cellStyle name="Normal 5 2 2 2 2 8" xfId="31892" xr:uid="{00000000-0005-0000-0000-0000FB540000}"/>
    <cellStyle name="Normal 5 2 2 2 2 9" xfId="16658" xr:uid="{00000000-0005-0000-0000-0000FC540000}"/>
    <cellStyle name="Normal 5 2 2 2 3" xfId="1705" xr:uid="{00000000-0005-0000-0000-0000FD540000}"/>
    <cellStyle name="Normal 5 2 2 2 3 2" xfId="2544" xr:uid="{00000000-0005-0000-0000-0000FE540000}"/>
    <cellStyle name="Normal 5 2 2 2 3 2 2" xfId="4234" xr:uid="{00000000-0005-0000-0000-0000FF540000}"/>
    <cellStyle name="Normal 5 2 2 2 3 2 2 2" xfId="14307" xr:uid="{00000000-0005-0000-0000-000000550000}"/>
    <cellStyle name="Normal 5 2 2 2 3 2 2 2 2" xfId="44638" xr:uid="{00000000-0005-0000-0000-000001550000}"/>
    <cellStyle name="Normal 5 2 2 2 3 2 2 2 3" xfId="29405" xr:uid="{00000000-0005-0000-0000-000002550000}"/>
    <cellStyle name="Normal 5 2 2 2 3 2 2 3" xfId="9287" xr:uid="{00000000-0005-0000-0000-000003550000}"/>
    <cellStyle name="Normal 5 2 2 2 3 2 2 3 2" xfId="39621" xr:uid="{00000000-0005-0000-0000-000004550000}"/>
    <cellStyle name="Normal 5 2 2 2 3 2 2 3 3" xfId="24388" xr:uid="{00000000-0005-0000-0000-000005550000}"/>
    <cellStyle name="Normal 5 2 2 2 3 2 2 4" xfId="34608" xr:uid="{00000000-0005-0000-0000-000006550000}"/>
    <cellStyle name="Normal 5 2 2 2 3 2 2 5" xfId="19375" xr:uid="{00000000-0005-0000-0000-000007550000}"/>
    <cellStyle name="Normal 5 2 2 2 3 2 3" xfId="5926" xr:uid="{00000000-0005-0000-0000-000008550000}"/>
    <cellStyle name="Normal 5 2 2 2 3 2 3 2" xfId="15978" xr:uid="{00000000-0005-0000-0000-000009550000}"/>
    <cellStyle name="Normal 5 2 2 2 3 2 3 2 2" xfId="46309" xr:uid="{00000000-0005-0000-0000-00000A550000}"/>
    <cellStyle name="Normal 5 2 2 2 3 2 3 2 3" xfId="31076" xr:uid="{00000000-0005-0000-0000-00000B550000}"/>
    <cellStyle name="Normal 5 2 2 2 3 2 3 3" xfId="10958" xr:uid="{00000000-0005-0000-0000-00000C550000}"/>
    <cellStyle name="Normal 5 2 2 2 3 2 3 3 2" xfId="41292" xr:uid="{00000000-0005-0000-0000-00000D550000}"/>
    <cellStyle name="Normal 5 2 2 2 3 2 3 3 3" xfId="26059" xr:uid="{00000000-0005-0000-0000-00000E550000}"/>
    <cellStyle name="Normal 5 2 2 2 3 2 3 4" xfId="36279" xr:uid="{00000000-0005-0000-0000-00000F550000}"/>
    <cellStyle name="Normal 5 2 2 2 3 2 3 5" xfId="21046" xr:uid="{00000000-0005-0000-0000-000010550000}"/>
    <cellStyle name="Normal 5 2 2 2 3 2 4" xfId="12636" xr:uid="{00000000-0005-0000-0000-000011550000}"/>
    <cellStyle name="Normal 5 2 2 2 3 2 4 2" xfId="42967" xr:uid="{00000000-0005-0000-0000-000012550000}"/>
    <cellStyle name="Normal 5 2 2 2 3 2 4 3" xfId="27734" xr:uid="{00000000-0005-0000-0000-000013550000}"/>
    <cellStyle name="Normal 5 2 2 2 3 2 5" xfId="7615" xr:uid="{00000000-0005-0000-0000-000014550000}"/>
    <cellStyle name="Normal 5 2 2 2 3 2 5 2" xfId="37950" xr:uid="{00000000-0005-0000-0000-000015550000}"/>
    <cellStyle name="Normal 5 2 2 2 3 2 5 3" xfId="22717" xr:uid="{00000000-0005-0000-0000-000016550000}"/>
    <cellStyle name="Normal 5 2 2 2 3 2 6" xfId="32938" xr:uid="{00000000-0005-0000-0000-000017550000}"/>
    <cellStyle name="Normal 5 2 2 2 3 2 7" xfId="17704" xr:uid="{00000000-0005-0000-0000-000018550000}"/>
    <cellStyle name="Normal 5 2 2 2 3 3" xfId="3397" xr:uid="{00000000-0005-0000-0000-000019550000}"/>
    <cellStyle name="Normal 5 2 2 2 3 3 2" xfId="13471" xr:uid="{00000000-0005-0000-0000-00001A550000}"/>
    <cellStyle name="Normal 5 2 2 2 3 3 2 2" xfId="43802" xr:uid="{00000000-0005-0000-0000-00001B550000}"/>
    <cellStyle name="Normal 5 2 2 2 3 3 2 3" xfId="28569" xr:uid="{00000000-0005-0000-0000-00001C550000}"/>
    <cellStyle name="Normal 5 2 2 2 3 3 3" xfId="8451" xr:uid="{00000000-0005-0000-0000-00001D550000}"/>
    <cellStyle name="Normal 5 2 2 2 3 3 3 2" xfId="38785" xr:uid="{00000000-0005-0000-0000-00001E550000}"/>
    <cellStyle name="Normal 5 2 2 2 3 3 3 3" xfId="23552" xr:uid="{00000000-0005-0000-0000-00001F550000}"/>
    <cellStyle name="Normal 5 2 2 2 3 3 4" xfId="33772" xr:uid="{00000000-0005-0000-0000-000020550000}"/>
    <cellStyle name="Normal 5 2 2 2 3 3 5" xfId="18539" xr:uid="{00000000-0005-0000-0000-000021550000}"/>
    <cellStyle name="Normal 5 2 2 2 3 4" xfId="5090" xr:uid="{00000000-0005-0000-0000-000022550000}"/>
    <cellStyle name="Normal 5 2 2 2 3 4 2" xfId="15142" xr:uid="{00000000-0005-0000-0000-000023550000}"/>
    <cellStyle name="Normal 5 2 2 2 3 4 2 2" xfId="45473" xr:uid="{00000000-0005-0000-0000-000024550000}"/>
    <cellStyle name="Normal 5 2 2 2 3 4 2 3" xfId="30240" xr:uid="{00000000-0005-0000-0000-000025550000}"/>
    <cellStyle name="Normal 5 2 2 2 3 4 3" xfId="10122" xr:uid="{00000000-0005-0000-0000-000026550000}"/>
    <cellStyle name="Normal 5 2 2 2 3 4 3 2" xfId="40456" xr:uid="{00000000-0005-0000-0000-000027550000}"/>
    <cellStyle name="Normal 5 2 2 2 3 4 3 3" xfId="25223" xr:uid="{00000000-0005-0000-0000-000028550000}"/>
    <cellStyle name="Normal 5 2 2 2 3 4 4" xfId="35443" xr:uid="{00000000-0005-0000-0000-000029550000}"/>
    <cellStyle name="Normal 5 2 2 2 3 4 5" xfId="20210" xr:uid="{00000000-0005-0000-0000-00002A550000}"/>
    <cellStyle name="Normal 5 2 2 2 3 5" xfId="11800" xr:uid="{00000000-0005-0000-0000-00002B550000}"/>
    <cellStyle name="Normal 5 2 2 2 3 5 2" xfId="42131" xr:uid="{00000000-0005-0000-0000-00002C550000}"/>
    <cellStyle name="Normal 5 2 2 2 3 5 3" xfId="26898" xr:uid="{00000000-0005-0000-0000-00002D550000}"/>
    <cellStyle name="Normal 5 2 2 2 3 6" xfId="6779" xr:uid="{00000000-0005-0000-0000-00002E550000}"/>
    <cellStyle name="Normal 5 2 2 2 3 6 2" xfId="37114" xr:uid="{00000000-0005-0000-0000-00002F550000}"/>
    <cellStyle name="Normal 5 2 2 2 3 6 3" xfId="21881" xr:uid="{00000000-0005-0000-0000-000030550000}"/>
    <cellStyle name="Normal 5 2 2 2 3 7" xfId="32102" xr:uid="{00000000-0005-0000-0000-000031550000}"/>
    <cellStyle name="Normal 5 2 2 2 3 8" xfId="16868" xr:uid="{00000000-0005-0000-0000-000032550000}"/>
    <cellStyle name="Normal 5 2 2 2 4" xfId="2126" xr:uid="{00000000-0005-0000-0000-000033550000}"/>
    <cellStyle name="Normal 5 2 2 2 4 2" xfId="3816" xr:uid="{00000000-0005-0000-0000-000034550000}"/>
    <cellStyle name="Normal 5 2 2 2 4 2 2" xfId="13889" xr:uid="{00000000-0005-0000-0000-000035550000}"/>
    <cellStyle name="Normal 5 2 2 2 4 2 2 2" xfId="44220" xr:uid="{00000000-0005-0000-0000-000036550000}"/>
    <cellStyle name="Normal 5 2 2 2 4 2 2 3" xfId="28987" xr:uid="{00000000-0005-0000-0000-000037550000}"/>
    <cellStyle name="Normal 5 2 2 2 4 2 3" xfId="8869" xr:uid="{00000000-0005-0000-0000-000038550000}"/>
    <cellStyle name="Normal 5 2 2 2 4 2 3 2" xfId="39203" xr:uid="{00000000-0005-0000-0000-000039550000}"/>
    <cellStyle name="Normal 5 2 2 2 4 2 3 3" xfId="23970" xr:uid="{00000000-0005-0000-0000-00003A550000}"/>
    <cellStyle name="Normal 5 2 2 2 4 2 4" xfId="34190" xr:uid="{00000000-0005-0000-0000-00003B550000}"/>
    <cellStyle name="Normal 5 2 2 2 4 2 5" xfId="18957" xr:uid="{00000000-0005-0000-0000-00003C550000}"/>
    <cellStyle name="Normal 5 2 2 2 4 3" xfId="5508" xr:uid="{00000000-0005-0000-0000-00003D550000}"/>
    <cellStyle name="Normal 5 2 2 2 4 3 2" xfId="15560" xr:uid="{00000000-0005-0000-0000-00003E550000}"/>
    <cellStyle name="Normal 5 2 2 2 4 3 2 2" xfId="45891" xr:uid="{00000000-0005-0000-0000-00003F550000}"/>
    <cellStyle name="Normal 5 2 2 2 4 3 2 3" xfId="30658" xr:uid="{00000000-0005-0000-0000-000040550000}"/>
    <cellStyle name="Normal 5 2 2 2 4 3 3" xfId="10540" xr:uid="{00000000-0005-0000-0000-000041550000}"/>
    <cellStyle name="Normal 5 2 2 2 4 3 3 2" xfId="40874" xr:uid="{00000000-0005-0000-0000-000042550000}"/>
    <cellStyle name="Normal 5 2 2 2 4 3 3 3" xfId="25641" xr:uid="{00000000-0005-0000-0000-000043550000}"/>
    <cellStyle name="Normal 5 2 2 2 4 3 4" xfId="35861" xr:uid="{00000000-0005-0000-0000-000044550000}"/>
    <cellStyle name="Normal 5 2 2 2 4 3 5" xfId="20628" xr:uid="{00000000-0005-0000-0000-000045550000}"/>
    <cellStyle name="Normal 5 2 2 2 4 4" xfId="12218" xr:uid="{00000000-0005-0000-0000-000046550000}"/>
    <cellStyle name="Normal 5 2 2 2 4 4 2" xfId="42549" xr:uid="{00000000-0005-0000-0000-000047550000}"/>
    <cellStyle name="Normal 5 2 2 2 4 4 3" xfId="27316" xr:uid="{00000000-0005-0000-0000-000048550000}"/>
    <cellStyle name="Normal 5 2 2 2 4 5" xfId="7197" xr:uid="{00000000-0005-0000-0000-000049550000}"/>
    <cellStyle name="Normal 5 2 2 2 4 5 2" xfId="37532" xr:uid="{00000000-0005-0000-0000-00004A550000}"/>
    <cellStyle name="Normal 5 2 2 2 4 5 3" xfId="22299" xr:uid="{00000000-0005-0000-0000-00004B550000}"/>
    <cellStyle name="Normal 5 2 2 2 4 6" xfId="32520" xr:uid="{00000000-0005-0000-0000-00004C550000}"/>
    <cellStyle name="Normal 5 2 2 2 4 7" xfId="17286" xr:uid="{00000000-0005-0000-0000-00004D550000}"/>
    <cellStyle name="Normal 5 2 2 2 5" xfId="2979" xr:uid="{00000000-0005-0000-0000-00004E550000}"/>
    <cellStyle name="Normal 5 2 2 2 5 2" xfId="13053" xr:uid="{00000000-0005-0000-0000-00004F550000}"/>
    <cellStyle name="Normal 5 2 2 2 5 2 2" xfId="43384" xr:uid="{00000000-0005-0000-0000-000050550000}"/>
    <cellStyle name="Normal 5 2 2 2 5 2 3" xfId="28151" xr:uid="{00000000-0005-0000-0000-000051550000}"/>
    <cellStyle name="Normal 5 2 2 2 5 3" xfId="8033" xr:uid="{00000000-0005-0000-0000-000052550000}"/>
    <cellStyle name="Normal 5 2 2 2 5 3 2" xfId="38367" xr:uid="{00000000-0005-0000-0000-000053550000}"/>
    <cellStyle name="Normal 5 2 2 2 5 3 3" xfId="23134" xr:uid="{00000000-0005-0000-0000-000054550000}"/>
    <cellStyle name="Normal 5 2 2 2 5 4" xfId="33354" xr:uid="{00000000-0005-0000-0000-000055550000}"/>
    <cellStyle name="Normal 5 2 2 2 5 5" xfId="18121" xr:uid="{00000000-0005-0000-0000-000056550000}"/>
    <cellStyle name="Normal 5 2 2 2 6" xfId="4672" xr:uid="{00000000-0005-0000-0000-000057550000}"/>
    <cellStyle name="Normal 5 2 2 2 6 2" xfId="14724" xr:uid="{00000000-0005-0000-0000-000058550000}"/>
    <cellStyle name="Normal 5 2 2 2 6 2 2" xfId="45055" xr:uid="{00000000-0005-0000-0000-000059550000}"/>
    <cellStyle name="Normal 5 2 2 2 6 2 3" xfId="29822" xr:uid="{00000000-0005-0000-0000-00005A550000}"/>
    <cellStyle name="Normal 5 2 2 2 6 3" xfId="9704" xr:uid="{00000000-0005-0000-0000-00005B550000}"/>
    <cellStyle name="Normal 5 2 2 2 6 3 2" xfId="40038" xr:uid="{00000000-0005-0000-0000-00005C550000}"/>
    <cellStyle name="Normal 5 2 2 2 6 3 3" xfId="24805" xr:uid="{00000000-0005-0000-0000-00005D550000}"/>
    <cellStyle name="Normal 5 2 2 2 6 4" xfId="35025" xr:uid="{00000000-0005-0000-0000-00005E550000}"/>
    <cellStyle name="Normal 5 2 2 2 6 5" xfId="19792" xr:uid="{00000000-0005-0000-0000-00005F550000}"/>
    <cellStyle name="Normal 5 2 2 2 7" xfId="11382" xr:uid="{00000000-0005-0000-0000-000060550000}"/>
    <cellStyle name="Normal 5 2 2 2 7 2" xfId="41713" xr:uid="{00000000-0005-0000-0000-000061550000}"/>
    <cellStyle name="Normal 5 2 2 2 7 3" xfId="26480" xr:uid="{00000000-0005-0000-0000-000062550000}"/>
    <cellStyle name="Normal 5 2 2 2 8" xfId="6361" xr:uid="{00000000-0005-0000-0000-000063550000}"/>
    <cellStyle name="Normal 5 2 2 2 8 2" xfId="36696" xr:uid="{00000000-0005-0000-0000-000064550000}"/>
    <cellStyle name="Normal 5 2 2 2 8 3" xfId="21463" xr:uid="{00000000-0005-0000-0000-000065550000}"/>
    <cellStyle name="Normal 5 2 2 2 9" xfId="31389" xr:uid="{00000000-0005-0000-0000-000066550000}"/>
    <cellStyle name="Normal 5 2 2 3" xfId="1388" xr:uid="{00000000-0005-0000-0000-000067550000}"/>
    <cellStyle name="Normal 5 2 2 3 2" xfId="1809" xr:uid="{00000000-0005-0000-0000-000068550000}"/>
    <cellStyle name="Normal 5 2 2 3 2 2" xfId="2648" xr:uid="{00000000-0005-0000-0000-000069550000}"/>
    <cellStyle name="Normal 5 2 2 3 2 2 2" xfId="4338" xr:uid="{00000000-0005-0000-0000-00006A550000}"/>
    <cellStyle name="Normal 5 2 2 3 2 2 2 2" xfId="14411" xr:uid="{00000000-0005-0000-0000-00006B550000}"/>
    <cellStyle name="Normal 5 2 2 3 2 2 2 2 2" xfId="44742" xr:uid="{00000000-0005-0000-0000-00006C550000}"/>
    <cellStyle name="Normal 5 2 2 3 2 2 2 2 3" xfId="29509" xr:uid="{00000000-0005-0000-0000-00006D550000}"/>
    <cellStyle name="Normal 5 2 2 3 2 2 2 3" xfId="9391" xr:uid="{00000000-0005-0000-0000-00006E550000}"/>
    <cellStyle name="Normal 5 2 2 3 2 2 2 3 2" xfId="39725" xr:uid="{00000000-0005-0000-0000-00006F550000}"/>
    <cellStyle name="Normal 5 2 2 3 2 2 2 3 3" xfId="24492" xr:uid="{00000000-0005-0000-0000-000070550000}"/>
    <cellStyle name="Normal 5 2 2 3 2 2 2 4" xfId="34712" xr:uid="{00000000-0005-0000-0000-000071550000}"/>
    <cellStyle name="Normal 5 2 2 3 2 2 2 5" xfId="19479" xr:uid="{00000000-0005-0000-0000-000072550000}"/>
    <cellStyle name="Normal 5 2 2 3 2 2 3" xfId="6030" xr:uid="{00000000-0005-0000-0000-000073550000}"/>
    <cellStyle name="Normal 5 2 2 3 2 2 3 2" xfId="16082" xr:uid="{00000000-0005-0000-0000-000074550000}"/>
    <cellStyle name="Normal 5 2 2 3 2 2 3 2 2" xfId="46413" xr:uid="{00000000-0005-0000-0000-000075550000}"/>
    <cellStyle name="Normal 5 2 2 3 2 2 3 2 3" xfId="31180" xr:uid="{00000000-0005-0000-0000-000076550000}"/>
    <cellStyle name="Normal 5 2 2 3 2 2 3 3" xfId="11062" xr:uid="{00000000-0005-0000-0000-000077550000}"/>
    <cellStyle name="Normal 5 2 2 3 2 2 3 3 2" xfId="41396" xr:uid="{00000000-0005-0000-0000-000078550000}"/>
    <cellStyle name="Normal 5 2 2 3 2 2 3 3 3" xfId="26163" xr:uid="{00000000-0005-0000-0000-000079550000}"/>
    <cellStyle name="Normal 5 2 2 3 2 2 3 4" xfId="36383" xr:uid="{00000000-0005-0000-0000-00007A550000}"/>
    <cellStyle name="Normal 5 2 2 3 2 2 3 5" xfId="21150" xr:uid="{00000000-0005-0000-0000-00007B550000}"/>
    <cellStyle name="Normal 5 2 2 3 2 2 4" xfId="12740" xr:uid="{00000000-0005-0000-0000-00007C550000}"/>
    <cellStyle name="Normal 5 2 2 3 2 2 4 2" xfId="43071" xr:uid="{00000000-0005-0000-0000-00007D550000}"/>
    <cellStyle name="Normal 5 2 2 3 2 2 4 3" xfId="27838" xr:uid="{00000000-0005-0000-0000-00007E550000}"/>
    <cellStyle name="Normal 5 2 2 3 2 2 5" xfId="7719" xr:uid="{00000000-0005-0000-0000-00007F550000}"/>
    <cellStyle name="Normal 5 2 2 3 2 2 5 2" xfId="38054" xr:uid="{00000000-0005-0000-0000-000080550000}"/>
    <cellStyle name="Normal 5 2 2 3 2 2 5 3" xfId="22821" xr:uid="{00000000-0005-0000-0000-000081550000}"/>
    <cellStyle name="Normal 5 2 2 3 2 2 6" xfId="33042" xr:uid="{00000000-0005-0000-0000-000082550000}"/>
    <cellStyle name="Normal 5 2 2 3 2 2 7" xfId="17808" xr:uid="{00000000-0005-0000-0000-000083550000}"/>
    <cellStyle name="Normal 5 2 2 3 2 3" xfId="3501" xr:uid="{00000000-0005-0000-0000-000084550000}"/>
    <cellStyle name="Normal 5 2 2 3 2 3 2" xfId="13575" xr:uid="{00000000-0005-0000-0000-000085550000}"/>
    <cellStyle name="Normal 5 2 2 3 2 3 2 2" xfId="43906" xr:uid="{00000000-0005-0000-0000-000086550000}"/>
    <cellStyle name="Normal 5 2 2 3 2 3 2 3" xfId="28673" xr:uid="{00000000-0005-0000-0000-000087550000}"/>
    <cellStyle name="Normal 5 2 2 3 2 3 3" xfId="8555" xr:uid="{00000000-0005-0000-0000-000088550000}"/>
    <cellStyle name="Normal 5 2 2 3 2 3 3 2" xfId="38889" xr:uid="{00000000-0005-0000-0000-000089550000}"/>
    <cellStyle name="Normal 5 2 2 3 2 3 3 3" xfId="23656" xr:uid="{00000000-0005-0000-0000-00008A550000}"/>
    <cellStyle name="Normal 5 2 2 3 2 3 4" xfId="33876" xr:uid="{00000000-0005-0000-0000-00008B550000}"/>
    <cellStyle name="Normal 5 2 2 3 2 3 5" xfId="18643" xr:uid="{00000000-0005-0000-0000-00008C550000}"/>
    <cellStyle name="Normal 5 2 2 3 2 4" xfId="5194" xr:uid="{00000000-0005-0000-0000-00008D550000}"/>
    <cellStyle name="Normal 5 2 2 3 2 4 2" xfId="15246" xr:uid="{00000000-0005-0000-0000-00008E550000}"/>
    <cellStyle name="Normal 5 2 2 3 2 4 2 2" xfId="45577" xr:uid="{00000000-0005-0000-0000-00008F550000}"/>
    <cellStyle name="Normal 5 2 2 3 2 4 2 3" xfId="30344" xr:uid="{00000000-0005-0000-0000-000090550000}"/>
    <cellStyle name="Normal 5 2 2 3 2 4 3" xfId="10226" xr:uid="{00000000-0005-0000-0000-000091550000}"/>
    <cellStyle name="Normal 5 2 2 3 2 4 3 2" xfId="40560" xr:uid="{00000000-0005-0000-0000-000092550000}"/>
    <cellStyle name="Normal 5 2 2 3 2 4 3 3" xfId="25327" xr:uid="{00000000-0005-0000-0000-000093550000}"/>
    <cellStyle name="Normal 5 2 2 3 2 4 4" xfId="35547" xr:uid="{00000000-0005-0000-0000-000094550000}"/>
    <cellStyle name="Normal 5 2 2 3 2 4 5" xfId="20314" xr:uid="{00000000-0005-0000-0000-000095550000}"/>
    <cellStyle name="Normal 5 2 2 3 2 5" xfId="11904" xr:uid="{00000000-0005-0000-0000-000096550000}"/>
    <cellStyle name="Normal 5 2 2 3 2 5 2" xfId="42235" xr:uid="{00000000-0005-0000-0000-000097550000}"/>
    <cellStyle name="Normal 5 2 2 3 2 5 3" xfId="27002" xr:uid="{00000000-0005-0000-0000-000098550000}"/>
    <cellStyle name="Normal 5 2 2 3 2 6" xfId="6883" xr:uid="{00000000-0005-0000-0000-000099550000}"/>
    <cellStyle name="Normal 5 2 2 3 2 6 2" xfId="37218" xr:uid="{00000000-0005-0000-0000-00009A550000}"/>
    <cellStyle name="Normal 5 2 2 3 2 6 3" xfId="21985" xr:uid="{00000000-0005-0000-0000-00009B550000}"/>
    <cellStyle name="Normal 5 2 2 3 2 7" xfId="32206" xr:uid="{00000000-0005-0000-0000-00009C550000}"/>
    <cellStyle name="Normal 5 2 2 3 2 8" xfId="16972" xr:uid="{00000000-0005-0000-0000-00009D550000}"/>
    <cellStyle name="Normal 5 2 2 3 3" xfId="2230" xr:uid="{00000000-0005-0000-0000-00009E550000}"/>
    <cellStyle name="Normal 5 2 2 3 3 2" xfId="3920" xr:uid="{00000000-0005-0000-0000-00009F550000}"/>
    <cellStyle name="Normal 5 2 2 3 3 2 2" xfId="13993" xr:uid="{00000000-0005-0000-0000-0000A0550000}"/>
    <cellStyle name="Normal 5 2 2 3 3 2 2 2" xfId="44324" xr:uid="{00000000-0005-0000-0000-0000A1550000}"/>
    <cellStyle name="Normal 5 2 2 3 3 2 2 3" xfId="29091" xr:uid="{00000000-0005-0000-0000-0000A2550000}"/>
    <cellStyle name="Normal 5 2 2 3 3 2 3" xfId="8973" xr:uid="{00000000-0005-0000-0000-0000A3550000}"/>
    <cellStyle name="Normal 5 2 2 3 3 2 3 2" xfId="39307" xr:uid="{00000000-0005-0000-0000-0000A4550000}"/>
    <cellStyle name="Normal 5 2 2 3 3 2 3 3" xfId="24074" xr:uid="{00000000-0005-0000-0000-0000A5550000}"/>
    <cellStyle name="Normal 5 2 2 3 3 2 4" xfId="34294" xr:uid="{00000000-0005-0000-0000-0000A6550000}"/>
    <cellStyle name="Normal 5 2 2 3 3 2 5" xfId="19061" xr:uid="{00000000-0005-0000-0000-0000A7550000}"/>
    <cellStyle name="Normal 5 2 2 3 3 3" xfId="5612" xr:uid="{00000000-0005-0000-0000-0000A8550000}"/>
    <cellStyle name="Normal 5 2 2 3 3 3 2" xfId="15664" xr:uid="{00000000-0005-0000-0000-0000A9550000}"/>
    <cellStyle name="Normal 5 2 2 3 3 3 2 2" xfId="45995" xr:uid="{00000000-0005-0000-0000-0000AA550000}"/>
    <cellStyle name="Normal 5 2 2 3 3 3 2 3" xfId="30762" xr:uid="{00000000-0005-0000-0000-0000AB550000}"/>
    <cellStyle name="Normal 5 2 2 3 3 3 3" xfId="10644" xr:uid="{00000000-0005-0000-0000-0000AC550000}"/>
    <cellStyle name="Normal 5 2 2 3 3 3 3 2" xfId="40978" xr:uid="{00000000-0005-0000-0000-0000AD550000}"/>
    <cellStyle name="Normal 5 2 2 3 3 3 3 3" xfId="25745" xr:uid="{00000000-0005-0000-0000-0000AE550000}"/>
    <cellStyle name="Normal 5 2 2 3 3 3 4" xfId="35965" xr:uid="{00000000-0005-0000-0000-0000AF550000}"/>
    <cellStyle name="Normal 5 2 2 3 3 3 5" xfId="20732" xr:uid="{00000000-0005-0000-0000-0000B0550000}"/>
    <cellStyle name="Normal 5 2 2 3 3 4" xfId="12322" xr:uid="{00000000-0005-0000-0000-0000B1550000}"/>
    <cellStyle name="Normal 5 2 2 3 3 4 2" xfId="42653" xr:uid="{00000000-0005-0000-0000-0000B2550000}"/>
    <cellStyle name="Normal 5 2 2 3 3 4 3" xfId="27420" xr:uid="{00000000-0005-0000-0000-0000B3550000}"/>
    <cellStyle name="Normal 5 2 2 3 3 5" xfId="7301" xr:uid="{00000000-0005-0000-0000-0000B4550000}"/>
    <cellStyle name="Normal 5 2 2 3 3 5 2" xfId="37636" xr:uid="{00000000-0005-0000-0000-0000B5550000}"/>
    <cellStyle name="Normal 5 2 2 3 3 5 3" xfId="22403" xr:uid="{00000000-0005-0000-0000-0000B6550000}"/>
    <cellStyle name="Normal 5 2 2 3 3 6" xfId="32624" xr:uid="{00000000-0005-0000-0000-0000B7550000}"/>
    <cellStyle name="Normal 5 2 2 3 3 7" xfId="17390" xr:uid="{00000000-0005-0000-0000-0000B8550000}"/>
    <cellStyle name="Normal 5 2 2 3 4" xfId="3083" xr:uid="{00000000-0005-0000-0000-0000B9550000}"/>
    <cellStyle name="Normal 5 2 2 3 4 2" xfId="13157" xr:uid="{00000000-0005-0000-0000-0000BA550000}"/>
    <cellStyle name="Normal 5 2 2 3 4 2 2" xfId="43488" xr:uid="{00000000-0005-0000-0000-0000BB550000}"/>
    <cellStyle name="Normal 5 2 2 3 4 2 3" xfId="28255" xr:uid="{00000000-0005-0000-0000-0000BC550000}"/>
    <cellStyle name="Normal 5 2 2 3 4 3" xfId="8137" xr:uid="{00000000-0005-0000-0000-0000BD550000}"/>
    <cellStyle name="Normal 5 2 2 3 4 3 2" xfId="38471" xr:uid="{00000000-0005-0000-0000-0000BE550000}"/>
    <cellStyle name="Normal 5 2 2 3 4 3 3" xfId="23238" xr:uid="{00000000-0005-0000-0000-0000BF550000}"/>
    <cellStyle name="Normal 5 2 2 3 4 4" xfId="33458" xr:uid="{00000000-0005-0000-0000-0000C0550000}"/>
    <cellStyle name="Normal 5 2 2 3 4 5" xfId="18225" xr:uid="{00000000-0005-0000-0000-0000C1550000}"/>
    <cellStyle name="Normal 5 2 2 3 5" xfId="4776" xr:uid="{00000000-0005-0000-0000-0000C2550000}"/>
    <cellStyle name="Normal 5 2 2 3 5 2" xfId="14828" xr:uid="{00000000-0005-0000-0000-0000C3550000}"/>
    <cellStyle name="Normal 5 2 2 3 5 2 2" xfId="45159" xr:uid="{00000000-0005-0000-0000-0000C4550000}"/>
    <cellStyle name="Normal 5 2 2 3 5 2 3" xfId="29926" xr:uid="{00000000-0005-0000-0000-0000C5550000}"/>
    <cellStyle name="Normal 5 2 2 3 5 3" xfId="9808" xr:uid="{00000000-0005-0000-0000-0000C6550000}"/>
    <cellStyle name="Normal 5 2 2 3 5 3 2" xfId="40142" xr:uid="{00000000-0005-0000-0000-0000C7550000}"/>
    <cellStyle name="Normal 5 2 2 3 5 3 3" xfId="24909" xr:uid="{00000000-0005-0000-0000-0000C8550000}"/>
    <cellStyle name="Normal 5 2 2 3 5 4" xfId="35129" xr:uid="{00000000-0005-0000-0000-0000C9550000}"/>
    <cellStyle name="Normal 5 2 2 3 5 5" xfId="19896" xr:uid="{00000000-0005-0000-0000-0000CA550000}"/>
    <cellStyle name="Normal 5 2 2 3 6" xfId="11486" xr:uid="{00000000-0005-0000-0000-0000CB550000}"/>
    <cellStyle name="Normal 5 2 2 3 6 2" xfId="41817" xr:uid="{00000000-0005-0000-0000-0000CC550000}"/>
    <cellStyle name="Normal 5 2 2 3 6 3" xfId="26584" xr:uid="{00000000-0005-0000-0000-0000CD550000}"/>
    <cellStyle name="Normal 5 2 2 3 7" xfId="6465" xr:uid="{00000000-0005-0000-0000-0000CE550000}"/>
    <cellStyle name="Normal 5 2 2 3 7 2" xfId="36800" xr:uid="{00000000-0005-0000-0000-0000CF550000}"/>
    <cellStyle name="Normal 5 2 2 3 7 3" xfId="21567" xr:uid="{00000000-0005-0000-0000-0000D0550000}"/>
    <cellStyle name="Normal 5 2 2 3 8" xfId="31788" xr:uid="{00000000-0005-0000-0000-0000D1550000}"/>
    <cellStyle name="Normal 5 2 2 3 9" xfId="16554" xr:uid="{00000000-0005-0000-0000-0000D2550000}"/>
    <cellStyle name="Normal 5 2 2 4" xfId="1601" xr:uid="{00000000-0005-0000-0000-0000D3550000}"/>
    <cellStyle name="Normal 5 2 2 4 2" xfId="2440" xr:uid="{00000000-0005-0000-0000-0000D4550000}"/>
    <cellStyle name="Normal 5 2 2 4 2 2" xfId="4130" xr:uid="{00000000-0005-0000-0000-0000D5550000}"/>
    <cellStyle name="Normal 5 2 2 4 2 2 2" xfId="14203" xr:uid="{00000000-0005-0000-0000-0000D6550000}"/>
    <cellStyle name="Normal 5 2 2 4 2 2 2 2" xfId="44534" xr:uid="{00000000-0005-0000-0000-0000D7550000}"/>
    <cellStyle name="Normal 5 2 2 4 2 2 2 3" xfId="29301" xr:uid="{00000000-0005-0000-0000-0000D8550000}"/>
    <cellStyle name="Normal 5 2 2 4 2 2 3" xfId="9183" xr:uid="{00000000-0005-0000-0000-0000D9550000}"/>
    <cellStyle name="Normal 5 2 2 4 2 2 3 2" xfId="39517" xr:uid="{00000000-0005-0000-0000-0000DA550000}"/>
    <cellStyle name="Normal 5 2 2 4 2 2 3 3" xfId="24284" xr:uid="{00000000-0005-0000-0000-0000DB550000}"/>
    <cellStyle name="Normal 5 2 2 4 2 2 4" xfId="34504" xr:uid="{00000000-0005-0000-0000-0000DC550000}"/>
    <cellStyle name="Normal 5 2 2 4 2 2 5" xfId="19271" xr:uid="{00000000-0005-0000-0000-0000DD550000}"/>
    <cellStyle name="Normal 5 2 2 4 2 3" xfId="5822" xr:uid="{00000000-0005-0000-0000-0000DE550000}"/>
    <cellStyle name="Normal 5 2 2 4 2 3 2" xfId="15874" xr:uid="{00000000-0005-0000-0000-0000DF550000}"/>
    <cellStyle name="Normal 5 2 2 4 2 3 2 2" xfId="46205" xr:uid="{00000000-0005-0000-0000-0000E0550000}"/>
    <cellStyle name="Normal 5 2 2 4 2 3 2 3" xfId="30972" xr:uid="{00000000-0005-0000-0000-0000E1550000}"/>
    <cellStyle name="Normal 5 2 2 4 2 3 3" xfId="10854" xr:uid="{00000000-0005-0000-0000-0000E2550000}"/>
    <cellStyle name="Normal 5 2 2 4 2 3 3 2" xfId="41188" xr:uid="{00000000-0005-0000-0000-0000E3550000}"/>
    <cellStyle name="Normal 5 2 2 4 2 3 3 3" xfId="25955" xr:uid="{00000000-0005-0000-0000-0000E4550000}"/>
    <cellStyle name="Normal 5 2 2 4 2 3 4" xfId="36175" xr:uid="{00000000-0005-0000-0000-0000E5550000}"/>
    <cellStyle name="Normal 5 2 2 4 2 3 5" xfId="20942" xr:uid="{00000000-0005-0000-0000-0000E6550000}"/>
    <cellStyle name="Normal 5 2 2 4 2 4" xfId="12532" xr:uid="{00000000-0005-0000-0000-0000E7550000}"/>
    <cellStyle name="Normal 5 2 2 4 2 4 2" xfId="42863" xr:uid="{00000000-0005-0000-0000-0000E8550000}"/>
    <cellStyle name="Normal 5 2 2 4 2 4 3" xfId="27630" xr:uid="{00000000-0005-0000-0000-0000E9550000}"/>
    <cellStyle name="Normal 5 2 2 4 2 5" xfId="7511" xr:uid="{00000000-0005-0000-0000-0000EA550000}"/>
    <cellStyle name="Normal 5 2 2 4 2 5 2" xfId="37846" xr:uid="{00000000-0005-0000-0000-0000EB550000}"/>
    <cellStyle name="Normal 5 2 2 4 2 5 3" xfId="22613" xr:uid="{00000000-0005-0000-0000-0000EC550000}"/>
    <cellStyle name="Normal 5 2 2 4 2 6" xfId="32834" xr:uid="{00000000-0005-0000-0000-0000ED550000}"/>
    <cellStyle name="Normal 5 2 2 4 2 7" xfId="17600" xr:uid="{00000000-0005-0000-0000-0000EE550000}"/>
    <cellStyle name="Normal 5 2 2 4 3" xfId="3293" xr:uid="{00000000-0005-0000-0000-0000EF550000}"/>
    <cellStyle name="Normal 5 2 2 4 3 2" xfId="13367" xr:uid="{00000000-0005-0000-0000-0000F0550000}"/>
    <cellStyle name="Normal 5 2 2 4 3 2 2" xfId="43698" xr:uid="{00000000-0005-0000-0000-0000F1550000}"/>
    <cellStyle name="Normal 5 2 2 4 3 2 3" xfId="28465" xr:uid="{00000000-0005-0000-0000-0000F2550000}"/>
    <cellStyle name="Normal 5 2 2 4 3 3" xfId="8347" xr:uid="{00000000-0005-0000-0000-0000F3550000}"/>
    <cellStyle name="Normal 5 2 2 4 3 3 2" xfId="38681" xr:uid="{00000000-0005-0000-0000-0000F4550000}"/>
    <cellStyle name="Normal 5 2 2 4 3 3 3" xfId="23448" xr:uid="{00000000-0005-0000-0000-0000F5550000}"/>
    <cellStyle name="Normal 5 2 2 4 3 4" xfId="33668" xr:uid="{00000000-0005-0000-0000-0000F6550000}"/>
    <cellStyle name="Normal 5 2 2 4 3 5" xfId="18435" xr:uid="{00000000-0005-0000-0000-0000F7550000}"/>
    <cellStyle name="Normal 5 2 2 4 4" xfId="4986" xr:uid="{00000000-0005-0000-0000-0000F8550000}"/>
    <cellStyle name="Normal 5 2 2 4 4 2" xfId="15038" xr:uid="{00000000-0005-0000-0000-0000F9550000}"/>
    <cellStyle name="Normal 5 2 2 4 4 2 2" xfId="45369" xr:uid="{00000000-0005-0000-0000-0000FA550000}"/>
    <cellStyle name="Normal 5 2 2 4 4 2 3" xfId="30136" xr:uid="{00000000-0005-0000-0000-0000FB550000}"/>
    <cellStyle name="Normal 5 2 2 4 4 3" xfId="10018" xr:uid="{00000000-0005-0000-0000-0000FC550000}"/>
    <cellStyle name="Normal 5 2 2 4 4 3 2" xfId="40352" xr:uid="{00000000-0005-0000-0000-0000FD550000}"/>
    <cellStyle name="Normal 5 2 2 4 4 3 3" xfId="25119" xr:uid="{00000000-0005-0000-0000-0000FE550000}"/>
    <cellStyle name="Normal 5 2 2 4 4 4" xfId="35339" xr:uid="{00000000-0005-0000-0000-0000FF550000}"/>
    <cellStyle name="Normal 5 2 2 4 4 5" xfId="20106" xr:uid="{00000000-0005-0000-0000-000000560000}"/>
    <cellStyle name="Normal 5 2 2 4 5" xfId="11696" xr:uid="{00000000-0005-0000-0000-000001560000}"/>
    <cellStyle name="Normal 5 2 2 4 5 2" xfId="42027" xr:uid="{00000000-0005-0000-0000-000002560000}"/>
    <cellStyle name="Normal 5 2 2 4 5 3" xfId="26794" xr:uid="{00000000-0005-0000-0000-000003560000}"/>
    <cellStyle name="Normal 5 2 2 4 6" xfId="6675" xr:uid="{00000000-0005-0000-0000-000004560000}"/>
    <cellStyle name="Normal 5 2 2 4 6 2" xfId="37010" xr:uid="{00000000-0005-0000-0000-000005560000}"/>
    <cellStyle name="Normal 5 2 2 4 6 3" xfId="21777" xr:uid="{00000000-0005-0000-0000-000006560000}"/>
    <cellStyle name="Normal 5 2 2 4 7" xfId="31998" xr:uid="{00000000-0005-0000-0000-000007560000}"/>
    <cellStyle name="Normal 5 2 2 4 8" xfId="16764" xr:uid="{00000000-0005-0000-0000-000008560000}"/>
    <cellStyle name="Normal 5 2 2 5" xfId="2022" xr:uid="{00000000-0005-0000-0000-000009560000}"/>
    <cellStyle name="Normal 5 2 2 5 2" xfId="3712" xr:uid="{00000000-0005-0000-0000-00000A560000}"/>
    <cellStyle name="Normal 5 2 2 5 2 2" xfId="13785" xr:uid="{00000000-0005-0000-0000-00000B560000}"/>
    <cellStyle name="Normal 5 2 2 5 2 2 2" xfId="44116" xr:uid="{00000000-0005-0000-0000-00000C560000}"/>
    <cellStyle name="Normal 5 2 2 5 2 2 3" xfId="28883" xr:uid="{00000000-0005-0000-0000-00000D560000}"/>
    <cellStyle name="Normal 5 2 2 5 2 3" xfId="8765" xr:uid="{00000000-0005-0000-0000-00000E560000}"/>
    <cellStyle name="Normal 5 2 2 5 2 3 2" xfId="39099" xr:uid="{00000000-0005-0000-0000-00000F560000}"/>
    <cellStyle name="Normal 5 2 2 5 2 3 3" xfId="23866" xr:uid="{00000000-0005-0000-0000-000010560000}"/>
    <cellStyle name="Normal 5 2 2 5 2 4" xfId="34086" xr:uid="{00000000-0005-0000-0000-000011560000}"/>
    <cellStyle name="Normal 5 2 2 5 2 5" xfId="18853" xr:uid="{00000000-0005-0000-0000-000012560000}"/>
    <cellStyle name="Normal 5 2 2 5 3" xfId="5404" xr:uid="{00000000-0005-0000-0000-000013560000}"/>
    <cellStyle name="Normal 5 2 2 5 3 2" xfId="15456" xr:uid="{00000000-0005-0000-0000-000014560000}"/>
    <cellStyle name="Normal 5 2 2 5 3 2 2" xfId="45787" xr:uid="{00000000-0005-0000-0000-000015560000}"/>
    <cellStyle name="Normal 5 2 2 5 3 2 3" xfId="30554" xr:uid="{00000000-0005-0000-0000-000016560000}"/>
    <cellStyle name="Normal 5 2 2 5 3 3" xfId="10436" xr:uid="{00000000-0005-0000-0000-000017560000}"/>
    <cellStyle name="Normal 5 2 2 5 3 3 2" xfId="40770" xr:uid="{00000000-0005-0000-0000-000018560000}"/>
    <cellStyle name="Normal 5 2 2 5 3 3 3" xfId="25537" xr:uid="{00000000-0005-0000-0000-000019560000}"/>
    <cellStyle name="Normal 5 2 2 5 3 4" xfId="35757" xr:uid="{00000000-0005-0000-0000-00001A560000}"/>
    <cellStyle name="Normal 5 2 2 5 3 5" xfId="20524" xr:uid="{00000000-0005-0000-0000-00001B560000}"/>
    <cellStyle name="Normal 5 2 2 5 4" xfId="12114" xr:uid="{00000000-0005-0000-0000-00001C560000}"/>
    <cellStyle name="Normal 5 2 2 5 4 2" xfId="42445" xr:uid="{00000000-0005-0000-0000-00001D560000}"/>
    <cellStyle name="Normal 5 2 2 5 4 3" xfId="27212" xr:uid="{00000000-0005-0000-0000-00001E560000}"/>
    <cellStyle name="Normal 5 2 2 5 5" xfId="7093" xr:uid="{00000000-0005-0000-0000-00001F560000}"/>
    <cellStyle name="Normal 5 2 2 5 5 2" xfId="37428" xr:uid="{00000000-0005-0000-0000-000020560000}"/>
    <cellStyle name="Normal 5 2 2 5 5 3" xfId="22195" xr:uid="{00000000-0005-0000-0000-000021560000}"/>
    <cellStyle name="Normal 5 2 2 5 6" xfId="32416" xr:uid="{00000000-0005-0000-0000-000022560000}"/>
    <cellStyle name="Normal 5 2 2 5 7" xfId="17182" xr:uid="{00000000-0005-0000-0000-000023560000}"/>
    <cellStyle name="Normal 5 2 2 6" xfId="2875" xr:uid="{00000000-0005-0000-0000-000024560000}"/>
    <cellStyle name="Normal 5 2 2 6 2" xfId="12949" xr:uid="{00000000-0005-0000-0000-000025560000}"/>
    <cellStyle name="Normal 5 2 2 6 2 2" xfId="43280" xr:uid="{00000000-0005-0000-0000-000026560000}"/>
    <cellStyle name="Normal 5 2 2 6 2 3" xfId="28047" xr:uid="{00000000-0005-0000-0000-000027560000}"/>
    <cellStyle name="Normal 5 2 2 6 3" xfId="7929" xr:uid="{00000000-0005-0000-0000-000028560000}"/>
    <cellStyle name="Normal 5 2 2 6 3 2" xfId="38263" xr:uid="{00000000-0005-0000-0000-000029560000}"/>
    <cellStyle name="Normal 5 2 2 6 3 3" xfId="23030" xr:uid="{00000000-0005-0000-0000-00002A560000}"/>
    <cellStyle name="Normal 5 2 2 6 4" xfId="33250" xr:uid="{00000000-0005-0000-0000-00002B560000}"/>
    <cellStyle name="Normal 5 2 2 6 5" xfId="18017" xr:uid="{00000000-0005-0000-0000-00002C560000}"/>
    <cellStyle name="Normal 5 2 2 7" xfId="4568" xr:uid="{00000000-0005-0000-0000-00002D560000}"/>
    <cellStyle name="Normal 5 2 2 7 2" xfId="14620" xr:uid="{00000000-0005-0000-0000-00002E560000}"/>
    <cellStyle name="Normal 5 2 2 7 2 2" xfId="44951" xr:uid="{00000000-0005-0000-0000-00002F560000}"/>
    <cellStyle name="Normal 5 2 2 7 2 3" xfId="29718" xr:uid="{00000000-0005-0000-0000-000030560000}"/>
    <cellStyle name="Normal 5 2 2 7 3" xfId="9600" xr:uid="{00000000-0005-0000-0000-000031560000}"/>
    <cellStyle name="Normal 5 2 2 7 3 2" xfId="39934" xr:uid="{00000000-0005-0000-0000-000032560000}"/>
    <cellStyle name="Normal 5 2 2 7 3 3" xfId="24701" xr:uid="{00000000-0005-0000-0000-000033560000}"/>
    <cellStyle name="Normal 5 2 2 7 4" xfId="34921" xr:uid="{00000000-0005-0000-0000-000034560000}"/>
    <cellStyle name="Normal 5 2 2 7 5" xfId="19688" xr:uid="{00000000-0005-0000-0000-000035560000}"/>
    <cellStyle name="Normal 5 2 2 8" xfId="11278" xr:uid="{00000000-0005-0000-0000-000036560000}"/>
    <cellStyle name="Normal 5 2 2 8 2" xfId="41609" xr:uid="{00000000-0005-0000-0000-000037560000}"/>
    <cellStyle name="Normal 5 2 2 8 3" xfId="26376" xr:uid="{00000000-0005-0000-0000-000038560000}"/>
    <cellStyle name="Normal 5 2 2 9" xfId="6257" xr:uid="{00000000-0005-0000-0000-000039560000}"/>
    <cellStyle name="Normal 5 2 2 9 2" xfId="36592" xr:uid="{00000000-0005-0000-0000-00003A560000}"/>
    <cellStyle name="Normal 5 2 2 9 3" xfId="21359" xr:uid="{00000000-0005-0000-0000-00003B560000}"/>
    <cellStyle name="Normal 5 2 3" xfId="1221" xr:uid="{00000000-0005-0000-0000-00003C560000}"/>
    <cellStyle name="Normal 5 2 3 10" xfId="16398" xr:uid="{00000000-0005-0000-0000-00003D560000}"/>
    <cellStyle name="Normal 5 2 3 2" xfId="1440" xr:uid="{00000000-0005-0000-0000-00003E560000}"/>
    <cellStyle name="Normal 5 2 3 2 2" xfId="1861" xr:uid="{00000000-0005-0000-0000-00003F560000}"/>
    <cellStyle name="Normal 5 2 3 2 2 2" xfId="2700" xr:uid="{00000000-0005-0000-0000-000040560000}"/>
    <cellStyle name="Normal 5 2 3 2 2 2 2" xfId="4390" xr:uid="{00000000-0005-0000-0000-000041560000}"/>
    <cellStyle name="Normal 5 2 3 2 2 2 2 2" xfId="14463" xr:uid="{00000000-0005-0000-0000-000042560000}"/>
    <cellStyle name="Normal 5 2 3 2 2 2 2 2 2" xfId="44794" xr:uid="{00000000-0005-0000-0000-000043560000}"/>
    <cellStyle name="Normal 5 2 3 2 2 2 2 2 3" xfId="29561" xr:uid="{00000000-0005-0000-0000-000044560000}"/>
    <cellStyle name="Normal 5 2 3 2 2 2 2 3" xfId="9443" xr:uid="{00000000-0005-0000-0000-000045560000}"/>
    <cellStyle name="Normal 5 2 3 2 2 2 2 3 2" xfId="39777" xr:uid="{00000000-0005-0000-0000-000046560000}"/>
    <cellStyle name="Normal 5 2 3 2 2 2 2 3 3" xfId="24544" xr:uid="{00000000-0005-0000-0000-000047560000}"/>
    <cellStyle name="Normal 5 2 3 2 2 2 2 4" xfId="34764" xr:uid="{00000000-0005-0000-0000-000048560000}"/>
    <cellStyle name="Normal 5 2 3 2 2 2 2 5" xfId="19531" xr:uid="{00000000-0005-0000-0000-000049560000}"/>
    <cellStyle name="Normal 5 2 3 2 2 2 3" xfId="6082" xr:uid="{00000000-0005-0000-0000-00004A560000}"/>
    <cellStyle name="Normal 5 2 3 2 2 2 3 2" xfId="16134" xr:uid="{00000000-0005-0000-0000-00004B560000}"/>
    <cellStyle name="Normal 5 2 3 2 2 2 3 2 2" xfId="46465" xr:uid="{00000000-0005-0000-0000-00004C560000}"/>
    <cellStyle name="Normal 5 2 3 2 2 2 3 2 3" xfId="31232" xr:uid="{00000000-0005-0000-0000-00004D560000}"/>
    <cellStyle name="Normal 5 2 3 2 2 2 3 3" xfId="11114" xr:uid="{00000000-0005-0000-0000-00004E560000}"/>
    <cellStyle name="Normal 5 2 3 2 2 2 3 3 2" xfId="41448" xr:uid="{00000000-0005-0000-0000-00004F560000}"/>
    <cellStyle name="Normal 5 2 3 2 2 2 3 3 3" xfId="26215" xr:uid="{00000000-0005-0000-0000-000050560000}"/>
    <cellStyle name="Normal 5 2 3 2 2 2 3 4" xfId="36435" xr:uid="{00000000-0005-0000-0000-000051560000}"/>
    <cellStyle name="Normal 5 2 3 2 2 2 3 5" xfId="21202" xr:uid="{00000000-0005-0000-0000-000052560000}"/>
    <cellStyle name="Normal 5 2 3 2 2 2 4" xfId="12792" xr:uid="{00000000-0005-0000-0000-000053560000}"/>
    <cellStyle name="Normal 5 2 3 2 2 2 4 2" xfId="43123" xr:uid="{00000000-0005-0000-0000-000054560000}"/>
    <cellStyle name="Normal 5 2 3 2 2 2 4 3" xfId="27890" xr:uid="{00000000-0005-0000-0000-000055560000}"/>
    <cellStyle name="Normal 5 2 3 2 2 2 5" xfId="7771" xr:uid="{00000000-0005-0000-0000-000056560000}"/>
    <cellStyle name="Normal 5 2 3 2 2 2 5 2" xfId="38106" xr:uid="{00000000-0005-0000-0000-000057560000}"/>
    <cellStyle name="Normal 5 2 3 2 2 2 5 3" xfId="22873" xr:uid="{00000000-0005-0000-0000-000058560000}"/>
    <cellStyle name="Normal 5 2 3 2 2 2 6" xfId="33094" xr:uid="{00000000-0005-0000-0000-000059560000}"/>
    <cellStyle name="Normal 5 2 3 2 2 2 7" xfId="17860" xr:uid="{00000000-0005-0000-0000-00005A560000}"/>
    <cellStyle name="Normal 5 2 3 2 2 3" xfId="3553" xr:uid="{00000000-0005-0000-0000-00005B560000}"/>
    <cellStyle name="Normal 5 2 3 2 2 3 2" xfId="13627" xr:uid="{00000000-0005-0000-0000-00005C560000}"/>
    <cellStyle name="Normal 5 2 3 2 2 3 2 2" xfId="43958" xr:uid="{00000000-0005-0000-0000-00005D560000}"/>
    <cellStyle name="Normal 5 2 3 2 2 3 2 3" xfId="28725" xr:uid="{00000000-0005-0000-0000-00005E560000}"/>
    <cellStyle name="Normal 5 2 3 2 2 3 3" xfId="8607" xr:uid="{00000000-0005-0000-0000-00005F560000}"/>
    <cellStyle name="Normal 5 2 3 2 2 3 3 2" xfId="38941" xr:uid="{00000000-0005-0000-0000-000060560000}"/>
    <cellStyle name="Normal 5 2 3 2 2 3 3 3" xfId="23708" xr:uid="{00000000-0005-0000-0000-000061560000}"/>
    <cellStyle name="Normal 5 2 3 2 2 3 4" xfId="33928" xr:uid="{00000000-0005-0000-0000-000062560000}"/>
    <cellStyle name="Normal 5 2 3 2 2 3 5" xfId="18695" xr:uid="{00000000-0005-0000-0000-000063560000}"/>
    <cellStyle name="Normal 5 2 3 2 2 4" xfId="5246" xr:uid="{00000000-0005-0000-0000-000064560000}"/>
    <cellStyle name="Normal 5 2 3 2 2 4 2" xfId="15298" xr:uid="{00000000-0005-0000-0000-000065560000}"/>
    <cellStyle name="Normal 5 2 3 2 2 4 2 2" xfId="45629" xr:uid="{00000000-0005-0000-0000-000066560000}"/>
    <cellStyle name="Normal 5 2 3 2 2 4 2 3" xfId="30396" xr:uid="{00000000-0005-0000-0000-000067560000}"/>
    <cellStyle name="Normal 5 2 3 2 2 4 3" xfId="10278" xr:uid="{00000000-0005-0000-0000-000068560000}"/>
    <cellStyle name="Normal 5 2 3 2 2 4 3 2" xfId="40612" xr:uid="{00000000-0005-0000-0000-000069560000}"/>
    <cellStyle name="Normal 5 2 3 2 2 4 3 3" xfId="25379" xr:uid="{00000000-0005-0000-0000-00006A560000}"/>
    <cellStyle name="Normal 5 2 3 2 2 4 4" xfId="35599" xr:uid="{00000000-0005-0000-0000-00006B560000}"/>
    <cellStyle name="Normal 5 2 3 2 2 4 5" xfId="20366" xr:uid="{00000000-0005-0000-0000-00006C560000}"/>
    <cellStyle name="Normal 5 2 3 2 2 5" xfId="11956" xr:uid="{00000000-0005-0000-0000-00006D560000}"/>
    <cellStyle name="Normal 5 2 3 2 2 5 2" xfId="42287" xr:uid="{00000000-0005-0000-0000-00006E560000}"/>
    <cellStyle name="Normal 5 2 3 2 2 5 3" xfId="27054" xr:uid="{00000000-0005-0000-0000-00006F560000}"/>
    <cellStyle name="Normal 5 2 3 2 2 6" xfId="6935" xr:uid="{00000000-0005-0000-0000-000070560000}"/>
    <cellStyle name="Normal 5 2 3 2 2 6 2" xfId="37270" xr:uid="{00000000-0005-0000-0000-000071560000}"/>
    <cellStyle name="Normal 5 2 3 2 2 6 3" xfId="22037" xr:uid="{00000000-0005-0000-0000-000072560000}"/>
    <cellStyle name="Normal 5 2 3 2 2 7" xfId="32258" xr:uid="{00000000-0005-0000-0000-000073560000}"/>
    <cellStyle name="Normal 5 2 3 2 2 8" xfId="17024" xr:uid="{00000000-0005-0000-0000-000074560000}"/>
    <cellStyle name="Normal 5 2 3 2 3" xfId="2282" xr:uid="{00000000-0005-0000-0000-000075560000}"/>
    <cellStyle name="Normal 5 2 3 2 3 2" xfId="3972" xr:uid="{00000000-0005-0000-0000-000076560000}"/>
    <cellStyle name="Normal 5 2 3 2 3 2 2" xfId="14045" xr:uid="{00000000-0005-0000-0000-000077560000}"/>
    <cellStyle name="Normal 5 2 3 2 3 2 2 2" xfId="44376" xr:uid="{00000000-0005-0000-0000-000078560000}"/>
    <cellStyle name="Normal 5 2 3 2 3 2 2 3" xfId="29143" xr:uid="{00000000-0005-0000-0000-000079560000}"/>
    <cellStyle name="Normal 5 2 3 2 3 2 3" xfId="9025" xr:uid="{00000000-0005-0000-0000-00007A560000}"/>
    <cellStyle name="Normal 5 2 3 2 3 2 3 2" xfId="39359" xr:uid="{00000000-0005-0000-0000-00007B560000}"/>
    <cellStyle name="Normal 5 2 3 2 3 2 3 3" xfId="24126" xr:uid="{00000000-0005-0000-0000-00007C560000}"/>
    <cellStyle name="Normal 5 2 3 2 3 2 4" xfId="34346" xr:uid="{00000000-0005-0000-0000-00007D560000}"/>
    <cellStyle name="Normal 5 2 3 2 3 2 5" xfId="19113" xr:uid="{00000000-0005-0000-0000-00007E560000}"/>
    <cellStyle name="Normal 5 2 3 2 3 3" xfId="5664" xr:uid="{00000000-0005-0000-0000-00007F560000}"/>
    <cellStyle name="Normal 5 2 3 2 3 3 2" xfId="15716" xr:uid="{00000000-0005-0000-0000-000080560000}"/>
    <cellStyle name="Normal 5 2 3 2 3 3 2 2" xfId="46047" xr:uid="{00000000-0005-0000-0000-000081560000}"/>
    <cellStyle name="Normal 5 2 3 2 3 3 2 3" xfId="30814" xr:uid="{00000000-0005-0000-0000-000082560000}"/>
    <cellStyle name="Normal 5 2 3 2 3 3 3" xfId="10696" xr:uid="{00000000-0005-0000-0000-000083560000}"/>
    <cellStyle name="Normal 5 2 3 2 3 3 3 2" xfId="41030" xr:uid="{00000000-0005-0000-0000-000084560000}"/>
    <cellStyle name="Normal 5 2 3 2 3 3 3 3" xfId="25797" xr:uid="{00000000-0005-0000-0000-000085560000}"/>
    <cellStyle name="Normal 5 2 3 2 3 3 4" xfId="36017" xr:uid="{00000000-0005-0000-0000-000086560000}"/>
    <cellStyle name="Normal 5 2 3 2 3 3 5" xfId="20784" xr:uid="{00000000-0005-0000-0000-000087560000}"/>
    <cellStyle name="Normal 5 2 3 2 3 4" xfId="12374" xr:uid="{00000000-0005-0000-0000-000088560000}"/>
    <cellStyle name="Normal 5 2 3 2 3 4 2" xfId="42705" xr:uid="{00000000-0005-0000-0000-000089560000}"/>
    <cellStyle name="Normal 5 2 3 2 3 4 3" xfId="27472" xr:uid="{00000000-0005-0000-0000-00008A560000}"/>
    <cellStyle name="Normal 5 2 3 2 3 5" xfId="7353" xr:uid="{00000000-0005-0000-0000-00008B560000}"/>
    <cellStyle name="Normal 5 2 3 2 3 5 2" xfId="37688" xr:uid="{00000000-0005-0000-0000-00008C560000}"/>
    <cellStyle name="Normal 5 2 3 2 3 5 3" xfId="22455" xr:uid="{00000000-0005-0000-0000-00008D560000}"/>
    <cellStyle name="Normal 5 2 3 2 3 6" xfId="32676" xr:uid="{00000000-0005-0000-0000-00008E560000}"/>
    <cellStyle name="Normal 5 2 3 2 3 7" xfId="17442" xr:uid="{00000000-0005-0000-0000-00008F560000}"/>
    <cellStyle name="Normal 5 2 3 2 4" xfId="3135" xr:uid="{00000000-0005-0000-0000-000090560000}"/>
    <cellStyle name="Normal 5 2 3 2 4 2" xfId="13209" xr:uid="{00000000-0005-0000-0000-000091560000}"/>
    <cellStyle name="Normal 5 2 3 2 4 2 2" xfId="43540" xr:uid="{00000000-0005-0000-0000-000092560000}"/>
    <cellStyle name="Normal 5 2 3 2 4 2 3" xfId="28307" xr:uid="{00000000-0005-0000-0000-000093560000}"/>
    <cellStyle name="Normal 5 2 3 2 4 3" xfId="8189" xr:uid="{00000000-0005-0000-0000-000094560000}"/>
    <cellStyle name="Normal 5 2 3 2 4 3 2" xfId="38523" xr:uid="{00000000-0005-0000-0000-000095560000}"/>
    <cellStyle name="Normal 5 2 3 2 4 3 3" xfId="23290" xr:uid="{00000000-0005-0000-0000-000096560000}"/>
    <cellStyle name="Normal 5 2 3 2 4 4" xfId="33510" xr:uid="{00000000-0005-0000-0000-000097560000}"/>
    <cellStyle name="Normal 5 2 3 2 4 5" xfId="18277" xr:uid="{00000000-0005-0000-0000-000098560000}"/>
    <cellStyle name="Normal 5 2 3 2 5" xfId="4828" xr:uid="{00000000-0005-0000-0000-000099560000}"/>
    <cellStyle name="Normal 5 2 3 2 5 2" xfId="14880" xr:uid="{00000000-0005-0000-0000-00009A560000}"/>
    <cellStyle name="Normal 5 2 3 2 5 2 2" xfId="45211" xr:uid="{00000000-0005-0000-0000-00009B560000}"/>
    <cellStyle name="Normal 5 2 3 2 5 2 3" xfId="29978" xr:uid="{00000000-0005-0000-0000-00009C560000}"/>
    <cellStyle name="Normal 5 2 3 2 5 3" xfId="9860" xr:uid="{00000000-0005-0000-0000-00009D560000}"/>
    <cellStyle name="Normal 5 2 3 2 5 3 2" xfId="40194" xr:uid="{00000000-0005-0000-0000-00009E560000}"/>
    <cellStyle name="Normal 5 2 3 2 5 3 3" xfId="24961" xr:uid="{00000000-0005-0000-0000-00009F560000}"/>
    <cellStyle name="Normal 5 2 3 2 5 4" xfId="35181" xr:uid="{00000000-0005-0000-0000-0000A0560000}"/>
    <cellStyle name="Normal 5 2 3 2 5 5" xfId="19948" xr:uid="{00000000-0005-0000-0000-0000A1560000}"/>
    <cellStyle name="Normal 5 2 3 2 6" xfId="11538" xr:uid="{00000000-0005-0000-0000-0000A2560000}"/>
    <cellStyle name="Normal 5 2 3 2 6 2" xfId="41869" xr:uid="{00000000-0005-0000-0000-0000A3560000}"/>
    <cellStyle name="Normal 5 2 3 2 6 3" xfId="26636" xr:uid="{00000000-0005-0000-0000-0000A4560000}"/>
    <cellStyle name="Normal 5 2 3 2 7" xfId="6517" xr:uid="{00000000-0005-0000-0000-0000A5560000}"/>
    <cellStyle name="Normal 5 2 3 2 7 2" xfId="36852" xr:uid="{00000000-0005-0000-0000-0000A6560000}"/>
    <cellStyle name="Normal 5 2 3 2 7 3" xfId="21619" xr:uid="{00000000-0005-0000-0000-0000A7560000}"/>
    <cellStyle name="Normal 5 2 3 2 8" xfId="31840" xr:uid="{00000000-0005-0000-0000-0000A8560000}"/>
    <cellStyle name="Normal 5 2 3 2 9" xfId="16606" xr:uid="{00000000-0005-0000-0000-0000A9560000}"/>
    <cellStyle name="Normal 5 2 3 3" xfId="1653" xr:uid="{00000000-0005-0000-0000-0000AA560000}"/>
    <cellStyle name="Normal 5 2 3 3 2" xfId="2492" xr:uid="{00000000-0005-0000-0000-0000AB560000}"/>
    <cellStyle name="Normal 5 2 3 3 2 2" xfId="4182" xr:uid="{00000000-0005-0000-0000-0000AC560000}"/>
    <cellStyle name="Normal 5 2 3 3 2 2 2" xfId="14255" xr:uid="{00000000-0005-0000-0000-0000AD560000}"/>
    <cellStyle name="Normal 5 2 3 3 2 2 2 2" xfId="44586" xr:uid="{00000000-0005-0000-0000-0000AE560000}"/>
    <cellStyle name="Normal 5 2 3 3 2 2 2 3" xfId="29353" xr:uid="{00000000-0005-0000-0000-0000AF560000}"/>
    <cellStyle name="Normal 5 2 3 3 2 2 3" xfId="9235" xr:uid="{00000000-0005-0000-0000-0000B0560000}"/>
    <cellStyle name="Normal 5 2 3 3 2 2 3 2" xfId="39569" xr:uid="{00000000-0005-0000-0000-0000B1560000}"/>
    <cellStyle name="Normal 5 2 3 3 2 2 3 3" xfId="24336" xr:uid="{00000000-0005-0000-0000-0000B2560000}"/>
    <cellStyle name="Normal 5 2 3 3 2 2 4" xfId="34556" xr:uid="{00000000-0005-0000-0000-0000B3560000}"/>
    <cellStyle name="Normal 5 2 3 3 2 2 5" xfId="19323" xr:uid="{00000000-0005-0000-0000-0000B4560000}"/>
    <cellStyle name="Normal 5 2 3 3 2 3" xfId="5874" xr:uid="{00000000-0005-0000-0000-0000B5560000}"/>
    <cellStyle name="Normal 5 2 3 3 2 3 2" xfId="15926" xr:uid="{00000000-0005-0000-0000-0000B6560000}"/>
    <cellStyle name="Normal 5 2 3 3 2 3 2 2" xfId="46257" xr:uid="{00000000-0005-0000-0000-0000B7560000}"/>
    <cellStyle name="Normal 5 2 3 3 2 3 2 3" xfId="31024" xr:uid="{00000000-0005-0000-0000-0000B8560000}"/>
    <cellStyle name="Normal 5 2 3 3 2 3 3" xfId="10906" xr:uid="{00000000-0005-0000-0000-0000B9560000}"/>
    <cellStyle name="Normal 5 2 3 3 2 3 3 2" xfId="41240" xr:uid="{00000000-0005-0000-0000-0000BA560000}"/>
    <cellStyle name="Normal 5 2 3 3 2 3 3 3" xfId="26007" xr:uid="{00000000-0005-0000-0000-0000BB560000}"/>
    <cellStyle name="Normal 5 2 3 3 2 3 4" xfId="36227" xr:uid="{00000000-0005-0000-0000-0000BC560000}"/>
    <cellStyle name="Normal 5 2 3 3 2 3 5" xfId="20994" xr:uid="{00000000-0005-0000-0000-0000BD560000}"/>
    <cellStyle name="Normal 5 2 3 3 2 4" xfId="12584" xr:uid="{00000000-0005-0000-0000-0000BE560000}"/>
    <cellStyle name="Normal 5 2 3 3 2 4 2" xfId="42915" xr:uid="{00000000-0005-0000-0000-0000BF560000}"/>
    <cellStyle name="Normal 5 2 3 3 2 4 3" xfId="27682" xr:uid="{00000000-0005-0000-0000-0000C0560000}"/>
    <cellStyle name="Normal 5 2 3 3 2 5" xfId="7563" xr:uid="{00000000-0005-0000-0000-0000C1560000}"/>
    <cellStyle name="Normal 5 2 3 3 2 5 2" xfId="37898" xr:uid="{00000000-0005-0000-0000-0000C2560000}"/>
    <cellStyle name="Normal 5 2 3 3 2 5 3" xfId="22665" xr:uid="{00000000-0005-0000-0000-0000C3560000}"/>
    <cellStyle name="Normal 5 2 3 3 2 6" xfId="32886" xr:uid="{00000000-0005-0000-0000-0000C4560000}"/>
    <cellStyle name="Normal 5 2 3 3 2 7" xfId="17652" xr:uid="{00000000-0005-0000-0000-0000C5560000}"/>
    <cellStyle name="Normal 5 2 3 3 3" xfId="3345" xr:uid="{00000000-0005-0000-0000-0000C6560000}"/>
    <cellStyle name="Normal 5 2 3 3 3 2" xfId="13419" xr:uid="{00000000-0005-0000-0000-0000C7560000}"/>
    <cellStyle name="Normal 5 2 3 3 3 2 2" xfId="43750" xr:uid="{00000000-0005-0000-0000-0000C8560000}"/>
    <cellStyle name="Normal 5 2 3 3 3 2 3" xfId="28517" xr:uid="{00000000-0005-0000-0000-0000C9560000}"/>
    <cellStyle name="Normal 5 2 3 3 3 3" xfId="8399" xr:uid="{00000000-0005-0000-0000-0000CA560000}"/>
    <cellStyle name="Normal 5 2 3 3 3 3 2" xfId="38733" xr:uid="{00000000-0005-0000-0000-0000CB560000}"/>
    <cellStyle name="Normal 5 2 3 3 3 3 3" xfId="23500" xr:uid="{00000000-0005-0000-0000-0000CC560000}"/>
    <cellStyle name="Normal 5 2 3 3 3 4" xfId="33720" xr:uid="{00000000-0005-0000-0000-0000CD560000}"/>
    <cellStyle name="Normal 5 2 3 3 3 5" xfId="18487" xr:uid="{00000000-0005-0000-0000-0000CE560000}"/>
    <cellStyle name="Normal 5 2 3 3 4" xfId="5038" xr:uid="{00000000-0005-0000-0000-0000CF560000}"/>
    <cellStyle name="Normal 5 2 3 3 4 2" xfId="15090" xr:uid="{00000000-0005-0000-0000-0000D0560000}"/>
    <cellStyle name="Normal 5 2 3 3 4 2 2" xfId="45421" xr:uid="{00000000-0005-0000-0000-0000D1560000}"/>
    <cellStyle name="Normal 5 2 3 3 4 2 3" xfId="30188" xr:uid="{00000000-0005-0000-0000-0000D2560000}"/>
    <cellStyle name="Normal 5 2 3 3 4 3" xfId="10070" xr:uid="{00000000-0005-0000-0000-0000D3560000}"/>
    <cellStyle name="Normal 5 2 3 3 4 3 2" xfId="40404" xr:uid="{00000000-0005-0000-0000-0000D4560000}"/>
    <cellStyle name="Normal 5 2 3 3 4 3 3" xfId="25171" xr:uid="{00000000-0005-0000-0000-0000D5560000}"/>
    <cellStyle name="Normal 5 2 3 3 4 4" xfId="35391" xr:uid="{00000000-0005-0000-0000-0000D6560000}"/>
    <cellStyle name="Normal 5 2 3 3 4 5" xfId="20158" xr:uid="{00000000-0005-0000-0000-0000D7560000}"/>
    <cellStyle name="Normal 5 2 3 3 5" xfId="11748" xr:uid="{00000000-0005-0000-0000-0000D8560000}"/>
    <cellStyle name="Normal 5 2 3 3 5 2" xfId="42079" xr:uid="{00000000-0005-0000-0000-0000D9560000}"/>
    <cellStyle name="Normal 5 2 3 3 5 3" xfId="26846" xr:uid="{00000000-0005-0000-0000-0000DA560000}"/>
    <cellStyle name="Normal 5 2 3 3 6" xfId="6727" xr:uid="{00000000-0005-0000-0000-0000DB560000}"/>
    <cellStyle name="Normal 5 2 3 3 6 2" xfId="37062" xr:uid="{00000000-0005-0000-0000-0000DC560000}"/>
    <cellStyle name="Normal 5 2 3 3 6 3" xfId="21829" xr:uid="{00000000-0005-0000-0000-0000DD560000}"/>
    <cellStyle name="Normal 5 2 3 3 7" xfId="32050" xr:uid="{00000000-0005-0000-0000-0000DE560000}"/>
    <cellStyle name="Normal 5 2 3 3 8" xfId="16816" xr:uid="{00000000-0005-0000-0000-0000DF560000}"/>
    <cellStyle name="Normal 5 2 3 4" xfId="2074" xr:uid="{00000000-0005-0000-0000-0000E0560000}"/>
    <cellStyle name="Normal 5 2 3 4 2" xfId="3764" xr:uid="{00000000-0005-0000-0000-0000E1560000}"/>
    <cellStyle name="Normal 5 2 3 4 2 2" xfId="13837" xr:uid="{00000000-0005-0000-0000-0000E2560000}"/>
    <cellStyle name="Normal 5 2 3 4 2 2 2" xfId="44168" xr:uid="{00000000-0005-0000-0000-0000E3560000}"/>
    <cellStyle name="Normal 5 2 3 4 2 2 3" xfId="28935" xr:uid="{00000000-0005-0000-0000-0000E4560000}"/>
    <cellStyle name="Normal 5 2 3 4 2 3" xfId="8817" xr:uid="{00000000-0005-0000-0000-0000E5560000}"/>
    <cellStyle name="Normal 5 2 3 4 2 3 2" xfId="39151" xr:uid="{00000000-0005-0000-0000-0000E6560000}"/>
    <cellStyle name="Normal 5 2 3 4 2 3 3" xfId="23918" xr:uid="{00000000-0005-0000-0000-0000E7560000}"/>
    <cellStyle name="Normal 5 2 3 4 2 4" xfId="34138" xr:uid="{00000000-0005-0000-0000-0000E8560000}"/>
    <cellStyle name="Normal 5 2 3 4 2 5" xfId="18905" xr:uid="{00000000-0005-0000-0000-0000E9560000}"/>
    <cellStyle name="Normal 5 2 3 4 3" xfId="5456" xr:uid="{00000000-0005-0000-0000-0000EA560000}"/>
    <cellStyle name="Normal 5 2 3 4 3 2" xfId="15508" xr:uid="{00000000-0005-0000-0000-0000EB560000}"/>
    <cellStyle name="Normal 5 2 3 4 3 2 2" xfId="45839" xr:uid="{00000000-0005-0000-0000-0000EC560000}"/>
    <cellStyle name="Normal 5 2 3 4 3 2 3" xfId="30606" xr:uid="{00000000-0005-0000-0000-0000ED560000}"/>
    <cellStyle name="Normal 5 2 3 4 3 3" xfId="10488" xr:uid="{00000000-0005-0000-0000-0000EE560000}"/>
    <cellStyle name="Normal 5 2 3 4 3 3 2" xfId="40822" xr:uid="{00000000-0005-0000-0000-0000EF560000}"/>
    <cellStyle name="Normal 5 2 3 4 3 3 3" xfId="25589" xr:uid="{00000000-0005-0000-0000-0000F0560000}"/>
    <cellStyle name="Normal 5 2 3 4 3 4" xfId="35809" xr:uid="{00000000-0005-0000-0000-0000F1560000}"/>
    <cellStyle name="Normal 5 2 3 4 3 5" xfId="20576" xr:uid="{00000000-0005-0000-0000-0000F2560000}"/>
    <cellStyle name="Normal 5 2 3 4 4" xfId="12166" xr:uid="{00000000-0005-0000-0000-0000F3560000}"/>
    <cellStyle name="Normal 5 2 3 4 4 2" xfId="42497" xr:uid="{00000000-0005-0000-0000-0000F4560000}"/>
    <cellStyle name="Normal 5 2 3 4 4 3" xfId="27264" xr:uid="{00000000-0005-0000-0000-0000F5560000}"/>
    <cellStyle name="Normal 5 2 3 4 5" xfId="7145" xr:uid="{00000000-0005-0000-0000-0000F6560000}"/>
    <cellStyle name="Normal 5 2 3 4 5 2" xfId="37480" xr:uid="{00000000-0005-0000-0000-0000F7560000}"/>
    <cellStyle name="Normal 5 2 3 4 5 3" xfId="22247" xr:uid="{00000000-0005-0000-0000-0000F8560000}"/>
    <cellStyle name="Normal 5 2 3 4 6" xfId="32468" xr:uid="{00000000-0005-0000-0000-0000F9560000}"/>
    <cellStyle name="Normal 5 2 3 4 7" xfId="17234" xr:uid="{00000000-0005-0000-0000-0000FA560000}"/>
    <cellStyle name="Normal 5 2 3 5" xfId="2927" xr:uid="{00000000-0005-0000-0000-0000FB560000}"/>
    <cellStyle name="Normal 5 2 3 5 2" xfId="13001" xr:uid="{00000000-0005-0000-0000-0000FC560000}"/>
    <cellStyle name="Normal 5 2 3 5 2 2" xfId="43332" xr:uid="{00000000-0005-0000-0000-0000FD560000}"/>
    <cellStyle name="Normal 5 2 3 5 2 3" xfId="28099" xr:uid="{00000000-0005-0000-0000-0000FE560000}"/>
    <cellStyle name="Normal 5 2 3 5 3" xfId="7981" xr:uid="{00000000-0005-0000-0000-0000FF560000}"/>
    <cellStyle name="Normal 5 2 3 5 3 2" xfId="38315" xr:uid="{00000000-0005-0000-0000-000000570000}"/>
    <cellStyle name="Normal 5 2 3 5 3 3" xfId="23082" xr:uid="{00000000-0005-0000-0000-000001570000}"/>
    <cellStyle name="Normal 5 2 3 5 4" xfId="33302" xr:uid="{00000000-0005-0000-0000-000002570000}"/>
    <cellStyle name="Normal 5 2 3 5 5" xfId="18069" xr:uid="{00000000-0005-0000-0000-000003570000}"/>
    <cellStyle name="Normal 5 2 3 6" xfId="4620" xr:uid="{00000000-0005-0000-0000-000004570000}"/>
    <cellStyle name="Normal 5 2 3 6 2" xfId="14672" xr:uid="{00000000-0005-0000-0000-000005570000}"/>
    <cellStyle name="Normal 5 2 3 6 2 2" xfId="45003" xr:uid="{00000000-0005-0000-0000-000006570000}"/>
    <cellStyle name="Normal 5 2 3 6 2 3" xfId="29770" xr:uid="{00000000-0005-0000-0000-000007570000}"/>
    <cellStyle name="Normal 5 2 3 6 3" xfId="9652" xr:uid="{00000000-0005-0000-0000-000008570000}"/>
    <cellStyle name="Normal 5 2 3 6 3 2" xfId="39986" xr:uid="{00000000-0005-0000-0000-000009570000}"/>
    <cellStyle name="Normal 5 2 3 6 3 3" xfId="24753" xr:uid="{00000000-0005-0000-0000-00000A570000}"/>
    <cellStyle name="Normal 5 2 3 6 4" xfId="34973" xr:uid="{00000000-0005-0000-0000-00000B570000}"/>
    <cellStyle name="Normal 5 2 3 6 5" xfId="19740" xr:uid="{00000000-0005-0000-0000-00000C570000}"/>
    <cellStyle name="Normal 5 2 3 7" xfId="11330" xr:uid="{00000000-0005-0000-0000-00000D570000}"/>
    <cellStyle name="Normal 5 2 3 7 2" xfId="41661" xr:uid="{00000000-0005-0000-0000-00000E570000}"/>
    <cellStyle name="Normal 5 2 3 7 3" xfId="26428" xr:uid="{00000000-0005-0000-0000-00000F570000}"/>
    <cellStyle name="Normal 5 2 3 8" xfId="6309" xr:uid="{00000000-0005-0000-0000-000010570000}"/>
    <cellStyle name="Normal 5 2 3 8 2" xfId="36644" xr:uid="{00000000-0005-0000-0000-000011570000}"/>
    <cellStyle name="Normal 5 2 3 8 3" xfId="21411" xr:uid="{00000000-0005-0000-0000-000012570000}"/>
    <cellStyle name="Normal 5 2 3 9" xfId="31385" xr:uid="{00000000-0005-0000-0000-000013570000}"/>
    <cellStyle name="Normal 5 2 4" xfId="1334" xr:uid="{00000000-0005-0000-0000-000014570000}"/>
    <cellStyle name="Normal 5 2 4 2" xfId="1757" xr:uid="{00000000-0005-0000-0000-000015570000}"/>
    <cellStyle name="Normal 5 2 4 2 2" xfId="2596" xr:uid="{00000000-0005-0000-0000-000016570000}"/>
    <cellStyle name="Normal 5 2 4 2 2 2" xfId="4286" xr:uid="{00000000-0005-0000-0000-000017570000}"/>
    <cellStyle name="Normal 5 2 4 2 2 2 2" xfId="14359" xr:uid="{00000000-0005-0000-0000-000018570000}"/>
    <cellStyle name="Normal 5 2 4 2 2 2 2 2" xfId="44690" xr:uid="{00000000-0005-0000-0000-000019570000}"/>
    <cellStyle name="Normal 5 2 4 2 2 2 2 3" xfId="29457" xr:uid="{00000000-0005-0000-0000-00001A570000}"/>
    <cellStyle name="Normal 5 2 4 2 2 2 3" xfId="9339" xr:uid="{00000000-0005-0000-0000-00001B570000}"/>
    <cellStyle name="Normal 5 2 4 2 2 2 3 2" xfId="39673" xr:uid="{00000000-0005-0000-0000-00001C570000}"/>
    <cellStyle name="Normal 5 2 4 2 2 2 3 3" xfId="24440" xr:uid="{00000000-0005-0000-0000-00001D570000}"/>
    <cellStyle name="Normal 5 2 4 2 2 2 4" xfId="34660" xr:uid="{00000000-0005-0000-0000-00001E570000}"/>
    <cellStyle name="Normal 5 2 4 2 2 2 5" xfId="19427" xr:uid="{00000000-0005-0000-0000-00001F570000}"/>
    <cellStyle name="Normal 5 2 4 2 2 3" xfId="5978" xr:uid="{00000000-0005-0000-0000-000020570000}"/>
    <cellStyle name="Normal 5 2 4 2 2 3 2" xfId="16030" xr:uid="{00000000-0005-0000-0000-000021570000}"/>
    <cellStyle name="Normal 5 2 4 2 2 3 2 2" xfId="46361" xr:uid="{00000000-0005-0000-0000-000022570000}"/>
    <cellStyle name="Normal 5 2 4 2 2 3 2 3" xfId="31128" xr:uid="{00000000-0005-0000-0000-000023570000}"/>
    <cellStyle name="Normal 5 2 4 2 2 3 3" xfId="11010" xr:uid="{00000000-0005-0000-0000-000024570000}"/>
    <cellStyle name="Normal 5 2 4 2 2 3 3 2" xfId="41344" xr:uid="{00000000-0005-0000-0000-000025570000}"/>
    <cellStyle name="Normal 5 2 4 2 2 3 3 3" xfId="26111" xr:uid="{00000000-0005-0000-0000-000026570000}"/>
    <cellStyle name="Normal 5 2 4 2 2 3 4" xfId="36331" xr:uid="{00000000-0005-0000-0000-000027570000}"/>
    <cellStyle name="Normal 5 2 4 2 2 3 5" xfId="21098" xr:uid="{00000000-0005-0000-0000-000028570000}"/>
    <cellStyle name="Normal 5 2 4 2 2 4" xfId="12688" xr:uid="{00000000-0005-0000-0000-000029570000}"/>
    <cellStyle name="Normal 5 2 4 2 2 4 2" xfId="43019" xr:uid="{00000000-0005-0000-0000-00002A570000}"/>
    <cellStyle name="Normal 5 2 4 2 2 4 3" xfId="27786" xr:uid="{00000000-0005-0000-0000-00002B570000}"/>
    <cellStyle name="Normal 5 2 4 2 2 5" xfId="7667" xr:uid="{00000000-0005-0000-0000-00002C570000}"/>
    <cellStyle name="Normal 5 2 4 2 2 5 2" xfId="38002" xr:uid="{00000000-0005-0000-0000-00002D570000}"/>
    <cellStyle name="Normal 5 2 4 2 2 5 3" xfId="22769" xr:uid="{00000000-0005-0000-0000-00002E570000}"/>
    <cellStyle name="Normal 5 2 4 2 2 6" xfId="32990" xr:uid="{00000000-0005-0000-0000-00002F570000}"/>
    <cellStyle name="Normal 5 2 4 2 2 7" xfId="17756" xr:uid="{00000000-0005-0000-0000-000030570000}"/>
    <cellStyle name="Normal 5 2 4 2 3" xfId="3449" xr:uid="{00000000-0005-0000-0000-000031570000}"/>
    <cellStyle name="Normal 5 2 4 2 3 2" xfId="13523" xr:uid="{00000000-0005-0000-0000-000032570000}"/>
    <cellStyle name="Normal 5 2 4 2 3 2 2" xfId="43854" xr:uid="{00000000-0005-0000-0000-000033570000}"/>
    <cellStyle name="Normal 5 2 4 2 3 2 3" xfId="28621" xr:uid="{00000000-0005-0000-0000-000034570000}"/>
    <cellStyle name="Normal 5 2 4 2 3 3" xfId="8503" xr:uid="{00000000-0005-0000-0000-000035570000}"/>
    <cellStyle name="Normal 5 2 4 2 3 3 2" xfId="38837" xr:uid="{00000000-0005-0000-0000-000036570000}"/>
    <cellStyle name="Normal 5 2 4 2 3 3 3" xfId="23604" xr:uid="{00000000-0005-0000-0000-000037570000}"/>
    <cellStyle name="Normal 5 2 4 2 3 4" xfId="33824" xr:uid="{00000000-0005-0000-0000-000038570000}"/>
    <cellStyle name="Normal 5 2 4 2 3 5" xfId="18591" xr:uid="{00000000-0005-0000-0000-000039570000}"/>
    <cellStyle name="Normal 5 2 4 2 4" xfId="5142" xr:uid="{00000000-0005-0000-0000-00003A570000}"/>
    <cellStyle name="Normal 5 2 4 2 4 2" xfId="15194" xr:uid="{00000000-0005-0000-0000-00003B570000}"/>
    <cellStyle name="Normal 5 2 4 2 4 2 2" xfId="45525" xr:uid="{00000000-0005-0000-0000-00003C570000}"/>
    <cellStyle name="Normal 5 2 4 2 4 2 3" xfId="30292" xr:uid="{00000000-0005-0000-0000-00003D570000}"/>
    <cellStyle name="Normal 5 2 4 2 4 3" xfId="10174" xr:uid="{00000000-0005-0000-0000-00003E570000}"/>
    <cellStyle name="Normal 5 2 4 2 4 3 2" xfId="40508" xr:uid="{00000000-0005-0000-0000-00003F570000}"/>
    <cellStyle name="Normal 5 2 4 2 4 3 3" xfId="25275" xr:uid="{00000000-0005-0000-0000-000040570000}"/>
    <cellStyle name="Normal 5 2 4 2 4 4" xfId="35495" xr:uid="{00000000-0005-0000-0000-000041570000}"/>
    <cellStyle name="Normal 5 2 4 2 4 5" xfId="20262" xr:uid="{00000000-0005-0000-0000-000042570000}"/>
    <cellStyle name="Normal 5 2 4 2 5" xfId="11852" xr:uid="{00000000-0005-0000-0000-000043570000}"/>
    <cellStyle name="Normal 5 2 4 2 5 2" xfId="42183" xr:uid="{00000000-0005-0000-0000-000044570000}"/>
    <cellStyle name="Normal 5 2 4 2 5 3" xfId="26950" xr:uid="{00000000-0005-0000-0000-000045570000}"/>
    <cellStyle name="Normal 5 2 4 2 6" xfId="6831" xr:uid="{00000000-0005-0000-0000-000046570000}"/>
    <cellStyle name="Normal 5 2 4 2 6 2" xfId="37166" xr:uid="{00000000-0005-0000-0000-000047570000}"/>
    <cellStyle name="Normal 5 2 4 2 6 3" xfId="21933" xr:uid="{00000000-0005-0000-0000-000048570000}"/>
    <cellStyle name="Normal 5 2 4 2 7" xfId="32154" xr:uid="{00000000-0005-0000-0000-000049570000}"/>
    <cellStyle name="Normal 5 2 4 2 8" xfId="16920" xr:uid="{00000000-0005-0000-0000-00004A570000}"/>
    <cellStyle name="Normal 5 2 4 3" xfId="2178" xr:uid="{00000000-0005-0000-0000-00004B570000}"/>
    <cellStyle name="Normal 5 2 4 3 2" xfId="3868" xr:uid="{00000000-0005-0000-0000-00004C570000}"/>
    <cellStyle name="Normal 5 2 4 3 2 2" xfId="13941" xr:uid="{00000000-0005-0000-0000-00004D570000}"/>
    <cellStyle name="Normal 5 2 4 3 2 2 2" xfId="44272" xr:uid="{00000000-0005-0000-0000-00004E570000}"/>
    <cellStyle name="Normal 5 2 4 3 2 2 3" xfId="29039" xr:uid="{00000000-0005-0000-0000-00004F570000}"/>
    <cellStyle name="Normal 5 2 4 3 2 3" xfId="8921" xr:uid="{00000000-0005-0000-0000-000050570000}"/>
    <cellStyle name="Normal 5 2 4 3 2 3 2" xfId="39255" xr:uid="{00000000-0005-0000-0000-000051570000}"/>
    <cellStyle name="Normal 5 2 4 3 2 3 3" xfId="24022" xr:uid="{00000000-0005-0000-0000-000052570000}"/>
    <cellStyle name="Normal 5 2 4 3 2 4" xfId="34242" xr:uid="{00000000-0005-0000-0000-000053570000}"/>
    <cellStyle name="Normal 5 2 4 3 2 5" xfId="19009" xr:uid="{00000000-0005-0000-0000-000054570000}"/>
    <cellStyle name="Normal 5 2 4 3 3" xfId="5560" xr:uid="{00000000-0005-0000-0000-000055570000}"/>
    <cellStyle name="Normal 5 2 4 3 3 2" xfId="15612" xr:uid="{00000000-0005-0000-0000-000056570000}"/>
    <cellStyle name="Normal 5 2 4 3 3 2 2" xfId="45943" xr:uid="{00000000-0005-0000-0000-000057570000}"/>
    <cellStyle name="Normal 5 2 4 3 3 2 3" xfId="30710" xr:uid="{00000000-0005-0000-0000-000058570000}"/>
    <cellStyle name="Normal 5 2 4 3 3 3" xfId="10592" xr:uid="{00000000-0005-0000-0000-000059570000}"/>
    <cellStyle name="Normal 5 2 4 3 3 3 2" xfId="40926" xr:uid="{00000000-0005-0000-0000-00005A570000}"/>
    <cellStyle name="Normal 5 2 4 3 3 3 3" xfId="25693" xr:uid="{00000000-0005-0000-0000-00005B570000}"/>
    <cellStyle name="Normal 5 2 4 3 3 4" xfId="35913" xr:uid="{00000000-0005-0000-0000-00005C570000}"/>
    <cellStyle name="Normal 5 2 4 3 3 5" xfId="20680" xr:uid="{00000000-0005-0000-0000-00005D570000}"/>
    <cellStyle name="Normal 5 2 4 3 4" xfId="12270" xr:uid="{00000000-0005-0000-0000-00005E570000}"/>
    <cellStyle name="Normal 5 2 4 3 4 2" xfId="42601" xr:uid="{00000000-0005-0000-0000-00005F570000}"/>
    <cellStyle name="Normal 5 2 4 3 4 3" xfId="27368" xr:uid="{00000000-0005-0000-0000-000060570000}"/>
    <cellStyle name="Normal 5 2 4 3 5" xfId="7249" xr:uid="{00000000-0005-0000-0000-000061570000}"/>
    <cellStyle name="Normal 5 2 4 3 5 2" xfId="37584" xr:uid="{00000000-0005-0000-0000-000062570000}"/>
    <cellStyle name="Normal 5 2 4 3 5 3" xfId="22351" xr:uid="{00000000-0005-0000-0000-000063570000}"/>
    <cellStyle name="Normal 5 2 4 3 6" xfId="32572" xr:uid="{00000000-0005-0000-0000-000064570000}"/>
    <cellStyle name="Normal 5 2 4 3 7" xfId="17338" xr:uid="{00000000-0005-0000-0000-000065570000}"/>
    <cellStyle name="Normal 5 2 4 4" xfId="3031" xr:uid="{00000000-0005-0000-0000-000066570000}"/>
    <cellStyle name="Normal 5 2 4 4 2" xfId="13105" xr:uid="{00000000-0005-0000-0000-000067570000}"/>
    <cellStyle name="Normal 5 2 4 4 2 2" xfId="43436" xr:uid="{00000000-0005-0000-0000-000068570000}"/>
    <cellStyle name="Normal 5 2 4 4 2 3" xfId="28203" xr:uid="{00000000-0005-0000-0000-000069570000}"/>
    <cellStyle name="Normal 5 2 4 4 3" xfId="8085" xr:uid="{00000000-0005-0000-0000-00006A570000}"/>
    <cellStyle name="Normal 5 2 4 4 3 2" xfId="38419" xr:uid="{00000000-0005-0000-0000-00006B570000}"/>
    <cellStyle name="Normal 5 2 4 4 3 3" xfId="23186" xr:uid="{00000000-0005-0000-0000-00006C570000}"/>
    <cellStyle name="Normal 5 2 4 4 4" xfId="33406" xr:uid="{00000000-0005-0000-0000-00006D570000}"/>
    <cellStyle name="Normal 5 2 4 4 5" xfId="18173" xr:uid="{00000000-0005-0000-0000-00006E570000}"/>
    <cellStyle name="Normal 5 2 4 5" xfId="4724" xr:uid="{00000000-0005-0000-0000-00006F570000}"/>
    <cellStyle name="Normal 5 2 4 5 2" xfId="14776" xr:uid="{00000000-0005-0000-0000-000070570000}"/>
    <cellStyle name="Normal 5 2 4 5 2 2" xfId="45107" xr:uid="{00000000-0005-0000-0000-000071570000}"/>
    <cellStyle name="Normal 5 2 4 5 2 3" xfId="29874" xr:uid="{00000000-0005-0000-0000-000072570000}"/>
    <cellStyle name="Normal 5 2 4 5 3" xfId="9756" xr:uid="{00000000-0005-0000-0000-000073570000}"/>
    <cellStyle name="Normal 5 2 4 5 3 2" xfId="40090" xr:uid="{00000000-0005-0000-0000-000074570000}"/>
    <cellStyle name="Normal 5 2 4 5 3 3" xfId="24857" xr:uid="{00000000-0005-0000-0000-000075570000}"/>
    <cellStyle name="Normal 5 2 4 5 4" xfId="35077" xr:uid="{00000000-0005-0000-0000-000076570000}"/>
    <cellStyle name="Normal 5 2 4 5 5" xfId="19844" xr:uid="{00000000-0005-0000-0000-000077570000}"/>
    <cellStyle name="Normal 5 2 4 6" xfId="11434" xr:uid="{00000000-0005-0000-0000-000078570000}"/>
    <cellStyle name="Normal 5 2 4 6 2" xfId="41765" xr:uid="{00000000-0005-0000-0000-000079570000}"/>
    <cellStyle name="Normal 5 2 4 6 3" xfId="26532" xr:uid="{00000000-0005-0000-0000-00007A570000}"/>
    <cellStyle name="Normal 5 2 4 7" xfId="6413" xr:uid="{00000000-0005-0000-0000-00007B570000}"/>
    <cellStyle name="Normal 5 2 4 7 2" xfId="36748" xr:uid="{00000000-0005-0000-0000-00007C570000}"/>
    <cellStyle name="Normal 5 2 4 7 3" xfId="21515" xr:uid="{00000000-0005-0000-0000-00007D570000}"/>
    <cellStyle name="Normal 5 2 4 8" xfId="31736" xr:uid="{00000000-0005-0000-0000-00007E570000}"/>
    <cellStyle name="Normal 5 2 4 9" xfId="16502" xr:uid="{00000000-0005-0000-0000-00007F570000}"/>
    <cellStyle name="Normal 5 2 5" xfId="1547" xr:uid="{00000000-0005-0000-0000-000080570000}"/>
    <cellStyle name="Normal 5 2 5 2" xfId="2388" xr:uid="{00000000-0005-0000-0000-000081570000}"/>
    <cellStyle name="Normal 5 2 5 2 2" xfId="4078" xr:uid="{00000000-0005-0000-0000-000082570000}"/>
    <cellStyle name="Normal 5 2 5 2 2 2" xfId="14151" xr:uid="{00000000-0005-0000-0000-000083570000}"/>
    <cellStyle name="Normal 5 2 5 2 2 2 2" xfId="44482" xr:uid="{00000000-0005-0000-0000-000084570000}"/>
    <cellStyle name="Normal 5 2 5 2 2 2 3" xfId="29249" xr:uid="{00000000-0005-0000-0000-000085570000}"/>
    <cellStyle name="Normal 5 2 5 2 2 3" xfId="9131" xr:uid="{00000000-0005-0000-0000-000086570000}"/>
    <cellStyle name="Normal 5 2 5 2 2 3 2" xfId="39465" xr:uid="{00000000-0005-0000-0000-000087570000}"/>
    <cellStyle name="Normal 5 2 5 2 2 3 3" xfId="24232" xr:uid="{00000000-0005-0000-0000-000088570000}"/>
    <cellStyle name="Normal 5 2 5 2 2 4" xfId="34452" xr:uid="{00000000-0005-0000-0000-000089570000}"/>
    <cellStyle name="Normal 5 2 5 2 2 5" xfId="19219" xr:uid="{00000000-0005-0000-0000-00008A570000}"/>
    <cellStyle name="Normal 5 2 5 2 3" xfId="5770" xr:uid="{00000000-0005-0000-0000-00008B570000}"/>
    <cellStyle name="Normal 5 2 5 2 3 2" xfId="15822" xr:uid="{00000000-0005-0000-0000-00008C570000}"/>
    <cellStyle name="Normal 5 2 5 2 3 2 2" xfId="46153" xr:uid="{00000000-0005-0000-0000-00008D570000}"/>
    <cellStyle name="Normal 5 2 5 2 3 2 3" xfId="30920" xr:uid="{00000000-0005-0000-0000-00008E570000}"/>
    <cellStyle name="Normal 5 2 5 2 3 3" xfId="10802" xr:uid="{00000000-0005-0000-0000-00008F570000}"/>
    <cellStyle name="Normal 5 2 5 2 3 3 2" xfId="41136" xr:uid="{00000000-0005-0000-0000-000090570000}"/>
    <cellStyle name="Normal 5 2 5 2 3 3 3" xfId="25903" xr:uid="{00000000-0005-0000-0000-000091570000}"/>
    <cellStyle name="Normal 5 2 5 2 3 4" xfId="36123" xr:uid="{00000000-0005-0000-0000-000092570000}"/>
    <cellStyle name="Normal 5 2 5 2 3 5" xfId="20890" xr:uid="{00000000-0005-0000-0000-000093570000}"/>
    <cellStyle name="Normal 5 2 5 2 4" xfId="12480" xr:uid="{00000000-0005-0000-0000-000094570000}"/>
    <cellStyle name="Normal 5 2 5 2 4 2" xfId="42811" xr:uid="{00000000-0005-0000-0000-000095570000}"/>
    <cellStyle name="Normal 5 2 5 2 4 3" xfId="27578" xr:uid="{00000000-0005-0000-0000-000096570000}"/>
    <cellStyle name="Normal 5 2 5 2 5" xfId="7459" xr:uid="{00000000-0005-0000-0000-000097570000}"/>
    <cellStyle name="Normal 5 2 5 2 5 2" xfId="37794" xr:uid="{00000000-0005-0000-0000-000098570000}"/>
    <cellStyle name="Normal 5 2 5 2 5 3" xfId="22561" xr:uid="{00000000-0005-0000-0000-000099570000}"/>
    <cellStyle name="Normal 5 2 5 2 6" xfId="32782" xr:uid="{00000000-0005-0000-0000-00009A570000}"/>
    <cellStyle name="Normal 5 2 5 2 7" xfId="17548" xr:uid="{00000000-0005-0000-0000-00009B570000}"/>
    <cellStyle name="Normal 5 2 5 3" xfId="3241" xr:uid="{00000000-0005-0000-0000-00009C570000}"/>
    <cellStyle name="Normal 5 2 5 3 2" xfId="13315" xr:uid="{00000000-0005-0000-0000-00009D570000}"/>
    <cellStyle name="Normal 5 2 5 3 2 2" xfId="43646" xr:uid="{00000000-0005-0000-0000-00009E570000}"/>
    <cellStyle name="Normal 5 2 5 3 2 3" xfId="28413" xr:uid="{00000000-0005-0000-0000-00009F570000}"/>
    <cellStyle name="Normal 5 2 5 3 3" xfId="8295" xr:uid="{00000000-0005-0000-0000-0000A0570000}"/>
    <cellStyle name="Normal 5 2 5 3 3 2" xfId="38629" xr:uid="{00000000-0005-0000-0000-0000A1570000}"/>
    <cellStyle name="Normal 5 2 5 3 3 3" xfId="23396" xr:uid="{00000000-0005-0000-0000-0000A2570000}"/>
    <cellStyle name="Normal 5 2 5 3 4" xfId="33616" xr:uid="{00000000-0005-0000-0000-0000A3570000}"/>
    <cellStyle name="Normal 5 2 5 3 5" xfId="18383" xr:uid="{00000000-0005-0000-0000-0000A4570000}"/>
    <cellStyle name="Normal 5 2 5 4" xfId="4934" xr:uid="{00000000-0005-0000-0000-0000A5570000}"/>
    <cellStyle name="Normal 5 2 5 4 2" xfId="14986" xr:uid="{00000000-0005-0000-0000-0000A6570000}"/>
    <cellStyle name="Normal 5 2 5 4 2 2" xfId="45317" xr:uid="{00000000-0005-0000-0000-0000A7570000}"/>
    <cellStyle name="Normal 5 2 5 4 2 3" xfId="30084" xr:uid="{00000000-0005-0000-0000-0000A8570000}"/>
    <cellStyle name="Normal 5 2 5 4 3" xfId="9966" xr:uid="{00000000-0005-0000-0000-0000A9570000}"/>
    <cellStyle name="Normal 5 2 5 4 3 2" xfId="40300" xr:uid="{00000000-0005-0000-0000-0000AA570000}"/>
    <cellStyle name="Normal 5 2 5 4 3 3" xfId="25067" xr:uid="{00000000-0005-0000-0000-0000AB570000}"/>
    <cellStyle name="Normal 5 2 5 4 4" xfId="35287" xr:uid="{00000000-0005-0000-0000-0000AC570000}"/>
    <cellStyle name="Normal 5 2 5 4 5" xfId="20054" xr:uid="{00000000-0005-0000-0000-0000AD570000}"/>
    <cellStyle name="Normal 5 2 5 5" xfId="11644" xr:uid="{00000000-0005-0000-0000-0000AE570000}"/>
    <cellStyle name="Normal 5 2 5 5 2" xfId="41975" xr:uid="{00000000-0005-0000-0000-0000AF570000}"/>
    <cellStyle name="Normal 5 2 5 5 3" xfId="26742" xr:uid="{00000000-0005-0000-0000-0000B0570000}"/>
    <cellStyle name="Normal 5 2 5 6" xfId="6623" xr:uid="{00000000-0005-0000-0000-0000B1570000}"/>
    <cellStyle name="Normal 5 2 5 6 2" xfId="36958" xr:uid="{00000000-0005-0000-0000-0000B2570000}"/>
    <cellStyle name="Normal 5 2 5 6 3" xfId="21725" xr:uid="{00000000-0005-0000-0000-0000B3570000}"/>
    <cellStyle name="Normal 5 2 5 7" xfId="31946" xr:uid="{00000000-0005-0000-0000-0000B4570000}"/>
    <cellStyle name="Normal 5 2 5 8" xfId="16712" xr:uid="{00000000-0005-0000-0000-0000B5570000}"/>
    <cellStyle name="Normal 5 2 6" xfId="1968" xr:uid="{00000000-0005-0000-0000-0000B6570000}"/>
    <cellStyle name="Normal 5 2 6 2" xfId="3660" xr:uid="{00000000-0005-0000-0000-0000B7570000}"/>
    <cellStyle name="Normal 5 2 6 2 2" xfId="13733" xr:uid="{00000000-0005-0000-0000-0000B8570000}"/>
    <cellStyle name="Normal 5 2 6 2 2 2" xfId="44064" xr:uid="{00000000-0005-0000-0000-0000B9570000}"/>
    <cellStyle name="Normal 5 2 6 2 2 3" xfId="28831" xr:uid="{00000000-0005-0000-0000-0000BA570000}"/>
    <cellStyle name="Normal 5 2 6 2 3" xfId="8713" xr:uid="{00000000-0005-0000-0000-0000BB570000}"/>
    <cellStyle name="Normal 5 2 6 2 3 2" xfId="39047" xr:uid="{00000000-0005-0000-0000-0000BC570000}"/>
    <cellStyle name="Normal 5 2 6 2 3 3" xfId="23814" xr:uid="{00000000-0005-0000-0000-0000BD570000}"/>
    <cellStyle name="Normal 5 2 6 2 4" xfId="34034" xr:uid="{00000000-0005-0000-0000-0000BE570000}"/>
    <cellStyle name="Normal 5 2 6 2 5" xfId="18801" xr:uid="{00000000-0005-0000-0000-0000BF570000}"/>
    <cellStyle name="Normal 5 2 6 3" xfId="5352" xr:uid="{00000000-0005-0000-0000-0000C0570000}"/>
    <cellStyle name="Normal 5 2 6 3 2" xfId="15404" xr:uid="{00000000-0005-0000-0000-0000C1570000}"/>
    <cellStyle name="Normal 5 2 6 3 2 2" xfId="45735" xr:uid="{00000000-0005-0000-0000-0000C2570000}"/>
    <cellStyle name="Normal 5 2 6 3 2 3" xfId="30502" xr:uid="{00000000-0005-0000-0000-0000C3570000}"/>
    <cellStyle name="Normal 5 2 6 3 3" xfId="10384" xr:uid="{00000000-0005-0000-0000-0000C4570000}"/>
    <cellStyle name="Normal 5 2 6 3 3 2" xfId="40718" xr:uid="{00000000-0005-0000-0000-0000C5570000}"/>
    <cellStyle name="Normal 5 2 6 3 3 3" xfId="25485" xr:uid="{00000000-0005-0000-0000-0000C6570000}"/>
    <cellStyle name="Normal 5 2 6 3 4" xfId="35705" xr:uid="{00000000-0005-0000-0000-0000C7570000}"/>
    <cellStyle name="Normal 5 2 6 3 5" xfId="20472" xr:uid="{00000000-0005-0000-0000-0000C8570000}"/>
    <cellStyle name="Normal 5 2 6 4" xfId="12062" xr:uid="{00000000-0005-0000-0000-0000C9570000}"/>
    <cellStyle name="Normal 5 2 6 4 2" xfId="42393" xr:uid="{00000000-0005-0000-0000-0000CA570000}"/>
    <cellStyle name="Normal 5 2 6 4 3" xfId="27160" xr:uid="{00000000-0005-0000-0000-0000CB570000}"/>
    <cellStyle name="Normal 5 2 6 5" xfId="7041" xr:uid="{00000000-0005-0000-0000-0000CC570000}"/>
    <cellStyle name="Normal 5 2 6 5 2" xfId="37376" xr:uid="{00000000-0005-0000-0000-0000CD570000}"/>
    <cellStyle name="Normal 5 2 6 5 3" xfId="22143" xr:uid="{00000000-0005-0000-0000-0000CE570000}"/>
    <cellStyle name="Normal 5 2 6 6" xfId="32364" xr:uid="{00000000-0005-0000-0000-0000CF570000}"/>
    <cellStyle name="Normal 5 2 6 7" xfId="17130" xr:uid="{00000000-0005-0000-0000-0000D0570000}"/>
    <cellStyle name="Normal 5 2 7" xfId="2816" xr:uid="{00000000-0005-0000-0000-0000D1570000}"/>
    <cellStyle name="Normal 5 2 7 2" xfId="12897" xr:uid="{00000000-0005-0000-0000-0000D2570000}"/>
    <cellStyle name="Normal 5 2 7 2 2" xfId="43228" xr:uid="{00000000-0005-0000-0000-0000D3570000}"/>
    <cellStyle name="Normal 5 2 7 2 3" xfId="27995" xr:uid="{00000000-0005-0000-0000-0000D4570000}"/>
    <cellStyle name="Normal 5 2 7 3" xfId="7876" xr:uid="{00000000-0005-0000-0000-0000D5570000}"/>
    <cellStyle name="Normal 5 2 7 3 2" xfId="38211" xr:uid="{00000000-0005-0000-0000-0000D6570000}"/>
    <cellStyle name="Normal 5 2 7 3 3" xfId="22978" xr:uid="{00000000-0005-0000-0000-0000D7570000}"/>
    <cellStyle name="Normal 5 2 7 4" xfId="33198" xr:uid="{00000000-0005-0000-0000-0000D8570000}"/>
    <cellStyle name="Normal 5 2 7 5" xfId="17965" xr:uid="{00000000-0005-0000-0000-0000D9570000}"/>
    <cellStyle name="Normal 5 2 8" xfId="4512" xr:uid="{00000000-0005-0000-0000-0000DA570000}"/>
    <cellStyle name="Normal 5 2 8 2" xfId="14568" xr:uid="{00000000-0005-0000-0000-0000DB570000}"/>
    <cellStyle name="Normal 5 2 8 2 2" xfId="44899" xr:uid="{00000000-0005-0000-0000-0000DC570000}"/>
    <cellStyle name="Normal 5 2 8 2 3" xfId="29666" xr:uid="{00000000-0005-0000-0000-0000DD570000}"/>
    <cellStyle name="Normal 5 2 8 3" xfId="9548" xr:uid="{00000000-0005-0000-0000-0000DE570000}"/>
    <cellStyle name="Normal 5 2 8 3 2" xfId="39882" xr:uid="{00000000-0005-0000-0000-0000DF570000}"/>
    <cellStyle name="Normal 5 2 8 3 3" xfId="24649" xr:uid="{00000000-0005-0000-0000-0000E0570000}"/>
    <cellStyle name="Normal 5 2 8 4" xfId="34869" xr:uid="{00000000-0005-0000-0000-0000E1570000}"/>
    <cellStyle name="Normal 5 2 8 5" xfId="19636" xr:uid="{00000000-0005-0000-0000-0000E2570000}"/>
    <cellStyle name="Normal 5 2 9" xfId="11224" xr:uid="{00000000-0005-0000-0000-0000E3570000}"/>
    <cellStyle name="Normal 5 2 9 2" xfId="41557" xr:uid="{00000000-0005-0000-0000-0000E4570000}"/>
    <cellStyle name="Normal 5 2 9 3" xfId="26324" xr:uid="{00000000-0005-0000-0000-0000E5570000}"/>
    <cellStyle name="Normal 5 3" xfId="410" xr:uid="{00000000-0005-0000-0000-0000E6570000}"/>
    <cellStyle name="Normal 5 3 10" xfId="6198" xr:uid="{00000000-0005-0000-0000-0000E7570000}"/>
    <cellStyle name="Normal 5 3 10 2" xfId="36536" xr:uid="{00000000-0005-0000-0000-0000E8570000}"/>
    <cellStyle name="Normal 5 3 10 3" xfId="21303" xr:uid="{00000000-0005-0000-0000-0000E9570000}"/>
    <cellStyle name="Normal 5 3 11" xfId="31378" xr:uid="{00000000-0005-0000-0000-0000EA570000}"/>
    <cellStyle name="Normal 5 3 12" xfId="16288" xr:uid="{00000000-0005-0000-0000-0000EB570000}"/>
    <cellStyle name="Normal 5 3 2" xfId="1162" xr:uid="{00000000-0005-0000-0000-0000EC570000}"/>
    <cellStyle name="Normal 5 3 2 10" xfId="31387" xr:uid="{00000000-0005-0000-0000-0000ED570000}"/>
    <cellStyle name="Normal 5 3 2 11" xfId="16342" xr:uid="{00000000-0005-0000-0000-0000EE570000}"/>
    <cellStyle name="Normal 5 3 2 2" xfId="1271" xr:uid="{00000000-0005-0000-0000-0000EF570000}"/>
    <cellStyle name="Normal 5 3 2 2 10" xfId="16446" xr:uid="{00000000-0005-0000-0000-0000F0570000}"/>
    <cellStyle name="Normal 5 3 2 2 2" xfId="1488" xr:uid="{00000000-0005-0000-0000-0000F1570000}"/>
    <cellStyle name="Normal 5 3 2 2 2 2" xfId="1909" xr:uid="{00000000-0005-0000-0000-0000F2570000}"/>
    <cellStyle name="Normal 5 3 2 2 2 2 2" xfId="2748" xr:uid="{00000000-0005-0000-0000-0000F3570000}"/>
    <cellStyle name="Normal 5 3 2 2 2 2 2 2" xfId="4438" xr:uid="{00000000-0005-0000-0000-0000F4570000}"/>
    <cellStyle name="Normal 5 3 2 2 2 2 2 2 2" xfId="14511" xr:uid="{00000000-0005-0000-0000-0000F5570000}"/>
    <cellStyle name="Normal 5 3 2 2 2 2 2 2 2 2" xfId="44842" xr:uid="{00000000-0005-0000-0000-0000F6570000}"/>
    <cellStyle name="Normal 5 3 2 2 2 2 2 2 2 3" xfId="29609" xr:uid="{00000000-0005-0000-0000-0000F7570000}"/>
    <cellStyle name="Normal 5 3 2 2 2 2 2 2 3" xfId="9491" xr:uid="{00000000-0005-0000-0000-0000F8570000}"/>
    <cellStyle name="Normal 5 3 2 2 2 2 2 2 3 2" xfId="39825" xr:uid="{00000000-0005-0000-0000-0000F9570000}"/>
    <cellStyle name="Normal 5 3 2 2 2 2 2 2 3 3" xfId="24592" xr:uid="{00000000-0005-0000-0000-0000FA570000}"/>
    <cellStyle name="Normal 5 3 2 2 2 2 2 2 4" xfId="34812" xr:uid="{00000000-0005-0000-0000-0000FB570000}"/>
    <cellStyle name="Normal 5 3 2 2 2 2 2 2 5" xfId="19579" xr:uid="{00000000-0005-0000-0000-0000FC570000}"/>
    <cellStyle name="Normal 5 3 2 2 2 2 2 3" xfId="6130" xr:uid="{00000000-0005-0000-0000-0000FD570000}"/>
    <cellStyle name="Normal 5 3 2 2 2 2 2 3 2" xfId="16182" xr:uid="{00000000-0005-0000-0000-0000FE570000}"/>
    <cellStyle name="Normal 5 3 2 2 2 2 2 3 2 2" xfId="46513" xr:uid="{00000000-0005-0000-0000-0000FF570000}"/>
    <cellStyle name="Normal 5 3 2 2 2 2 2 3 2 3" xfId="31280" xr:uid="{00000000-0005-0000-0000-000000580000}"/>
    <cellStyle name="Normal 5 3 2 2 2 2 2 3 3" xfId="11162" xr:uid="{00000000-0005-0000-0000-000001580000}"/>
    <cellStyle name="Normal 5 3 2 2 2 2 2 3 3 2" xfId="41496" xr:uid="{00000000-0005-0000-0000-000002580000}"/>
    <cellStyle name="Normal 5 3 2 2 2 2 2 3 3 3" xfId="26263" xr:uid="{00000000-0005-0000-0000-000003580000}"/>
    <cellStyle name="Normal 5 3 2 2 2 2 2 3 4" xfId="36483" xr:uid="{00000000-0005-0000-0000-000004580000}"/>
    <cellStyle name="Normal 5 3 2 2 2 2 2 3 5" xfId="21250" xr:uid="{00000000-0005-0000-0000-000005580000}"/>
    <cellStyle name="Normal 5 3 2 2 2 2 2 4" xfId="12840" xr:uid="{00000000-0005-0000-0000-000006580000}"/>
    <cellStyle name="Normal 5 3 2 2 2 2 2 4 2" xfId="43171" xr:uid="{00000000-0005-0000-0000-000007580000}"/>
    <cellStyle name="Normal 5 3 2 2 2 2 2 4 3" xfId="27938" xr:uid="{00000000-0005-0000-0000-000008580000}"/>
    <cellStyle name="Normal 5 3 2 2 2 2 2 5" xfId="7819" xr:uid="{00000000-0005-0000-0000-000009580000}"/>
    <cellStyle name="Normal 5 3 2 2 2 2 2 5 2" xfId="38154" xr:uid="{00000000-0005-0000-0000-00000A580000}"/>
    <cellStyle name="Normal 5 3 2 2 2 2 2 5 3" xfId="22921" xr:uid="{00000000-0005-0000-0000-00000B580000}"/>
    <cellStyle name="Normal 5 3 2 2 2 2 2 6" xfId="33142" xr:uid="{00000000-0005-0000-0000-00000C580000}"/>
    <cellStyle name="Normal 5 3 2 2 2 2 2 7" xfId="17908" xr:uid="{00000000-0005-0000-0000-00000D580000}"/>
    <cellStyle name="Normal 5 3 2 2 2 2 3" xfId="3601" xr:uid="{00000000-0005-0000-0000-00000E580000}"/>
    <cellStyle name="Normal 5 3 2 2 2 2 3 2" xfId="13675" xr:uid="{00000000-0005-0000-0000-00000F580000}"/>
    <cellStyle name="Normal 5 3 2 2 2 2 3 2 2" xfId="44006" xr:uid="{00000000-0005-0000-0000-000010580000}"/>
    <cellStyle name="Normal 5 3 2 2 2 2 3 2 3" xfId="28773" xr:uid="{00000000-0005-0000-0000-000011580000}"/>
    <cellStyle name="Normal 5 3 2 2 2 2 3 3" xfId="8655" xr:uid="{00000000-0005-0000-0000-000012580000}"/>
    <cellStyle name="Normal 5 3 2 2 2 2 3 3 2" xfId="38989" xr:uid="{00000000-0005-0000-0000-000013580000}"/>
    <cellStyle name="Normal 5 3 2 2 2 2 3 3 3" xfId="23756" xr:uid="{00000000-0005-0000-0000-000014580000}"/>
    <cellStyle name="Normal 5 3 2 2 2 2 3 4" xfId="33976" xr:uid="{00000000-0005-0000-0000-000015580000}"/>
    <cellStyle name="Normal 5 3 2 2 2 2 3 5" xfId="18743" xr:uid="{00000000-0005-0000-0000-000016580000}"/>
    <cellStyle name="Normal 5 3 2 2 2 2 4" xfId="5294" xr:uid="{00000000-0005-0000-0000-000017580000}"/>
    <cellStyle name="Normal 5 3 2 2 2 2 4 2" xfId="15346" xr:uid="{00000000-0005-0000-0000-000018580000}"/>
    <cellStyle name="Normal 5 3 2 2 2 2 4 2 2" xfId="45677" xr:uid="{00000000-0005-0000-0000-000019580000}"/>
    <cellStyle name="Normal 5 3 2 2 2 2 4 2 3" xfId="30444" xr:uid="{00000000-0005-0000-0000-00001A580000}"/>
    <cellStyle name="Normal 5 3 2 2 2 2 4 3" xfId="10326" xr:uid="{00000000-0005-0000-0000-00001B580000}"/>
    <cellStyle name="Normal 5 3 2 2 2 2 4 3 2" xfId="40660" xr:uid="{00000000-0005-0000-0000-00001C580000}"/>
    <cellStyle name="Normal 5 3 2 2 2 2 4 3 3" xfId="25427" xr:uid="{00000000-0005-0000-0000-00001D580000}"/>
    <cellStyle name="Normal 5 3 2 2 2 2 4 4" xfId="35647" xr:uid="{00000000-0005-0000-0000-00001E580000}"/>
    <cellStyle name="Normal 5 3 2 2 2 2 4 5" xfId="20414" xr:uid="{00000000-0005-0000-0000-00001F580000}"/>
    <cellStyle name="Normal 5 3 2 2 2 2 5" xfId="12004" xr:uid="{00000000-0005-0000-0000-000020580000}"/>
    <cellStyle name="Normal 5 3 2 2 2 2 5 2" xfId="42335" xr:uid="{00000000-0005-0000-0000-000021580000}"/>
    <cellStyle name="Normal 5 3 2 2 2 2 5 3" xfId="27102" xr:uid="{00000000-0005-0000-0000-000022580000}"/>
    <cellStyle name="Normal 5 3 2 2 2 2 6" xfId="6983" xr:uid="{00000000-0005-0000-0000-000023580000}"/>
    <cellStyle name="Normal 5 3 2 2 2 2 6 2" xfId="37318" xr:uid="{00000000-0005-0000-0000-000024580000}"/>
    <cellStyle name="Normal 5 3 2 2 2 2 6 3" xfId="22085" xr:uid="{00000000-0005-0000-0000-000025580000}"/>
    <cellStyle name="Normal 5 3 2 2 2 2 7" xfId="32306" xr:uid="{00000000-0005-0000-0000-000026580000}"/>
    <cellStyle name="Normal 5 3 2 2 2 2 8" xfId="17072" xr:uid="{00000000-0005-0000-0000-000027580000}"/>
    <cellStyle name="Normal 5 3 2 2 2 3" xfId="2330" xr:uid="{00000000-0005-0000-0000-000028580000}"/>
    <cellStyle name="Normal 5 3 2 2 2 3 2" xfId="4020" xr:uid="{00000000-0005-0000-0000-000029580000}"/>
    <cellStyle name="Normal 5 3 2 2 2 3 2 2" xfId="14093" xr:uid="{00000000-0005-0000-0000-00002A580000}"/>
    <cellStyle name="Normal 5 3 2 2 2 3 2 2 2" xfId="44424" xr:uid="{00000000-0005-0000-0000-00002B580000}"/>
    <cellStyle name="Normal 5 3 2 2 2 3 2 2 3" xfId="29191" xr:uid="{00000000-0005-0000-0000-00002C580000}"/>
    <cellStyle name="Normal 5 3 2 2 2 3 2 3" xfId="9073" xr:uid="{00000000-0005-0000-0000-00002D580000}"/>
    <cellStyle name="Normal 5 3 2 2 2 3 2 3 2" xfId="39407" xr:uid="{00000000-0005-0000-0000-00002E580000}"/>
    <cellStyle name="Normal 5 3 2 2 2 3 2 3 3" xfId="24174" xr:uid="{00000000-0005-0000-0000-00002F580000}"/>
    <cellStyle name="Normal 5 3 2 2 2 3 2 4" xfId="34394" xr:uid="{00000000-0005-0000-0000-000030580000}"/>
    <cellStyle name="Normal 5 3 2 2 2 3 2 5" xfId="19161" xr:uid="{00000000-0005-0000-0000-000031580000}"/>
    <cellStyle name="Normal 5 3 2 2 2 3 3" xfId="5712" xr:uid="{00000000-0005-0000-0000-000032580000}"/>
    <cellStyle name="Normal 5 3 2 2 2 3 3 2" xfId="15764" xr:uid="{00000000-0005-0000-0000-000033580000}"/>
    <cellStyle name="Normal 5 3 2 2 2 3 3 2 2" xfId="46095" xr:uid="{00000000-0005-0000-0000-000034580000}"/>
    <cellStyle name="Normal 5 3 2 2 2 3 3 2 3" xfId="30862" xr:uid="{00000000-0005-0000-0000-000035580000}"/>
    <cellStyle name="Normal 5 3 2 2 2 3 3 3" xfId="10744" xr:uid="{00000000-0005-0000-0000-000036580000}"/>
    <cellStyle name="Normal 5 3 2 2 2 3 3 3 2" xfId="41078" xr:uid="{00000000-0005-0000-0000-000037580000}"/>
    <cellStyle name="Normal 5 3 2 2 2 3 3 3 3" xfId="25845" xr:uid="{00000000-0005-0000-0000-000038580000}"/>
    <cellStyle name="Normal 5 3 2 2 2 3 3 4" xfId="36065" xr:uid="{00000000-0005-0000-0000-000039580000}"/>
    <cellStyle name="Normal 5 3 2 2 2 3 3 5" xfId="20832" xr:uid="{00000000-0005-0000-0000-00003A580000}"/>
    <cellStyle name="Normal 5 3 2 2 2 3 4" xfId="12422" xr:uid="{00000000-0005-0000-0000-00003B580000}"/>
    <cellStyle name="Normal 5 3 2 2 2 3 4 2" xfId="42753" xr:uid="{00000000-0005-0000-0000-00003C580000}"/>
    <cellStyle name="Normal 5 3 2 2 2 3 4 3" xfId="27520" xr:uid="{00000000-0005-0000-0000-00003D580000}"/>
    <cellStyle name="Normal 5 3 2 2 2 3 5" xfId="7401" xr:uid="{00000000-0005-0000-0000-00003E580000}"/>
    <cellStyle name="Normal 5 3 2 2 2 3 5 2" xfId="37736" xr:uid="{00000000-0005-0000-0000-00003F580000}"/>
    <cellStyle name="Normal 5 3 2 2 2 3 5 3" xfId="22503" xr:uid="{00000000-0005-0000-0000-000040580000}"/>
    <cellStyle name="Normal 5 3 2 2 2 3 6" xfId="32724" xr:uid="{00000000-0005-0000-0000-000041580000}"/>
    <cellStyle name="Normal 5 3 2 2 2 3 7" xfId="17490" xr:uid="{00000000-0005-0000-0000-000042580000}"/>
    <cellStyle name="Normal 5 3 2 2 2 4" xfId="3183" xr:uid="{00000000-0005-0000-0000-000043580000}"/>
    <cellStyle name="Normal 5 3 2 2 2 4 2" xfId="13257" xr:uid="{00000000-0005-0000-0000-000044580000}"/>
    <cellStyle name="Normal 5 3 2 2 2 4 2 2" xfId="43588" xr:uid="{00000000-0005-0000-0000-000045580000}"/>
    <cellStyle name="Normal 5 3 2 2 2 4 2 3" xfId="28355" xr:uid="{00000000-0005-0000-0000-000046580000}"/>
    <cellStyle name="Normal 5 3 2 2 2 4 3" xfId="8237" xr:uid="{00000000-0005-0000-0000-000047580000}"/>
    <cellStyle name="Normal 5 3 2 2 2 4 3 2" xfId="38571" xr:uid="{00000000-0005-0000-0000-000048580000}"/>
    <cellStyle name="Normal 5 3 2 2 2 4 3 3" xfId="23338" xr:uid="{00000000-0005-0000-0000-000049580000}"/>
    <cellStyle name="Normal 5 3 2 2 2 4 4" xfId="33558" xr:uid="{00000000-0005-0000-0000-00004A580000}"/>
    <cellStyle name="Normal 5 3 2 2 2 4 5" xfId="18325" xr:uid="{00000000-0005-0000-0000-00004B580000}"/>
    <cellStyle name="Normal 5 3 2 2 2 5" xfId="4876" xr:uid="{00000000-0005-0000-0000-00004C580000}"/>
    <cellStyle name="Normal 5 3 2 2 2 5 2" xfId="14928" xr:uid="{00000000-0005-0000-0000-00004D580000}"/>
    <cellStyle name="Normal 5 3 2 2 2 5 2 2" xfId="45259" xr:uid="{00000000-0005-0000-0000-00004E580000}"/>
    <cellStyle name="Normal 5 3 2 2 2 5 2 3" xfId="30026" xr:uid="{00000000-0005-0000-0000-00004F580000}"/>
    <cellStyle name="Normal 5 3 2 2 2 5 3" xfId="9908" xr:uid="{00000000-0005-0000-0000-000050580000}"/>
    <cellStyle name="Normal 5 3 2 2 2 5 3 2" xfId="40242" xr:uid="{00000000-0005-0000-0000-000051580000}"/>
    <cellStyle name="Normal 5 3 2 2 2 5 3 3" xfId="25009" xr:uid="{00000000-0005-0000-0000-000052580000}"/>
    <cellStyle name="Normal 5 3 2 2 2 5 4" xfId="35229" xr:uid="{00000000-0005-0000-0000-000053580000}"/>
    <cellStyle name="Normal 5 3 2 2 2 5 5" xfId="19996" xr:uid="{00000000-0005-0000-0000-000054580000}"/>
    <cellStyle name="Normal 5 3 2 2 2 6" xfId="11586" xr:uid="{00000000-0005-0000-0000-000055580000}"/>
    <cellStyle name="Normal 5 3 2 2 2 6 2" xfId="41917" xr:uid="{00000000-0005-0000-0000-000056580000}"/>
    <cellStyle name="Normal 5 3 2 2 2 6 3" xfId="26684" xr:uid="{00000000-0005-0000-0000-000057580000}"/>
    <cellStyle name="Normal 5 3 2 2 2 7" xfId="6565" xr:uid="{00000000-0005-0000-0000-000058580000}"/>
    <cellStyle name="Normal 5 3 2 2 2 7 2" xfId="36900" xr:uid="{00000000-0005-0000-0000-000059580000}"/>
    <cellStyle name="Normal 5 3 2 2 2 7 3" xfId="21667" xr:uid="{00000000-0005-0000-0000-00005A580000}"/>
    <cellStyle name="Normal 5 3 2 2 2 8" xfId="31888" xr:uid="{00000000-0005-0000-0000-00005B580000}"/>
    <cellStyle name="Normal 5 3 2 2 2 9" xfId="16654" xr:uid="{00000000-0005-0000-0000-00005C580000}"/>
    <cellStyle name="Normal 5 3 2 2 3" xfId="1701" xr:uid="{00000000-0005-0000-0000-00005D580000}"/>
    <cellStyle name="Normal 5 3 2 2 3 2" xfId="2540" xr:uid="{00000000-0005-0000-0000-00005E580000}"/>
    <cellStyle name="Normal 5 3 2 2 3 2 2" xfId="4230" xr:uid="{00000000-0005-0000-0000-00005F580000}"/>
    <cellStyle name="Normal 5 3 2 2 3 2 2 2" xfId="14303" xr:uid="{00000000-0005-0000-0000-000060580000}"/>
    <cellStyle name="Normal 5 3 2 2 3 2 2 2 2" xfId="44634" xr:uid="{00000000-0005-0000-0000-000061580000}"/>
    <cellStyle name="Normal 5 3 2 2 3 2 2 2 3" xfId="29401" xr:uid="{00000000-0005-0000-0000-000062580000}"/>
    <cellStyle name="Normal 5 3 2 2 3 2 2 3" xfId="9283" xr:uid="{00000000-0005-0000-0000-000063580000}"/>
    <cellStyle name="Normal 5 3 2 2 3 2 2 3 2" xfId="39617" xr:uid="{00000000-0005-0000-0000-000064580000}"/>
    <cellStyle name="Normal 5 3 2 2 3 2 2 3 3" xfId="24384" xr:uid="{00000000-0005-0000-0000-000065580000}"/>
    <cellStyle name="Normal 5 3 2 2 3 2 2 4" xfId="34604" xr:uid="{00000000-0005-0000-0000-000066580000}"/>
    <cellStyle name="Normal 5 3 2 2 3 2 2 5" xfId="19371" xr:uid="{00000000-0005-0000-0000-000067580000}"/>
    <cellStyle name="Normal 5 3 2 2 3 2 3" xfId="5922" xr:uid="{00000000-0005-0000-0000-000068580000}"/>
    <cellStyle name="Normal 5 3 2 2 3 2 3 2" xfId="15974" xr:uid="{00000000-0005-0000-0000-000069580000}"/>
    <cellStyle name="Normal 5 3 2 2 3 2 3 2 2" xfId="46305" xr:uid="{00000000-0005-0000-0000-00006A580000}"/>
    <cellStyle name="Normal 5 3 2 2 3 2 3 2 3" xfId="31072" xr:uid="{00000000-0005-0000-0000-00006B580000}"/>
    <cellStyle name="Normal 5 3 2 2 3 2 3 3" xfId="10954" xr:uid="{00000000-0005-0000-0000-00006C580000}"/>
    <cellStyle name="Normal 5 3 2 2 3 2 3 3 2" xfId="41288" xr:uid="{00000000-0005-0000-0000-00006D580000}"/>
    <cellStyle name="Normal 5 3 2 2 3 2 3 3 3" xfId="26055" xr:uid="{00000000-0005-0000-0000-00006E580000}"/>
    <cellStyle name="Normal 5 3 2 2 3 2 3 4" xfId="36275" xr:uid="{00000000-0005-0000-0000-00006F580000}"/>
    <cellStyle name="Normal 5 3 2 2 3 2 3 5" xfId="21042" xr:uid="{00000000-0005-0000-0000-000070580000}"/>
    <cellStyle name="Normal 5 3 2 2 3 2 4" xfId="12632" xr:uid="{00000000-0005-0000-0000-000071580000}"/>
    <cellStyle name="Normal 5 3 2 2 3 2 4 2" xfId="42963" xr:uid="{00000000-0005-0000-0000-000072580000}"/>
    <cellStyle name="Normal 5 3 2 2 3 2 4 3" xfId="27730" xr:uid="{00000000-0005-0000-0000-000073580000}"/>
    <cellStyle name="Normal 5 3 2 2 3 2 5" xfId="7611" xr:uid="{00000000-0005-0000-0000-000074580000}"/>
    <cellStyle name="Normal 5 3 2 2 3 2 5 2" xfId="37946" xr:uid="{00000000-0005-0000-0000-000075580000}"/>
    <cellStyle name="Normal 5 3 2 2 3 2 5 3" xfId="22713" xr:uid="{00000000-0005-0000-0000-000076580000}"/>
    <cellStyle name="Normal 5 3 2 2 3 2 6" xfId="32934" xr:uid="{00000000-0005-0000-0000-000077580000}"/>
    <cellStyle name="Normal 5 3 2 2 3 2 7" xfId="17700" xr:uid="{00000000-0005-0000-0000-000078580000}"/>
    <cellStyle name="Normal 5 3 2 2 3 3" xfId="3393" xr:uid="{00000000-0005-0000-0000-000079580000}"/>
    <cellStyle name="Normal 5 3 2 2 3 3 2" xfId="13467" xr:uid="{00000000-0005-0000-0000-00007A580000}"/>
    <cellStyle name="Normal 5 3 2 2 3 3 2 2" xfId="43798" xr:uid="{00000000-0005-0000-0000-00007B580000}"/>
    <cellStyle name="Normal 5 3 2 2 3 3 2 3" xfId="28565" xr:uid="{00000000-0005-0000-0000-00007C580000}"/>
    <cellStyle name="Normal 5 3 2 2 3 3 3" xfId="8447" xr:uid="{00000000-0005-0000-0000-00007D580000}"/>
    <cellStyle name="Normal 5 3 2 2 3 3 3 2" xfId="38781" xr:uid="{00000000-0005-0000-0000-00007E580000}"/>
    <cellStyle name="Normal 5 3 2 2 3 3 3 3" xfId="23548" xr:uid="{00000000-0005-0000-0000-00007F580000}"/>
    <cellStyle name="Normal 5 3 2 2 3 3 4" xfId="33768" xr:uid="{00000000-0005-0000-0000-000080580000}"/>
    <cellStyle name="Normal 5 3 2 2 3 3 5" xfId="18535" xr:uid="{00000000-0005-0000-0000-000081580000}"/>
    <cellStyle name="Normal 5 3 2 2 3 4" xfId="5086" xr:uid="{00000000-0005-0000-0000-000082580000}"/>
    <cellStyle name="Normal 5 3 2 2 3 4 2" xfId="15138" xr:uid="{00000000-0005-0000-0000-000083580000}"/>
    <cellStyle name="Normal 5 3 2 2 3 4 2 2" xfId="45469" xr:uid="{00000000-0005-0000-0000-000084580000}"/>
    <cellStyle name="Normal 5 3 2 2 3 4 2 3" xfId="30236" xr:uid="{00000000-0005-0000-0000-000085580000}"/>
    <cellStyle name="Normal 5 3 2 2 3 4 3" xfId="10118" xr:uid="{00000000-0005-0000-0000-000086580000}"/>
    <cellStyle name="Normal 5 3 2 2 3 4 3 2" xfId="40452" xr:uid="{00000000-0005-0000-0000-000087580000}"/>
    <cellStyle name="Normal 5 3 2 2 3 4 3 3" xfId="25219" xr:uid="{00000000-0005-0000-0000-000088580000}"/>
    <cellStyle name="Normal 5 3 2 2 3 4 4" xfId="35439" xr:uid="{00000000-0005-0000-0000-000089580000}"/>
    <cellStyle name="Normal 5 3 2 2 3 4 5" xfId="20206" xr:uid="{00000000-0005-0000-0000-00008A580000}"/>
    <cellStyle name="Normal 5 3 2 2 3 5" xfId="11796" xr:uid="{00000000-0005-0000-0000-00008B580000}"/>
    <cellStyle name="Normal 5 3 2 2 3 5 2" xfId="42127" xr:uid="{00000000-0005-0000-0000-00008C580000}"/>
    <cellStyle name="Normal 5 3 2 2 3 5 3" xfId="26894" xr:uid="{00000000-0005-0000-0000-00008D580000}"/>
    <cellStyle name="Normal 5 3 2 2 3 6" xfId="6775" xr:uid="{00000000-0005-0000-0000-00008E580000}"/>
    <cellStyle name="Normal 5 3 2 2 3 6 2" xfId="37110" xr:uid="{00000000-0005-0000-0000-00008F580000}"/>
    <cellStyle name="Normal 5 3 2 2 3 6 3" xfId="21877" xr:uid="{00000000-0005-0000-0000-000090580000}"/>
    <cellStyle name="Normal 5 3 2 2 3 7" xfId="32098" xr:uid="{00000000-0005-0000-0000-000091580000}"/>
    <cellStyle name="Normal 5 3 2 2 3 8" xfId="16864" xr:uid="{00000000-0005-0000-0000-000092580000}"/>
    <cellStyle name="Normal 5 3 2 2 4" xfId="2122" xr:uid="{00000000-0005-0000-0000-000093580000}"/>
    <cellStyle name="Normal 5 3 2 2 4 2" xfId="3812" xr:uid="{00000000-0005-0000-0000-000094580000}"/>
    <cellStyle name="Normal 5 3 2 2 4 2 2" xfId="13885" xr:uid="{00000000-0005-0000-0000-000095580000}"/>
    <cellStyle name="Normal 5 3 2 2 4 2 2 2" xfId="44216" xr:uid="{00000000-0005-0000-0000-000096580000}"/>
    <cellStyle name="Normal 5 3 2 2 4 2 2 3" xfId="28983" xr:uid="{00000000-0005-0000-0000-000097580000}"/>
    <cellStyle name="Normal 5 3 2 2 4 2 3" xfId="8865" xr:uid="{00000000-0005-0000-0000-000098580000}"/>
    <cellStyle name="Normal 5 3 2 2 4 2 3 2" xfId="39199" xr:uid="{00000000-0005-0000-0000-000099580000}"/>
    <cellStyle name="Normal 5 3 2 2 4 2 3 3" xfId="23966" xr:uid="{00000000-0005-0000-0000-00009A580000}"/>
    <cellStyle name="Normal 5 3 2 2 4 2 4" xfId="34186" xr:uid="{00000000-0005-0000-0000-00009B580000}"/>
    <cellStyle name="Normal 5 3 2 2 4 2 5" xfId="18953" xr:uid="{00000000-0005-0000-0000-00009C580000}"/>
    <cellStyle name="Normal 5 3 2 2 4 3" xfId="5504" xr:uid="{00000000-0005-0000-0000-00009D580000}"/>
    <cellStyle name="Normal 5 3 2 2 4 3 2" xfId="15556" xr:uid="{00000000-0005-0000-0000-00009E580000}"/>
    <cellStyle name="Normal 5 3 2 2 4 3 2 2" xfId="45887" xr:uid="{00000000-0005-0000-0000-00009F580000}"/>
    <cellStyle name="Normal 5 3 2 2 4 3 2 3" xfId="30654" xr:uid="{00000000-0005-0000-0000-0000A0580000}"/>
    <cellStyle name="Normal 5 3 2 2 4 3 3" xfId="10536" xr:uid="{00000000-0005-0000-0000-0000A1580000}"/>
    <cellStyle name="Normal 5 3 2 2 4 3 3 2" xfId="40870" xr:uid="{00000000-0005-0000-0000-0000A2580000}"/>
    <cellStyle name="Normal 5 3 2 2 4 3 3 3" xfId="25637" xr:uid="{00000000-0005-0000-0000-0000A3580000}"/>
    <cellStyle name="Normal 5 3 2 2 4 3 4" xfId="35857" xr:uid="{00000000-0005-0000-0000-0000A4580000}"/>
    <cellStyle name="Normal 5 3 2 2 4 3 5" xfId="20624" xr:uid="{00000000-0005-0000-0000-0000A5580000}"/>
    <cellStyle name="Normal 5 3 2 2 4 4" xfId="12214" xr:uid="{00000000-0005-0000-0000-0000A6580000}"/>
    <cellStyle name="Normal 5 3 2 2 4 4 2" xfId="42545" xr:uid="{00000000-0005-0000-0000-0000A7580000}"/>
    <cellStyle name="Normal 5 3 2 2 4 4 3" xfId="27312" xr:uid="{00000000-0005-0000-0000-0000A8580000}"/>
    <cellStyle name="Normal 5 3 2 2 4 5" xfId="7193" xr:uid="{00000000-0005-0000-0000-0000A9580000}"/>
    <cellStyle name="Normal 5 3 2 2 4 5 2" xfId="37528" xr:uid="{00000000-0005-0000-0000-0000AA580000}"/>
    <cellStyle name="Normal 5 3 2 2 4 5 3" xfId="22295" xr:uid="{00000000-0005-0000-0000-0000AB580000}"/>
    <cellStyle name="Normal 5 3 2 2 4 6" xfId="32516" xr:uid="{00000000-0005-0000-0000-0000AC580000}"/>
    <cellStyle name="Normal 5 3 2 2 4 7" xfId="17282" xr:uid="{00000000-0005-0000-0000-0000AD580000}"/>
    <cellStyle name="Normal 5 3 2 2 5" xfId="2975" xr:uid="{00000000-0005-0000-0000-0000AE580000}"/>
    <cellStyle name="Normal 5 3 2 2 5 2" xfId="13049" xr:uid="{00000000-0005-0000-0000-0000AF580000}"/>
    <cellStyle name="Normal 5 3 2 2 5 2 2" xfId="43380" xr:uid="{00000000-0005-0000-0000-0000B0580000}"/>
    <cellStyle name="Normal 5 3 2 2 5 2 3" xfId="28147" xr:uid="{00000000-0005-0000-0000-0000B1580000}"/>
    <cellStyle name="Normal 5 3 2 2 5 3" xfId="8029" xr:uid="{00000000-0005-0000-0000-0000B2580000}"/>
    <cellStyle name="Normal 5 3 2 2 5 3 2" xfId="38363" xr:uid="{00000000-0005-0000-0000-0000B3580000}"/>
    <cellStyle name="Normal 5 3 2 2 5 3 3" xfId="23130" xr:uid="{00000000-0005-0000-0000-0000B4580000}"/>
    <cellStyle name="Normal 5 3 2 2 5 4" xfId="33350" xr:uid="{00000000-0005-0000-0000-0000B5580000}"/>
    <cellStyle name="Normal 5 3 2 2 5 5" xfId="18117" xr:uid="{00000000-0005-0000-0000-0000B6580000}"/>
    <cellStyle name="Normal 5 3 2 2 6" xfId="4668" xr:uid="{00000000-0005-0000-0000-0000B7580000}"/>
    <cellStyle name="Normal 5 3 2 2 6 2" xfId="14720" xr:uid="{00000000-0005-0000-0000-0000B8580000}"/>
    <cellStyle name="Normal 5 3 2 2 6 2 2" xfId="45051" xr:uid="{00000000-0005-0000-0000-0000B9580000}"/>
    <cellStyle name="Normal 5 3 2 2 6 2 3" xfId="29818" xr:uid="{00000000-0005-0000-0000-0000BA580000}"/>
    <cellStyle name="Normal 5 3 2 2 6 3" xfId="9700" xr:uid="{00000000-0005-0000-0000-0000BB580000}"/>
    <cellStyle name="Normal 5 3 2 2 6 3 2" xfId="40034" xr:uid="{00000000-0005-0000-0000-0000BC580000}"/>
    <cellStyle name="Normal 5 3 2 2 6 3 3" xfId="24801" xr:uid="{00000000-0005-0000-0000-0000BD580000}"/>
    <cellStyle name="Normal 5 3 2 2 6 4" xfId="35021" xr:uid="{00000000-0005-0000-0000-0000BE580000}"/>
    <cellStyle name="Normal 5 3 2 2 6 5" xfId="19788" xr:uid="{00000000-0005-0000-0000-0000BF580000}"/>
    <cellStyle name="Normal 5 3 2 2 7" xfId="11378" xr:uid="{00000000-0005-0000-0000-0000C0580000}"/>
    <cellStyle name="Normal 5 3 2 2 7 2" xfId="41709" xr:uid="{00000000-0005-0000-0000-0000C1580000}"/>
    <cellStyle name="Normal 5 3 2 2 7 3" xfId="26476" xr:uid="{00000000-0005-0000-0000-0000C2580000}"/>
    <cellStyle name="Normal 5 3 2 2 8" xfId="6357" xr:uid="{00000000-0005-0000-0000-0000C3580000}"/>
    <cellStyle name="Normal 5 3 2 2 8 2" xfId="36692" xr:uid="{00000000-0005-0000-0000-0000C4580000}"/>
    <cellStyle name="Normal 5 3 2 2 8 3" xfId="21459" xr:uid="{00000000-0005-0000-0000-0000C5580000}"/>
    <cellStyle name="Normal 5 3 2 2 9" xfId="31681" xr:uid="{00000000-0005-0000-0000-0000C6580000}"/>
    <cellStyle name="Normal 5 3 2 3" xfId="1384" xr:uid="{00000000-0005-0000-0000-0000C7580000}"/>
    <cellStyle name="Normal 5 3 2 3 2" xfId="1805" xr:uid="{00000000-0005-0000-0000-0000C8580000}"/>
    <cellStyle name="Normal 5 3 2 3 2 2" xfId="2644" xr:uid="{00000000-0005-0000-0000-0000C9580000}"/>
    <cellStyle name="Normal 5 3 2 3 2 2 2" xfId="4334" xr:uid="{00000000-0005-0000-0000-0000CA580000}"/>
    <cellStyle name="Normal 5 3 2 3 2 2 2 2" xfId="14407" xr:uid="{00000000-0005-0000-0000-0000CB580000}"/>
    <cellStyle name="Normal 5 3 2 3 2 2 2 2 2" xfId="44738" xr:uid="{00000000-0005-0000-0000-0000CC580000}"/>
    <cellStyle name="Normal 5 3 2 3 2 2 2 2 3" xfId="29505" xr:uid="{00000000-0005-0000-0000-0000CD580000}"/>
    <cellStyle name="Normal 5 3 2 3 2 2 2 3" xfId="9387" xr:uid="{00000000-0005-0000-0000-0000CE580000}"/>
    <cellStyle name="Normal 5 3 2 3 2 2 2 3 2" xfId="39721" xr:uid="{00000000-0005-0000-0000-0000CF580000}"/>
    <cellStyle name="Normal 5 3 2 3 2 2 2 3 3" xfId="24488" xr:uid="{00000000-0005-0000-0000-0000D0580000}"/>
    <cellStyle name="Normal 5 3 2 3 2 2 2 4" xfId="34708" xr:uid="{00000000-0005-0000-0000-0000D1580000}"/>
    <cellStyle name="Normal 5 3 2 3 2 2 2 5" xfId="19475" xr:uid="{00000000-0005-0000-0000-0000D2580000}"/>
    <cellStyle name="Normal 5 3 2 3 2 2 3" xfId="6026" xr:uid="{00000000-0005-0000-0000-0000D3580000}"/>
    <cellStyle name="Normal 5 3 2 3 2 2 3 2" xfId="16078" xr:uid="{00000000-0005-0000-0000-0000D4580000}"/>
    <cellStyle name="Normal 5 3 2 3 2 2 3 2 2" xfId="46409" xr:uid="{00000000-0005-0000-0000-0000D5580000}"/>
    <cellStyle name="Normal 5 3 2 3 2 2 3 2 3" xfId="31176" xr:uid="{00000000-0005-0000-0000-0000D6580000}"/>
    <cellStyle name="Normal 5 3 2 3 2 2 3 3" xfId="11058" xr:uid="{00000000-0005-0000-0000-0000D7580000}"/>
    <cellStyle name="Normal 5 3 2 3 2 2 3 3 2" xfId="41392" xr:uid="{00000000-0005-0000-0000-0000D8580000}"/>
    <cellStyle name="Normal 5 3 2 3 2 2 3 3 3" xfId="26159" xr:uid="{00000000-0005-0000-0000-0000D9580000}"/>
    <cellStyle name="Normal 5 3 2 3 2 2 3 4" xfId="36379" xr:uid="{00000000-0005-0000-0000-0000DA580000}"/>
    <cellStyle name="Normal 5 3 2 3 2 2 3 5" xfId="21146" xr:uid="{00000000-0005-0000-0000-0000DB580000}"/>
    <cellStyle name="Normal 5 3 2 3 2 2 4" xfId="12736" xr:uid="{00000000-0005-0000-0000-0000DC580000}"/>
    <cellStyle name="Normal 5 3 2 3 2 2 4 2" xfId="43067" xr:uid="{00000000-0005-0000-0000-0000DD580000}"/>
    <cellStyle name="Normal 5 3 2 3 2 2 4 3" xfId="27834" xr:uid="{00000000-0005-0000-0000-0000DE580000}"/>
    <cellStyle name="Normal 5 3 2 3 2 2 5" xfId="7715" xr:uid="{00000000-0005-0000-0000-0000DF580000}"/>
    <cellStyle name="Normal 5 3 2 3 2 2 5 2" xfId="38050" xr:uid="{00000000-0005-0000-0000-0000E0580000}"/>
    <cellStyle name="Normal 5 3 2 3 2 2 5 3" xfId="22817" xr:uid="{00000000-0005-0000-0000-0000E1580000}"/>
    <cellStyle name="Normal 5 3 2 3 2 2 6" xfId="33038" xr:uid="{00000000-0005-0000-0000-0000E2580000}"/>
    <cellStyle name="Normal 5 3 2 3 2 2 7" xfId="17804" xr:uid="{00000000-0005-0000-0000-0000E3580000}"/>
    <cellStyle name="Normal 5 3 2 3 2 3" xfId="3497" xr:uid="{00000000-0005-0000-0000-0000E4580000}"/>
    <cellStyle name="Normal 5 3 2 3 2 3 2" xfId="13571" xr:uid="{00000000-0005-0000-0000-0000E5580000}"/>
    <cellStyle name="Normal 5 3 2 3 2 3 2 2" xfId="43902" xr:uid="{00000000-0005-0000-0000-0000E6580000}"/>
    <cellStyle name="Normal 5 3 2 3 2 3 2 3" xfId="28669" xr:uid="{00000000-0005-0000-0000-0000E7580000}"/>
    <cellStyle name="Normal 5 3 2 3 2 3 3" xfId="8551" xr:uid="{00000000-0005-0000-0000-0000E8580000}"/>
    <cellStyle name="Normal 5 3 2 3 2 3 3 2" xfId="38885" xr:uid="{00000000-0005-0000-0000-0000E9580000}"/>
    <cellStyle name="Normal 5 3 2 3 2 3 3 3" xfId="23652" xr:uid="{00000000-0005-0000-0000-0000EA580000}"/>
    <cellStyle name="Normal 5 3 2 3 2 3 4" xfId="33872" xr:uid="{00000000-0005-0000-0000-0000EB580000}"/>
    <cellStyle name="Normal 5 3 2 3 2 3 5" xfId="18639" xr:uid="{00000000-0005-0000-0000-0000EC580000}"/>
    <cellStyle name="Normal 5 3 2 3 2 4" xfId="5190" xr:uid="{00000000-0005-0000-0000-0000ED580000}"/>
    <cellStyle name="Normal 5 3 2 3 2 4 2" xfId="15242" xr:uid="{00000000-0005-0000-0000-0000EE580000}"/>
    <cellStyle name="Normal 5 3 2 3 2 4 2 2" xfId="45573" xr:uid="{00000000-0005-0000-0000-0000EF580000}"/>
    <cellStyle name="Normal 5 3 2 3 2 4 2 3" xfId="30340" xr:uid="{00000000-0005-0000-0000-0000F0580000}"/>
    <cellStyle name="Normal 5 3 2 3 2 4 3" xfId="10222" xr:uid="{00000000-0005-0000-0000-0000F1580000}"/>
    <cellStyle name="Normal 5 3 2 3 2 4 3 2" xfId="40556" xr:uid="{00000000-0005-0000-0000-0000F2580000}"/>
    <cellStyle name="Normal 5 3 2 3 2 4 3 3" xfId="25323" xr:uid="{00000000-0005-0000-0000-0000F3580000}"/>
    <cellStyle name="Normal 5 3 2 3 2 4 4" xfId="35543" xr:uid="{00000000-0005-0000-0000-0000F4580000}"/>
    <cellStyle name="Normal 5 3 2 3 2 4 5" xfId="20310" xr:uid="{00000000-0005-0000-0000-0000F5580000}"/>
    <cellStyle name="Normal 5 3 2 3 2 5" xfId="11900" xr:uid="{00000000-0005-0000-0000-0000F6580000}"/>
    <cellStyle name="Normal 5 3 2 3 2 5 2" xfId="42231" xr:uid="{00000000-0005-0000-0000-0000F7580000}"/>
    <cellStyle name="Normal 5 3 2 3 2 5 3" xfId="26998" xr:uid="{00000000-0005-0000-0000-0000F8580000}"/>
    <cellStyle name="Normal 5 3 2 3 2 6" xfId="6879" xr:uid="{00000000-0005-0000-0000-0000F9580000}"/>
    <cellStyle name="Normal 5 3 2 3 2 6 2" xfId="37214" xr:uid="{00000000-0005-0000-0000-0000FA580000}"/>
    <cellStyle name="Normal 5 3 2 3 2 6 3" xfId="21981" xr:uid="{00000000-0005-0000-0000-0000FB580000}"/>
    <cellStyle name="Normal 5 3 2 3 2 7" xfId="32202" xr:uid="{00000000-0005-0000-0000-0000FC580000}"/>
    <cellStyle name="Normal 5 3 2 3 2 8" xfId="16968" xr:uid="{00000000-0005-0000-0000-0000FD580000}"/>
    <cellStyle name="Normal 5 3 2 3 3" xfId="2226" xr:uid="{00000000-0005-0000-0000-0000FE580000}"/>
    <cellStyle name="Normal 5 3 2 3 3 2" xfId="3916" xr:uid="{00000000-0005-0000-0000-0000FF580000}"/>
    <cellStyle name="Normal 5 3 2 3 3 2 2" xfId="13989" xr:uid="{00000000-0005-0000-0000-000000590000}"/>
    <cellStyle name="Normal 5 3 2 3 3 2 2 2" xfId="44320" xr:uid="{00000000-0005-0000-0000-000001590000}"/>
    <cellStyle name="Normal 5 3 2 3 3 2 2 3" xfId="29087" xr:uid="{00000000-0005-0000-0000-000002590000}"/>
    <cellStyle name="Normal 5 3 2 3 3 2 3" xfId="8969" xr:uid="{00000000-0005-0000-0000-000003590000}"/>
    <cellStyle name="Normal 5 3 2 3 3 2 3 2" xfId="39303" xr:uid="{00000000-0005-0000-0000-000004590000}"/>
    <cellStyle name="Normal 5 3 2 3 3 2 3 3" xfId="24070" xr:uid="{00000000-0005-0000-0000-000005590000}"/>
    <cellStyle name="Normal 5 3 2 3 3 2 4" xfId="34290" xr:uid="{00000000-0005-0000-0000-000006590000}"/>
    <cellStyle name="Normal 5 3 2 3 3 2 5" xfId="19057" xr:uid="{00000000-0005-0000-0000-000007590000}"/>
    <cellStyle name="Normal 5 3 2 3 3 3" xfId="5608" xr:uid="{00000000-0005-0000-0000-000008590000}"/>
    <cellStyle name="Normal 5 3 2 3 3 3 2" xfId="15660" xr:uid="{00000000-0005-0000-0000-000009590000}"/>
    <cellStyle name="Normal 5 3 2 3 3 3 2 2" xfId="45991" xr:uid="{00000000-0005-0000-0000-00000A590000}"/>
    <cellStyle name="Normal 5 3 2 3 3 3 2 3" xfId="30758" xr:uid="{00000000-0005-0000-0000-00000B590000}"/>
    <cellStyle name="Normal 5 3 2 3 3 3 3" xfId="10640" xr:uid="{00000000-0005-0000-0000-00000C590000}"/>
    <cellStyle name="Normal 5 3 2 3 3 3 3 2" xfId="40974" xr:uid="{00000000-0005-0000-0000-00000D590000}"/>
    <cellStyle name="Normal 5 3 2 3 3 3 3 3" xfId="25741" xr:uid="{00000000-0005-0000-0000-00000E590000}"/>
    <cellStyle name="Normal 5 3 2 3 3 3 4" xfId="35961" xr:uid="{00000000-0005-0000-0000-00000F590000}"/>
    <cellStyle name="Normal 5 3 2 3 3 3 5" xfId="20728" xr:uid="{00000000-0005-0000-0000-000010590000}"/>
    <cellStyle name="Normal 5 3 2 3 3 4" xfId="12318" xr:uid="{00000000-0005-0000-0000-000011590000}"/>
    <cellStyle name="Normal 5 3 2 3 3 4 2" xfId="42649" xr:uid="{00000000-0005-0000-0000-000012590000}"/>
    <cellStyle name="Normal 5 3 2 3 3 4 3" xfId="27416" xr:uid="{00000000-0005-0000-0000-000013590000}"/>
    <cellStyle name="Normal 5 3 2 3 3 5" xfId="7297" xr:uid="{00000000-0005-0000-0000-000014590000}"/>
    <cellStyle name="Normal 5 3 2 3 3 5 2" xfId="37632" xr:uid="{00000000-0005-0000-0000-000015590000}"/>
    <cellStyle name="Normal 5 3 2 3 3 5 3" xfId="22399" xr:uid="{00000000-0005-0000-0000-000016590000}"/>
    <cellStyle name="Normal 5 3 2 3 3 6" xfId="32620" xr:uid="{00000000-0005-0000-0000-000017590000}"/>
    <cellStyle name="Normal 5 3 2 3 3 7" xfId="17386" xr:uid="{00000000-0005-0000-0000-000018590000}"/>
    <cellStyle name="Normal 5 3 2 3 4" xfId="3079" xr:uid="{00000000-0005-0000-0000-000019590000}"/>
    <cellStyle name="Normal 5 3 2 3 4 2" xfId="13153" xr:uid="{00000000-0005-0000-0000-00001A590000}"/>
    <cellStyle name="Normal 5 3 2 3 4 2 2" xfId="43484" xr:uid="{00000000-0005-0000-0000-00001B590000}"/>
    <cellStyle name="Normal 5 3 2 3 4 2 3" xfId="28251" xr:uid="{00000000-0005-0000-0000-00001C590000}"/>
    <cellStyle name="Normal 5 3 2 3 4 3" xfId="8133" xr:uid="{00000000-0005-0000-0000-00001D590000}"/>
    <cellStyle name="Normal 5 3 2 3 4 3 2" xfId="38467" xr:uid="{00000000-0005-0000-0000-00001E590000}"/>
    <cellStyle name="Normal 5 3 2 3 4 3 3" xfId="23234" xr:uid="{00000000-0005-0000-0000-00001F590000}"/>
    <cellStyle name="Normal 5 3 2 3 4 4" xfId="33454" xr:uid="{00000000-0005-0000-0000-000020590000}"/>
    <cellStyle name="Normal 5 3 2 3 4 5" xfId="18221" xr:uid="{00000000-0005-0000-0000-000021590000}"/>
    <cellStyle name="Normal 5 3 2 3 5" xfId="4772" xr:uid="{00000000-0005-0000-0000-000022590000}"/>
    <cellStyle name="Normal 5 3 2 3 5 2" xfId="14824" xr:uid="{00000000-0005-0000-0000-000023590000}"/>
    <cellStyle name="Normal 5 3 2 3 5 2 2" xfId="45155" xr:uid="{00000000-0005-0000-0000-000024590000}"/>
    <cellStyle name="Normal 5 3 2 3 5 2 3" xfId="29922" xr:uid="{00000000-0005-0000-0000-000025590000}"/>
    <cellStyle name="Normal 5 3 2 3 5 3" xfId="9804" xr:uid="{00000000-0005-0000-0000-000026590000}"/>
    <cellStyle name="Normal 5 3 2 3 5 3 2" xfId="40138" xr:uid="{00000000-0005-0000-0000-000027590000}"/>
    <cellStyle name="Normal 5 3 2 3 5 3 3" xfId="24905" xr:uid="{00000000-0005-0000-0000-000028590000}"/>
    <cellStyle name="Normal 5 3 2 3 5 4" xfId="35125" xr:uid="{00000000-0005-0000-0000-000029590000}"/>
    <cellStyle name="Normal 5 3 2 3 5 5" xfId="19892" xr:uid="{00000000-0005-0000-0000-00002A590000}"/>
    <cellStyle name="Normal 5 3 2 3 6" xfId="11482" xr:uid="{00000000-0005-0000-0000-00002B590000}"/>
    <cellStyle name="Normal 5 3 2 3 6 2" xfId="41813" xr:uid="{00000000-0005-0000-0000-00002C590000}"/>
    <cellStyle name="Normal 5 3 2 3 6 3" xfId="26580" xr:uid="{00000000-0005-0000-0000-00002D590000}"/>
    <cellStyle name="Normal 5 3 2 3 7" xfId="6461" xr:uid="{00000000-0005-0000-0000-00002E590000}"/>
    <cellStyle name="Normal 5 3 2 3 7 2" xfId="36796" xr:uid="{00000000-0005-0000-0000-00002F590000}"/>
    <cellStyle name="Normal 5 3 2 3 7 3" xfId="21563" xr:uid="{00000000-0005-0000-0000-000030590000}"/>
    <cellStyle name="Normal 5 3 2 3 8" xfId="31784" xr:uid="{00000000-0005-0000-0000-000031590000}"/>
    <cellStyle name="Normal 5 3 2 3 9" xfId="16550" xr:uid="{00000000-0005-0000-0000-000032590000}"/>
    <cellStyle name="Normal 5 3 2 4" xfId="1597" xr:uid="{00000000-0005-0000-0000-000033590000}"/>
    <cellStyle name="Normal 5 3 2 4 2" xfId="2436" xr:uid="{00000000-0005-0000-0000-000034590000}"/>
    <cellStyle name="Normal 5 3 2 4 2 2" xfId="4126" xr:uid="{00000000-0005-0000-0000-000035590000}"/>
    <cellStyle name="Normal 5 3 2 4 2 2 2" xfId="14199" xr:uid="{00000000-0005-0000-0000-000036590000}"/>
    <cellStyle name="Normal 5 3 2 4 2 2 2 2" xfId="44530" xr:uid="{00000000-0005-0000-0000-000037590000}"/>
    <cellStyle name="Normal 5 3 2 4 2 2 2 3" xfId="29297" xr:uid="{00000000-0005-0000-0000-000038590000}"/>
    <cellStyle name="Normal 5 3 2 4 2 2 3" xfId="9179" xr:uid="{00000000-0005-0000-0000-000039590000}"/>
    <cellStyle name="Normal 5 3 2 4 2 2 3 2" xfId="39513" xr:uid="{00000000-0005-0000-0000-00003A590000}"/>
    <cellStyle name="Normal 5 3 2 4 2 2 3 3" xfId="24280" xr:uid="{00000000-0005-0000-0000-00003B590000}"/>
    <cellStyle name="Normal 5 3 2 4 2 2 4" xfId="34500" xr:uid="{00000000-0005-0000-0000-00003C590000}"/>
    <cellStyle name="Normal 5 3 2 4 2 2 5" xfId="19267" xr:uid="{00000000-0005-0000-0000-00003D590000}"/>
    <cellStyle name="Normal 5 3 2 4 2 3" xfId="5818" xr:uid="{00000000-0005-0000-0000-00003E590000}"/>
    <cellStyle name="Normal 5 3 2 4 2 3 2" xfId="15870" xr:uid="{00000000-0005-0000-0000-00003F590000}"/>
    <cellStyle name="Normal 5 3 2 4 2 3 2 2" xfId="46201" xr:uid="{00000000-0005-0000-0000-000040590000}"/>
    <cellStyle name="Normal 5 3 2 4 2 3 2 3" xfId="30968" xr:uid="{00000000-0005-0000-0000-000041590000}"/>
    <cellStyle name="Normal 5 3 2 4 2 3 3" xfId="10850" xr:uid="{00000000-0005-0000-0000-000042590000}"/>
    <cellStyle name="Normal 5 3 2 4 2 3 3 2" xfId="41184" xr:uid="{00000000-0005-0000-0000-000043590000}"/>
    <cellStyle name="Normal 5 3 2 4 2 3 3 3" xfId="25951" xr:uid="{00000000-0005-0000-0000-000044590000}"/>
    <cellStyle name="Normal 5 3 2 4 2 3 4" xfId="36171" xr:uid="{00000000-0005-0000-0000-000045590000}"/>
    <cellStyle name="Normal 5 3 2 4 2 3 5" xfId="20938" xr:uid="{00000000-0005-0000-0000-000046590000}"/>
    <cellStyle name="Normal 5 3 2 4 2 4" xfId="12528" xr:uid="{00000000-0005-0000-0000-000047590000}"/>
    <cellStyle name="Normal 5 3 2 4 2 4 2" xfId="42859" xr:uid="{00000000-0005-0000-0000-000048590000}"/>
    <cellStyle name="Normal 5 3 2 4 2 4 3" xfId="27626" xr:uid="{00000000-0005-0000-0000-000049590000}"/>
    <cellStyle name="Normal 5 3 2 4 2 5" xfId="7507" xr:uid="{00000000-0005-0000-0000-00004A590000}"/>
    <cellStyle name="Normal 5 3 2 4 2 5 2" xfId="37842" xr:uid="{00000000-0005-0000-0000-00004B590000}"/>
    <cellStyle name="Normal 5 3 2 4 2 5 3" xfId="22609" xr:uid="{00000000-0005-0000-0000-00004C590000}"/>
    <cellStyle name="Normal 5 3 2 4 2 6" xfId="32830" xr:uid="{00000000-0005-0000-0000-00004D590000}"/>
    <cellStyle name="Normal 5 3 2 4 2 7" xfId="17596" xr:uid="{00000000-0005-0000-0000-00004E590000}"/>
    <cellStyle name="Normal 5 3 2 4 3" xfId="3289" xr:uid="{00000000-0005-0000-0000-00004F590000}"/>
    <cellStyle name="Normal 5 3 2 4 3 2" xfId="13363" xr:uid="{00000000-0005-0000-0000-000050590000}"/>
    <cellStyle name="Normal 5 3 2 4 3 2 2" xfId="43694" xr:uid="{00000000-0005-0000-0000-000051590000}"/>
    <cellStyle name="Normal 5 3 2 4 3 2 3" xfId="28461" xr:uid="{00000000-0005-0000-0000-000052590000}"/>
    <cellStyle name="Normal 5 3 2 4 3 3" xfId="8343" xr:uid="{00000000-0005-0000-0000-000053590000}"/>
    <cellStyle name="Normal 5 3 2 4 3 3 2" xfId="38677" xr:uid="{00000000-0005-0000-0000-000054590000}"/>
    <cellStyle name="Normal 5 3 2 4 3 3 3" xfId="23444" xr:uid="{00000000-0005-0000-0000-000055590000}"/>
    <cellStyle name="Normal 5 3 2 4 3 4" xfId="33664" xr:uid="{00000000-0005-0000-0000-000056590000}"/>
    <cellStyle name="Normal 5 3 2 4 3 5" xfId="18431" xr:uid="{00000000-0005-0000-0000-000057590000}"/>
    <cellStyle name="Normal 5 3 2 4 4" xfId="4982" xr:uid="{00000000-0005-0000-0000-000058590000}"/>
    <cellStyle name="Normal 5 3 2 4 4 2" xfId="15034" xr:uid="{00000000-0005-0000-0000-000059590000}"/>
    <cellStyle name="Normal 5 3 2 4 4 2 2" xfId="45365" xr:uid="{00000000-0005-0000-0000-00005A590000}"/>
    <cellStyle name="Normal 5 3 2 4 4 2 3" xfId="30132" xr:uid="{00000000-0005-0000-0000-00005B590000}"/>
    <cellStyle name="Normal 5 3 2 4 4 3" xfId="10014" xr:uid="{00000000-0005-0000-0000-00005C590000}"/>
    <cellStyle name="Normal 5 3 2 4 4 3 2" xfId="40348" xr:uid="{00000000-0005-0000-0000-00005D590000}"/>
    <cellStyle name="Normal 5 3 2 4 4 3 3" xfId="25115" xr:uid="{00000000-0005-0000-0000-00005E590000}"/>
    <cellStyle name="Normal 5 3 2 4 4 4" xfId="35335" xr:uid="{00000000-0005-0000-0000-00005F590000}"/>
    <cellStyle name="Normal 5 3 2 4 4 5" xfId="20102" xr:uid="{00000000-0005-0000-0000-000060590000}"/>
    <cellStyle name="Normal 5 3 2 4 5" xfId="11692" xr:uid="{00000000-0005-0000-0000-000061590000}"/>
    <cellStyle name="Normal 5 3 2 4 5 2" xfId="42023" xr:uid="{00000000-0005-0000-0000-000062590000}"/>
    <cellStyle name="Normal 5 3 2 4 5 3" xfId="26790" xr:uid="{00000000-0005-0000-0000-000063590000}"/>
    <cellStyle name="Normal 5 3 2 4 6" xfId="6671" xr:uid="{00000000-0005-0000-0000-000064590000}"/>
    <cellStyle name="Normal 5 3 2 4 6 2" xfId="37006" xr:uid="{00000000-0005-0000-0000-000065590000}"/>
    <cellStyle name="Normal 5 3 2 4 6 3" xfId="21773" xr:uid="{00000000-0005-0000-0000-000066590000}"/>
    <cellStyle name="Normal 5 3 2 4 7" xfId="31994" xr:uid="{00000000-0005-0000-0000-000067590000}"/>
    <cellStyle name="Normal 5 3 2 4 8" xfId="16760" xr:uid="{00000000-0005-0000-0000-000068590000}"/>
    <cellStyle name="Normal 5 3 2 5" xfId="2018" xr:uid="{00000000-0005-0000-0000-000069590000}"/>
    <cellStyle name="Normal 5 3 2 5 2" xfId="3708" xr:uid="{00000000-0005-0000-0000-00006A590000}"/>
    <cellStyle name="Normal 5 3 2 5 2 2" xfId="13781" xr:uid="{00000000-0005-0000-0000-00006B590000}"/>
    <cellStyle name="Normal 5 3 2 5 2 2 2" xfId="44112" xr:uid="{00000000-0005-0000-0000-00006C590000}"/>
    <cellStyle name="Normal 5 3 2 5 2 2 3" xfId="28879" xr:uid="{00000000-0005-0000-0000-00006D590000}"/>
    <cellStyle name="Normal 5 3 2 5 2 3" xfId="8761" xr:uid="{00000000-0005-0000-0000-00006E590000}"/>
    <cellStyle name="Normal 5 3 2 5 2 3 2" xfId="39095" xr:uid="{00000000-0005-0000-0000-00006F590000}"/>
    <cellStyle name="Normal 5 3 2 5 2 3 3" xfId="23862" xr:uid="{00000000-0005-0000-0000-000070590000}"/>
    <cellStyle name="Normal 5 3 2 5 2 4" xfId="34082" xr:uid="{00000000-0005-0000-0000-000071590000}"/>
    <cellStyle name="Normal 5 3 2 5 2 5" xfId="18849" xr:uid="{00000000-0005-0000-0000-000072590000}"/>
    <cellStyle name="Normal 5 3 2 5 3" xfId="5400" xr:uid="{00000000-0005-0000-0000-000073590000}"/>
    <cellStyle name="Normal 5 3 2 5 3 2" xfId="15452" xr:uid="{00000000-0005-0000-0000-000074590000}"/>
    <cellStyle name="Normal 5 3 2 5 3 2 2" xfId="45783" xr:uid="{00000000-0005-0000-0000-000075590000}"/>
    <cellStyle name="Normal 5 3 2 5 3 2 3" xfId="30550" xr:uid="{00000000-0005-0000-0000-000076590000}"/>
    <cellStyle name="Normal 5 3 2 5 3 3" xfId="10432" xr:uid="{00000000-0005-0000-0000-000077590000}"/>
    <cellStyle name="Normal 5 3 2 5 3 3 2" xfId="40766" xr:uid="{00000000-0005-0000-0000-000078590000}"/>
    <cellStyle name="Normal 5 3 2 5 3 3 3" xfId="25533" xr:uid="{00000000-0005-0000-0000-000079590000}"/>
    <cellStyle name="Normal 5 3 2 5 3 4" xfId="35753" xr:uid="{00000000-0005-0000-0000-00007A590000}"/>
    <cellStyle name="Normal 5 3 2 5 3 5" xfId="20520" xr:uid="{00000000-0005-0000-0000-00007B590000}"/>
    <cellStyle name="Normal 5 3 2 5 4" xfId="12110" xr:uid="{00000000-0005-0000-0000-00007C590000}"/>
    <cellStyle name="Normal 5 3 2 5 4 2" xfId="42441" xr:uid="{00000000-0005-0000-0000-00007D590000}"/>
    <cellStyle name="Normal 5 3 2 5 4 3" xfId="27208" xr:uid="{00000000-0005-0000-0000-00007E590000}"/>
    <cellStyle name="Normal 5 3 2 5 5" xfId="7089" xr:uid="{00000000-0005-0000-0000-00007F590000}"/>
    <cellStyle name="Normal 5 3 2 5 5 2" xfId="37424" xr:uid="{00000000-0005-0000-0000-000080590000}"/>
    <cellStyle name="Normal 5 3 2 5 5 3" xfId="22191" xr:uid="{00000000-0005-0000-0000-000081590000}"/>
    <cellStyle name="Normal 5 3 2 5 6" xfId="32412" xr:uid="{00000000-0005-0000-0000-000082590000}"/>
    <cellStyle name="Normal 5 3 2 5 7" xfId="17178" xr:uid="{00000000-0005-0000-0000-000083590000}"/>
    <cellStyle name="Normal 5 3 2 6" xfId="2871" xr:uid="{00000000-0005-0000-0000-000084590000}"/>
    <cellStyle name="Normal 5 3 2 6 2" xfId="12945" xr:uid="{00000000-0005-0000-0000-000085590000}"/>
    <cellStyle name="Normal 5 3 2 6 2 2" xfId="43276" xr:uid="{00000000-0005-0000-0000-000086590000}"/>
    <cellStyle name="Normal 5 3 2 6 2 3" xfId="28043" xr:uid="{00000000-0005-0000-0000-000087590000}"/>
    <cellStyle name="Normal 5 3 2 6 3" xfId="7925" xr:uid="{00000000-0005-0000-0000-000088590000}"/>
    <cellStyle name="Normal 5 3 2 6 3 2" xfId="38259" xr:uid="{00000000-0005-0000-0000-000089590000}"/>
    <cellStyle name="Normal 5 3 2 6 3 3" xfId="23026" xr:uid="{00000000-0005-0000-0000-00008A590000}"/>
    <cellStyle name="Normal 5 3 2 6 4" xfId="33246" xr:uid="{00000000-0005-0000-0000-00008B590000}"/>
    <cellStyle name="Normal 5 3 2 6 5" xfId="18013" xr:uid="{00000000-0005-0000-0000-00008C590000}"/>
    <cellStyle name="Normal 5 3 2 7" xfId="4564" xr:uid="{00000000-0005-0000-0000-00008D590000}"/>
    <cellStyle name="Normal 5 3 2 7 2" xfId="14616" xr:uid="{00000000-0005-0000-0000-00008E590000}"/>
    <cellStyle name="Normal 5 3 2 7 2 2" xfId="44947" xr:uid="{00000000-0005-0000-0000-00008F590000}"/>
    <cellStyle name="Normal 5 3 2 7 2 3" xfId="29714" xr:uid="{00000000-0005-0000-0000-000090590000}"/>
    <cellStyle name="Normal 5 3 2 7 3" xfId="9596" xr:uid="{00000000-0005-0000-0000-000091590000}"/>
    <cellStyle name="Normal 5 3 2 7 3 2" xfId="39930" xr:uid="{00000000-0005-0000-0000-000092590000}"/>
    <cellStyle name="Normal 5 3 2 7 3 3" xfId="24697" xr:uid="{00000000-0005-0000-0000-000093590000}"/>
    <cellStyle name="Normal 5 3 2 7 4" xfId="34917" xr:uid="{00000000-0005-0000-0000-000094590000}"/>
    <cellStyle name="Normal 5 3 2 7 5" xfId="19684" xr:uid="{00000000-0005-0000-0000-000095590000}"/>
    <cellStyle name="Normal 5 3 2 8" xfId="11274" xr:uid="{00000000-0005-0000-0000-000096590000}"/>
    <cellStyle name="Normal 5 3 2 8 2" xfId="41605" xr:uid="{00000000-0005-0000-0000-000097590000}"/>
    <cellStyle name="Normal 5 3 2 8 3" xfId="26372" xr:uid="{00000000-0005-0000-0000-000098590000}"/>
    <cellStyle name="Normal 5 3 2 9" xfId="6253" xr:uid="{00000000-0005-0000-0000-000099590000}"/>
    <cellStyle name="Normal 5 3 2 9 2" xfId="36588" xr:uid="{00000000-0005-0000-0000-00009A590000}"/>
    <cellStyle name="Normal 5 3 2 9 3" xfId="21355" xr:uid="{00000000-0005-0000-0000-00009B590000}"/>
    <cellStyle name="Normal 5 3 3" xfId="1217" xr:uid="{00000000-0005-0000-0000-00009C590000}"/>
    <cellStyle name="Normal 5 3 3 10" xfId="16394" xr:uid="{00000000-0005-0000-0000-00009D590000}"/>
    <cellStyle name="Normal 5 3 3 2" xfId="1436" xr:uid="{00000000-0005-0000-0000-00009E590000}"/>
    <cellStyle name="Normal 5 3 3 2 2" xfId="1857" xr:uid="{00000000-0005-0000-0000-00009F590000}"/>
    <cellStyle name="Normal 5 3 3 2 2 2" xfId="2696" xr:uid="{00000000-0005-0000-0000-0000A0590000}"/>
    <cellStyle name="Normal 5 3 3 2 2 2 2" xfId="4386" xr:uid="{00000000-0005-0000-0000-0000A1590000}"/>
    <cellStyle name="Normal 5 3 3 2 2 2 2 2" xfId="14459" xr:uid="{00000000-0005-0000-0000-0000A2590000}"/>
    <cellStyle name="Normal 5 3 3 2 2 2 2 2 2" xfId="44790" xr:uid="{00000000-0005-0000-0000-0000A3590000}"/>
    <cellStyle name="Normal 5 3 3 2 2 2 2 2 3" xfId="29557" xr:uid="{00000000-0005-0000-0000-0000A4590000}"/>
    <cellStyle name="Normal 5 3 3 2 2 2 2 3" xfId="9439" xr:uid="{00000000-0005-0000-0000-0000A5590000}"/>
    <cellStyle name="Normal 5 3 3 2 2 2 2 3 2" xfId="39773" xr:uid="{00000000-0005-0000-0000-0000A6590000}"/>
    <cellStyle name="Normal 5 3 3 2 2 2 2 3 3" xfId="24540" xr:uid="{00000000-0005-0000-0000-0000A7590000}"/>
    <cellStyle name="Normal 5 3 3 2 2 2 2 4" xfId="34760" xr:uid="{00000000-0005-0000-0000-0000A8590000}"/>
    <cellStyle name="Normal 5 3 3 2 2 2 2 5" xfId="19527" xr:uid="{00000000-0005-0000-0000-0000A9590000}"/>
    <cellStyle name="Normal 5 3 3 2 2 2 3" xfId="6078" xr:uid="{00000000-0005-0000-0000-0000AA590000}"/>
    <cellStyle name="Normal 5 3 3 2 2 2 3 2" xfId="16130" xr:uid="{00000000-0005-0000-0000-0000AB590000}"/>
    <cellStyle name="Normal 5 3 3 2 2 2 3 2 2" xfId="46461" xr:uid="{00000000-0005-0000-0000-0000AC590000}"/>
    <cellStyle name="Normal 5 3 3 2 2 2 3 2 3" xfId="31228" xr:uid="{00000000-0005-0000-0000-0000AD590000}"/>
    <cellStyle name="Normal 5 3 3 2 2 2 3 3" xfId="11110" xr:uid="{00000000-0005-0000-0000-0000AE590000}"/>
    <cellStyle name="Normal 5 3 3 2 2 2 3 3 2" xfId="41444" xr:uid="{00000000-0005-0000-0000-0000AF590000}"/>
    <cellStyle name="Normal 5 3 3 2 2 2 3 3 3" xfId="26211" xr:uid="{00000000-0005-0000-0000-0000B0590000}"/>
    <cellStyle name="Normal 5 3 3 2 2 2 3 4" xfId="36431" xr:uid="{00000000-0005-0000-0000-0000B1590000}"/>
    <cellStyle name="Normal 5 3 3 2 2 2 3 5" xfId="21198" xr:uid="{00000000-0005-0000-0000-0000B2590000}"/>
    <cellStyle name="Normal 5 3 3 2 2 2 4" xfId="12788" xr:uid="{00000000-0005-0000-0000-0000B3590000}"/>
    <cellStyle name="Normal 5 3 3 2 2 2 4 2" xfId="43119" xr:uid="{00000000-0005-0000-0000-0000B4590000}"/>
    <cellStyle name="Normal 5 3 3 2 2 2 4 3" xfId="27886" xr:uid="{00000000-0005-0000-0000-0000B5590000}"/>
    <cellStyle name="Normal 5 3 3 2 2 2 5" xfId="7767" xr:uid="{00000000-0005-0000-0000-0000B6590000}"/>
    <cellStyle name="Normal 5 3 3 2 2 2 5 2" xfId="38102" xr:uid="{00000000-0005-0000-0000-0000B7590000}"/>
    <cellStyle name="Normal 5 3 3 2 2 2 5 3" xfId="22869" xr:uid="{00000000-0005-0000-0000-0000B8590000}"/>
    <cellStyle name="Normal 5 3 3 2 2 2 6" xfId="33090" xr:uid="{00000000-0005-0000-0000-0000B9590000}"/>
    <cellStyle name="Normal 5 3 3 2 2 2 7" xfId="17856" xr:uid="{00000000-0005-0000-0000-0000BA590000}"/>
    <cellStyle name="Normal 5 3 3 2 2 3" xfId="3549" xr:uid="{00000000-0005-0000-0000-0000BB590000}"/>
    <cellStyle name="Normal 5 3 3 2 2 3 2" xfId="13623" xr:uid="{00000000-0005-0000-0000-0000BC590000}"/>
    <cellStyle name="Normal 5 3 3 2 2 3 2 2" xfId="43954" xr:uid="{00000000-0005-0000-0000-0000BD590000}"/>
    <cellStyle name="Normal 5 3 3 2 2 3 2 3" xfId="28721" xr:uid="{00000000-0005-0000-0000-0000BE590000}"/>
    <cellStyle name="Normal 5 3 3 2 2 3 3" xfId="8603" xr:uid="{00000000-0005-0000-0000-0000BF590000}"/>
    <cellStyle name="Normal 5 3 3 2 2 3 3 2" xfId="38937" xr:uid="{00000000-0005-0000-0000-0000C0590000}"/>
    <cellStyle name="Normal 5 3 3 2 2 3 3 3" xfId="23704" xr:uid="{00000000-0005-0000-0000-0000C1590000}"/>
    <cellStyle name="Normal 5 3 3 2 2 3 4" xfId="33924" xr:uid="{00000000-0005-0000-0000-0000C2590000}"/>
    <cellStyle name="Normal 5 3 3 2 2 3 5" xfId="18691" xr:uid="{00000000-0005-0000-0000-0000C3590000}"/>
    <cellStyle name="Normal 5 3 3 2 2 4" xfId="5242" xr:uid="{00000000-0005-0000-0000-0000C4590000}"/>
    <cellStyle name="Normal 5 3 3 2 2 4 2" xfId="15294" xr:uid="{00000000-0005-0000-0000-0000C5590000}"/>
    <cellStyle name="Normal 5 3 3 2 2 4 2 2" xfId="45625" xr:uid="{00000000-0005-0000-0000-0000C6590000}"/>
    <cellStyle name="Normal 5 3 3 2 2 4 2 3" xfId="30392" xr:uid="{00000000-0005-0000-0000-0000C7590000}"/>
    <cellStyle name="Normal 5 3 3 2 2 4 3" xfId="10274" xr:uid="{00000000-0005-0000-0000-0000C8590000}"/>
    <cellStyle name="Normal 5 3 3 2 2 4 3 2" xfId="40608" xr:uid="{00000000-0005-0000-0000-0000C9590000}"/>
    <cellStyle name="Normal 5 3 3 2 2 4 3 3" xfId="25375" xr:uid="{00000000-0005-0000-0000-0000CA590000}"/>
    <cellStyle name="Normal 5 3 3 2 2 4 4" xfId="35595" xr:uid="{00000000-0005-0000-0000-0000CB590000}"/>
    <cellStyle name="Normal 5 3 3 2 2 4 5" xfId="20362" xr:uid="{00000000-0005-0000-0000-0000CC590000}"/>
    <cellStyle name="Normal 5 3 3 2 2 5" xfId="11952" xr:uid="{00000000-0005-0000-0000-0000CD590000}"/>
    <cellStyle name="Normal 5 3 3 2 2 5 2" xfId="42283" xr:uid="{00000000-0005-0000-0000-0000CE590000}"/>
    <cellStyle name="Normal 5 3 3 2 2 5 3" xfId="27050" xr:uid="{00000000-0005-0000-0000-0000CF590000}"/>
    <cellStyle name="Normal 5 3 3 2 2 6" xfId="6931" xr:uid="{00000000-0005-0000-0000-0000D0590000}"/>
    <cellStyle name="Normal 5 3 3 2 2 6 2" xfId="37266" xr:uid="{00000000-0005-0000-0000-0000D1590000}"/>
    <cellStyle name="Normal 5 3 3 2 2 6 3" xfId="22033" xr:uid="{00000000-0005-0000-0000-0000D2590000}"/>
    <cellStyle name="Normal 5 3 3 2 2 7" xfId="32254" xr:uid="{00000000-0005-0000-0000-0000D3590000}"/>
    <cellStyle name="Normal 5 3 3 2 2 8" xfId="17020" xr:uid="{00000000-0005-0000-0000-0000D4590000}"/>
    <cellStyle name="Normal 5 3 3 2 3" xfId="2278" xr:uid="{00000000-0005-0000-0000-0000D5590000}"/>
    <cellStyle name="Normal 5 3 3 2 3 2" xfId="3968" xr:uid="{00000000-0005-0000-0000-0000D6590000}"/>
    <cellStyle name="Normal 5 3 3 2 3 2 2" xfId="14041" xr:uid="{00000000-0005-0000-0000-0000D7590000}"/>
    <cellStyle name="Normal 5 3 3 2 3 2 2 2" xfId="44372" xr:uid="{00000000-0005-0000-0000-0000D8590000}"/>
    <cellStyle name="Normal 5 3 3 2 3 2 2 3" xfId="29139" xr:uid="{00000000-0005-0000-0000-0000D9590000}"/>
    <cellStyle name="Normal 5 3 3 2 3 2 3" xfId="9021" xr:uid="{00000000-0005-0000-0000-0000DA590000}"/>
    <cellStyle name="Normal 5 3 3 2 3 2 3 2" xfId="39355" xr:uid="{00000000-0005-0000-0000-0000DB590000}"/>
    <cellStyle name="Normal 5 3 3 2 3 2 3 3" xfId="24122" xr:uid="{00000000-0005-0000-0000-0000DC590000}"/>
    <cellStyle name="Normal 5 3 3 2 3 2 4" xfId="34342" xr:uid="{00000000-0005-0000-0000-0000DD590000}"/>
    <cellStyle name="Normal 5 3 3 2 3 2 5" xfId="19109" xr:uid="{00000000-0005-0000-0000-0000DE590000}"/>
    <cellStyle name="Normal 5 3 3 2 3 3" xfId="5660" xr:uid="{00000000-0005-0000-0000-0000DF590000}"/>
    <cellStyle name="Normal 5 3 3 2 3 3 2" xfId="15712" xr:uid="{00000000-0005-0000-0000-0000E0590000}"/>
    <cellStyle name="Normal 5 3 3 2 3 3 2 2" xfId="46043" xr:uid="{00000000-0005-0000-0000-0000E1590000}"/>
    <cellStyle name="Normal 5 3 3 2 3 3 2 3" xfId="30810" xr:uid="{00000000-0005-0000-0000-0000E2590000}"/>
    <cellStyle name="Normal 5 3 3 2 3 3 3" xfId="10692" xr:uid="{00000000-0005-0000-0000-0000E3590000}"/>
    <cellStyle name="Normal 5 3 3 2 3 3 3 2" xfId="41026" xr:uid="{00000000-0005-0000-0000-0000E4590000}"/>
    <cellStyle name="Normal 5 3 3 2 3 3 3 3" xfId="25793" xr:uid="{00000000-0005-0000-0000-0000E5590000}"/>
    <cellStyle name="Normal 5 3 3 2 3 3 4" xfId="36013" xr:uid="{00000000-0005-0000-0000-0000E6590000}"/>
    <cellStyle name="Normal 5 3 3 2 3 3 5" xfId="20780" xr:uid="{00000000-0005-0000-0000-0000E7590000}"/>
    <cellStyle name="Normal 5 3 3 2 3 4" xfId="12370" xr:uid="{00000000-0005-0000-0000-0000E8590000}"/>
    <cellStyle name="Normal 5 3 3 2 3 4 2" xfId="42701" xr:uid="{00000000-0005-0000-0000-0000E9590000}"/>
    <cellStyle name="Normal 5 3 3 2 3 4 3" xfId="27468" xr:uid="{00000000-0005-0000-0000-0000EA590000}"/>
    <cellStyle name="Normal 5 3 3 2 3 5" xfId="7349" xr:uid="{00000000-0005-0000-0000-0000EB590000}"/>
    <cellStyle name="Normal 5 3 3 2 3 5 2" xfId="37684" xr:uid="{00000000-0005-0000-0000-0000EC590000}"/>
    <cellStyle name="Normal 5 3 3 2 3 5 3" xfId="22451" xr:uid="{00000000-0005-0000-0000-0000ED590000}"/>
    <cellStyle name="Normal 5 3 3 2 3 6" xfId="32672" xr:uid="{00000000-0005-0000-0000-0000EE590000}"/>
    <cellStyle name="Normal 5 3 3 2 3 7" xfId="17438" xr:uid="{00000000-0005-0000-0000-0000EF590000}"/>
    <cellStyle name="Normal 5 3 3 2 4" xfId="3131" xr:uid="{00000000-0005-0000-0000-0000F0590000}"/>
    <cellStyle name="Normal 5 3 3 2 4 2" xfId="13205" xr:uid="{00000000-0005-0000-0000-0000F1590000}"/>
    <cellStyle name="Normal 5 3 3 2 4 2 2" xfId="43536" xr:uid="{00000000-0005-0000-0000-0000F2590000}"/>
    <cellStyle name="Normal 5 3 3 2 4 2 3" xfId="28303" xr:uid="{00000000-0005-0000-0000-0000F3590000}"/>
    <cellStyle name="Normal 5 3 3 2 4 3" xfId="8185" xr:uid="{00000000-0005-0000-0000-0000F4590000}"/>
    <cellStyle name="Normal 5 3 3 2 4 3 2" xfId="38519" xr:uid="{00000000-0005-0000-0000-0000F5590000}"/>
    <cellStyle name="Normal 5 3 3 2 4 3 3" xfId="23286" xr:uid="{00000000-0005-0000-0000-0000F6590000}"/>
    <cellStyle name="Normal 5 3 3 2 4 4" xfId="33506" xr:uid="{00000000-0005-0000-0000-0000F7590000}"/>
    <cellStyle name="Normal 5 3 3 2 4 5" xfId="18273" xr:uid="{00000000-0005-0000-0000-0000F8590000}"/>
    <cellStyle name="Normal 5 3 3 2 5" xfId="4824" xr:uid="{00000000-0005-0000-0000-0000F9590000}"/>
    <cellStyle name="Normal 5 3 3 2 5 2" xfId="14876" xr:uid="{00000000-0005-0000-0000-0000FA590000}"/>
    <cellStyle name="Normal 5 3 3 2 5 2 2" xfId="45207" xr:uid="{00000000-0005-0000-0000-0000FB590000}"/>
    <cellStyle name="Normal 5 3 3 2 5 2 3" xfId="29974" xr:uid="{00000000-0005-0000-0000-0000FC590000}"/>
    <cellStyle name="Normal 5 3 3 2 5 3" xfId="9856" xr:uid="{00000000-0005-0000-0000-0000FD590000}"/>
    <cellStyle name="Normal 5 3 3 2 5 3 2" xfId="40190" xr:uid="{00000000-0005-0000-0000-0000FE590000}"/>
    <cellStyle name="Normal 5 3 3 2 5 3 3" xfId="24957" xr:uid="{00000000-0005-0000-0000-0000FF590000}"/>
    <cellStyle name="Normal 5 3 3 2 5 4" xfId="35177" xr:uid="{00000000-0005-0000-0000-0000005A0000}"/>
    <cellStyle name="Normal 5 3 3 2 5 5" xfId="19944" xr:uid="{00000000-0005-0000-0000-0000015A0000}"/>
    <cellStyle name="Normal 5 3 3 2 6" xfId="11534" xr:uid="{00000000-0005-0000-0000-0000025A0000}"/>
    <cellStyle name="Normal 5 3 3 2 6 2" xfId="41865" xr:uid="{00000000-0005-0000-0000-0000035A0000}"/>
    <cellStyle name="Normal 5 3 3 2 6 3" xfId="26632" xr:uid="{00000000-0005-0000-0000-0000045A0000}"/>
    <cellStyle name="Normal 5 3 3 2 7" xfId="6513" xr:uid="{00000000-0005-0000-0000-0000055A0000}"/>
    <cellStyle name="Normal 5 3 3 2 7 2" xfId="36848" xr:uid="{00000000-0005-0000-0000-0000065A0000}"/>
    <cellStyle name="Normal 5 3 3 2 7 3" xfId="21615" xr:uid="{00000000-0005-0000-0000-0000075A0000}"/>
    <cellStyle name="Normal 5 3 3 2 8" xfId="31836" xr:uid="{00000000-0005-0000-0000-0000085A0000}"/>
    <cellStyle name="Normal 5 3 3 2 9" xfId="16602" xr:uid="{00000000-0005-0000-0000-0000095A0000}"/>
    <cellStyle name="Normal 5 3 3 3" xfId="1649" xr:uid="{00000000-0005-0000-0000-00000A5A0000}"/>
    <cellStyle name="Normal 5 3 3 3 2" xfId="2488" xr:uid="{00000000-0005-0000-0000-00000B5A0000}"/>
    <cellStyle name="Normal 5 3 3 3 2 2" xfId="4178" xr:uid="{00000000-0005-0000-0000-00000C5A0000}"/>
    <cellStyle name="Normal 5 3 3 3 2 2 2" xfId="14251" xr:uid="{00000000-0005-0000-0000-00000D5A0000}"/>
    <cellStyle name="Normal 5 3 3 3 2 2 2 2" xfId="44582" xr:uid="{00000000-0005-0000-0000-00000E5A0000}"/>
    <cellStyle name="Normal 5 3 3 3 2 2 2 3" xfId="29349" xr:uid="{00000000-0005-0000-0000-00000F5A0000}"/>
    <cellStyle name="Normal 5 3 3 3 2 2 3" xfId="9231" xr:uid="{00000000-0005-0000-0000-0000105A0000}"/>
    <cellStyle name="Normal 5 3 3 3 2 2 3 2" xfId="39565" xr:uid="{00000000-0005-0000-0000-0000115A0000}"/>
    <cellStyle name="Normal 5 3 3 3 2 2 3 3" xfId="24332" xr:uid="{00000000-0005-0000-0000-0000125A0000}"/>
    <cellStyle name="Normal 5 3 3 3 2 2 4" xfId="34552" xr:uid="{00000000-0005-0000-0000-0000135A0000}"/>
    <cellStyle name="Normal 5 3 3 3 2 2 5" xfId="19319" xr:uid="{00000000-0005-0000-0000-0000145A0000}"/>
    <cellStyle name="Normal 5 3 3 3 2 3" xfId="5870" xr:uid="{00000000-0005-0000-0000-0000155A0000}"/>
    <cellStyle name="Normal 5 3 3 3 2 3 2" xfId="15922" xr:uid="{00000000-0005-0000-0000-0000165A0000}"/>
    <cellStyle name="Normal 5 3 3 3 2 3 2 2" xfId="46253" xr:uid="{00000000-0005-0000-0000-0000175A0000}"/>
    <cellStyle name="Normal 5 3 3 3 2 3 2 3" xfId="31020" xr:uid="{00000000-0005-0000-0000-0000185A0000}"/>
    <cellStyle name="Normal 5 3 3 3 2 3 3" xfId="10902" xr:uid="{00000000-0005-0000-0000-0000195A0000}"/>
    <cellStyle name="Normal 5 3 3 3 2 3 3 2" xfId="41236" xr:uid="{00000000-0005-0000-0000-00001A5A0000}"/>
    <cellStyle name="Normal 5 3 3 3 2 3 3 3" xfId="26003" xr:uid="{00000000-0005-0000-0000-00001B5A0000}"/>
    <cellStyle name="Normal 5 3 3 3 2 3 4" xfId="36223" xr:uid="{00000000-0005-0000-0000-00001C5A0000}"/>
    <cellStyle name="Normal 5 3 3 3 2 3 5" xfId="20990" xr:uid="{00000000-0005-0000-0000-00001D5A0000}"/>
    <cellStyle name="Normal 5 3 3 3 2 4" xfId="12580" xr:uid="{00000000-0005-0000-0000-00001E5A0000}"/>
    <cellStyle name="Normal 5 3 3 3 2 4 2" xfId="42911" xr:uid="{00000000-0005-0000-0000-00001F5A0000}"/>
    <cellStyle name="Normal 5 3 3 3 2 4 3" xfId="27678" xr:uid="{00000000-0005-0000-0000-0000205A0000}"/>
    <cellStyle name="Normal 5 3 3 3 2 5" xfId="7559" xr:uid="{00000000-0005-0000-0000-0000215A0000}"/>
    <cellStyle name="Normal 5 3 3 3 2 5 2" xfId="37894" xr:uid="{00000000-0005-0000-0000-0000225A0000}"/>
    <cellStyle name="Normal 5 3 3 3 2 5 3" xfId="22661" xr:uid="{00000000-0005-0000-0000-0000235A0000}"/>
    <cellStyle name="Normal 5 3 3 3 2 6" xfId="32882" xr:uid="{00000000-0005-0000-0000-0000245A0000}"/>
    <cellStyle name="Normal 5 3 3 3 2 7" xfId="17648" xr:uid="{00000000-0005-0000-0000-0000255A0000}"/>
    <cellStyle name="Normal 5 3 3 3 3" xfId="3341" xr:uid="{00000000-0005-0000-0000-0000265A0000}"/>
    <cellStyle name="Normal 5 3 3 3 3 2" xfId="13415" xr:uid="{00000000-0005-0000-0000-0000275A0000}"/>
    <cellStyle name="Normal 5 3 3 3 3 2 2" xfId="43746" xr:uid="{00000000-0005-0000-0000-0000285A0000}"/>
    <cellStyle name="Normal 5 3 3 3 3 2 3" xfId="28513" xr:uid="{00000000-0005-0000-0000-0000295A0000}"/>
    <cellStyle name="Normal 5 3 3 3 3 3" xfId="8395" xr:uid="{00000000-0005-0000-0000-00002A5A0000}"/>
    <cellStyle name="Normal 5 3 3 3 3 3 2" xfId="38729" xr:uid="{00000000-0005-0000-0000-00002B5A0000}"/>
    <cellStyle name="Normal 5 3 3 3 3 3 3" xfId="23496" xr:uid="{00000000-0005-0000-0000-00002C5A0000}"/>
    <cellStyle name="Normal 5 3 3 3 3 4" xfId="33716" xr:uid="{00000000-0005-0000-0000-00002D5A0000}"/>
    <cellStyle name="Normal 5 3 3 3 3 5" xfId="18483" xr:uid="{00000000-0005-0000-0000-00002E5A0000}"/>
    <cellStyle name="Normal 5 3 3 3 4" xfId="5034" xr:uid="{00000000-0005-0000-0000-00002F5A0000}"/>
    <cellStyle name="Normal 5 3 3 3 4 2" xfId="15086" xr:uid="{00000000-0005-0000-0000-0000305A0000}"/>
    <cellStyle name="Normal 5 3 3 3 4 2 2" xfId="45417" xr:uid="{00000000-0005-0000-0000-0000315A0000}"/>
    <cellStyle name="Normal 5 3 3 3 4 2 3" xfId="30184" xr:uid="{00000000-0005-0000-0000-0000325A0000}"/>
    <cellStyle name="Normal 5 3 3 3 4 3" xfId="10066" xr:uid="{00000000-0005-0000-0000-0000335A0000}"/>
    <cellStyle name="Normal 5 3 3 3 4 3 2" xfId="40400" xr:uid="{00000000-0005-0000-0000-0000345A0000}"/>
    <cellStyle name="Normal 5 3 3 3 4 3 3" xfId="25167" xr:uid="{00000000-0005-0000-0000-0000355A0000}"/>
    <cellStyle name="Normal 5 3 3 3 4 4" xfId="35387" xr:uid="{00000000-0005-0000-0000-0000365A0000}"/>
    <cellStyle name="Normal 5 3 3 3 4 5" xfId="20154" xr:uid="{00000000-0005-0000-0000-0000375A0000}"/>
    <cellStyle name="Normal 5 3 3 3 5" xfId="11744" xr:uid="{00000000-0005-0000-0000-0000385A0000}"/>
    <cellStyle name="Normal 5 3 3 3 5 2" xfId="42075" xr:uid="{00000000-0005-0000-0000-0000395A0000}"/>
    <cellStyle name="Normal 5 3 3 3 5 3" xfId="26842" xr:uid="{00000000-0005-0000-0000-00003A5A0000}"/>
    <cellStyle name="Normal 5 3 3 3 6" xfId="6723" xr:uid="{00000000-0005-0000-0000-00003B5A0000}"/>
    <cellStyle name="Normal 5 3 3 3 6 2" xfId="37058" xr:uid="{00000000-0005-0000-0000-00003C5A0000}"/>
    <cellStyle name="Normal 5 3 3 3 6 3" xfId="21825" xr:uid="{00000000-0005-0000-0000-00003D5A0000}"/>
    <cellStyle name="Normal 5 3 3 3 7" xfId="32046" xr:uid="{00000000-0005-0000-0000-00003E5A0000}"/>
    <cellStyle name="Normal 5 3 3 3 8" xfId="16812" xr:uid="{00000000-0005-0000-0000-00003F5A0000}"/>
    <cellStyle name="Normal 5 3 3 4" xfId="2070" xr:uid="{00000000-0005-0000-0000-0000405A0000}"/>
    <cellStyle name="Normal 5 3 3 4 2" xfId="3760" xr:uid="{00000000-0005-0000-0000-0000415A0000}"/>
    <cellStyle name="Normal 5 3 3 4 2 2" xfId="13833" xr:uid="{00000000-0005-0000-0000-0000425A0000}"/>
    <cellStyle name="Normal 5 3 3 4 2 2 2" xfId="44164" xr:uid="{00000000-0005-0000-0000-0000435A0000}"/>
    <cellStyle name="Normal 5 3 3 4 2 2 3" xfId="28931" xr:uid="{00000000-0005-0000-0000-0000445A0000}"/>
    <cellStyle name="Normal 5 3 3 4 2 3" xfId="8813" xr:uid="{00000000-0005-0000-0000-0000455A0000}"/>
    <cellStyle name="Normal 5 3 3 4 2 3 2" xfId="39147" xr:uid="{00000000-0005-0000-0000-0000465A0000}"/>
    <cellStyle name="Normal 5 3 3 4 2 3 3" xfId="23914" xr:uid="{00000000-0005-0000-0000-0000475A0000}"/>
    <cellStyle name="Normal 5 3 3 4 2 4" xfId="34134" xr:uid="{00000000-0005-0000-0000-0000485A0000}"/>
    <cellStyle name="Normal 5 3 3 4 2 5" xfId="18901" xr:uid="{00000000-0005-0000-0000-0000495A0000}"/>
    <cellStyle name="Normal 5 3 3 4 3" xfId="5452" xr:uid="{00000000-0005-0000-0000-00004A5A0000}"/>
    <cellStyle name="Normal 5 3 3 4 3 2" xfId="15504" xr:uid="{00000000-0005-0000-0000-00004B5A0000}"/>
    <cellStyle name="Normal 5 3 3 4 3 2 2" xfId="45835" xr:uid="{00000000-0005-0000-0000-00004C5A0000}"/>
    <cellStyle name="Normal 5 3 3 4 3 2 3" xfId="30602" xr:uid="{00000000-0005-0000-0000-00004D5A0000}"/>
    <cellStyle name="Normal 5 3 3 4 3 3" xfId="10484" xr:uid="{00000000-0005-0000-0000-00004E5A0000}"/>
    <cellStyle name="Normal 5 3 3 4 3 3 2" xfId="40818" xr:uid="{00000000-0005-0000-0000-00004F5A0000}"/>
    <cellStyle name="Normal 5 3 3 4 3 3 3" xfId="25585" xr:uid="{00000000-0005-0000-0000-0000505A0000}"/>
    <cellStyle name="Normal 5 3 3 4 3 4" xfId="35805" xr:uid="{00000000-0005-0000-0000-0000515A0000}"/>
    <cellStyle name="Normal 5 3 3 4 3 5" xfId="20572" xr:uid="{00000000-0005-0000-0000-0000525A0000}"/>
    <cellStyle name="Normal 5 3 3 4 4" xfId="12162" xr:uid="{00000000-0005-0000-0000-0000535A0000}"/>
    <cellStyle name="Normal 5 3 3 4 4 2" xfId="42493" xr:uid="{00000000-0005-0000-0000-0000545A0000}"/>
    <cellStyle name="Normal 5 3 3 4 4 3" xfId="27260" xr:uid="{00000000-0005-0000-0000-0000555A0000}"/>
    <cellStyle name="Normal 5 3 3 4 5" xfId="7141" xr:uid="{00000000-0005-0000-0000-0000565A0000}"/>
    <cellStyle name="Normal 5 3 3 4 5 2" xfId="37476" xr:uid="{00000000-0005-0000-0000-0000575A0000}"/>
    <cellStyle name="Normal 5 3 3 4 5 3" xfId="22243" xr:uid="{00000000-0005-0000-0000-0000585A0000}"/>
    <cellStyle name="Normal 5 3 3 4 6" xfId="32464" xr:uid="{00000000-0005-0000-0000-0000595A0000}"/>
    <cellStyle name="Normal 5 3 3 4 7" xfId="17230" xr:uid="{00000000-0005-0000-0000-00005A5A0000}"/>
    <cellStyle name="Normal 5 3 3 5" xfId="2923" xr:uid="{00000000-0005-0000-0000-00005B5A0000}"/>
    <cellStyle name="Normal 5 3 3 5 2" xfId="12997" xr:uid="{00000000-0005-0000-0000-00005C5A0000}"/>
    <cellStyle name="Normal 5 3 3 5 2 2" xfId="43328" xr:uid="{00000000-0005-0000-0000-00005D5A0000}"/>
    <cellStyle name="Normal 5 3 3 5 2 3" xfId="28095" xr:uid="{00000000-0005-0000-0000-00005E5A0000}"/>
    <cellStyle name="Normal 5 3 3 5 3" xfId="7977" xr:uid="{00000000-0005-0000-0000-00005F5A0000}"/>
    <cellStyle name="Normal 5 3 3 5 3 2" xfId="38311" xr:uid="{00000000-0005-0000-0000-0000605A0000}"/>
    <cellStyle name="Normal 5 3 3 5 3 3" xfId="23078" xr:uid="{00000000-0005-0000-0000-0000615A0000}"/>
    <cellStyle name="Normal 5 3 3 5 4" xfId="33298" xr:uid="{00000000-0005-0000-0000-0000625A0000}"/>
    <cellStyle name="Normal 5 3 3 5 5" xfId="18065" xr:uid="{00000000-0005-0000-0000-0000635A0000}"/>
    <cellStyle name="Normal 5 3 3 6" xfId="4616" xr:uid="{00000000-0005-0000-0000-0000645A0000}"/>
    <cellStyle name="Normal 5 3 3 6 2" xfId="14668" xr:uid="{00000000-0005-0000-0000-0000655A0000}"/>
    <cellStyle name="Normal 5 3 3 6 2 2" xfId="44999" xr:uid="{00000000-0005-0000-0000-0000665A0000}"/>
    <cellStyle name="Normal 5 3 3 6 2 3" xfId="29766" xr:uid="{00000000-0005-0000-0000-0000675A0000}"/>
    <cellStyle name="Normal 5 3 3 6 3" xfId="9648" xr:uid="{00000000-0005-0000-0000-0000685A0000}"/>
    <cellStyle name="Normal 5 3 3 6 3 2" xfId="39982" xr:uid="{00000000-0005-0000-0000-0000695A0000}"/>
    <cellStyle name="Normal 5 3 3 6 3 3" xfId="24749" xr:uid="{00000000-0005-0000-0000-00006A5A0000}"/>
    <cellStyle name="Normal 5 3 3 6 4" xfId="34969" xr:uid="{00000000-0005-0000-0000-00006B5A0000}"/>
    <cellStyle name="Normal 5 3 3 6 5" xfId="19736" xr:uid="{00000000-0005-0000-0000-00006C5A0000}"/>
    <cellStyle name="Normal 5 3 3 7" xfId="11326" xr:uid="{00000000-0005-0000-0000-00006D5A0000}"/>
    <cellStyle name="Normal 5 3 3 7 2" xfId="41657" xr:uid="{00000000-0005-0000-0000-00006E5A0000}"/>
    <cellStyle name="Normal 5 3 3 7 3" xfId="26424" xr:uid="{00000000-0005-0000-0000-00006F5A0000}"/>
    <cellStyle name="Normal 5 3 3 8" xfId="6305" xr:uid="{00000000-0005-0000-0000-0000705A0000}"/>
    <cellStyle name="Normal 5 3 3 8 2" xfId="36640" xr:uid="{00000000-0005-0000-0000-0000715A0000}"/>
    <cellStyle name="Normal 5 3 3 8 3" xfId="21407" xr:uid="{00000000-0005-0000-0000-0000725A0000}"/>
    <cellStyle name="Normal 5 3 3 9" xfId="31630" xr:uid="{00000000-0005-0000-0000-0000735A0000}"/>
    <cellStyle name="Normal 5 3 4" xfId="1330" xr:uid="{00000000-0005-0000-0000-0000745A0000}"/>
    <cellStyle name="Normal 5 3 4 2" xfId="1753" xr:uid="{00000000-0005-0000-0000-0000755A0000}"/>
    <cellStyle name="Normal 5 3 4 2 2" xfId="2592" xr:uid="{00000000-0005-0000-0000-0000765A0000}"/>
    <cellStyle name="Normal 5 3 4 2 2 2" xfId="4282" xr:uid="{00000000-0005-0000-0000-0000775A0000}"/>
    <cellStyle name="Normal 5 3 4 2 2 2 2" xfId="14355" xr:uid="{00000000-0005-0000-0000-0000785A0000}"/>
    <cellStyle name="Normal 5 3 4 2 2 2 2 2" xfId="44686" xr:uid="{00000000-0005-0000-0000-0000795A0000}"/>
    <cellStyle name="Normal 5 3 4 2 2 2 2 3" xfId="29453" xr:uid="{00000000-0005-0000-0000-00007A5A0000}"/>
    <cellStyle name="Normal 5 3 4 2 2 2 3" xfId="9335" xr:uid="{00000000-0005-0000-0000-00007B5A0000}"/>
    <cellStyle name="Normal 5 3 4 2 2 2 3 2" xfId="39669" xr:uid="{00000000-0005-0000-0000-00007C5A0000}"/>
    <cellStyle name="Normal 5 3 4 2 2 2 3 3" xfId="24436" xr:uid="{00000000-0005-0000-0000-00007D5A0000}"/>
    <cellStyle name="Normal 5 3 4 2 2 2 4" xfId="34656" xr:uid="{00000000-0005-0000-0000-00007E5A0000}"/>
    <cellStyle name="Normal 5 3 4 2 2 2 5" xfId="19423" xr:uid="{00000000-0005-0000-0000-00007F5A0000}"/>
    <cellStyle name="Normal 5 3 4 2 2 3" xfId="5974" xr:uid="{00000000-0005-0000-0000-0000805A0000}"/>
    <cellStyle name="Normal 5 3 4 2 2 3 2" xfId="16026" xr:uid="{00000000-0005-0000-0000-0000815A0000}"/>
    <cellStyle name="Normal 5 3 4 2 2 3 2 2" xfId="46357" xr:uid="{00000000-0005-0000-0000-0000825A0000}"/>
    <cellStyle name="Normal 5 3 4 2 2 3 2 3" xfId="31124" xr:uid="{00000000-0005-0000-0000-0000835A0000}"/>
    <cellStyle name="Normal 5 3 4 2 2 3 3" xfId="11006" xr:uid="{00000000-0005-0000-0000-0000845A0000}"/>
    <cellStyle name="Normal 5 3 4 2 2 3 3 2" xfId="41340" xr:uid="{00000000-0005-0000-0000-0000855A0000}"/>
    <cellStyle name="Normal 5 3 4 2 2 3 3 3" xfId="26107" xr:uid="{00000000-0005-0000-0000-0000865A0000}"/>
    <cellStyle name="Normal 5 3 4 2 2 3 4" xfId="36327" xr:uid="{00000000-0005-0000-0000-0000875A0000}"/>
    <cellStyle name="Normal 5 3 4 2 2 3 5" xfId="21094" xr:uid="{00000000-0005-0000-0000-0000885A0000}"/>
    <cellStyle name="Normal 5 3 4 2 2 4" xfId="12684" xr:uid="{00000000-0005-0000-0000-0000895A0000}"/>
    <cellStyle name="Normal 5 3 4 2 2 4 2" xfId="43015" xr:uid="{00000000-0005-0000-0000-00008A5A0000}"/>
    <cellStyle name="Normal 5 3 4 2 2 4 3" xfId="27782" xr:uid="{00000000-0005-0000-0000-00008B5A0000}"/>
    <cellStyle name="Normal 5 3 4 2 2 5" xfId="7663" xr:uid="{00000000-0005-0000-0000-00008C5A0000}"/>
    <cellStyle name="Normal 5 3 4 2 2 5 2" xfId="37998" xr:uid="{00000000-0005-0000-0000-00008D5A0000}"/>
    <cellStyle name="Normal 5 3 4 2 2 5 3" xfId="22765" xr:uid="{00000000-0005-0000-0000-00008E5A0000}"/>
    <cellStyle name="Normal 5 3 4 2 2 6" xfId="32986" xr:uid="{00000000-0005-0000-0000-00008F5A0000}"/>
    <cellStyle name="Normal 5 3 4 2 2 7" xfId="17752" xr:uid="{00000000-0005-0000-0000-0000905A0000}"/>
    <cellStyle name="Normal 5 3 4 2 3" xfId="3445" xr:uid="{00000000-0005-0000-0000-0000915A0000}"/>
    <cellStyle name="Normal 5 3 4 2 3 2" xfId="13519" xr:uid="{00000000-0005-0000-0000-0000925A0000}"/>
    <cellStyle name="Normal 5 3 4 2 3 2 2" xfId="43850" xr:uid="{00000000-0005-0000-0000-0000935A0000}"/>
    <cellStyle name="Normal 5 3 4 2 3 2 3" xfId="28617" xr:uid="{00000000-0005-0000-0000-0000945A0000}"/>
    <cellStyle name="Normal 5 3 4 2 3 3" xfId="8499" xr:uid="{00000000-0005-0000-0000-0000955A0000}"/>
    <cellStyle name="Normal 5 3 4 2 3 3 2" xfId="38833" xr:uid="{00000000-0005-0000-0000-0000965A0000}"/>
    <cellStyle name="Normal 5 3 4 2 3 3 3" xfId="23600" xr:uid="{00000000-0005-0000-0000-0000975A0000}"/>
    <cellStyle name="Normal 5 3 4 2 3 4" xfId="33820" xr:uid="{00000000-0005-0000-0000-0000985A0000}"/>
    <cellStyle name="Normal 5 3 4 2 3 5" xfId="18587" xr:uid="{00000000-0005-0000-0000-0000995A0000}"/>
    <cellStyle name="Normal 5 3 4 2 4" xfId="5138" xr:uid="{00000000-0005-0000-0000-00009A5A0000}"/>
    <cellStyle name="Normal 5 3 4 2 4 2" xfId="15190" xr:uid="{00000000-0005-0000-0000-00009B5A0000}"/>
    <cellStyle name="Normal 5 3 4 2 4 2 2" xfId="45521" xr:uid="{00000000-0005-0000-0000-00009C5A0000}"/>
    <cellStyle name="Normal 5 3 4 2 4 2 3" xfId="30288" xr:uid="{00000000-0005-0000-0000-00009D5A0000}"/>
    <cellStyle name="Normal 5 3 4 2 4 3" xfId="10170" xr:uid="{00000000-0005-0000-0000-00009E5A0000}"/>
    <cellStyle name="Normal 5 3 4 2 4 3 2" xfId="40504" xr:uid="{00000000-0005-0000-0000-00009F5A0000}"/>
    <cellStyle name="Normal 5 3 4 2 4 3 3" xfId="25271" xr:uid="{00000000-0005-0000-0000-0000A05A0000}"/>
    <cellStyle name="Normal 5 3 4 2 4 4" xfId="35491" xr:uid="{00000000-0005-0000-0000-0000A15A0000}"/>
    <cellStyle name="Normal 5 3 4 2 4 5" xfId="20258" xr:uid="{00000000-0005-0000-0000-0000A25A0000}"/>
    <cellStyle name="Normal 5 3 4 2 5" xfId="11848" xr:uid="{00000000-0005-0000-0000-0000A35A0000}"/>
    <cellStyle name="Normal 5 3 4 2 5 2" xfId="42179" xr:uid="{00000000-0005-0000-0000-0000A45A0000}"/>
    <cellStyle name="Normal 5 3 4 2 5 3" xfId="26946" xr:uid="{00000000-0005-0000-0000-0000A55A0000}"/>
    <cellStyle name="Normal 5 3 4 2 6" xfId="6827" xr:uid="{00000000-0005-0000-0000-0000A65A0000}"/>
    <cellStyle name="Normal 5 3 4 2 6 2" xfId="37162" xr:uid="{00000000-0005-0000-0000-0000A75A0000}"/>
    <cellStyle name="Normal 5 3 4 2 6 3" xfId="21929" xr:uid="{00000000-0005-0000-0000-0000A85A0000}"/>
    <cellStyle name="Normal 5 3 4 2 7" xfId="32150" xr:uid="{00000000-0005-0000-0000-0000A95A0000}"/>
    <cellStyle name="Normal 5 3 4 2 8" xfId="16916" xr:uid="{00000000-0005-0000-0000-0000AA5A0000}"/>
    <cellStyle name="Normal 5 3 4 3" xfId="2174" xr:uid="{00000000-0005-0000-0000-0000AB5A0000}"/>
    <cellStyle name="Normal 5 3 4 3 2" xfId="3864" xr:uid="{00000000-0005-0000-0000-0000AC5A0000}"/>
    <cellStyle name="Normal 5 3 4 3 2 2" xfId="13937" xr:uid="{00000000-0005-0000-0000-0000AD5A0000}"/>
    <cellStyle name="Normal 5 3 4 3 2 2 2" xfId="44268" xr:uid="{00000000-0005-0000-0000-0000AE5A0000}"/>
    <cellStyle name="Normal 5 3 4 3 2 2 3" xfId="29035" xr:uid="{00000000-0005-0000-0000-0000AF5A0000}"/>
    <cellStyle name="Normal 5 3 4 3 2 3" xfId="8917" xr:uid="{00000000-0005-0000-0000-0000B05A0000}"/>
    <cellStyle name="Normal 5 3 4 3 2 3 2" xfId="39251" xr:uid="{00000000-0005-0000-0000-0000B15A0000}"/>
    <cellStyle name="Normal 5 3 4 3 2 3 3" xfId="24018" xr:uid="{00000000-0005-0000-0000-0000B25A0000}"/>
    <cellStyle name="Normal 5 3 4 3 2 4" xfId="34238" xr:uid="{00000000-0005-0000-0000-0000B35A0000}"/>
    <cellStyle name="Normal 5 3 4 3 2 5" xfId="19005" xr:uid="{00000000-0005-0000-0000-0000B45A0000}"/>
    <cellStyle name="Normal 5 3 4 3 3" xfId="5556" xr:uid="{00000000-0005-0000-0000-0000B55A0000}"/>
    <cellStyle name="Normal 5 3 4 3 3 2" xfId="15608" xr:uid="{00000000-0005-0000-0000-0000B65A0000}"/>
    <cellStyle name="Normal 5 3 4 3 3 2 2" xfId="45939" xr:uid="{00000000-0005-0000-0000-0000B75A0000}"/>
    <cellStyle name="Normal 5 3 4 3 3 2 3" xfId="30706" xr:uid="{00000000-0005-0000-0000-0000B85A0000}"/>
    <cellStyle name="Normal 5 3 4 3 3 3" xfId="10588" xr:uid="{00000000-0005-0000-0000-0000B95A0000}"/>
    <cellStyle name="Normal 5 3 4 3 3 3 2" xfId="40922" xr:uid="{00000000-0005-0000-0000-0000BA5A0000}"/>
    <cellStyle name="Normal 5 3 4 3 3 3 3" xfId="25689" xr:uid="{00000000-0005-0000-0000-0000BB5A0000}"/>
    <cellStyle name="Normal 5 3 4 3 3 4" xfId="35909" xr:uid="{00000000-0005-0000-0000-0000BC5A0000}"/>
    <cellStyle name="Normal 5 3 4 3 3 5" xfId="20676" xr:uid="{00000000-0005-0000-0000-0000BD5A0000}"/>
    <cellStyle name="Normal 5 3 4 3 4" xfId="12266" xr:uid="{00000000-0005-0000-0000-0000BE5A0000}"/>
    <cellStyle name="Normal 5 3 4 3 4 2" xfId="42597" xr:uid="{00000000-0005-0000-0000-0000BF5A0000}"/>
    <cellStyle name="Normal 5 3 4 3 4 3" xfId="27364" xr:uid="{00000000-0005-0000-0000-0000C05A0000}"/>
    <cellStyle name="Normal 5 3 4 3 5" xfId="7245" xr:uid="{00000000-0005-0000-0000-0000C15A0000}"/>
    <cellStyle name="Normal 5 3 4 3 5 2" xfId="37580" xr:uid="{00000000-0005-0000-0000-0000C25A0000}"/>
    <cellStyle name="Normal 5 3 4 3 5 3" xfId="22347" xr:uid="{00000000-0005-0000-0000-0000C35A0000}"/>
    <cellStyle name="Normal 5 3 4 3 6" xfId="32568" xr:uid="{00000000-0005-0000-0000-0000C45A0000}"/>
    <cellStyle name="Normal 5 3 4 3 7" xfId="17334" xr:uid="{00000000-0005-0000-0000-0000C55A0000}"/>
    <cellStyle name="Normal 5 3 4 4" xfId="3027" xr:uid="{00000000-0005-0000-0000-0000C65A0000}"/>
    <cellStyle name="Normal 5 3 4 4 2" xfId="13101" xr:uid="{00000000-0005-0000-0000-0000C75A0000}"/>
    <cellStyle name="Normal 5 3 4 4 2 2" xfId="43432" xr:uid="{00000000-0005-0000-0000-0000C85A0000}"/>
    <cellStyle name="Normal 5 3 4 4 2 3" xfId="28199" xr:uid="{00000000-0005-0000-0000-0000C95A0000}"/>
    <cellStyle name="Normal 5 3 4 4 3" xfId="8081" xr:uid="{00000000-0005-0000-0000-0000CA5A0000}"/>
    <cellStyle name="Normal 5 3 4 4 3 2" xfId="38415" xr:uid="{00000000-0005-0000-0000-0000CB5A0000}"/>
    <cellStyle name="Normal 5 3 4 4 3 3" xfId="23182" xr:uid="{00000000-0005-0000-0000-0000CC5A0000}"/>
    <cellStyle name="Normal 5 3 4 4 4" xfId="33402" xr:uid="{00000000-0005-0000-0000-0000CD5A0000}"/>
    <cellStyle name="Normal 5 3 4 4 5" xfId="18169" xr:uid="{00000000-0005-0000-0000-0000CE5A0000}"/>
    <cellStyle name="Normal 5 3 4 5" xfId="4720" xr:uid="{00000000-0005-0000-0000-0000CF5A0000}"/>
    <cellStyle name="Normal 5 3 4 5 2" xfId="14772" xr:uid="{00000000-0005-0000-0000-0000D05A0000}"/>
    <cellStyle name="Normal 5 3 4 5 2 2" xfId="45103" xr:uid="{00000000-0005-0000-0000-0000D15A0000}"/>
    <cellStyle name="Normal 5 3 4 5 2 3" xfId="29870" xr:uid="{00000000-0005-0000-0000-0000D25A0000}"/>
    <cellStyle name="Normal 5 3 4 5 3" xfId="9752" xr:uid="{00000000-0005-0000-0000-0000D35A0000}"/>
    <cellStyle name="Normal 5 3 4 5 3 2" xfId="40086" xr:uid="{00000000-0005-0000-0000-0000D45A0000}"/>
    <cellStyle name="Normal 5 3 4 5 3 3" xfId="24853" xr:uid="{00000000-0005-0000-0000-0000D55A0000}"/>
    <cellStyle name="Normal 5 3 4 5 4" xfId="35073" xr:uid="{00000000-0005-0000-0000-0000D65A0000}"/>
    <cellStyle name="Normal 5 3 4 5 5" xfId="19840" xr:uid="{00000000-0005-0000-0000-0000D75A0000}"/>
    <cellStyle name="Normal 5 3 4 6" xfId="11430" xr:uid="{00000000-0005-0000-0000-0000D85A0000}"/>
    <cellStyle name="Normal 5 3 4 6 2" xfId="41761" xr:uid="{00000000-0005-0000-0000-0000D95A0000}"/>
    <cellStyle name="Normal 5 3 4 6 3" xfId="26528" xr:uid="{00000000-0005-0000-0000-0000DA5A0000}"/>
    <cellStyle name="Normal 5 3 4 7" xfId="6409" xr:uid="{00000000-0005-0000-0000-0000DB5A0000}"/>
    <cellStyle name="Normal 5 3 4 7 2" xfId="36744" xr:uid="{00000000-0005-0000-0000-0000DC5A0000}"/>
    <cellStyle name="Normal 5 3 4 7 3" xfId="21511" xr:uid="{00000000-0005-0000-0000-0000DD5A0000}"/>
    <cellStyle name="Normal 5 3 4 8" xfId="31732" xr:uid="{00000000-0005-0000-0000-0000DE5A0000}"/>
    <cellStyle name="Normal 5 3 4 9" xfId="16498" xr:uid="{00000000-0005-0000-0000-0000DF5A0000}"/>
    <cellStyle name="Normal 5 3 5" xfId="1543" xr:uid="{00000000-0005-0000-0000-0000E05A0000}"/>
    <cellStyle name="Normal 5 3 5 2" xfId="2384" xr:uid="{00000000-0005-0000-0000-0000E15A0000}"/>
    <cellStyle name="Normal 5 3 5 2 2" xfId="4074" xr:uid="{00000000-0005-0000-0000-0000E25A0000}"/>
    <cellStyle name="Normal 5 3 5 2 2 2" xfId="14147" xr:uid="{00000000-0005-0000-0000-0000E35A0000}"/>
    <cellStyle name="Normal 5 3 5 2 2 2 2" xfId="44478" xr:uid="{00000000-0005-0000-0000-0000E45A0000}"/>
    <cellStyle name="Normal 5 3 5 2 2 2 3" xfId="29245" xr:uid="{00000000-0005-0000-0000-0000E55A0000}"/>
    <cellStyle name="Normal 5 3 5 2 2 3" xfId="9127" xr:uid="{00000000-0005-0000-0000-0000E65A0000}"/>
    <cellStyle name="Normal 5 3 5 2 2 3 2" xfId="39461" xr:uid="{00000000-0005-0000-0000-0000E75A0000}"/>
    <cellStyle name="Normal 5 3 5 2 2 3 3" xfId="24228" xr:uid="{00000000-0005-0000-0000-0000E85A0000}"/>
    <cellStyle name="Normal 5 3 5 2 2 4" xfId="34448" xr:uid="{00000000-0005-0000-0000-0000E95A0000}"/>
    <cellStyle name="Normal 5 3 5 2 2 5" xfId="19215" xr:uid="{00000000-0005-0000-0000-0000EA5A0000}"/>
    <cellStyle name="Normal 5 3 5 2 3" xfId="5766" xr:uid="{00000000-0005-0000-0000-0000EB5A0000}"/>
    <cellStyle name="Normal 5 3 5 2 3 2" xfId="15818" xr:uid="{00000000-0005-0000-0000-0000EC5A0000}"/>
    <cellStyle name="Normal 5 3 5 2 3 2 2" xfId="46149" xr:uid="{00000000-0005-0000-0000-0000ED5A0000}"/>
    <cellStyle name="Normal 5 3 5 2 3 2 3" xfId="30916" xr:uid="{00000000-0005-0000-0000-0000EE5A0000}"/>
    <cellStyle name="Normal 5 3 5 2 3 3" xfId="10798" xr:uid="{00000000-0005-0000-0000-0000EF5A0000}"/>
    <cellStyle name="Normal 5 3 5 2 3 3 2" xfId="41132" xr:uid="{00000000-0005-0000-0000-0000F05A0000}"/>
    <cellStyle name="Normal 5 3 5 2 3 3 3" xfId="25899" xr:uid="{00000000-0005-0000-0000-0000F15A0000}"/>
    <cellStyle name="Normal 5 3 5 2 3 4" xfId="36119" xr:uid="{00000000-0005-0000-0000-0000F25A0000}"/>
    <cellStyle name="Normal 5 3 5 2 3 5" xfId="20886" xr:uid="{00000000-0005-0000-0000-0000F35A0000}"/>
    <cellStyle name="Normal 5 3 5 2 4" xfId="12476" xr:uid="{00000000-0005-0000-0000-0000F45A0000}"/>
    <cellStyle name="Normal 5 3 5 2 4 2" xfId="42807" xr:uid="{00000000-0005-0000-0000-0000F55A0000}"/>
    <cellStyle name="Normal 5 3 5 2 4 3" xfId="27574" xr:uid="{00000000-0005-0000-0000-0000F65A0000}"/>
    <cellStyle name="Normal 5 3 5 2 5" xfId="7455" xr:uid="{00000000-0005-0000-0000-0000F75A0000}"/>
    <cellStyle name="Normal 5 3 5 2 5 2" xfId="37790" xr:uid="{00000000-0005-0000-0000-0000F85A0000}"/>
    <cellStyle name="Normal 5 3 5 2 5 3" xfId="22557" xr:uid="{00000000-0005-0000-0000-0000F95A0000}"/>
    <cellStyle name="Normal 5 3 5 2 6" xfId="32778" xr:uid="{00000000-0005-0000-0000-0000FA5A0000}"/>
    <cellStyle name="Normal 5 3 5 2 7" xfId="17544" xr:uid="{00000000-0005-0000-0000-0000FB5A0000}"/>
    <cellStyle name="Normal 5 3 5 3" xfId="3237" xr:uid="{00000000-0005-0000-0000-0000FC5A0000}"/>
    <cellStyle name="Normal 5 3 5 3 2" xfId="13311" xr:uid="{00000000-0005-0000-0000-0000FD5A0000}"/>
    <cellStyle name="Normal 5 3 5 3 2 2" xfId="43642" xr:uid="{00000000-0005-0000-0000-0000FE5A0000}"/>
    <cellStyle name="Normal 5 3 5 3 2 3" xfId="28409" xr:uid="{00000000-0005-0000-0000-0000FF5A0000}"/>
    <cellStyle name="Normal 5 3 5 3 3" xfId="8291" xr:uid="{00000000-0005-0000-0000-0000005B0000}"/>
    <cellStyle name="Normal 5 3 5 3 3 2" xfId="38625" xr:uid="{00000000-0005-0000-0000-0000015B0000}"/>
    <cellStyle name="Normal 5 3 5 3 3 3" xfId="23392" xr:uid="{00000000-0005-0000-0000-0000025B0000}"/>
    <cellStyle name="Normal 5 3 5 3 4" xfId="33612" xr:uid="{00000000-0005-0000-0000-0000035B0000}"/>
    <cellStyle name="Normal 5 3 5 3 5" xfId="18379" xr:uid="{00000000-0005-0000-0000-0000045B0000}"/>
    <cellStyle name="Normal 5 3 5 4" xfId="4930" xr:uid="{00000000-0005-0000-0000-0000055B0000}"/>
    <cellStyle name="Normal 5 3 5 4 2" xfId="14982" xr:uid="{00000000-0005-0000-0000-0000065B0000}"/>
    <cellStyle name="Normal 5 3 5 4 2 2" xfId="45313" xr:uid="{00000000-0005-0000-0000-0000075B0000}"/>
    <cellStyle name="Normal 5 3 5 4 2 3" xfId="30080" xr:uid="{00000000-0005-0000-0000-0000085B0000}"/>
    <cellStyle name="Normal 5 3 5 4 3" xfId="9962" xr:uid="{00000000-0005-0000-0000-0000095B0000}"/>
    <cellStyle name="Normal 5 3 5 4 3 2" xfId="40296" xr:uid="{00000000-0005-0000-0000-00000A5B0000}"/>
    <cellStyle name="Normal 5 3 5 4 3 3" xfId="25063" xr:uid="{00000000-0005-0000-0000-00000B5B0000}"/>
    <cellStyle name="Normal 5 3 5 4 4" xfId="35283" xr:uid="{00000000-0005-0000-0000-00000C5B0000}"/>
    <cellStyle name="Normal 5 3 5 4 5" xfId="20050" xr:uid="{00000000-0005-0000-0000-00000D5B0000}"/>
    <cellStyle name="Normal 5 3 5 5" xfId="11640" xr:uid="{00000000-0005-0000-0000-00000E5B0000}"/>
    <cellStyle name="Normal 5 3 5 5 2" xfId="41971" xr:uid="{00000000-0005-0000-0000-00000F5B0000}"/>
    <cellStyle name="Normal 5 3 5 5 3" xfId="26738" xr:uid="{00000000-0005-0000-0000-0000105B0000}"/>
    <cellStyle name="Normal 5 3 5 6" xfId="6619" xr:uid="{00000000-0005-0000-0000-0000115B0000}"/>
    <cellStyle name="Normal 5 3 5 6 2" xfId="36954" xr:uid="{00000000-0005-0000-0000-0000125B0000}"/>
    <cellStyle name="Normal 5 3 5 6 3" xfId="21721" xr:uid="{00000000-0005-0000-0000-0000135B0000}"/>
    <cellStyle name="Normal 5 3 5 7" xfId="31942" xr:uid="{00000000-0005-0000-0000-0000145B0000}"/>
    <cellStyle name="Normal 5 3 5 8" xfId="16708" xr:uid="{00000000-0005-0000-0000-0000155B0000}"/>
    <cellStyle name="Normal 5 3 6" xfId="1964" xr:uid="{00000000-0005-0000-0000-0000165B0000}"/>
    <cellStyle name="Normal 5 3 6 2" xfId="3656" xr:uid="{00000000-0005-0000-0000-0000175B0000}"/>
    <cellStyle name="Normal 5 3 6 2 2" xfId="13729" xr:uid="{00000000-0005-0000-0000-0000185B0000}"/>
    <cellStyle name="Normal 5 3 6 2 2 2" xfId="44060" xr:uid="{00000000-0005-0000-0000-0000195B0000}"/>
    <cellStyle name="Normal 5 3 6 2 2 3" xfId="28827" xr:uid="{00000000-0005-0000-0000-00001A5B0000}"/>
    <cellStyle name="Normal 5 3 6 2 3" xfId="8709" xr:uid="{00000000-0005-0000-0000-00001B5B0000}"/>
    <cellStyle name="Normal 5 3 6 2 3 2" xfId="39043" xr:uid="{00000000-0005-0000-0000-00001C5B0000}"/>
    <cellStyle name="Normal 5 3 6 2 3 3" xfId="23810" xr:uid="{00000000-0005-0000-0000-00001D5B0000}"/>
    <cellStyle name="Normal 5 3 6 2 4" xfId="34030" xr:uid="{00000000-0005-0000-0000-00001E5B0000}"/>
    <cellStyle name="Normal 5 3 6 2 5" xfId="18797" xr:uid="{00000000-0005-0000-0000-00001F5B0000}"/>
    <cellStyle name="Normal 5 3 6 3" xfId="5348" xr:uid="{00000000-0005-0000-0000-0000205B0000}"/>
    <cellStyle name="Normal 5 3 6 3 2" xfId="15400" xr:uid="{00000000-0005-0000-0000-0000215B0000}"/>
    <cellStyle name="Normal 5 3 6 3 2 2" xfId="45731" xr:uid="{00000000-0005-0000-0000-0000225B0000}"/>
    <cellStyle name="Normal 5 3 6 3 2 3" xfId="30498" xr:uid="{00000000-0005-0000-0000-0000235B0000}"/>
    <cellStyle name="Normal 5 3 6 3 3" xfId="10380" xr:uid="{00000000-0005-0000-0000-0000245B0000}"/>
    <cellStyle name="Normal 5 3 6 3 3 2" xfId="40714" xr:uid="{00000000-0005-0000-0000-0000255B0000}"/>
    <cellStyle name="Normal 5 3 6 3 3 3" xfId="25481" xr:uid="{00000000-0005-0000-0000-0000265B0000}"/>
    <cellStyle name="Normal 5 3 6 3 4" xfId="35701" xr:uid="{00000000-0005-0000-0000-0000275B0000}"/>
    <cellStyle name="Normal 5 3 6 3 5" xfId="20468" xr:uid="{00000000-0005-0000-0000-0000285B0000}"/>
    <cellStyle name="Normal 5 3 6 4" xfId="12058" xr:uid="{00000000-0005-0000-0000-0000295B0000}"/>
    <cellStyle name="Normal 5 3 6 4 2" xfId="42389" xr:uid="{00000000-0005-0000-0000-00002A5B0000}"/>
    <cellStyle name="Normal 5 3 6 4 3" xfId="27156" xr:uid="{00000000-0005-0000-0000-00002B5B0000}"/>
    <cellStyle name="Normal 5 3 6 5" xfId="7037" xr:uid="{00000000-0005-0000-0000-00002C5B0000}"/>
    <cellStyle name="Normal 5 3 6 5 2" xfId="37372" xr:uid="{00000000-0005-0000-0000-00002D5B0000}"/>
    <cellStyle name="Normal 5 3 6 5 3" xfId="22139" xr:uid="{00000000-0005-0000-0000-00002E5B0000}"/>
    <cellStyle name="Normal 5 3 6 6" xfId="32360" xr:uid="{00000000-0005-0000-0000-00002F5B0000}"/>
    <cellStyle name="Normal 5 3 6 7" xfId="17126" xr:uid="{00000000-0005-0000-0000-0000305B0000}"/>
    <cellStyle name="Normal 5 3 7" xfId="2810" xr:uid="{00000000-0005-0000-0000-0000315B0000}"/>
    <cellStyle name="Normal 5 3 7 2" xfId="12893" xr:uid="{00000000-0005-0000-0000-0000325B0000}"/>
    <cellStyle name="Normal 5 3 7 2 2" xfId="43224" xr:uid="{00000000-0005-0000-0000-0000335B0000}"/>
    <cellStyle name="Normal 5 3 7 2 3" xfId="27991" xr:uid="{00000000-0005-0000-0000-0000345B0000}"/>
    <cellStyle name="Normal 5 3 7 3" xfId="7872" xr:uid="{00000000-0005-0000-0000-0000355B0000}"/>
    <cellStyle name="Normal 5 3 7 3 2" xfId="38207" xr:uid="{00000000-0005-0000-0000-0000365B0000}"/>
    <cellStyle name="Normal 5 3 7 3 3" xfId="22974" xr:uid="{00000000-0005-0000-0000-0000375B0000}"/>
    <cellStyle name="Normal 5 3 7 4" xfId="33194" xr:uid="{00000000-0005-0000-0000-0000385B0000}"/>
    <cellStyle name="Normal 5 3 7 5" xfId="17961" xr:uid="{00000000-0005-0000-0000-0000395B0000}"/>
    <cellStyle name="Normal 5 3 8" xfId="4508" xr:uid="{00000000-0005-0000-0000-00003A5B0000}"/>
    <cellStyle name="Normal 5 3 8 2" xfId="14564" xr:uid="{00000000-0005-0000-0000-00003B5B0000}"/>
    <cellStyle name="Normal 5 3 8 2 2" xfId="44895" xr:uid="{00000000-0005-0000-0000-00003C5B0000}"/>
    <cellStyle name="Normal 5 3 8 2 3" xfId="29662" xr:uid="{00000000-0005-0000-0000-00003D5B0000}"/>
    <cellStyle name="Normal 5 3 8 3" xfId="9544" xr:uid="{00000000-0005-0000-0000-00003E5B0000}"/>
    <cellStyle name="Normal 5 3 8 3 2" xfId="39878" xr:uid="{00000000-0005-0000-0000-00003F5B0000}"/>
    <cellStyle name="Normal 5 3 8 3 3" xfId="24645" xr:uid="{00000000-0005-0000-0000-0000405B0000}"/>
    <cellStyle name="Normal 5 3 8 4" xfId="34865" xr:uid="{00000000-0005-0000-0000-0000415B0000}"/>
    <cellStyle name="Normal 5 3 8 5" xfId="19632" xr:uid="{00000000-0005-0000-0000-0000425B0000}"/>
    <cellStyle name="Normal 5 3 9" xfId="11220" xr:uid="{00000000-0005-0000-0000-0000435B0000}"/>
    <cellStyle name="Normal 5 3 9 2" xfId="41553" xr:uid="{00000000-0005-0000-0000-0000445B0000}"/>
    <cellStyle name="Normal 5 3 9 3" xfId="26320" xr:uid="{00000000-0005-0000-0000-0000455B0000}"/>
    <cellStyle name="Normal 5 4" xfId="31383" xr:uid="{00000000-0005-0000-0000-0000465B0000}"/>
    <cellStyle name="Normal 5 5" xfId="31415" xr:uid="{00000000-0005-0000-0000-0000475B0000}"/>
    <cellStyle name="Normal 5 6" xfId="31374" xr:uid="{00000000-0005-0000-0000-0000485B0000}"/>
    <cellStyle name="Normal 5 7" xfId="46799" xr:uid="{00000000-0005-0000-0000-0000495B0000}"/>
    <cellStyle name="Normal 50" xfId="364" xr:uid="{00000000-0005-0000-0000-00004A5B0000}"/>
    <cellStyle name="Normal 50 2" xfId="865" xr:uid="{00000000-0005-0000-0000-00004B5B0000}"/>
    <cellStyle name="Normal 51" xfId="866" xr:uid="{00000000-0005-0000-0000-00004C5B0000}"/>
    <cellStyle name="Normal 51 10" xfId="6229" xr:uid="{00000000-0005-0000-0000-00004D5B0000}"/>
    <cellStyle name="Normal 51 10 2" xfId="36566" xr:uid="{00000000-0005-0000-0000-00004E5B0000}"/>
    <cellStyle name="Normal 51 10 3" xfId="21333" xr:uid="{00000000-0005-0000-0000-00004F5B0000}"/>
    <cellStyle name="Normal 51 11" xfId="31557" xr:uid="{00000000-0005-0000-0000-0000505B0000}"/>
    <cellStyle name="Normal 51 12" xfId="16318" xr:uid="{00000000-0005-0000-0000-0000515B0000}"/>
    <cellStyle name="Normal 51 13" xfId="46583" xr:uid="{00000000-0005-0000-0000-0000525B0000}"/>
    <cellStyle name="Normal 51 2" xfId="1193" xr:uid="{00000000-0005-0000-0000-0000535B0000}"/>
    <cellStyle name="Normal 51 2 10" xfId="31609" xr:uid="{00000000-0005-0000-0000-0000545B0000}"/>
    <cellStyle name="Normal 51 2 11" xfId="16372" xr:uid="{00000000-0005-0000-0000-0000555B0000}"/>
    <cellStyle name="Normal 51 2 2" xfId="1301" xr:uid="{00000000-0005-0000-0000-0000565B0000}"/>
    <cellStyle name="Normal 51 2 2 10" xfId="16476" xr:uid="{00000000-0005-0000-0000-0000575B0000}"/>
    <cellStyle name="Normal 51 2 2 2" xfId="1518" xr:uid="{00000000-0005-0000-0000-0000585B0000}"/>
    <cellStyle name="Normal 51 2 2 2 2" xfId="1939" xr:uid="{00000000-0005-0000-0000-0000595B0000}"/>
    <cellStyle name="Normal 51 2 2 2 2 2" xfId="2778" xr:uid="{00000000-0005-0000-0000-00005A5B0000}"/>
    <cellStyle name="Normal 51 2 2 2 2 2 2" xfId="4468" xr:uid="{00000000-0005-0000-0000-00005B5B0000}"/>
    <cellStyle name="Normal 51 2 2 2 2 2 2 2" xfId="14541" xr:uid="{00000000-0005-0000-0000-00005C5B0000}"/>
    <cellStyle name="Normal 51 2 2 2 2 2 2 2 2" xfId="44872" xr:uid="{00000000-0005-0000-0000-00005D5B0000}"/>
    <cellStyle name="Normal 51 2 2 2 2 2 2 2 3" xfId="29639" xr:uid="{00000000-0005-0000-0000-00005E5B0000}"/>
    <cellStyle name="Normal 51 2 2 2 2 2 2 3" xfId="9521" xr:uid="{00000000-0005-0000-0000-00005F5B0000}"/>
    <cellStyle name="Normal 51 2 2 2 2 2 2 3 2" xfId="39855" xr:uid="{00000000-0005-0000-0000-0000605B0000}"/>
    <cellStyle name="Normal 51 2 2 2 2 2 2 3 3" xfId="24622" xr:uid="{00000000-0005-0000-0000-0000615B0000}"/>
    <cellStyle name="Normal 51 2 2 2 2 2 2 4" xfId="34842" xr:uid="{00000000-0005-0000-0000-0000625B0000}"/>
    <cellStyle name="Normal 51 2 2 2 2 2 2 5" xfId="19609" xr:uid="{00000000-0005-0000-0000-0000635B0000}"/>
    <cellStyle name="Normal 51 2 2 2 2 2 3" xfId="6160" xr:uid="{00000000-0005-0000-0000-0000645B0000}"/>
    <cellStyle name="Normal 51 2 2 2 2 2 3 2" xfId="16212" xr:uid="{00000000-0005-0000-0000-0000655B0000}"/>
    <cellStyle name="Normal 51 2 2 2 2 2 3 2 2" xfId="46543" xr:uid="{00000000-0005-0000-0000-0000665B0000}"/>
    <cellStyle name="Normal 51 2 2 2 2 2 3 2 3" xfId="31310" xr:uid="{00000000-0005-0000-0000-0000675B0000}"/>
    <cellStyle name="Normal 51 2 2 2 2 2 3 3" xfId="11192" xr:uid="{00000000-0005-0000-0000-0000685B0000}"/>
    <cellStyle name="Normal 51 2 2 2 2 2 3 3 2" xfId="41526" xr:uid="{00000000-0005-0000-0000-0000695B0000}"/>
    <cellStyle name="Normal 51 2 2 2 2 2 3 3 3" xfId="26293" xr:uid="{00000000-0005-0000-0000-00006A5B0000}"/>
    <cellStyle name="Normal 51 2 2 2 2 2 3 4" xfId="36513" xr:uid="{00000000-0005-0000-0000-00006B5B0000}"/>
    <cellStyle name="Normal 51 2 2 2 2 2 3 5" xfId="21280" xr:uid="{00000000-0005-0000-0000-00006C5B0000}"/>
    <cellStyle name="Normal 51 2 2 2 2 2 4" xfId="12870" xr:uid="{00000000-0005-0000-0000-00006D5B0000}"/>
    <cellStyle name="Normal 51 2 2 2 2 2 4 2" xfId="43201" xr:uid="{00000000-0005-0000-0000-00006E5B0000}"/>
    <cellStyle name="Normal 51 2 2 2 2 2 4 3" xfId="27968" xr:uid="{00000000-0005-0000-0000-00006F5B0000}"/>
    <cellStyle name="Normal 51 2 2 2 2 2 5" xfId="7849" xr:uid="{00000000-0005-0000-0000-0000705B0000}"/>
    <cellStyle name="Normal 51 2 2 2 2 2 5 2" xfId="38184" xr:uid="{00000000-0005-0000-0000-0000715B0000}"/>
    <cellStyle name="Normal 51 2 2 2 2 2 5 3" xfId="22951" xr:uid="{00000000-0005-0000-0000-0000725B0000}"/>
    <cellStyle name="Normal 51 2 2 2 2 2 6" xfId="33172" xr:uid="{00000000-0005-0000-0000-0000735B0000}"/>
    <cellStyle name="Normal 51 2 2 2 2 2 7" xfId="17938" xr:uid="{00000000-0005-0000-0000-0000745B0000}"/>
    <cellStyle name="Normal 51 2 2 2 2 3" xfId="3631" xr:uid="{00000000-0005-0000-0000-0000755B0000}"/>
    <cellStyle name="Normal 51 2 2 2 2 3 2" xfId="13705" xr:uid="{00000000-0005-0000-0000-0000765B0000}"/>
    <cellStyle name="Normal 51 2 2 2 2 3 2 2" xfId="44036" xr:uid="{00000000-0005-0000-0000-0000775B0000}"/>
    <cellStyle name="Normal 51 2 2 2 2 3 2 3" xfId="28803" xr:uid="{00000000-0005-0000-0000-0000785B0000}"/>
    <cellStyle name="Normal 51 2 2 2 2 3 3" xfId="8685" xr:uid="{00000000-0005-0000-0000-0000795B0000}"/>
    <cellStyle name="Normal 51 2 2 2 2 3 3 2" xfId="39019" xr:uid="{00000000-0005-0000-0000-00007A5B0000}"/>
    <cellStyle name="Normal 51 2 2 2 2 3 3 3" xfId="23786" xr:uid="{00000000-0005-0000-0000-00007B5B0000}"/>
    <cellStyle name="Normal 51 2 2 2 2 3 4" xfId="34006" xr:uid="{00000000-0005-0000-0000-00007C5B0000}"/>
    <cellStyle name="Normal 51 2 2 2 2 3 5" xfId="18773" xr:uid="{00000000-0005-0000-0000-00007D5B0000}"/>
    <cellStyle name="Normal 51 2 2 2 2 4" xfId="5324" xr:uid="{00000000-0005-0000-0000-00007E5B0000}"/>
    <cellStyle name="Normal 51 2 2 2 2 4 2" xfId="15376" xr:uid="{00000000-0005-0000-0000-00007F5B0000}"/>
    <cellStyle name="Normal 51 2 2 2 2 4 2 2" xfId="45707" xr:uid="{00000000-0005-0000-0000-0000805B0000}"/>
    <cellStyle name="Normal 51 2 2 2 2 4 2 3" xfId="30474" xr:uid="{00000000-0005-0000-0000-0000815B0000}"/>
    <cellStyle name="Normal 51 2 2 2 2 4 3" xfId="10356" xr:uid="{00000000-0005-0000-0000-0000825B0000}"/>
    <cellStyle name="Normal 51 2 2 2 2 4 3 2" xfId="40690" xr:uid="{00000000-0005-0000-0000-0000835B0000}"/>
    <cellStyle name="Normal 51 2 2 2 2 4 3 3" xfId="25457" xr:uid="{00000000-0005-0000-0000-0000845B0000}"/>
    <cellStyle name="Normal 51 2 2 2 2 4 4" xfId="35677" xr:uid="{00000000-0005-0000-0000-0000855B0000}"/>
    <cellStyle name="Normal 51 2 2 2 2 4 5" xfId="20444" xr:uid="{00000000-0005-0000-0000-0000865B0000}"/>
    <cellStyle name="Normal 51 2 2 2 2 5" xfId="12034" xr:uid="{00000000-0005-0000-0000-0000875B0000}"/>
    <cellStyle name="Normal 51 2 2 2 2 5 2" xfId="42365" xr:uid="{00000000-0005-0000-0000-0000885B0000}"/>
    <cellStyle name="Normal 51 2 2 2 2 5 3" xfId="27132" xr:uid="{00000000-0005-0000-0000-0000895B0000}"/>
    <cellStyle name="Normal 51 2 2 2 2 6" xfId="7013" xr:uid="{00000000-0005-0000-0000-00008A5B0000}"/>
    <cellStyle name="Normal 51 2 2 2 2 6 2" xfId="37348" xr:uid="{00000000-0005-0000-0000-00008B5B0000}"/>
    <cellStyle name="Normal 51 2 2 2 2 6 3" xfId="22115" xr:uid="{00000000-0005-0000-0000-00008C5B0000}"/>
    <cellStyle name="Normal 51 2 2 2 2 7" xfId="32336" xr:uid="{00000000-0005-0000-0000-00008D5B0000}"/>
    <cellStyle name="Normal 51 2 2 2 2 8" xfId="17102" xr:uid="{00000000-0005-0000-0000-00008E5B0000}"/>
    <cellStyle name="Normal 51 2 2 2 3" xfId="2360" xr:uid="{00000000-0005-0000-0000-00008F5B0000}"/>
    <cellStyle name="Normal 51 2 2 2 3 2" xfId="4050" xr:uid="{00000000-0005-0000-0000-0000905B0000}"/>
    <cellStyle name="Normal 51 2 2 2 3 2 2" xfId="14123" xr:uid="{00000000-0005-0000-0000-0000915B0000}"/>
    <cellStyle name="Normal 51 2 2 2 3 2 2 2" xfId="44454" xr:uid="{00000000-0005-0000-0000-0000925B0000}"/>
    <cellStyle name="Normal 51 2 2 2 3 2 2 3" xfId="29221" xr:uid="{00000000-0005-0000-0000-0000935B0000}"/>
    <cellStyle name="Normal 51 2 2 2 3 2 3" xfId="9103" xr:uid="{00000000-0005-0000-0000-0000945B0000}"/>
    <cellStyle name="Normal 51 2 2 2 3 2 3 2" xfId="39437" xr:uid="{00000000-0005-0000-0000-0000955B0000}"/>
    <cellStyle name="Normal 51 2 2 2 3 2 3 3" xfId="24204" xr:uid="{00000000-0005-0000-0000-0000965B0000}"/>
    <cellStyle name="Normal 51 2 2 2 3 2 4" xfId="34424" xr:uid="{00000000-0005-0000-0000-0000975B0000}"/>
    <cellStyle name="Normal 51 2 2 2 3 2 5" xfId="19191" xr:uid="{00000000-0005-0000-0000-0000985B0000}"/>
    <cellStyle name="Normal 51 2 2 2 3 3" xfId="5742" xr:uid="{00000000-0005-0000-0000-0000995B0000}"/>
    <cellStyle name="Normal 51 2 2 2 3 3 2" xfId="15794" xr:uid="{00000000-0005-0000-0000-00009A5B0000}"/>
    <cellStyle name="Normal 51 2 2 2 3 3 2 2" xfId="46125" xr:uid="{00000000-0005-0000-0000-00009B5B0000}"/>
    <cellStyle name="Normal 51 2 2 2 3 3 2 3" xfId="30892" xr:uid="{00000000-0005-0000-0000-00009C5B0000}"/>
    <cellStyle name="Normal 51 2 2 2 3 3 3" xfId="10774" xr:uid="{00000000-0005-0000-0000-00009D5B0000}"/>
    <cellStyle name="Normal 51 2 2 2 3 3 3 2" xfId="41108" xr:uid="{00000000-0005-0000-0000-00009E5B0000}"/>
    <cellStyle name="Normal 51 2 2 2 3 3 3 3" xfId="25875" xr:uid="{00000000-0005-0000-0000-00009F5B0000}"/>
    <cellStyle name="Normal 51 2 2 2 3 3 4" xfId="36095" xr:uid="{00000000-0005-0000-0000-0000A05B0000}"/>
    <cellStyle name="Normal 51 2 2 2 3 3 5" xfId="20862" xr:uid="{00000000-0005-0000-0000-0000A15B0000}"/>
    <cellStyle name="Normal 51 2 2 2 3 4" xfId="12452" xr:uid="{00000000-0005-0000-0000-0000A25B0000}"/>
    <cellStyle name="Normal 51 2 2 2 3 4 2" xfId="42783" xr:uid="{00000000-0005-0000-0000-0000A35B0000}"/>
    <cellStyle name="Normal 51 2 2 2 3 4 3" xfId="27550" xr:uid="{00000000-0005-0000-0000-0000A45B0000}"/>
    <cellStyle name="Normal 51 2 2 2 3 5" xfId="7431" xr:uid="{00000000-0005-0000-0000-0000A55B0000}"/>
    <cellStyle name="Normal 51 2 2 2 3 5 2" xfId="37766" xr:uid="{00000000-0005-0000-0000-0000A65B0000}"/>
    <cellStyle name="Normal 51 2 2 2 3 5 3" xfId="22533" xr:uid="{00000000-0005-0000-0000-0000A75B0000}"/>
    <cellStyle name="Normal 51 2 2 2 3 6" xfId="32754" xr:uid="{00000000-0005-0000-0000-0000A85B0000}"/>
    <cellStyle name="Normal 51 2 2 2 3 7" xfId="17520" xr:uid="{00000000-0005-0000-0000-0000A95B0000}"/>
    <cellStyle name="Normal 51 2 2 2 4" xfId="3213" xr:uid="{00000000-0005-0000-0000-0000AA5B0000}"/>
    <cellStyle name="Normal 51 2 2 2 4 2" xfId="13287" xr:uid="{00000000-0005-0000-0000-0000AB5B0000}"/>
    <cellStyle name="Normal 51 2 2 2 4 2 2" xfId="43618" xr:uid="{00000000-0005-0000-0000-0000AC5B0000}"/>
    <cellStyle name="Normal 51 2 2 2 4 2 3" xfId="28385" xr:uid="{00000000-0005-0000-0000-0000AD5B0000}"/>
    <cellStyle name="Normal 51 2 2 2 4 3" xfId="8267" xr:uid="{00000000-0005-0000-0000-0000AE5B0000}"/>
    <cellStyle name="Normal 51 2 2 2 4 3 2" xfId="38601" xr:uid="{00000000-0005-0000-0000-0000AF5B0000}"/>
    <cellStyle name="Normal 51 2 2 2 4 3 3" xfId="23368" xr:uid="{00000000-0005-0000-0000-0000B05B0000}"/>
    <cellStyle name="Normal 51 2 2 2 4 4" xfId="33588" xr:uid="{00000000-0005-0000-0000-0000B15B0000}"/>
    <cellStyle name="Normal 51 2 2 2 4 5" xfId="18355" xr:uid="{00000000-0005-0000-0000-0000B25B0000}"/>
    <cellStyle name="Normal 51 2 2 2 5" xfId="4906" xr:uid="{00000000-0005-0000-0000-0000B35B0000}"/>
    <cellStyle name="Normal 51 2 2 2 5 2" xfId="14958" xr:uid="{00000000-0005-0000-0000-0000B45B0000}"/>
    <cellStyle name="Normal 51 2 2 2 5 2 2" xfId="45289" xr:uid="{00000000-0005-0000-0000-0000B55B0000}"/>
    <cellStyle name="Normal 51 2 2 2 5 2 3" xfId="30056" xr:uid="{00000000-0005-0000-0000-0000B65B0000}"/>
    <cellStyle name="Normal 51 2 2 2 5 3" xfId="9938" xr:uid="{00000000-0005-0000-0000-0000B75B0000}"/>
    <cellStyle name="Normal 51 2 2 2 5 3 2" xfId="40272" xr:uid="{00000000-0005-0000-0000-0000B85B0000}"/>
    <cellStyle name="Normal 51 2 2 2 5 3 3" xfId="25039" xr:uid="{00000000-0005-0000-0000-0000B95B0000}"/>
    <cellStyle name="Normal 51 2 2 2 5 4" xfId="35259" xr:uid="{00000000-0005-0000-0000-0000BA5B0000}"/>
    <cellStyle name="Normal 51 2 2 2 5 5" xfId="20026" xr:uid="{00000000-0005-0000-0000-0000BB5B0000}"/>
    <cellStyle name="Normal 51 2 2 2 6" xfId="11616" xr:uid="{00000000-0005-0000-0000-0000BC5B0000}"/>
    <cellStyle name="Normal 51 2 2 2 6 2" xfId="41947" xr:uid="{00000000-0005-0000-0000-0000BD5B0000}"/>
    <cellStyle name="Normal 51 2 2 2 6 3" xfId="26714" xr:uid="{00000000-0005-0000-0000-0000BE5B0000}"/>
    <cellStyle name="Normal 51 2 2 2 7" xfId="6595" xr:uid="{00000000-0005-0000-0000-0000BF5B0000}"/>
    <cellStyle name="Normal 51 2 2 2 7 2" xfId="36930" xr:uid="{00000000-0005-0000-0000-0000C05B0000}"/>
    <cellStyle name="Normal 51 2 2 2 7 3" xfId="21697" xr:uid="{00000000-0005-0000-0000-0000C15B0000}"/>
    <cellStyle name="Normal 51 2 2 2 8" xfId="31918" xr:uid="{00000000-0005-0000-0000-0000C25B0000}"/>
    <cellStyle name="Normal 51 2 2 2 9" xfId="16684" xr:uid="{00000000-0005-0000-0000-0000C35B0000}"/>
    <cellStyle name="Normal 51 2 2 3" xfId="1731" xr:uid="{00000000-0005-0000-0000-0000C45B0000}"/>
    <cellStyle name="Normal 51 2 2 3 2" xfId="2570" xr:uid="{00000000-0005-0000-0000-0000C55B0000}"/>
    <cellStyle name="Normal 51 2 2 3 2 2" xfId="4260" xr:uid="{00000000-0005-0000-0000-0000C65B0000}"/>
    <cellStyle name="Normal 51 2 2 3 2 2 2" xfId="14333" xr:uid="{00000000-0005-0000-0000-0000C75B0000}"/>
    <cellStyle name="Normal 51 2 2 3 2 2 2 2" xfId="44664" xr:uid="{00000000-0005-0000-0000-0000C85B0000}"/>
    <cellStyle name="Normal 51 2 2 3 2 2 2 3" xfId="29431" xr:uid="{00000000-0005-0000-0000-0000C95B0000}"/>
    <cellStyle name="Normal 51 2 2 3 2 2 3" xfId="9313" xr:uid="{00000000-0005-0000-0000-0000CA5B0000}"/>
    <cellStyle name="Normal 51 2 2 3 2 2 3 2" xfId="39647" xr:uid="{00000000-0005-0000-0000-0000CB5B0000}"/>
    <cellStyle name="Normal 51 2 2 3 2 2 3 3" xfId="24414" xr:uid="{00000000-0005-0000-0000-0000CC5B0000}"/>
    <cellStyle name="Normal 51 2 2 3 2 2 4" xfId="34634" xr:uid="{00000000-0005-0000-0000-0000CD5B0000}"/>
    <cellStyle name="Normal 51 2 2 3 2 2 5" xfId="19401" xr:uid="{00000000-0005-0000-0000-0000CE5B0000}"/>
    <cellStyle name="Normal 51 2 2 3 2 3" xfId="5952" xr:uid="{00000000-0005-0000-0000-0000CF5B0000}"/>
    <cellStyle name="Normal 51 2 2 3 2 3 2" xfId="16004" xr:uid="{00000000-0005-0000-0000-0000D05B0000}"/>
    <cellStyle name="Normal 51 2 2 3 2 3 2 2" xfId="46335" xr:uid="{00000000-0005-0000-0000-0000D15B0000}"/>
    <cellStyle name="Normal 51 2 2 3 2 3 2 3" xfId="31102" xr:uid="{00000000-0005-0000-0000-0000D25B0000}"/>
    <cellStyle name="Normal 51 2 2 3 2 3 3" xfId="10984" xr:uid="{00000000-0005-0000-0000-0000D35B0000}"/>
    <cellStyle name="Normal 51 2 2 3 2 3 3 2" xfId="41318" xr:uid="{00000000-0005-0000-0000-0000D45B0000}"/>
    <cellStyle name="Normal 51 2 2 3 2 3 3 3" xfId="26085" xr:uid="{00000000-0005-0000-0000-0000D55B0000}"/>
    <cellStyle name="Normal 51 2 2 3 2 3 4" xfId="36305" xr:uid="{00000000-0005-0000-0000-0000D65B0000}"/>
    <cellStyle name="Normal 51 2 2 3 2 3 5" xfId="21072" xr:uid="{00000000-0005-0000-0000-0000D75B0000}"/>
    <cellStyle name="Normal 51 2 2 3 2 4" xfId="12662" xr:uid="{00000000-0005-0000-0000-0000D85B0000}"/>
    <cellStyle name="Normal 51 2 2 3 2 4 2" xfId="42993" xr:uid="{00000000-0005-0000-0000-0000D95B0000}"/>
    <cellStyle name="Normal 51 2 2 3 2 4 3" xfId="27760" xr:uid="{00000000-0005-0000-0000-0000DA5B0000}"/>
    <cellStyle name="Normal 51 2 2 3 2 5" xfId="7641" xr:uid="{00000000-0005-0000-0000-0000DB5B0000}"/>
    <cellStyle name="Normal 51 2 2 3 2 5 2" xfId="37976" xr:uid="{00000000-0005-0000-0000-0000DC5B0000}"/>
    <cellStyle name="Normal 51 2 2 3 2 5 3" xfId="22743" xr:uid="{00000000-0005-0000-0000-0000DD5B0000}"/>
    <cellStyle name="Normal 51 2 2 3 2 6" xfId="32964" xr:uid="{00000000-0005-0000-0000-0000DE5B0000}"/>
    <cellStyle name="Normal 51 2 2 3 2 7" xfId="17730" xr:uid="{00000000-0005-0000-0000-0000DF5B0000}"/>
    <cellStyle name="Normal 51 2 2 3 3" xfId="3423" xr:uid="{00000000-0005-0000-0000-0000E05B0000}"/>
    <cellStyle name="Normal 51 2 2 3 3 2" xfId="13497" xr:uid="{00000000-0005-0000-0000-0000E15B0000}"/>
    <cellStyle name="Normal 51 2 2 3 3 2 2" xfId="43828" xr:uid="{00000000-0005-0000-0000-0000E25B0000}"/>
    <cellStyle name="Normal 51 2 2 3 3 2 3" xfId="28595" xr:uid="{00000000-0005-0000-0000-0000E35B0000}"/>
    <cellStyle name="Normal 51 2 2 3 3 3" xfId="8477" xr:uid="{00000000-0005-0000-0000-0000E45B0000}"/>
    <cellStyle name="Normal 51 2 2 3 3 3 2" xfId="38811" xr:uid="{00000000-0005-0000-0000-0000E55B0000}"/>
    <cellStyle name="Normal 51 2 2 3 3 3 3" xfId="23578" xr:uid="{00000000-0005-0000-0000-0000E65B0000}"/>
    <cellStyle name="Normal 51 2 2 3 3 4" xfId="33798" xr:uid="{00000000-0005-0000-0000-0000E75B0000}"/>
    <cellStyle name="Normal 51 2 2 3 3 5" xfId="18565" xr:uid="{00000000-0005-0000-0000-0000E85B0000}"/>
    <cellStyle name="Normal 51 2 2 3 4" xfId="5116" xr:uid="{00000000-0005-0000-0000-0000E95B0000}"/>
    <cellStyle name="Normal 51 2 2 3 4 2" xfId="15168" xr:uid="{00000000-0005-0000-0000-0000EA5B0000}"/>
    <cellStyle name="Normal 51 2 2 3 4 2 2" xfId="45499" xr:uid="{00000000-0005-0000-0000-0000EB5B0000}"/>
    <cellStyle name="Normal 51 2 2 3 4 2 3" xfId="30266" xr:uid="{00000000-0005-0000-0000-0000EC5B0000}"/>
    <cellStyle name="Normal 51 2 2 3 4 3" xfId="10148" xr:uid="{00000000-0005-0000-0000-0000ED5B0000}"/>
    <cellStyle name="Normal 51 2 2 3 4 3 2" xfId="40482" xr:uid="{00000000-0005-0000-0000-0000EE5B0000}"/>
    <cellStyle name="Normal 51 2 2 3 4 3 3" xfId="25249" xr:uid="{00000000-0005-0000-0000-0000EF5B0000}"/>
    <cellStyle name="Normal 51 2 2 3 4 4" xfId="35469" xr:uid="{00000000-0005-0000-0000-0000F05B0000}"/>
    <cellStyle name="Normal 51 2 2 3 4 5" xfId="20236" xr:uid="{00000000-0005-0000-0000-0000F15B0000}"/>
    <cellStyle name="Normal 51 2 2 3 5" xfId="11826" xr:uid="{00000000-0005-0000-0000-0000F25B0000}"/>
    <cellStyle name="Normal 51 2 2 3 5 2" xfId="42157" xr:uid="{00000000-0005-0000-0000-0000F35B0000}"/>
    <cellStyle name="Normal 51 2 2 3 5 3" xfId="26924" xr:uid="{00000000-0005-0000-0000-0000F45B0000}"/>
    <cellStyle name="Normal 51 2 2 3 6" xfId="6805" xr:uid="{00000000-0005-0000-0000-0000F55B0000}"/>
    <cellStyle name="Normal 51 2 2 3 6 2" xfId="37140" xr:uid="{00000000-0005-0000-0000-0000F65B0000}"/>
    <cellStyle name="Normal 51 2 2 3 6 3" xfId="21907" xr:uid="{00000000-0005-0000-0000-0000F75B0000}"/>
    <cellStyle name="Normal 51 2 2 3 7" xfId="32128" xr:uid="{00000000-0005-0000-0000-0000F85B0000}"/>
    <cellStyle name="Normal 51 2 2 3 8" xfId="16894" xr:uid="{00000000-0005-0000-0000-0000F95B0000}"/>
    <cellStyle name="Normal 51 2 2 4" xfId="2152" xr:uid="{00000000-0005-0000-0000-0000FA5B0000}"/>
    <cellStyle name="Normal 51 2 2 4 2" xfId="3842" xr:uid="{00000000-0005-0000-0000-0000FB5B0000}"/>
    <cellStyle name="Normal 51 2 2 4 2 2" xfId="13915" xr:uid="{00000000-0005-0000-0000-0000FC5B0000}"/>
    <cellStyle name="Normal 51 2 2 4 2 2 2" xfId="44246" xr:uid="{00000000-0005-0000-0000-0000FD5B0000}"/>
    <cellStyle name="Normal 51 2 2 4 2 2 3" xfId="29013" xr:uid="{00000000-0005-0000-0000-0000FE5B0000}"/>
    <cellStyle name="Normal 51 2 2 4 2 3" xfId="8895" xr:uid="{00000000-0005-0000-0000-0000FF5B0000}"/>
    <cellStyle name="Normal 51 2 2 4 2 3 2" xfId="39229" xr:uid="{00000000-0005-0000-0000-0000005C0000}"/>
    <cellStyle name="Normal 51 2 2 4 2 3 3" xfId="23996" xr:uid="{00000000-0005-0000-0000-0000015C0000}"/>
    <cellStyle name="Normal 51 2 2 4 2 4" xfId="34216" xr:uid="{00000000-0005-0000-0000-0000025C0000}"/>
    <cellStyle name="Normal 51 2 2 4 2 5" xfId="18983" xr:uid="{00000000-0005-0000-0000-0000035C0000}"/>
    <cellStyle name="Normal 51 2 2 4 3" xfId="5534" xr:uid="{00000000-0005-0000-0000-0000045C0000}"/>
    <cellStyle name="Normal 51 2 2 4 3 2" xfId="15586" xr:uid="{00000000-0005-0000-0000-0000055C0000}"/>
    <cellStyle name="Normal 51 2 2 4 3 2 2" xfId="45917" xr:uid="{00000000-0005-0000-0000-0000065C0000}"/>
    <cellStyle name="Normal 51 2 2 4 3 2 3" xfId="30684" xr:uid="{00000000-0005-0000-0000-0000075C0000}"/>
    <cellStyle name="Normal 51 2 2 4 3 3" xfId="10566" xr:uid="{00000000-0005-0000-0000-0000085C0000}"/>
    <cellStyle name="Normal 51 2 2 4 3 3 2" xfId="40900" xr:uid="{00000000-0005-0000-0000-0000095C0000}"/>
    <cellStyle name="Normal 51 2 2 4 3 3 3" xfId="25667" xr:uid="{00000000-0005-0000-0000-00000A5C0000}"/>
    <cellStyle name="Normal 51 2 2 4 3 4" xfId="35887" xr:uid="{00000000-0005-0000-0000-00000B5C0000}"/>
    <cellStyle name="Normal 51 2 2 4 3 5" xfId="20654" xr:uid="{00000000-0005-0000-0000-00000C5C0000}"/>
    <cellStyle name="Normal 51 2 2 4 4" xfId="12244" xr:uid="{00000000-0005-0000-0000-00000D5C0000}"/>
    <cellStyle name="Normal 51 2 2 4 4 2" xfId="42575" xr:uid="{00000000-0005-0000-0000-00000E5C0000}"/>
    <cellStyle name="Normal 51 2 2 4 4 3" xfId="27342" xr:uid="{00000000-0005-0000-0000-00000F5C0000}"/>
    <cellStyle name="Normal 51 2 2 4 5" xfId="7223" xr:uid="{00000000-0005-0000-0000-0000105C0000}"/>
    <cellStyle name="Normal 51 2 2 4 5 2" xfId="37558" xr:uid="{00000000-0005-0000-0000-0000115C0000}"/>
    <cellStyle name="Normal 51 2 2 4 5 3" xfId="22325" xr:uid="{00000000-0005-0000-0000-0000125C0000}"/>
    <cellStyle name="Normal 51 2 2 4 6" xfId="32546" xr:uid="{00000000-0005-0000-0000-0000135C0000}"/>
    <cellStyle name="Normal 51 2 2 4 7" xfId="17312" xr:uid="{00000000-0005-0000-0000-0000145C0000}"/>
    <cellStyle name="Normal 51 2 2 5" xfId="3005" xr:uid="{00000000-0005-0000-0000-0000155C0000}"/>
    <cellStyle name="Normal 51 2 2 5 2" xfId="13079" xr:uid="{00000000-0005-0000-0000-0000165C0000}"/>
    <cellStyle name="Normal 51 2 2 5 2 2" xfId="43410" xr:uid="{00000000-0005-0000-0000-0000175C0000}"/>
    <cellStyle name="Normal 51 2 2 5 2 3" xfId="28177" xr:uid="{00000000-0005-0000-0000-0000185C0000}"/>
    <cellStyle name="Normal 51 2 2 5 3" xfId="8059" xr:uid="{00000000-0005-0000-0000-0000195C0000}"/>
    <cellStyle name="Normal 51 2 2 5 3 2" xfId="38393" xr:uid="{00000000-0005-0000-0000-00001A5C0000}"/>
    <cellStyle name="Normal 51 2 2 5 3 3" xfId="23160" xr:uid="{00000000-0005-0000-0000-00001B5C0000}"/>
    <cellStyle name="Normal 51 2 2 5 4" xfId="33380" xr:uid="{00000000-0005-0000-0000-00001C5C0000}"/>
    <cellStyle name="Normal 51 2 2 5 5" xfId="18147" xr:uid="{00000000-0005-0000-0000-00001D5C0000}"/>
    <cellStyle name="Normal 51 2 2 6" xfId="4698" xr:uid="{00000000-0005-0000-0000-00001E5C0000}"/>
    <cellStyle name="Normal 51 2 2 6 2" xfId="14750" xr:uid="{00000000-0005-0000-0000-00001F5C0000}"/>
    <cellStyle name="Normal 51 2 2 6 2 2" xfId="45081" xr:uid="{00000000-0005-0000-0000-0000205C0000}"/>
    <cellStyle name="Normal 51 2 2 6 2 3" xfId="29848" xr:uid="{00000000-0005-0000-0000-0000215C0000}"/>
    <cellStyle name="Normal 51 2 2 6 3" xfId="9730" xr:uid="{00000000-0005-0000-0000-0000225C0000}"/>
    <cellStyle name="Normal 51 2 2 6 3 2" xfId="40064" xr:uid="{00000000-0005-0000-0000-0000235C0000}"/>
    <cellStyle name="Normal 51 2 2 6 3 3" xfId="24831" xr:uid="{00000000-0005-0000-0000-0000245C0000}"/>
    <cellStyle name="Normal 51 2 2 6 4" xfId="35051" xr:uid="{00000000-0005-0000-0000-0000255C0000}"/>
    <cellStyle name="Normal 51 2 2 6 5" xfId="19818" xr:uid="{00000000-0005-0000-0000-0000265C0000}"/>
    <cellStyle name="Normal 51 2 2 7" xfId="11408" xr:uid="{00000000-0005-0000-0000-0000275C0000}"/>
    <cellStyle name="Normal 51 2 2 7 2" xfId="41739" xr:uid="{00000000-0005-0000-0000-0000285C0000}"/>
    <cellStyle name="Normal 51 2 2 7 3" xfId="26506" xr:uid="{00000000-0005-0000-0000-0000295C0000}"/>
    <cellStyle name="Normal 51 2 2 8" xfId="6387" xr:uid="{00000000-0005-0000-0000-00002A5C0000}"/>
    <cellStyle name="Normal 51 2 2 8 2" xfId="36722" xr:uid="{00000000-0005-0000-0000-00002B5C0000}"/>
    <cellStyle name="Normal 51 2 2 8 3" xfId="21489" xr:uid="{00000000-0005-0000-0000-00002C5C0000}"/>
    <cellStyle name="Normal 51 2 2 9" xfId="31710" xr:uid="{00000000-0005-0000-0000-00002D5C0000}"/>
    <cellStyle name="Normal 51 2 3" xfId="1414" xr:uid="{00000000-0005-0000-0000-00002E5C0000}"/>
    <cellStyle name="Normal 51 2 3 2" xfId="1835" xr:uid="{00000000-0005-0000-0000-00002F5C0000}"/>
    <cellStyle name="Normal 51 2 3 2 2" xfId="2674" xr:uid="{00000000-0005-0000-0000-0000305C0000}"/>
    <cellStyle name="Normal 51 2 3 2 2 2" xfId="4364" xr:uid="{00000000-0005-0000-0000-0000315C0000}"/>
    <cellStyle name="Normal 51 2 3 2 2 2 2" xfId="14437" xr:uid="{00000000-0005-0000-0000-0000325C0000}"/>
    <cellStyle name="Normal 51 2 3 2 2 2 2 2" xfId="44768" xr:uid="{00000000-0005-0000-0000-0000335C0000}"/>
    <cellStyle name="Normal 51 2 3 2 2 2 2 3" xfId="29535" xr:uid="{00000000-0005-0000-0000-0000345C0000}"/>
    <cellStyle name="Normal 51 2 3 2 2 2 3" xfId="9417" xr:uid="{00000000-0005-0000-0000-0000355C0000}"/>
    <cellStyle name="Normal 51 2 3 2 2 2 3 2" xfId="39751" xr:uid="{00000000-0005-0000-0000-0000365C0000}"/>
    <cellStyle name="Normal 51 2 3 2 2 2 3 3" xfId="24518" xr:uid="{00000000-0005-0000-0000-0000375C0000}"/>
    <cellStyle name="Normal 51 2 3 2 2 2 4" xfId="34738" xr:uid="{00000000-0005-0000-0000-0000385C0000}"/>
    <cellStyle name="Normal 51 2 3 2 2 2 5" xfId="19505" xr:uid="{00000000-0005-0000-0000-0000395C0000}"/>
    <cellStyle name="Normal 51 2 3 2 2 3" xfId="6056" xr:uid="{00000000-0005-0000-0000-00003A5C0000}"/>
    <cellStyle name="Normal 51 2 3 2 2 3 2" xfId="16108" xr:uid="{00000000-0005-0000-0000-00003B5C0000}"/>
    <cellStyle name="Normal 51 2 3 2 2 3 2 2" xfId="46439" xr:uid="{00000000-0005-0000-0000-00003C5C0000}"/>
    <cellStyle name="Normal 51 2 3 2 2 3 2 3" xfId="31206" xr:uid="{00000000-0005-0000-0000-00003D5C0000}"/>
    <cellStyle name="Normal 51 2 3 2 2 3 3" xfId="11088" xr:uid="{00000000-0005-0000-0000-00003E5C0000}"/>
    <cellStyle name="Normal 51 2 3 2 2 3 3 2" xfId="41422" xr:uid="{00000000-0005-0000-0000-00003F5C0000}"/>
    <cellStyle name="Normal 51 2 3 2 2 3 3 3" xfId="26189" xr:uid="{00000000-0005-0000-0000-0000405C0000}"/>
    <cellStyle name="Normal 51 2 3 2 2 3 4" xfId="36409" xr:uid="{00000000-0005-0000-0000-0000415C0000}"/>
    <cellStyle name="Normal 51 2 3 2 2 3 5" xfId="21176" xr:uid="{00000000-0005-0000-0000-0000425C0000}"/>
    <cellStyle name="Normal 51 2 3 2 2 4" xfId="12766" xr:uid="{00000000-0005-0000-0000-0000435C0000}"/>
    <cellStyle name="Normal 51 2 3 2 2 4 2" xfId="43097" xr:uid="{00000000-0005-0000-0000-0000445C0000}"/>
    <cellStyle name="Normal 51 2 3 2 2 4 3" xfId="27864" xr:uid="{00000000-0005-0000-0000-0000455C0000}"/>
    <cellStyle name="Normal 51 2 3 2 2 5" xfId="7745" xr:uid="{00000000-0005-0000-0000-0000465C0000}"/>
    <cellStyle name="Normal 51 2 3 2 2 5 2" xfId="38080" xr:uid="{00000000-0005-0000-0000-0000475C0000}"/>
    <cellStyle name="Normal 51 2 3 2 2 5 3" xfId="22847" xr:uid="{00000000-0005-0000-0000-0000485C0000}"/>
    <cellStyle name="Normal 51 2 3 2 2 6" xfId="33068" xr:uid="{00000000-0005-0000-0000-0000495C0000}"/>
    <cellStyle name="Normal 51 2 3 2 2 7" xfId="17834" xr:uid="{00000000-0005-0000-0000-00004A5C0000}"/>
    <cellStyle name="Normal 51 2 3 2 3" xfId="3527" xr:uid="{00000000-0005-0000-0000-00004B5C0000}"/>
    <cellStyle name="Normal 51 2 3 2 3 2" xfId="13601" xr:uid="{00000000-0005-0000-0000-00004C5C0000}"/>
    <cellStyle name="Normal 51 2 3 2 3 2 2" xfId="43932" xr:uid="{00000000-0005-0000-0000-00004D5C0000}"/>
    <cellStyle name="Normal 51 2 3 2 3 2 3" xfId="28699" xr:uid="{00000000-0005-0000-0000-00004E5C0000}"/>
    <cellStyle name="Normal 51 2 3 2 3 3" xfId="8581" xr:uid="{00000000-0005-0000-0000-00004F5C0000}"/>
    <cellStyle name="Normal 51 2 3 2 3 3 2" xfId="38915" xr:uid="{00000000-0005-0000-0000-0000505C0000}"/>
    <cellStyle name="Normal 51 2 3 2 3 3 3" xfId="23682" xr:uid="{00000000-0005-0000-0000-0000515C0000}"/>
    <cellStyle name="Normal 51 2 3 2 3 4" xfId="33902" xr:uid="{00000000-0005-0000-0000-0000525C0000}"/>
    <cellStyle name="Normal 51 2 3 2 3 5" xfId="18669" xr:uid="{00000000-0005-0000-0000-0000535C0000}"/>
    <cellStyle name="Normal 51 2 3 2 4" xfId="5220" xr:uid="{00000000-0005-0000-0000-0000545C0000}"/>
    <cellStyle name="Normal 51 2 3 2 4 2" xfId="15272" xr:uid="{00000000-0005-0000-0000-0000555C0000}"/>
    <cellStyle name="Normal 51 2 3 2 4 2 2" xfId="45603" xr:uid="{00000000-0005-0000-0000-0000565C0000}"/>
    <cellStyle name="Normal 51 2 3 2 4 2 3" xfId="30370" xr:uid="{00000000-0005-0000-0000-0000575C0000}"/>
    <cellStyle name="Normal 51 2 3 2 4 3" xfId="10252" xr:uid="{00000000-0005-0000-0000-0000585C0000}"/>
    <cellStyle name="Normal 51 2 3 2 4 3 2" xfId="40586" xr:uid="{00000000-0005-0000-0000-0000595C0000}"/>
    <cellStyle name="Normal 51 2 3 2 4 3 3" xfId="25353" xr:uid="{00000000-0005-0000-0000-00005A5C0000}"/>
    <cellStyle name="Normal 51 2 3 2 4 4" xfId="35573" xr:uid="{00000000-0005-0000-0000-00005B5C0000}"/>
    <cellStyle name="Normal 51 2 3 2 4 5" xfId="20340" xr:uid="{00000000-0005-0000-0000-00005C5C0000}"/>
    <cellStyle name="Normal 51 2 3 2 5" xfId="11930" xr:uid="{00000000-0005-0000-0000-00005D5C0000}"/>
    <cellStyle name="Normal 51 2 3 2 5 2" xfId="42261" xr:uid="{00000000-0005-0000-0000-00005E5C0000}"/>
    <cellStyle name="Normal 51 2 3 2 5 3" xfId="27028" xr:uid="{00000000-0005-0000-0000-00005F5C0000}"/>
    <cellStyle name="Normal 51 2 3 2 6" xfId="6909" xr:uid="{00000000-0005-0000-0000-0000605C0000}"/>
    <cellStyle name="Normal 51 2 3 2 6 2" xfId="37244" xr:uid="{00000000-0005-0000-0000-0000615C0000}"/>
    <cellStyle name="Normal 51 2 3 2 6 3" xfId="22011" xr:uid="{00000000-0005-0000-0000-0000625C0000}"/>
    <cellStyle name="Normal 51 2 3 2 7" xfId="32232" xr:uid="{00000000-0005-0000-0000-0000635C0000}"/>
    <cellStyle name="Normal 51 2 3 2 8" xfId="16998" xr:uid="{00000000-0005-0000-0000-0000645C0000}"/>
    <cellStyle name="Normal 51 2 3 3" xfId="2256" xr:uid="{00000000-0005-0000-0000-0000655C0000}"/>
    <cellStyle name="Normal 51 2 3 3 2" xfId="3946" xr:uid="{00000000-0005-0000-0000-0000665C0000}"/>
    <cellStyle name="Normal 51 2 3 3 2 2" xfId="14019" xr:uid="{00000000-0005-0000-0000-0000675C0000}"/>
    <cellStyle name="Normal 51 2 3 3 2 2 2" xfId="44350" xr:uid="{00000000-0005-0000-0000-0000685C0000}"/>
    <cellStyle name="Normal 51 2 3 3 2 2 3" xfId="29117" xr:uid="{00000000-0005-0000-0000-0000695C0000}"/>
    <cellStyle name="Normal 51 2 3 3 2 3" xfId="8999" xr:uid="{00000000-0005-0000-0000-00006A5C0000}"/>
    <cellStyle name="Normal 51 2 3 3 2 3 2" xfId="39333" xr:uid="{00000000-0005-0000-0000-00006B5C0000}"/>
    <cellStyle name="Normal 51 2 3 3 2 3 3" xfId="24100" xr:uid="{00000000-0005-0000-0000-00006C5C0000}"/>
    <cellStyle name="Normal 51 2 3 3 2 4" xfId="34320" xr:uid="{00000000-0005-0000-0000-00006D5C0000}"/>
    <cellStyle name="Normal 51 2 3 3 2 5" xfId="19087" xr:uid="{00000000-0005-0000-0000-00006E5C0000}"/>
    <cellStyle name="Normal 51 2 3 3 3" xfId="5638" xr:uid="{00000000-0005-0000-0000-00006F5C0000}"/>
    <cellStyle name="Normal 51 2 3 3 3 2" xfId="15690" xr:uid="{00000000-0005-0000-0000-0000705C0000}"/>
    <cellStyle name="Normal 51 2 3 3 3 2 2" xfId="46021" xr:uid="{00000000-0005-0000-0000-0000715C0000}"/>
    <cellStyle name="Normal 51 2 3 3 3 2 3" xfId="30788" xr:uid="{00000000-0005-0000-0000-0000725C0000}"/>
    <cellStyle name="Normal 51 2 3 3 3 3" xfId="10670" xr:uid="{00000000-0005-0000-0000-0000735C0000}"/>
    <cellStyle name="Normal 51 2 3 3 3 3 2" xfId="41004" xr:uid="{00000000-0005-0000-0000-0000745C0000}"/>
    <cellStyle name="Normal 51 2 3 3 3 3 3" xfId="25771" xr:uid="{00000000-0005-0000-0000-0000755C0000}"/>
    <cellStyle name="Normal 51 2 3 3 3 4" xfId="35991" xr:uid="{00000000-0005-0000-0000-0000765C0000}"/>
    <cellStyle name="Normal 51 2 3 3 3 5" xfId="20758" xr:uid="{00000000-0005-0000-0000-0000775C0000}"/>
    <cellStyle name="Normal 51 2 3 3 4" xfId="12348" xr:uid="{00000000-0005-0000-0000-0000785C0000}"/>
    <cellStyle name="Normal 51 2 3 3 4 2" xfId="42679" xr:uid="{00000000-0005-0000-0000-0000795C0000}"/>
    <cellStyle name="Normal 51 2 3 3 4 3" xfId="27446" xr:uid="{00000000-0005-0000-0000-00007A5C0000}"/>
    <cellStyle name="Normal 51 2 3 3 5" xfId="7327" xr:uid="{00000000-0005-0000-0000-00007B5C0000}"/>
    <cellStyle name="Normal 51 2 3 3 5 2" xfId="37662" xr:uid="{00000000-0005-0000-0000-00007C5C0000}"/>
    <cellStyle name="Normal 51 2 3 3 5 3" xfId="22429" xr:uid="{00000000-0005-0000-0000-00007D5C0000}"/>
    <cellStyle name="Normal 51 2 3 3 6" xfId="32650" xr:uid="{00000000-0005-0000-0000-00007E5C0000}"/>
    <cellStyle name="Normal 51 2 3 3 7" xfId="17416" xr:uid="{00000000-0005-0000-0000-00007F5C0000}"/>
    <cellStyle name="Normal 51 2 3 4" xfId="3109" xr:uid="{00000000-0005-0000-0000-0000805C0000}"/>
    <cellStyle name="Normal 51 2 3 4 2" xfId="13183" xr:uid="{00000000-0005-0000-0000-0000815C0000}"/>
    <cellStyle name="Normal 51 2 3 4 2 2" xfId="43514" xr:uid="{00000000-0005-0000-0000-0000825C0000}"/>
    <cellStyle name="Normal 51 2 3 4 2 3" xfId="28281" xr:uid="{00000000-0005-0000-0000-0000835C0000}"/>
    <cellStyle name="Normal 51 2 3 4 3" xfId="8163" xr:uid="{00000000-0005-0000-0000-0000845C0000}"/>
    <cellStyle name="Normal 51 2 3 4 3 2" xfId="38497" xr:uid="{00000000-0005-0000-0000-0000855C0000}"/>
    <cellStyle name="Normal 51 2 3 4 3 3" xfId="23264" xr:uid="{00000000-0005-0000-0000-0000865C0000}"/>
    <cellStyle name="Normal 51 2 3 4 4" xfId="33484" xr:uid="{00000000-0005-0000-0000-0000875C0000}"/>
    <cellStyle name="Normal 51 2 3 4 5" xfId="18251" xr:uid="{00000000-0005-0000-0000-0000885C0000}"/>
    <cellStyle name="Normal 51 2 3 5" xfId="4802" xr:uid="{00000000-0005-0000-0000-0000895C0000}"/>
    <cellStyle name="Normal 51 2 3 5 2" xfId="14854" xr:uid="{00000000-0005-0000-0000-00008A5C0000}"/>
    <cellStyle name="Normal 51 2 3 5 2 2" xfId="45185" xr:uid="{00000000-0005-0000-0000-00008B5C0000}"/>
    <cellStyle name="Normal 51 2 3 5 2 3" xfId="29952" xr:uid="{00000000-0005-0000-0000-00008C5C0000}"/>
    <cellStyle name="Normal 51 2 3 5 3" xfId="9834" xr:uid="{00000000-0005-0000-0000-00008D5C0000}"/>
    <cellStyle name="Normal 51 2 3 5 3 2" xfId="40168" xr:uid="{00000000-0005-0000-0000-00008E5C0000}"/>
    <cellStyle name="Normal 51 2 3 5 3 3" xfId="24935" xr:uid="{00000000-0005-0000-0000-00008F5C0000}"/>
    <cellStyle name="Normal 51 2 3 5 4" xfId="35155" xr:uid="{00000000-0005-0000-0000-0000905C0000}"/>
    <cellStyle name="Normal 51 2 3 5 5" xfId="19922" xr:uid="{00000000-0005-0000-0000-0000915C0000}"/>
    <cellStyle name="Normal 51 2 3 6" xfId="11512" xr:uid="{00000000-0005-0000-0000-0000925C0000}"/>
    <cellStyle name="Normal 51 2 3 6 2" xfId="41843" xr:uid="{00000000-0005-0000-0000-0000935C0000}"/>
    <cellStyle name="Normal 51 2 3 6 3" xfId="26610" xr:uid="{00000000-0005-0000-0000-0000945C0000}"/>
    <cellStyle name="Normal 51 2 3 7" xfId="6491" xr:uid="{00000000-0005-0000-0000-0000955C0000}"/>
    <cellStyle name="Normal 51 2 3 7 2" xfId="36826" xr:uid="{00000000-0005-0000-0000-0000965C0000}"/>
    <cellStyle name="Normal 51 2 3 7 3" xfId="21593" xr:uid="{00000000-0005-0000-0000-0000975C0000}"/>
    <cellStyle name="Normal 51 2 3 8" xfId="31814" xr:uid="{00000000-0005-0000-0000-0000985C0000}"/>
    <cellStyle name="Normal 51 2 3 9" xfId="16580" xr:uid="{00000000-0005-0000-0000-0000995C0000}"/>
    <cellStyle name="Normal 51 2 4" xfId="1627" xr:uid="{00000000-0005-0000-0000-00009A5C0000}"/>
    <cellStyle name="Normal 51 2 4 2" xfId="2466" xr:uid="{00000000-0005-0000-0000-00009B5C0000}"/>
    <cellStyle name="Normal 51 2 4 2 2" xfId="4156" xr:uid="{00000000-0005-0000-0000-00009C5C0000}"/>
    <cellStyle name="Normal 51 2 4 2 2 2" xfId="14229" xr:uid="{00000000-0005-0000-0000-00009D5C0000}"/>
    <cellStyle name="Normal 51 2 4 2 2 2 2" xfId="44560" xr:uid="{00000000-0005-0000-0000-00009E5C0000}"/>
    <cellStyle name="Normal 51 2 4 2 2 2 3" xfId="29327" xr:uid="{00000000-0005-0000-0000-00009F5C0000}"/>
    <cellStyle name="Normal 51 2 4 2 2 3" xfId="9209" xr:uid="{00000000-0005-0000-0000-0000A05C0000}"/>
    <cellStyle name="Normal 51 2 4 2 2 3 2" xfId="39543" xr:uid="{00000000-0005-0000-0000-0000A15C0000}"/>
    <cellStyle name="Normal 51 2 4 2 2 3 3" xfId="24310" xr:uid="{00000000-0005-0000-0000-0000A25C0000}"/>
    <cellStyle name="Normal 51 2 4 2 2 4" xfId="34530" xr:uid="{00000000-0005-0000-0000-0000A35C0000}"/>
    <cellStyle name="Normal 51 2 4 2 2 5" xfId="19297" xr:uid="{00000000-0005-0000-0000-0000A45C0000}"/>
    <cellStyle name="Normal 51 2 4 2 3" xfId="5848" xr:uid="{00000000-0005-0000-0000-0000A55C0000}"/>
    <cellStyle name="Normal 51 2 4 2 3 2" xfId="15900" xr:uid="{00000000-0005-0000-0000-0000A65C0000}"/>
    <cellStyle name="Normal 51 2 4 2 3 2 2" xfId="46231" xr:uid="{00000000-0005-0000-0000-0000A75C0000}"/>
    <cellStyle name="Normal 51 2 4 2 3 2 3" xfId="30998" xr:uid="{00000000-0005-0000-0000-0000A85C0000}"/>
    <cellStyle name="Normal 51 2 4 2 3 3" xfId="10880" xr:uid="{00000000-0005-0000-0000-0000A95C0000}"/>
    <cellStyle name="Normal 51 2 4 2 3 3 2" xfId="41214" xr:uid="{00000000-0005-0000-0000-0000AA5C0000}"/>
    <cellStyle name="Normal 51 2 4 2 3 3 3" xfId="25981" xr:uid="{00000000-0005-0000-0000-0000AB5C0000}"/>
    <cellStyle name="Normal 51 2 4 2 3 4" xfId="36201" xr:uid="{00000000-0005-0000-0000-0000AC5C0000}"/>
    <cellStyle name="Normal 51 2 4 2 3 5" xfId="20968" xr:uid="{00000000-0005-0000-0000-0000AD5C0000}"/>
    <cellStyle name="Normal 51 2 4 2 4" xfId="12558" xr:uid="{00000000-0005-0000-0000-0000AE5C0000}"/>
    <cellStyle name="Normal 51 2 4 2 4 2" xfId="42889" xr:uid="{00000000-0005-0000-0000-0000AF5C0000}"/>
    <cellStyle name="Normal 51 2 4 2 4 3" xfId="27656" xr:uid="{00000000-0005-0000-0000-0000B05C0000}"/>
    <cellStyle name="Normal 51 2 4 2 5" xfId="7537" xr:uid="{00000000-0005-0000-0000-0000B15C0000}"/>
    <cellStyle name="Normal 51 2 4 2 5 2" xfId="37872" xr:uid="{00000000-0005-0000-0000-0000B25C0000}"/>
    <cellStyle name="Normal 51 2 4 2 5 3" xfId="22639" xr:uid="{00000000-0005-0000-0000-0000B35C0000}"/>
    <cellStyle name="Normal 51 2 4 2 6" xfId="32860" xr:uid="{00000000-0005-0000-0000-0000B45C0000}"/>
    <cellStyle name="Normal 51 2 4 2 7" xfId="17626" xr:uid="{00000000-0005-0000-0000-0000B55C0000}"/>
    <cellStyle name="Normal 51 2 4 3" xfId="3319" xr:uid="{00000000-0005-0000-0000-0000B65C0000}"/>
    <cellStyle name="Normal 51 2 4 3 2" xfId="13393" xr:uid="{00000000-0005-0000-0000-0000B75C0000}"/>
    <cellStyle name="Normal 51 2 4 3 2 2" xfId="43724" xr:uid="{00000000-0005-0000-0000-0000B85C0000}"/>
    <cellStyle name="Normal 51 2 4 3 2 3" xfId="28491" xr:uid="{00000000-0005-0000-0000-0000B95C0000}"/>
    <cellStyle name="Normal 51 2 4 3 3" xfId="8373" xr:uid="{00000000-0005-0000-0000-0000BA5C0000}"/>
    <cellStyle name="Normal 51 2 4 3 3 2" xfId="38707" xr:uid="{00000000-0005-0000-0000-0000BB5C0000}"/>
    <cellStyle name="Normal 51 2 4 3 3 3" xfId="23474" xr:uid="{00000000-0005-0000-0000-0000BC5C0000}"/>
    <cellStyle name="Normal 51 2 4 3 4" xfId="33694" xr:uid="{00000000-0005-0000-0000-0000BD5C0000}"/>
    <cellStyle name="Normal 51 2 4 3 5" xfId="18461" xr:uid="{00000000-0005-0000-0000-0000BE5C0000}"/>
    <cellStyle name="Normal 51 2 4 4" xfId="5012" xr:uid="{00000000-0005-0000-0000-0000BF5C0000}"/>
    <cellStyle name="Normal 51 2 4 4 2" xfId="15064" xr:uid="{00000000-0005-0000-0000-0000C05C0000}"/>
    <cellStyle name="Normal 51 2 4 4 2 2" xfId="45395" xr:uid="{00000000-0005-0000-0000-0000C15C0000}"/>
    <cellStyle name="Normal 51 2 4 4 2 3" xfId="30162" xr:uid="{00000000-0005-0000-0000-0000C25C0000}"/>
    <cellStyle name="Normal 51 2 4 4 3" xfId="10044" xr:uid="{00000000-0005-0000-0000-0000C35C0000}"/>
    <cellStyle name="Normal 51 2 4 4 3 2" xfId="40378" xr:uid="{00000000-0005-0000-0000-0000C45C0000}"/>
    <cellStyle name="Normal 51 2 4 4 3 3" xfId="25145" xr:uid="{00000000-0005-0000-0000-0000C55C0000}"/>
    <cellStyle name="Normal 51 2 4 4 4" xfId="35365" xr:uid="{00000000-0005-0000-0000-0000C65C0000}"/>
    <cellStyle name="Normal 51 2 4 4 5" xfId="20132" xr:uid="{00000000-0005-0000-0000-0000C75C0000}"/>
    <cellStyle name="Normal 51 2 4 5" xfId="11722" xr:uid="{00000000-0005-0000-0000-0000C85C0000}"/>
    <cellStyle name="Normal 51 2 4 5 2" xfId="42053" xr:uid="{00000000-0005-0000-0000-0000C95C0000}"/>
    <cellStyle name="Normal 51 2 4 5 3" xfId="26820" xr:uid="{00000000-0005-0000-0000-0000CA5C0000}"/>
    <cellStyle name="Normal 51 2 4 6" xfId="6701" xr:uid="{00000000-0005-0000-0000-0000CB5C0000}"/>
    <cellStyle name="Normal 51 2 4 6 2" xfId="37036" xr:uid="{00000000-0005-0000-0000-0000CC5C0000}"/>
    <cellStyle name="Normal 51 2 4 6 3" xfId="21803" xr:uid="{00000000-0005-0000-0000-0000CD5C0000}"/>
    <cellStyle name="Normal 51 2 4 7" xfId="32024" xr:uid="{00000000-0005-0000-0000-0000CE5C0000}"/>
    <cellStyle name="Normal 51 2 4 8" xfId="16790" xr:uid="{00000000-0005-0000-0000-0000CF5C0000}"/>
    <cellStyle name="Normal 51 2 5" xfId="2048" xr:uid="{00000000-0005-0000-0000-0000D05C0000}"/>
    <cellStyle name="Normal 51 2 5 2" xfId="3738" xr:uid="{00000000-0005-0000-0000-0000D15C0000}"/>
    <cellStyle name="Normal 51 2 5 2 2" xfId="13811" xr:uid="{00000000-0005-0000-0000-0000D25C0000}"/>
    <cellStyle name="Normal 51 2 5 2 2 2" xfId="44142" xr:uid="{00000000-0005-0000-0000-0000D35C0000}"/>
    <cellStyle name="Normal 51 2 5 2 2 3" xfId="28909" xr:uid="{00000000-0005-0000-0000-0000D45C0000}"/>
    <cellStyle name="Normal 51 2 5 2 3" xfId="8791" xr:uid="{00000000-0005-0000-0000-0000D55C0000}"/>
    <cellStyle name="Normal 51 2 5 2 3 2" xfId="39125" xr:uid="{00000000-0005-0000-0000-0000D65C0000}"/>
    <cellStyle name="Normal 51 2 5 2 3 3" xfId="23892" xr:uid="{00000000-0005-0000-0000-0000D75C0000}"/>
    <cellStyle name="Normal 51 2 5 2 4" xfId="34112" xr:uid="{00000000-0005-0000-0000-0000D85C0000}"/>
    <cellStyle name="Normal 51 2 5 2 5" xfId="18879" xr:uid="{00000000-0005-0000-0000-0000D95C0000}"/>
    <cellStyle name="Normal 51 2 5 3" xfId="5430" xr:uid="{00000000-0005-0000-0000-0000DA5C0000}"/>
    <cellStyle name="Normal 51 2 5 3 2" xfId="15482" xr:uid="{00000000-0005-0000-0000-0000DB5C0000}"/>
    <cellStyle name="Normal 51 2 5 3 2 2" xfId="45813" xr:uid="{00000000-0005-0000-0000-0000DC5C0000}"/>
    <cellStyle name="Normal 51 2 5 3 2 3" xfId="30580" xr:uid="{00000000-0005-0000-0000-0000DD5C0000}"/>
    <cellStyle name="Normal 51 2 5 3 3" xfId="10462" xr:uid="{00000000-0005-0000-0000-0000DE5C0000}"/>
    <cellStyle name="Normal 51 2 5 3 3 2" xfId="40796" xr:uid="{00000000-0005-0000-0000-0000DF5C0000}"/>
    <cellStyle name="Normal 51 2 5 3 3 3" xfId="25563" xr:uid="{00000000-0005-0000-0000-0000E05C0000}"/>
    <cellStyle name="Normal 51 2 5 3 4" xfId="35783" xr:uid="{00000000-0005-0000-0000-0000E15C0000}"/>
    <cellStyle name="Normal 51 2 5 3 5" xfId="20550" xr:uid="{00000000-0005-0000-0000-0000E25C0000}"/>
    <cellStyle name="Normal 51 2 5 4" xfId="12140" xr:uid="{00000000-0005-0000-0000-0000E35C0000}"/>
    <cellStyle name="Normal 51 2 5 4 2" xfId="42471" xr:uid="{00000000-0005-0000-0000-0000E45C0000}"/>
    <cellStyle name="Normal 51 2 5 4 3" xfId="27238" xr:uid="{00000000-0005-0000-0000-0000E55C0000}"/>
    <cellStyle name="Normal 51 2 5 5" xfId="7119" xr:uid="{00000000-0005-0000-0000-0000E65C0000}"/>
    <cellStyle name="Normal 51 2 5 5 2" xfId="37454" xr:uid="{00000000-0005-0000-0000-0000E75C0000}"/>
    <cellStyle name="Normal 51 2 5 5 3" xfId="22221" xr:uid="{00000000-0005-0000-0000-0000E85C0000}"/>
    <cellStyle name="Normal 51 2 5 6" xfId="32442" xr:uid="{00000000-0005-0000-0000-0000E95C0000}"/>
    <cellStyle name="Normal 51 2 5 7" xfId="17208" xr:uid="{00000000-0005-0000-0000-0000EA5C0000}"/>
    <cellStyle name="Normal 51 2 6" xfId="2901" xr:uid="{00000000-0005-0000-0000-0000EB5C0000}"/>
    <cellStyle name="Normal 51 2 6 2" xfId="12975" xr:uid="{00000000-0005-0000-0000-0000EC5C0000}"/>
    <cellStyle name="Normal 51 2 6 2 2" xfId="43306" xr:uid="{00000000-0005-0000-0000-0000ED5C0000}"/>
    <cellStyle name="Normal 51 2 6 2 3" xfId="28073" xr:uid="{00000000-0005-0000-0000-0000EE5C0000}"/>
    <cellStyle name="Normal 51 2 6 3" xfId="7955" xr:uid="{00000000-0005-0000-0000-0000EF5C0000}"/>
    <cellStyle name="Normal 51 2 6 3 2" xfId="38289" xr:uid="{00000000-0005-0000-0000-0000F05C0000}"/>
    <cellStyle name="Normal 51 2 6 3 3" xfId="23056" xr:uid="{00000000-0005-0000-0000-0000F15C0000}"/>
    <cellStyle name="Normal 51 2 6 4" xfId="33276" xr:uid="{00000000-0005-0000-0000-0000F25C0000}"/>
    <cellStyle name="Normal 51 2 6 5" xfId="18043" xr:uid="{00000000-0005-0000-0000-0000F35C0000}"/>
    <cellStyle name="Normal 51 2 7" xfId="4594" xr:uid="{00000000-0005-0000-0000-0000F45C0000}"/>
    <cellStyle name="Normal 51 2 7 2" xfId="14646" xr:uid="{00000000-0005-0000-0000-0000F55C0000}"/>
    <cellStyle name="Normal 51 2 7 2 2" xfId="44977" xr:uid="{00000000-0005-0000-0000-0000F65C0000}"/>
    <cellStyle name="Normal 51 2 7 2 3" xfId="29744" xr:uid="{00000000-0005-0000-0000-0000F75C0000}"/>
    <cellStyle name="Normal 51 2 7 3" xfId="9626" xr:uid="{00000000-0005-0000-0000-0000F85C0000}"/>
    <cellStyle name="Normal 51 2 7 3 2" xfId="39960" xr:uid="{00000000-0005-0000-0000-0000F95C0000}"/>
    <cellStyle name="Normal 51 2 7 3 3" xfId="24727" xr:uid="{00000000-0005-0000-0000-0000FA5C0000}"/>
    <cellStyle name="Normal 51 2 7 4" xfId="34947" xr:uid="{00000000-0005-0000-0000-0000FB5C0000}"/>
    <cellStyle name="Normal 51 2 7 5" xfId="19714" xr:uid="{00000000-0005-0000-0000-0000FC5C0000}"/>
    <cellStyle name="Normal 51 2 8" xfId="11304" xr:uid="{00000000-0005-0000-0000-0000FD5C0000}"/>
    <cellStyle name="Normal 51 2 8 2" xfId="41635" xr:uid="{00000000-0005-0000-0000-0000FE5C0000}"/>
    <cellStyle name="Normal 51 2 8 3" xfId="26402" xr:uid="{00000000-0005-0000-0000-0000FF5C0000}"/>
    <cellStyle name="Normal 51 2 9" xfId="6283" xr:uid="{00000000-0005-0000-0000-0000005D0000}"/>
    <cellStyle name="Normal 51 2 9 2" xfId="36618" xr:uid="{00000000-0005-0000-0000-0000015D0000}"/>
    <cellStyle name="Normal 51 2 9 3" xfId="21385" xr:uid="{00000000-0005-0000-0000-0000025D0000}"/>
    <cellStyle name="Normal 51 3" xfId="1247" xr:uid="{00000000-0005-0000-0000-0000035D0000}"/>
    <cellStyle name="Normal 51 3 10" xfId="16424" xr:uid="{00000000-0005-0000-0000-0000045D0000}"/>
    <cellStyle name="Normal 51 3 2" xfId="1466" xr:uid="{00000000-0005-0000-0000-0000055D0000}"/>
    <cellStyle name="Normal 51 3 2 2" xfId="1887" xr:uid="{00000000-0005-0000-0000-0000065D0000}"/>
    <cellStyle name="Normal 51 3 2 2 2" xfId="2726" xr:uid="{00000000-0005-0000-0000-0000075D0000}"/>
    <cellStyle name="Normal 51 3 2 2 2 2" xfId="4416" xr:uid="{00000000-0005-0000-0000-0000085D0000}"/>
    <cellStyle name="Normal 51 3 2 2 2 2 2" xfId="14489" xr:uid="{00000000-0005-0000-0000-0000095D0000}"/>
    <cellStyle name="Normal 51 3 2 2 2 2 2 2" xfId="44820" xr:uid="{00000000-0005-0000-0000-00000A5D0000}"/>
    <cellStyle name="Normal 51 3 2 2 2 2 2 3" xfId="29587" xr:uid="{00000000-0005-0000-0000-00000B5D0000}"/>
    <cellStyle name="Normal 51 3 2 2 2 2 3" xfId="9469" xr:uid="{00000000-0005-0000-0000-00000C5D0000}"/>
    <cellStyle name="Normal 51 3 2 2 2 2 3 2" xfId="39803" xr:uid="{00000000-0005-0000-0000-00000D5D0000}"/>
    <cellStyle name="Normal 51 3 2 2 2 2 3 3" xfId="24570" xr:uid="{00000000-0005-0000-0000-00000E5D0000}"/>
    <cellStyle name="Normal 51 3 2 2 2 2 4" xfId="34790" xr:uid="{00000000-0005-0000-0000-00000F5D0000}"/>
    <cellStyle name="Normal 51 3 2 2 2 2 5" xfId="19557" xr:uid="{00000000-0005-0000-0000-0000105D0000}"/>
    <cellStyle name="Normal 51 3 2 2 2 3" xfId="6108" xr:uid="{00000000-0005-0000-0000-0000115D0000}"/>
    <cellStyle name="Normal 51 3 2 2 2 3 2" xfId="16160" xr:uid="{00000000-0005-0000-0000-0000125D0000}"/>
    <cellStyle name="Normal 51 3 2 2 2 3 2 2" xfId="46491" xr:uid="{00000000-0005-0000-0000-0000135D0000}"/>
    <cellStyle name="Normal 51 3 2 2 2 3 2 3" xfId="31258" xr:uid="{00000000-0005-0000-0000-0000145D0000}"/>
    <cellStyle name="Normal 51 3 2 2 2 3 3" xfId="11140" xr:uid="{00000000-0005-0000-0000-0000155D0000}"/>
    <cellStyle name="Normal 51 3 2 2 2 3 3 2" xfId="41474" xr:uid="{00000000-0005-0000-0000-0000165D0000}"/>
    <cellStyle name="Normal 51 3 2 2 2 3 3 3" xfId="26241" xr:uid="{00000000-0005-0000-0000-0000175D0000}"/>
    <cellStyle name="Normal 51 3 2 2 2 3 4" xfId="36461" xr:uid="{00000000-0005-0000-0000-0000185D0000}"/>
    <cellStyle name="Normal 51 3 2 2 2 3 5" xfId="21228" xr:uid="{00000000-0005-0000-0000-0000195D0000}"/>
    <cellStyle name="Normal 51 3 2 2 2 4" xfId="12818" xr:uid="{00000000-0005-0000-0000-00001A5D0000}"/>
    <cellStyle name="Normal 51 3 2 2 2 4 2" xfId="43149" xr:uid="{00000000-0005-0000-0000-00001B5D0000}"/>
    <cellStyle name="Normal 51 3 2 2 2 4 3" xfId="27916" xr:uid="{00000000-0005-0000-0000-00001C5D0000}"/>
    <cellStyle name="Normal 51 3 2 2 2 5" xfId="7797" xr:uid="{00000000-0005-0000-0000-00001D5D0000}"/>
    <cellStyle name="Normal 51 3 2 2 2 5 2" xfId="38132" xr:uid="{00000000-0005-0000-0000-00001E5D0000}"/>
    <cellStyle name="Normal 51 3 2 2 2 5 3" xfId="22899" xr:uid="{00000000-0005-0000-0000-00001F5D0000}"/>
    <cellStyle name="Normal 51 3 2 2 2 6" xfId="33120" xr:uid="{00000000-0005-0000-0000-0000205D0000}"/>
    <cellStyle name="Normal 51 3 2 2 2 7" xfId="17886" xr:uid="{00000000-0005-0000-0000-0000215D0000}"/>
    <cellStyle name="Normal 51 3 2 2 3" xfId="3579" xr:uid="{00000000-0005-0000-0000-0000225D0000}"/>
    <cellStyle name="Normal 51 3 2 2 3 2" xfId="13653" xr:uid="{00000000-0005-0000-0000-0000235D0000}"/>
    <cellStyle name="Normal 51 3 2 2 3 2 2" xfId="43984" xr:uid="{00000000-0005-0000-0000-0000245D0000}"/>
    <cellStyle name="Normal 51 3 2 2 3 2 3" xfId="28751" xr:uid="{00000000-0005-0000-0000-0000255D0000}"/>
    <cellStyle name="Normal 51 3 2 2 3 3" xfId="8633" xr:uid="{00000000-0005-0000-0000-0000265D0000}"/>
    <cellStyle name="Normal 51 3 2 2 3 3 2" xfId="38967" xr:uid="{00000000-0005-0000-0000-0000275D0000}"/>
    <cellStyle name="Normal 51 3 2 2 3 3 3" xfId="23734" xr:uid="{00000000-0005-0000-0000-0000285D0000}"/>
    <cellStyle name="Normal 51 3 2 2 3 4" xfId="33954" xr:uid="{00000000-0005-0000-0000-0000295D0000}"/>
    <cellStyle name="Normal 51 3 2 2 3 5" xfId="18721" xr:uid="{00000000-0005-0000-0000-00002A5D0000}"/>
    <cellStyle name="Normal 51 3 2 2 4" xfId="5272" xr:uid="{00000000-0005-0000-0000-00002B5D0000}"/>
    <cellStyle name="Normal 51 3 2 2 4 2" xfId="15324" xr:uid="{00000000-0005-0000-0000-00002C5D0000}"/>
    <cellStyle name="Normal 51 3 2 2 4 2 2" xfId="45655" xr:uid="{00000000-0005-0000-0000-00002D5D0000}"/>
    <cellStyle name="Normal 51 3 2 2 4 2 3" xfId="30422" xr:uid="{00000000-0005-0000-0000-00002E5D0000}"/>
    <cellStyle name="Normal 51 3 2 2 4 3" xfId="10304" xr:uid="{00000000-0005-0000-0000-00002F5D0000}"/>
    <cellStyle name="Normal 51 3 2 2 4 3 2" xfId="40638" xr:uid="{00000000-0005-0000-0000-0000305D0000}"/>
    <cellStyle name="Normal 51 3 2 2 4 3 3" xfId="25405" xr:uid="{00000000-0005-0000-0000-0000315D0000}"/>
    <cellStyle name="Normal 51 3 2 2 4 4" xfId="35625" xr:uid="{00000000-0005-0000-0000-0000325D0000}"/>
    <cellStyle name="Normal 51 3 2 2 4 5" xfId="20392" xr:uid="{00000000-0005-0000-0000-0000335D0000}"/>
    <cellStyle name="Normal 51 3 2 2 5" xfId="11982" xr:uid="{00000000-0005-0000-0000-0000345D0000}"/>
    <cellStyle name="Normal 51 3 2 2 5 2" xfId="42313" xr:uid="{00000000-0005-0000-0000-0000355D0000}"/>
    <cellStyle name="Normal 51 3 2 2 5 3" xfId="27080" xr:uid="{00000000-0005-0000-0000-0000365D0000}"/>
    <cellStyle name="Normal 51 3 2 2 6" xfId="6961" xr:uid="{00000000-0005-0000-0000-0000375D0000}"/>
    <cellStyle name="Normal 51 3 2 2 6 2" xfId="37296" xr:uid="{00000000-0005-0000-0000-0000385D0000}"/>
    <cellStyle name="Normal 51 3 2 2 6 3" xfId="22063" xr:uid="{00000000-0005-0000-0000-0000395D0000}"/>
    <cellStyle name="Normal 51 3 2 2 7" xfId="32284" xr:uid="{00000000-0005-0000-0000-00003A5D0000}"/>
    <cellStyle name="Normal 51 3 2 2 8" xfId="17050" xr:uid="{00000000-0005-0000-0000-00003B5D0000}"/>
    <cellStyle name="Normal 51 3 2 3" xfId="2308" xr:uid="{00000000-0005-0000-0000-00003C5D0000}"/>
    <cellStyle name="Normal 51 3 2 3 2" xfId="3998" xr:uid="{00000000-0005-0000-0000-00003D5D0000}"/>
    <cellStyle name="Normal 51 3 2 3 2 2" xfId="14071" xr:uid="{00000000-0005-0000-0000-00003E5D0000}"/>
    <cellStyle name="Normal 51 3 2 3 2 2 2" xfId="44402" xr:uid="{00000000-0005-0000-0000-00003F5D0000}"/>
    <cellStyle name="Normal 51 3 2 3 2 2 3" xfId="29169" xr:uid="{00000000-0005-0000-0000-0000405D0000}"/>
    <cellStyle name="Normal 51 3 2 3 2 3" xfId="9051" xr:uid="{00000000-0005-0000-0000-0000415D0000}"/>
    <cellStyle name="Normal 51 3 2 3 2 3 2" xfId="39385" xr:uid="{00000000-0005-0000-0000-0000425D0000}"/>
    <cellStyle name="Normal 51 3 2 3 2 3 3" xfId="24152" xr:uid="{00000000-0005-0000-0000-0000435D0000}"/>
    <cellStyle name="Normal 51 3 2 3 2 4" xfId="34372" xr:uid="{00000000-0005-0000-0000-0000445D0000}"/>
    <cellStyle name="Normal 51 3 2 3 2 5" xfId="19139" xr:uid="{00000000-0005-0000-0000-0000455D0000}"/>
    <cellStyle name="Normal 51 3 2 3 3" xfId="5690" xr:uid="{00000000-0005-0000-0000-0000465D0000}"/>
    <cellStyle name="Normal 51 3 2 3 3 2" xfId="15742" xr:uid="{00000000-0005-0000-0000-0000475D0000}"/>
    <cellStyle name="Normal 51 3 2 3 3 2 2" xfId="46073" xr:uid="{00000000-0005-0000-0000-0000485D0000}"/>
    <cellStyle name="Normal 51 3 2 3 3 2 3" xfId="30840" xr:uid="{00000000-0005-0000-0000-0000495D0000}"/>
    <cellStyle name="Normal 51 3 2 3 3 3" xfId="10722" xr:uid="{00000000-0005-0000-0000-00004A5D0000}"/>
    <cellStyle name="Normal 51 3 2 3 3 3 2" xfId="41056" xr:uid="{00000000-0005-0000-0000-00004B5D0000}"/>
    <cellStyle name="Normal 51 3 2 3 3 3 3" xfId="25823" xr:uid="{00000000-0005-0000-0000-00004C5D0000}"/>
    <cellStyle name="Normal 51 3 2 3 3 4" xfId="36043" xr:uid="{00000000-0005-0000-0000-00004D5D0000}"/>
    <cellStyle name="Normal 51 3 2 3 3 5" xfId="20810" xr:uid="{00000000-0005-0000-0000-00004E5D0000}"/>
    <cellStyle name="Normal 51 3 2 3 4" xfId="12400" xr:uid="{00000000-0005-0000-0000-00004F5D0000}"/>
    <cellStyle name="Normal 51 3 2 3 4 2" xfId="42731" xr:uid="{00000000-0005-0000-0000-0000505D0000}"/>
    <cellStyle name="Normal 51 3 2 3 4 3" xfId="27498" xr:uid="{00000000-0005-0000-0000-0000515D0000}"/>
    <cellStyle name="Normal 51 3 2 3 5" xfId="7379" xr:uid="{00000000-0005-0000-0000-0000525D0000}"/>
    <cellStyle name="Normal 51 3 2 3 5 2" xfId="37714" xr:uid="{00000000-0005-0000-0000-0000535D0000}"/>
    <cellStyle name="Normal 51 3 2 3 5 3" xfId="22481" xr:uid="{00000000-0005-0000-0000-0000545D0000}"/>
    <cellStyle name="Normal 51 3 2 3 6" xfId="32702" xr:uid="{00000000-0005-0000-0000-0000555D0000}"/>
    <cellStyle name="Normal 51 3 2 3 7" xfId="17468" xr:uid="{00000000-0005-0000-0000-0000565D0000}"/>
    <cellStyle name="Normal 51 3 2 4" xfId="3161" xr:uid="{00000000-0005-0000-0000-0000575D0000}"/>
    <cellStyle name="Normal 51 3 2 4 2" xfId="13235" xr:uid="{00000000-0005-0000-0000-0000585D0000}"/>
    <cellStyle name="Normal 51 3 2 4 2 2" xfId="43566" xr:uid="{00000000-0005-0000-0000-0000595D0000}"/>
    <cellStyle name="Normal 51 3 2 4 2 3" xfId="28333" xr:uid="{00000000-0005-0000-0000-00005A5D0000}"/>
    <cellStyle name="Normal 51 3 2 4 3" xfId="8215" xr:uid="{00000000-0005-0000-0000-00005B5D0000}"/>
    <cellStyle name="Normal 51 3 2 4 3 2" xfId="38549" xr:uid="{00000000-0005-0000-0000-00005C5D0000}"/>
    <cellStyle name="Normal 51 3 2 4 3 3" xfId="23316" xr:uid="{00000000-0005-0000-0000-00005D5D0000}"/>
    <cellStyle name="Normal 51 3 2 4 4" xfId="33536" xr:uid="{00000000-0005-0000-0000-00005E5D0000}"/>
    <cellStyle name="Normal 51 3 2 4 5" xfId="18303" xr:uid="{00000000-0005-0000-0000-00005F5D0000}"/>
    <cellStyle name="Normal 51 3 2 5" xfId="4854" xr:uid="{00000000-0005-0000-0000-0000605D0000}"/>
    <cellStyle name="Normal 51 3 2 5 2" xfId="14906" xr:uid="{00000000-0005-0000-0000-0000615D0000}"/>
    <cellStyle name="Normal 51 3 2 5 2 2" xfId="45237" xr:uid="{00000000-0005-0000-0000-0000625D0000}"/>
    <cellStyle name="Normal 51 3 2 5 2 3" xfId="30004" xr:uid="{00000000-0005-0000-0000-0000635D0000}"/>
    <cellStyle name="Normal 51 3 2 5 3" xfId="9886" xr:uid="{00000000-0005-0000-0000-0000645D0000}"/>
    <cellStyle name="Normal 51 3 2 5 3 2" xfId="40220" xr:uid="{00000000-0005-0000-0000-0000655D0000}"/>
    <cellStyle name="Normal 51 3 2 5 3 3" xfId="24987" xr:uid="{00000000-0005-0000-0000-0000665D0000}"/>
    <cellStyle name="Normal 51 3 2 5 4" xfId="35207" xr:uid="{00000000-0005-0000-0000-0000675D0000}"/>
    <cellStyle name="Normal 51 3 2 5 5" xfId="19974" xr:uid="{00000000-0005-0000-0000-0000685D0000}"/>
    <cellStyle name="Normal 51 3 2 6" xfId="11564" xr:uid="{00000000-0005-0000-0000-0000695D0000}"/>
    <cellStyle name="Normal 51 3 2 6 2" xfId="41895" xr:uid="{00000000-0005-0000-0000-00006A5D0000}"/>
    <cellStyle name="Normal 51 3 2 6 3" xfId="26662" xr:uid="{00000000-0005-0000-0000-00006B5D0000}"/>
    <cellStyle name="Normal 51 3 2 7" xfId="6543" xr:uid="{00000000-0005-0000-0000-00006C5D0000}"/>
    <cellStyle name="Normal 51 3 2 7 2" xfId="36878" xr:uid="{00000000-0005-0000-0000-00006D5D0000}"/>
    <cellStyle name="Normal 51 3 2 7 3" xfId="21645" xr:uid="{00000000-0005-0000-0000-00006E5D0000}"/>
    <cellStyle name="Normal 51 3 2 8" xfId="31866" xr:uid="{00000000-0005-0000-0000-00006F5D0000}"/>
    <cellStyle name="Normal 51 3 2 9" xfId="16632" xr:uid="{00000000-0005-0000-0000-0000705D0000}"/>
    <cellStyle name="Normal 51 3 3" xfId="1679" xr:uid="{00000000-0005-0000-0000-0000715D0000}"/>
    <cellStyle name="Normal 51 3 3 2" xfId="2518" xr:uid="{00000000-0005-0000-0000-0000725D0000}"/>
    <cellStyle name="Normal 51 3 3 2 2" xfId="4208" xr:uid="{00000000-0005-0000-0000-0000735D0000}"/>
    <cellStyle name="Normal 51 3 3 2 2 2" xfId="14281" xr:uid="{00000000-0005-0000-0000-0000745D0000}"/>
    <cellStyle name="Normal 51 3 3 2 2 2 2" xfId="44612" xr:uid="{00000000-0005-0000-0000-0000755D0000}"/>
    <cellStyle name="Normal 51 3 3 2 2 2 3" xfId="29379" xr:uid="{00000000-0005-0000-0000-0000765D0000}"/>
    <cellStyle name="Normal 51 3 3 2 2 3" xfId="9261" xr:uid="{00000000-0005-0000-0000-0000775D0000}"/>
    <cellStyle name="Normal 51 3 3 2 2 3 2" xfId="39595" xr:uid="{00000000-0005-0000-0000-0000785D0000}"/>
    <cellStyle name="Normal 51 3 3 2 2 3 3" xfId="24362" xr:uid="{00000000-0005-0000-0000-0000795D0000}"/>
    <cellStyle name="Normal 51 3 3 2 2 4" xfId="34582" xr:uid="{00000000-0005-0000-0000-00007A5D0000}"/>
    <cellStyle name="Normal 51 3 3 2 2 5" xfId="19349" xr:uid="{00000000-0005-0000-0000-00007B5D0000}"/>
    <cellStyle name="Normal 51 3 3 2 3" xfId="5900" xr:uid="{00000000-0005-0000-0000-00007C5D0000}"/>
    <cellStyle name="Normal 51 3 3 2 3 2" xfId="15952" xr:uid="{00000000-0005-0000-0000-00007D5D0000}"/>
    <cellStyle name="Normal 51 3 3 2 3 2 2" xfId="46283" xr:uid="{00000000-0005-0000-0000-00007E5D0000}"/>
    <cellStyle name="Normal 51 3 3 2 3 2 3" xfId="31050" xr:uid="{00000000-0005-0000-0000-00007F5D0000}"/>
    <cellStyle name="Normal 51 3 3 2 3 3" xfId="10932" xr:uid="{00000000-0005-0000-0000-0000805D0000}"/>
    <cellStyle name="Normal 51 3 3 2 3 3 2" xfId="41266" xr:uid="{00000000-0005-0000-0000-0000815D0000}"/>
    <cellStyle name="Normal 51 3 3 2 3 3 3" xfId="26033" xr:uid="{00000000-0005-0000-0000-0000825D0000}"/>
    <cellStyle name="Normal 51 3 3 2 3 4" xfId="36253" xr:uid="{00000000-0005-0000-0000-0000835D0000}"/>
    <cellStyle name="Normal 51 3 3 2 3 5" xfId="21020" xr:uid="{00000000-0005-0000-0000-0000845D0000}"/>
    <cellStyle name="Normal 51 3 3 2 4" xfId="12610" xr:uid="{00000000-0005-0000-0000-0000855D0000}"/>
    <cellStyle name="Normal 51 3 3 2 4 2" xfId="42941" xr:uid="{00000000-0005-0000-0000-0000865D0000}"/>
    <cellStyle name="Normal 51 3 3 2 4 3" xfId="27708" xr:uid="{00000000-0005-0000-0000-0000875D0000}"/>
    <cellStyle name="Normal 51 3 3 2 5" xfId="7589" xr:uid="{00000000-0005-0000-0000-0000885D0000}"/>
    <cellStyle name="Normal 51 3 3 2 5 2" xfId="37924" xr:uid="{00000000-0005-0000-0000-0000895D0000}"/>
    <cellStyle name="Normal 51 3 3 2 5 3" xfId="22691" xr:uid="{00000000-0005-0000-0000-00008A5D0000}"/>
    <cellStyle name="Normal 51 3 3 2 6" xfId="32912" xr:uid="{00000000-0005-0000-0000-00008B5D0000}"/>
    <cellStyle name="Normal 51 3 3 2 7" xfId="17678" xr:uid="{00000000-0005-0000-0000-00008C5D0000}"/>
    <cellStyle name="Normal 51 3 3 3" xfId="3371" xr:uid="{00000000-0005-0000-0000-00008D5D0000}"/>
    <cellStyle name="Normal 51 3 3 3 2" xfId="13445" xr:uid="{00000000-0005-0000-0000-00008E5D0000}"/>
    <cellStyle name="Normal 51 3 3 3 2 2" xfId="43776" xr:uid="{00000000-0005-0000-0000-00008F5D0000}"/>
    <cellStyle name="Normal 51 3 3 3 2 3" xfId="28543" xr:uid="{00000000-0005-0000-0000-0000905D0000}"/>
    <cellStyle name="Normal 51 3 3 3 3" xfId="8425" xr:uid="{00000000-0005-0000-0000-0000915D0000}"/>
    <cellStyle name="Normal 51 3 3 3 3 2" xfId="38759" xr:uid="{00000000-0005-0000-0000-0000925D0000}"/>
    <cellStyle name="Normal 51 3 3 3 3 3" xfId="23526" xr:uid="{00000000-0005-0000-0000-0000935D0000}"/>
    <cellStyle name="Normal 51 3 3 3 4" xfId="33746" xr:uid="{00000000-0005-0000-0000-0000945D0000}"/>
    <cellStyle name="Normal 51 3 3 3 5" xfId="18513" xr:uid="{00000000-0005-0000-0000-0000955D0000}"/>
    <cellStyle name="Normal 51 3 3 4" xfId="5064" xr:uid="{00000000-0005-0000-0000-0000965D0000}"/>
    <cellStyle name="Normal 51 3 3 4 2" xfId="15116" xr:uid="{00000000-0005-0000-0000-0000975D0000}"/>
    <cellStyle name="Normal 51 3 3 4 2 2" xfId="45447" xr:uid="{00000000-0005-0000-0000-0000985D0000}"/>
    <cellStyle name="Normal 51 3 3 4 2 3" xfId="30214" xr:uid="{00000000-0005-0000-0000-0000995D0000}"/>
    <cellStyle name="Normal 51 3 3 4 3" xfId="10096" xr:uid="{00000000-0005-0000-0000-00009A5D0000}"/>
    <cellStyle name="Normal 51 3 3 4 3 2" xfId="40430" xr:uid="{00000000-0005-0000-0000-00009B5D0000}"/>
    <cellStyle name="Normal 51 3 3 4 3 3" xfId="25197" xr:uid="{00000000-0005-0000-0000-00009C5D0000}"/>
    <cellStyle name="Normal 51 3 3 4 4" xfId="35417" xr:uid="{00000000-0005-0000-0000-00009D5D0000}"/>
    <cellStyle name="Normal 51 3 3 4 5" xfId="20184" xr:uid="{00000000-0005-0000-0000-00009E5D0000}"/>
    <cellStyle name="Normal 51 3 3 5" xfId="11774" xr:uid="{00000000-0005-0000-0000-00009F5D0000}"/>
    <cellStyle name="Normal 51 3 3 5 2" xfId="42105" xr:uid="{00000000-0005-0000-0000-0000A05D0000}"/>
    <cellStyle name="Normal 51 3 3 5 3" xfId="26872" xr:uid="{00000000-0005-0000-0000-0000A15D0000}"/>
    <cellStyle name="Normal 51 3 3 6" xfId="6753" xr:uid="{00000000-0005-0000-0000-0000A25D0000}"/>
    <cellStyle name="Normal 51 3 3 6 2" xfId="37088" xr:uid="{00000000-0005-0000-0000-0000A35D0000}"/>
    <cellStyle name="Normal 51 3 3 6 3" xfId="21855" xr:uid="{00000000-0005-0000-0000-0000A45D0000}"/>
    <cellStyle name="Normal 51 3 3 7" xfId="32076" xr:uid="{00000000-0005-0000-0000-0000A55D0000}"/>
    <cellStyle name="Normal 51 3 3 8" xfId="16842" xr:uid="{00000000-0005-0000-0000-0000A65D0000}"/>
    <cellStyle name="Normal 51 3 4" xfId="2100" xr:uid="{00000000-0005-0000-0000-0000A75D0000}"/>
    <cellStyle name="Normal 51 3 4 2" xfId="3790" xr:uid="{00000000-0005-0000-0000-0000A85D0000}"/>
    <cellStyle name="Normal 51 3 4 2 2" xfId="13863" xr:uid="{00000000-0005-0000-0000-0000A95D0000}"/>
    <cellStyle name="Normal 51 3 4 2 2 2" xfId="44194" xr:uid="{00000000-0005-0000-0000-0000AA5D0000}"/>
    <cellStyle name="Normal 51 3 4 2 2 3" xfId="28961" xr:uid="{00000000-0005-0000-0000-0000AB5D0000}"/>
    <cellStyle name="Normal 51 3 4 2 3" xfId="8843" xr:uid="{00000000-0005-0000-0000-0000AC5D0000}"/>
    <cellStyle name="Normal 51 3 4 2 3 2" xfId="39177" xr:uid="{00000000-0005-0000-0000-0000AD5D0000}"/>
    <cellStyle name="Normal 51 3 4 2 3 3" xfId="23944" xr:uid="{00000000-0005-0000-0000-0000AE5D0000}"/>
    <cellStyle name="Normal 51 3 4 2 4" xfId="34164" xr:uid="{00000000-0005-0000-0000-0000AF5D0000}"/>
    <cellStyle name="Normal 51 3 4 2 5" xfId="18931" xr:uid="{00000000-0005-0000-0000-0000B05D0000}"/>
    <cellStyle name="Normal 51 3 4 3" xfId="5482" xr:uid="{00000000-0005-0000-0000-0000B15D0000}"/>
    <cellStyle name="Normal 51 3 4 3 2" xfId="15534" xr:uid="{00000000-0005-0000-0000-0000B25D0000}"/>
    <cellStyle name="Normal 51 3 4 3 2 2" xfId="45865" xr:uid="{00000000-0005-0000-0000-0000B35D0000}"/>
    <cellStyle name="Normal 51 3 4 3 2 3" xfId="30632" xr:uid="{00000000-0005-0000-0000-0000B45D0000}"/>
    <cellStyle name="Normal 51 3 4 3 3" xfId="10514" xr:uid="{00000000-0005-0000-0000-0000B55D0000}"/>
    <cellStyle name="Normal 51 3 4 3 3 2" xfId="40848" xr:uid="{00000000-0005-0000-0000-0000B65D0000}"/>
    <cellStyle name="Normal 51 3 4 3 3 3" xfId="25615" xr:uid="{00000000-0005-0000-0000-0000B75D0000}"/>
    <cellStyle name="Normal 51 3 4 3 4" xfId="35835" xr:uid="{00000000-0005-0000-0000-0000B85D0000}"/>
    <cellStyle name="Normal 51 3 4 3 5" xfId="20602" xr:uid="{00000000-0005-0000-0000-0000B95D0000}"/>
    <cellStyle name="Normal 51 3 4 4" xfId="12192" xr:uid="{00000000-0005-0000-0000-0000BA5D0000}"/>
    <cellStyle name="Normal 51 3 4 4 2" xfId="42523" xr:uid="{00000000-0005-0000-0000-0000BB5D0000}"/>
    <cellStyle name="Normal 51 3 4 4 3" xfId="27290" xr:uid="{00000000-0005-0000-0000-0000BC5D0000}"/>
    <cellStyle name="Normal 51 3 4 5" xfId="7171" xr:uid="{00000000-0005-0000-0000-0000BD5D0000}"/>
    <cellStyle name="Normal 51 3 4 5 2" xfId="37506" xr:uid="{00000000-0005-0000-0000-0000BE5D0000}"/>
    <cellStyle name="Normal 51 3 4 5 3" xfId="22273" xr:uid="{00000000-0005-0000-0000-0000BF5D0000}"/>
    <cellStyle name="Normal 51 3 4 6" xfId="32494" xr:uid="{00000000-0005-0000-0000-0000C05D0000}"/>
    <cellStyle name="Normal 51 3 4 7" xfId="17260" xr:uid="{00000000-0005-0000-0000-0000C15D0000}"/>
    <cellStyle name="Normal 51 3 5" xfId="2953" xr:uid="{00000000-0005-0000-0000-0000C25D0000}"/>
    <cellStyle name="Normal 51 3 5 2" xfId="13027" xr:uid="{00000000-0005-0000-0000-0000C35D0000}"/>
    <cellStyle name="Normal 51 3 5 2 2" xfId="43358" xr:uid="{00000000-0005-0000-0000-0000C45D0000}"/>
    <cellStyle name="Normal 51 3 5 2 3" xfId="28125" xr:uid="{00000000-0005-0000-0000-0000C55D0000}"/>
    <cellStyle name="Normal 51 3 5 3" xfId="8007" xr:uid="{00000000-0005-0000-0000-0000C65D0000}"/>
    <cellStyle name="Normal 51 3 5 3 2" xfId="38341" xr:uid="{00000000-0005-0000-0000-0000C75D0000}"/>
    <cellStyle name="Normal 51 3 5 3 3" xfId="23108" xr:uid="{00000000-0005-0000-0000-0000C85D0000}"/>
    <cellStyle name="Normal 51 3 5 4" xfId="33328" xr:uid="{00000000-0005-0000-0000-0000C95D0000}"/>
    <cellStyle name="Normal 51 3 5 5" xfId="18095" xr:uid="{00000000-0005-0000-0000-0000CA5D0000}"/>
    <cellStyle name="Normal 51 3 6" xfId="4646" xr:uid="{00000000-0005-0000-0000-0000CB5D0000}"/>
    <cellStyle name="Normal 51 3 6 2" xfId="14698" xr:uid="{00000000-0005-0000-0000-0000CC5D0000}"/>
    <cellStyle name="Normal 51 3 6 2 2" xfId="45029" xr:uid="{00000000-0005-0000-0000-0000CD5D0000}"/>
    <cellStyle name="Normal 51 3 6 2 3" xfId="29796" xr:uid="{00000000-0005-0000-0000-0000CE5D0000}"/>
    <cellStyle name="Normal 51 3 6 3" xfId="9678" xr:uid="{00000000-0005-0000-0000-0000CF5D0000}"/>
    <cellStyle name="Normal 51 3 6 3 2" xfId="40012" xr:uid="{00000000-0005-0000-0000-0000D05D0000}"/>
    <cellStyle name="Normal 51 3 6 3 3" xfId="24779" xr:uid="{00000000-0005-0000-0000-0000D15D0000}"/>
    <cellStyle name="Normal 51 3 6 4" xfId="34999" xr:uid="{00000000-0005-0000-0000-0000D25D0000}"/>
    <cellStyle name="Normal 51 3 6 5" xfId="19766" xr:uid="{00000000-0005-0000-0000-0000D35D0000}"/>
    <cellStyle name="Normal 51 3 7" xfId="11356" xr:uid="{00000000-0005-0000-0000-0000D45D0000}"/>
    <cellStyle name="Normal 51 3 7 2" xfId="41687" xr:uid="{00000000-0005-0000-0000-0000D55D0000}"/>
    <cellStyle name="Normal 51 3 7 3" xfId="26454" xr:uid="{00000000-0005-0000-0000-0000D65D0000}"/>
    <cellStyle name="Normal 51 3 8" xfId="6335" xr:uid="{00000000-0005-0000-0000-0000D75D0000}"/>
    <cellStyle name="Normal 51 3 8 2" xfId="36670" xr:uid="{00000000-0005-0000-0000-0000D85D0000}"/>
    <cellStyle name="Normal 51 3 8 3" xfId="21437" xr:uid="{00000000-0005-0000-0000-0000D95D0000}"/>
    <cellStyle name="Normal 51 3 9" xfId="31659" xr:uid="{00000000-0005-0000-0000-0000DA5D0000}"/>
    <cellStyle name="Normal 51 4" xfId="1360" xr:uid="{00000000-0005-0000-0000-0000DB5D0000}"/>
    <cellStyle name="Normal 51 4 2" xfId="1783" xr:uid="{00000000-0005-0000-0000-0000DC5D0000}"/>
    <cellStyle name="Normal 51 4 2 2" xfId="2622" xr:uid="{00000000-0005-0000-0000-0000DD5D0000}"/>
    <cellStyle name="Normal 51 4 2 2 2" xfId="4312" xr:uid="{00000000-0005-0000-0000-0000DE5D0000}"/>
    <cellStyle name="Normal 51 4 2 2 2 2" xfId="14385" xr:uid="{00000000-0005-0000-0000-0000DF5D0000}"/>
    <cellStyle name="Normal 51 4 2 2 2 2 2" xfId="44716" xr:uid="{00000000-0005-0000-0000-0000E05D0000}"/>
    <cellStyle name="Normal 51 4 2 2 2 2 3" xfId="29483" xr:uid="{00000000-0005-0000-0000-0000E15D0000}"/>
    <cellStyle name="Normal 51 4 2 2 2 3" xfId="9365" xr:uid="{00000000-0005-0000-0000-0000E25D0000}"/>
    <cellStyle name="Normal 51 4 2 2 2 3 2" xfId="39699" xr:uid="{00000000-0005-0000-0000-0000E35D0000}"/>
    <cellStyle name="Normal 51 4 2 2 2 3 3" xfId="24466" xr:uid="{00000000-0005-0000-0000-0000E45D0000}"/>
    <cellStyle name="Normal 51 4 2 2 2 4" xfId="34686" xr:uid="{00000000-0005-0000-0000-0000E55D0000}"/>
    <cellStyle name="Normal 51 4 2 2 2 5" xfId="19453" xr:uid="{00000000-0005-0000-0000-0000E65D0000}"/>
    <cellStyle name="Normal 51 4 2 2 3" xfId="6004" xr:uid="{00000000-0005-0000-0000-0000E75D0000}"/>
    <cellStyle name="Normal 51 4 2 2 3 2" xfId="16056" xr:uid="{00000000-0005-0000-0000-0000E85D0000}"/>
    <cellStyle name="Normal 51 4 2 2 3 2 2" xfId="46387" xr:uid="{00000000-0005-0000-0000-0000E95D0000}"/>
    <cellStyle name="Normal 51 4 2 2 3 2 3" xfId="31154" xr:uid="{00000000-0005-0000-0000-0000EA5D0000}"/>
    <cellStyle name="Normal 51 4 2 2 3 3" xfId="11036" xr:uid="{00000000-0005-0000-0000-0000EB5D0000}"/>
    <cellStyle name="Normal 51 4 2 2 3 3 2" xfId="41370" xr:uid="{00000000-0005-0000-0000-0000EC5D0000}"/>
    <cellStyle name="Normal 51 4 2 2 3 3 3" xfId="26137" xr:uid="{00000000-0005-0000-0000-0000ED5D0000}"/>
    <cellStyle name="Normal 51 4 2 2 3 4" xfId="36357" xr:uid="{00000000-0005-0000-0000-0000EE5D0000}"/>
    <cellStyle name="Normal 51 4 2 2 3 5" xfId="21124" xr:uid="{00000000-0005-0000-0000-0000EF5D0000}"/>
    <cellStyle name="Normal 51 4 2 2 4" xfId="12714" xr:uid="{00000000-0005-0000-0000-0000F05D0000}"/>
    <cellStyle name="Normal 51 4 2 2 4 2" xfId="43045" xr:uid="{00000000-0005-0000-0000-0000F15D0000}"/>
    <cellStyle name="Normal 51 4 2 2 4 3" xfId="27812" xr:uid="{00000000-0005-0000-0000-0000F25D0000}"/>
    <cellStyle name="Normal 51 4 2 2 5" xfId="7693" xr:uid="{00000000-0005-0000-0000-0000F35D0000}"/>
    <cellStyle name="Normal 51 4 2 2 5 2" xfId="38028" xr:uid="{00000000-0005-0000-0000-0000F45D0000}"/>
    <cellStyle name="Normal 51 4 2 2 5 3" xfId="22795" xr:uid="{00000000-0005-0000-0000-0000F55D0000}"/>
    <cellStyle name="Normal 51 4 2 2 6" xfId="33016" xr:uid="{00000000-0005-0000-0000-0000F65D0000}"/>
    <cellStyle name="Normal 51 4 2 2 7" xfId="17782" xr:uid="{00000000-0005-0000-0000-0000F75D0000}"/>
    <cellStyle name="Normal 51 4 2 3" xfId="3475" xr:uid="{00000000-0005-0000-0000-0000F85D0000}"/>
    <cellStyle name="Normal 51 4 2 3 2" xfId="13549" xr:uid="{00000000-0005-0000-0000-0000F95D0000}"/>
    <cellStyle name="Normal 51 4 2 3 2 2" xfId="43880" xr:uid="{00000000-0005-0000-0000-0000FA5D0000}"/>
    <cellStyle name="Normal 51 4 2 3 2 3" xfId="28647" xr:uid="{00000000-0005-0000-0000-0000FB5D0000}"/>
    <cellStyle name="Normal 51 4 2 3 3" xfId="8529" xr:uid="{00000000-0005-0000-0000-0000FC5D0000}"/>
    <cellStyle name="Normal 51 4 2 3 3 2" xfId="38863" xr:uid="{00000000-0005-0000-0000-0000FD5D0000}"/>
    <cellStyle name="Normal 51 4 2 3 3 3" xfId="23630" xr:uid="{00000000-0005-0000-0000-0000FE5D0000}"/>
    <cellStyle name="Normal 51 4 2 3 4" xfId="33850" xr:uid="{00000000-0005-0000-0000-0000FF5D0000}"/>
    <cellStyle name="Normal 51 4 2 3 5" xfId="18617" xr:uid="{00000000-0005-0000-0000-0000005E0000}"/>
    <cellStyle name="Normal 51 4 2 4" xfId="5168" xr:uid="{00000000-0005-0000-0000-0000015E0000}"/>
    <cellStyle name="Normal 51 4 2 4 2" xfId="15220" xr:uid="{00000000-0005-0000-0000-0000025E0000}"/>
    <cellStyle name="Normal 51 4 2 4 2 2" xfId="45551" xr:uid="{00000000-0005-0000-0000-0000035E0000}"/>
    <cellStyle name="Normal 51 4 2 4 2 3" xfId="30318" xr:uid="{00000000-0005-0000-0000-0000045E0000}"/>
    <cellStyle name="Normal 51 4 2 4 3" xfId="10200" xr:uid="{00000000-0005-0000-0000-0000055E0000}"/>
    <cellStyle name="Normal 51 4 2 4 3 2" xfId="40534" xr:uid="{00000000-0005-0000-0000-0000065E0000}"/>
    <cellStyle name="Normal 51 4 2 4 3 3" xfId="25301" xr:uid="{00000000-0005-0000-0000-0000075E0000}"/>
    <cellStyle name="Normal 51 4 2 4 4" xfId="35521" xr:uid="{00000000-0005-0000-0000-0000085E0000}"/>
    <cellStyle name="Normal 51 4 2 4 5" xfId="20288" xr:uid="{00000000-0005-0000-0000-0000095E0000}"/>
    <cellStyle name="Normal 51 4 2 5" xfId="11878" xr:uid="{00000000-0005-0000-0000-00000A5E0000}"/>
    <cellStyle name="Normal 51 4 2 5 2" xfId="42209" xr:uid="{00000000-0005-0000-0000-00000B5E0000}"/>
    <cellStyle name="Normal 51 4 2 5 3" xfId="26976" xr:uid="{00000000-0005-0000-0000-00000C5E0000}"/>
    <cellStyle name="Normal 51 4 2 6" xfId="6857" xr:uid="{00000000-0005-0000-0000-00000D5E0000}"/>
    <cellStyle name="Normal 51 4 2 6 2" xfId="37192" xr:uid="{00000000-0005-0000-0000-00000E5E0000}"/>
    <cellStyle name="Normal 51 4 2 6 3" xfId="21959" xr:uid="{00000000-0005-0000-0000-00000F5E0000}"/>
    <cellStyle name="Normal 51 4 2 7" xfId="32180" xr:uid="{00000000-0005-0000-0000-0000105E0000}"/>
    <cellStyle name="Normal 51 4 2 8" xfId="16946" xr:uid="{00000000-0005-0000-0000-0000115E0000}"/>
    <cellStyle name="Normal 51 4 3" xfId="2204" xr:uid="{00000000-0005-0000-0000-0000125E0000}"/>
    <cellStyle name="Normal 51 4 3 2" xfId="3894" xr:uid="{00000000-0005-0000-0000-0000135E0000}"/>
    <cellStyle name="Normal 51 4 3 2 2" xfId="13967" xr:uid="{00000000-0005-0000-0000-0000145E0000}"/>
    <cellStyle name="Normal 51 4 3 2 2 2" xfId="44298" xr:uid="{00000000-0005-0000-0000-0000155E0000}"/>
    <cellStyle name="Normal 51 4 3 2 2 3" xfId="29065" xr:uid="{00000000-0005-0000-0000-0000165E0000}"/>
    <cellStyle name="Normal 51 4 3 2 3" xfId="8947" xr:uid="{00000000-0005-0000-0000-0000175E0000}"/>
    <cellStyle name="Normal 51 4 3 2 3 2" xfId="39281" xr:uid="{00000000-0005-0000-0000-0000185E0000}"/>
    <cellStyle name="Normal 51 4 3 2 3 3" xfId="24048" xr:uid="{00000000-0005-0000-0000-0000195E0000}"/>
    <cellStyle name="Normal 51 4 3 2 4" xfId="34268" xr:uid="{00000000-0005-0000-0000-00001A5E0000}"/>
    <cellStyle name="Normal 51 4 3 2 5" xfId="19035" xr:uid="{00000000-0005-0000-0000-00001B5E0000}"/>
    <cellStyle name="Normal 51 4 3 3" xfId="5586" xr:uid="{00000000-0005-0000-0000-00001C5E0000}"/>
    <cellStyle name="Normal 51 4 3 3 2" xfId="15638" xr:uid="{00000000-0005-0000-0000-00001D5E0000}"/>
    <cellStyle name="Normal 51 4 3 3 2 2" xfId="45969" xr:uid="{00000000-0005-0000-0000-00001E5E0000}"/>
    <cellStyle name="Normal 51 4 3 3 2 3" xfId="30736" xr:uid="{00000000-0005-0000-0000-00001F5E0000}"/>
    <cellStyle name="Normal 51 4 3 3 3" xfId="10618" xr:uid="{00000000-0005-0000-0000-0000205E0000}"/>
    <cellStyle name="Normal 51 4 3 3 3 2" xfId="40952" xr:uid="{00000000-0005-0000-0000-0000215E0000}"/>
    <cellStyle name="Normal 51 4 3 3 3 3" xfId="25719" xr:uid="{00000000-0005-0000-0000-0000225E0000}"/>
    <cellStyle name="Normal 51 4 3 3 4" xfId="35939" xr:uid="{00000000-0005-0000-0000-0000235E0000}"/>
    <cellStyle name="Normal 51 4 3 3 5" xfId="20706" xr:uid="{00000000-0005-0000-0000-0000245E0000}"/>
    <cellStyle name="Normal 51 4 3 4" xfId="12296" xr:uid="{00000000-0005-0000-0000-0000255E0000}"/>
    <cellStyle name="Normal 51 4 3 4 2" xfId="42627" xr:uid="{00000000-0005-0000-0000-0000265E0000}"/>
    <cellStyle name="Normal 51 4 3 4 3" xfId="27394" xr:uid="{00000000-0005-0000-0000-0000275E0000}"/>
    <cellStyle name="Normal 51 4 3 5" xfId="7275" xr:uid="{00000000-0005-0000-0000-0000285E0000}"/>
    <cellStyle name="Normal 51 4 3 5 2" xfId="37610" xr:uid="{00000000-0005-0000-0000-0000295E0000}"/>
    <cellStyle name="Normal 51 4 3 5 3" xfId="22377" xr:uid="{00000000-0005-0000-0000-00002A5E0000}"/>
    <cellStyle name="Normal 51 4 3 6" xfId="32598" xr:uid="{00000000-0005-0000-0000-00002B5E0000}"/>
    <cellStyle name="Normal 51 4 3 7" xfId="17364" xr:uid="{00000000-0005-0000-0000-00002C5E0000}"/>
    <cellStyle name="Normal 51 4 4" xfId="3057" xr:uid="{00000000-0005-0000-0000-00002D5E0000}"/>
    <cellStyle name="Normal 51 4 4 2" xfId="13131" xr:uid="{00000000-0005-0000-0000-00002E5E0000}"/>
    <cellStyle name="Normal 51 4 4 2 2" xfId="43462" xr:uid="{00000000-0005-0000-0000-00002F5E0000}"/>
    <cellStyle name="Normal 51 4 4 2 3" xfId="28229" xr:uid="{00000000-0005-0000-0000-0000305E0000}"/>
    <cellStyle name="Normal 51 4 4 3" xfId="8111" xr:uid="{00000000-0005-0000-0000-0000315E0000}"/>
    <cellStyle name="Normal 51 4 4 3 2" xfId="38445" xr:uid="{00000000-0005-0000-0000-0000325E0000}"/>
    <cellStyle name="Normal 51 4 4 3 3" xfId="23212" xr:uid="{00000000-0005-0000-0000-0000335E0000}"/>
    <cellStyle name="Normal 51 4 4 4" xfId="33432" xr:uid="{00000000-0005-0000-0000-0000345E0000}"/>
    <cellStyle name="Normal 51 4 4 5" xfId="18199" xr:uid="{00000000-0005-0000-0000-0000355E0000}"/>
    <cellStyle name="Normal 51 4 5" xfId="4750" xr:uid="{00000000-0005-0000-0000-0000365E0000}"/>
    <cellStyle name="Normal 51 4 5 2" xfId="14802" xr:uid="{00000000-0005-0000-0000-0000375E0000}"/>
    <cellStyle name="Normal 51 4 5 2 2" xfId="45133" xr:uid="{00000000-0005-0000-0000-0000385E0000}"/>
    <cellStyle name="Normal 51 4 5 2 3" xfId="29900" xr:uid="{00000000-0005-0000-0000-0000395E0000}"/>
    <cellStyle name="Normal 51 4 5 3" xfId="9782" xr:uid="{00000000-0005-0000-0000-00003A5E0000}"/>
    <cellStyle name="Normal 51 4 5 3 2" xfId="40116" xr:uid="{00000000-0005-0000-0000-00003B5E0000}"/>
    <cellStyle name="Normal 51 4 5 3 3" xfId="24883" xr:uid="{00000000-0005-0000-0000-00003C5E0000}"/>
    <cellStyle name="Normal 51 4 5 4" xfId="35103" xr:uid="{00000000-0005-0000-0000-00003D5E0000}"/>
    <cellStyle name="Normal 51 4 5 5" xfId="19870" xr:uid="{00000000-0005-0000-0000-00003E5E0000}"/>
    <cellStyle name="Normal 51 4 6" xfId="11460" xr:uid="{00000000-0005-0000-0000-00003F5E0000}"/>
    <cellStyle name="Normal 51 4 6 2" xfId="41791" xr:uid="{00000000-0005-0000-0000-0000405E0000}"/>
    <cellStyle name="Normal 51 4 6 3" xfId="26558" xr:uid="{00000000-0005-0000-0000-0000415E0000}"/>
    <cellStyle name="Normal 51 4 7" xfId="6439" xr:uid="{00000000-0005-0000-0000-0000425E0000}"/>
    <cellStyle name="Normal 51 4 7 2" xfId="36774" xr:uid="{00000000-0005-0000-0000-0000435E0000}"/>
    <cellStyle name="Normal 51 4 7 3" xfId="21541" xr:uid="{00000000-0005-0000-0000-0000445E0000}"/>
    <cellStyle name="Normal 51 4 8" xfId="31762" xr:uid="{00000000-0005-0000-0000-0000455E0000}"/>
    <cellStyle name="Normal 51 4 9" xfId="16528" xr:uid="{00000000-0005-0000-0000-0000465E0000}"/>
    <cellStyle name="Normal 51 5" xfId="1573" xr:uid="{00000000-0005-0000-0000-0000475E0000}"/>
    <cellStyle name="Normal 51 5 2" xfId="2414" xr:uid="{00000000-0005-0000-0000-0000485E0000}"/>
    <cellStyle name="Normal 51 5 2 2" xfId="4104" xr:uid="{00000000-0005-0000-0000-0000495E0000}"/>
    <cellStyle name="Normal 51 5 2 2 2" xfId="14177" xr:uid="{00000000-0005-0000-0000-00004A5E0000}"/>
    <cellStyle name="Normal 51 5 2 2 2 2" xfId="44508" xr:uid="{00000000-0005-0000-0000-00004B5E0000}"/>
    <cellStyle name="Normal 51 5 2 2 2 3" xfId="29275" xr:uid="{00000000-0005-0000-0000-00004C5E0000}"/>
    <cellStyle name="Normal 51 5 2 2 3" xfId="9157" xr:uid="{00000000-0005-0000-0000-00004D5E0000}"/>
    <cellStyle name="Normal 51 5 2 2 3 2" xfId="39491" xr:uid="{00000000-0005-0000-0000-00004E5E0000}"/>
    <cellStyle name="Normal 51 5 2 2 3 3" xfId="24258" xr:uid="{00000000-0005-0000-0000-00004F5E0000}"/>
    <cellStyle name="Normal 51 5 2 2 4" xfId="34478" xr:uid="{00000000-0005-0000-0000-0000505E0000}"/>
    <cellStyle name="Normal 51 5 2 2 5" xfId="19245" xr:uid="{00000000-0005-0000-0000-0000515E0000}"/>
    <cellStyle name="Normal 51 5 2 3" xfId="5796" xr:uid="{00000000-0005-0000-0000-0000525E0000}"/>
    <cellStyle name="Normal 51 5 2 3 2" xfId="15848" xr:uid="{00000000-0005-0000-0000-0000535E0000}"/>
    <cellStyle name="Normal 51 5 2 3 2 2" xfId="46179" xr:uid="{00000000-0005-0000-0000-0000545E0000}"/>
    <cellStyle name="Normal 51 5 2 3 2 3" xfId="30946" xr:uid="{00000000-0005-0000-0000-0000555E0000}"/>
    <cellStyle name="Normal 51 5 2 3 3" xfId="10828" xr:uid="{00000000-0005-0000-0000-0000565E0000}"/>
    <cellStyle name="Normal 51 5 2 3 3 2" xfId="41162" xr:uid="{00000000-0005-0000-0000-0000575E0000}"/>
    <cellStyle name="Normal 51 5 2 3 3 3" xfId="25929" xr:uid="{00000000-0005-0000-0000-0000585E0000}"/>
    <cellStyle name="Normal 51 5 2 3 4" xfId="36149" xr:uid="{00000000-0005-0000-0000-0000595E0000}"/>
    <cellStyle name="Normal 51 5 2 3 5" xfId="20916" xr:uid="{00000000-0005-0000-0000-00005A5E0000}"/>
    <cellStyle name="Normal 51 5 2 4" xfId="12506" xr:uid="{00000000-0005-0000-0000-00005B5E0000}"/>
    <cellStyle name="Normal 51 5 2 4 2" xfId="42837" xr:uid="{00000000-0005-0000-0000-00005C5E0000}"/>
    <cellStyle name="Normal 51 5 2 4 3" xfId="27604" xr:uid="{00000000-0005-0000-0000-00005D5E0000}"/>
    <cellStyle name="Normal 51 5 2 5" xfId="7485" xr:uid="{00000000-0005-0000-0000-00005E5E0000}"/>
    <cellStyle name="Normal 51 5 2 5 2" xfId="37820" xr:uid="{00000000-0005-0000-0000-00005F5E0000}"/>
    <cellStyle name="Normal 51 5 2 5 3" xfId="22587" xr:uid="{00000000-0005-0000-0000-0000605E0000}"/>
    <cellStyle name="Normal 51 5 2 6" xfId="32808" xr:uid="{00000000-0005-0000-0000-0000615E0000}"/>
    <cellStyle name="Normal 51 5 2 7" xfId="17574" xr:uid="{00000000-0005-0000-0000-0000625E0000}"/>
    <cellStyle name="Normal 51 5 3" xfId="3267" xr:uid="{00000000-0005-0000-0000-0000635E0000}"/>
    <cellStyle name="Normal 51 5 3 2" xfId="13341" xr:uid="{00000000-0005-0000-0000-0000645E0000}"/>
    <cellStyle name="Normal 51 5 3 2 2" xfId="43672" xr:uid="{00000000-0005-0000-0000-0000655E0000}"/>
    <cellStyle name="Normal 51 5 3 2 3" xfId="28439" xr:uid="{00000000-0005-0000-0000-0000665E0000}"/>
    <cellStyle name="Normal 51 5 3 3" xfId="8321" xr:uid="{00000000-0005-0000-0000-0000675E0000}"/>
    <cellStyle name="Normal 51 5 3 3 2" xfId="38655" xr:uid="{00000000-0005-0000-0000-0000685E0000}"/>
    <cellStyle name="Normal 51 5 3 3 3" xfId="23422" xr:uid="{00000000-0005-0000-0000-0000695E0000}"/>
    <cellStyle name="Normal 51 5 3 4" xfId="33642" xr:uid="{00000000-0005-0000-0000-00006A5E0000}"/>
    <cellStyle name="Normal 51 5 3 5" xfId="18409" xr:uid="{00000000-0005-0000-0000-00006B5E0000}"/>
    <cellStyle name="Normal 51 5 4" xfId="4960" xr:uid="{00000000-0005-0000-0000-00006C5E0000}"/>
    <cellStyle name="Normal 51 5 4 2" xfId="15012" xr:uid="{00000000-0005-0000-0000-00006D5E0000}"/>
    <cellStyle name="Normal 51 5 4 2 2" xfId="45343" xr:uid="{00000000-0005-0000-0000-00006E5E0000}"/>
    <cellStyle name="Normal 51 5 4 2 3" xfId="30110" xr:uid="{00000000-0005-0000-0000-00006F5E0000}"/>
    <cellStyle name="Normal 51 5 4 3" xfId="9992" xr:uid="{00000000-0005-0000-0000-0000705E0000}"/>
    <cellStyle name="Normal 51 5 4 3 2" xfId="40326" xr:uid="{00000000-0005-0000-0000-0000715E0000}"/>
    <cellStyle name="Normal 51 5 4 3 3" xfId="25093" xr:uid="{00000000-0005-0000-0000-0000725E0000}"/>
    <cellStyle name="Normal 51 5 4 4" xfId="35313" xr:uid="{00000000-0005-0000-0000-0000735E0000}"/>
    <cellStyle name="Normal 51 5 4 5" xfId="20080" xr:uid="{00000000-0005-0000-0000-0000745E0000}"/>
    <cellStyle name="Normal 51 5 5" xfId="11670" xr:uid="{00000000-0005-0000-0000-0000755E0000}"/>
    <cellStyle name="Normal 51 5 5 2" xfId="42001" xr:uid="{00000000-0005-0000-0000-0000765E0000}"/>
    <cellStyle name="Normal 51 5 5 3" xfId="26768" xr:uid="{00000000-0005-0000-0000-0000775E0000}"/>
    <cellStyle name="Normal 51 5 6" xfId="6649" xr:uid="{00000000-0005-0000-0000-0000785E0000}"/>
    <cellStyle name="Normal 51 5 6 2" xfId="36984" xr:uid="{00000000-0005-0000-0000-0000795E0000}"/>
    <cellStyle name="Normal 51 5 6 3" xfId="21751" xr:uid="{00000000-0005-0000-0000-00007A5E0000}"/>
    <cellStyle name="Normal 51 5 7" xfId="31972" xr:uid="{00000000-0005-0000-0000-00007B5E0000}"/>
    <cellStyle name="Normal 51 5 8" xfId="16738" xr:uid="{00000000-0005-0000-0000-00007C5E0000}"/>
    <cellStyle name="Normal 51 6" xfId="1994" xr:uid="{00000000-0005-0000-0000-00007D5E0000}"/>
    <cellStyle name="Normal 51 6 2" xfId="3686" xr:uid="{00000000-0005-0000-0000-00007E5E0000}"/>
    <cellStyle name="Normal 51 6 2 2" xfId="13759" xr:uid="{00000000-0005-0000-0000-00007F5E0000}"/>
    <cellStyle name="Normal 51 6 2 2 2" xfId="44090" xr:uid="{00000000-0005-0000-0000-0000805E0000}"/>
    <cellStyle name="Normal 51 6 2 2 3" xfId="28857" xr:uid="{00000000-0005-0000-0000-0000815E0000}"/>
    <cellStyle name="Normal 51 6 2 3" xfId="8739" xr:uid="{00000000-0005-0000-0000-0000825E0000}"/>
    <cellStyle name="Normal 51 6 2 3 2" xfId="39073" xr:uid="{00000000-0005-0000-0000-0000835E0000}"/>
    <cellStyle name="Normal 51 6 2 3 3" xfId="23840" xr:uid="{00000000-0005-0000-0000-0000845E0000}"/>
    <cellStyle name="Normal 51 6 2 4" xfId="34060" xr:uid="{00000000-0005-0000-0000-0000855E0000}"/>
    <cellStyle name="Normal 51 6 2 5" xfId="18827" xr:uid="{00000000-0005-0000-0000-0000865E0000}"/>
    <cellStyle name="Normal 51 6 3" xfId="5378" xr:uid="{00000000-0005-0000-0000-0000875E0000}"/>
    <cellStyle name="Normal 51 6 3 2" xfId="15430" xr:uid="{00000000-0005-0000-0000-0000885E0000}"/>
    <cellStyle name="Normal 51 6 3 2 2" xfId="45761" xr:uid="{00000000-0005-0000-0000-0000895E0000}"/>
    <cellStyle name="Normal 51 6 3 2 3" xfId="30528" xr:uid="{00000000-0005-0000-0000-00008A5E0000}"/>
    <cellStyle name="Normal 51 6 3 3" xfId="10410" xr:uid="{00000000-0005-0000-0000-00008B5E0000}"/>
    <cellStyle name="Normal 51 6 3 3 2" xfId="40744" xr:uid="{00000000-0005-0000-0000-00008C5E0000}"/>
    <cellStyle name="Normal 51 6 3 3 3" xfId="25511" xr:uid="{00000000-0005-0000-0000-00008D5E0000}"/>
    <cellStyle name="Normal 51 6 3 4" xfId="35731" xr:uid="{00000000-0005-0000-0000-00008E5E0000}"/>
    <cellStyle name="Normal 51 6 3 5" xfId="20498" xr:uid="{00000000-0005-0000-0000-00008F5E0000}"/>
    <cellStyle name="Normal 51 6 4" xfId="12088" xr:uid="{00000000-0005-0000-0000-0000905E0000}"/>
    <cellStyle name="Normal 51 6 4 2" xfId="42419" xr:uid="{00000000-0005-0000-0000-0000915E0000}"/>
    <cellStyle name="Normal 51 6 4 3" xfId="27186" xr:uid="{00000000-0005-0000-0000-0000925E0000}"/>
    <cellStyle name="Normal 51 6 5" xfId="7067" xr:uid="{00000000-0005-0000-0000-0000935E0000}"/>
    <cellStyle name="Normal 51 6 5 2" xfId="37402" xr:uid="{00000000-0005-0000-0000-0000945E0000}"/>
    <cellStyle name="Normal 51 6 5 3" xfId="22169" xr:uid="{00000000-0005-0000-0000-0000955E0000}"/>
    <cellStyle name="Normal 51 6 6" xfId="32390" xr:uid="{00000000-0005-0000-0000-0000965E0000}"/>
    <cellStyle name="Normal 51 6 7" xfId="17156" xr:uid="{00000000-0005-0000-0000-0000975E0000}"/>
    <cellStyle name="Normal 51 7" xfId="2845" xr:uid="{00000000-0005-0000-0000-0000985E0000}"/>
    <cellStyle name="Normal 51 7 2" xfId="12923" xr:uid="{00000000-0005-0000-0000-0000995E0000}"/>
    <cellStyle name="Normal 51 7 2 2" xfId="43254" xr:uid="{00000000-0005-0000-0000-00009A5E0000}"/>
    <cellStyle name="Normal 51 7 2 3" xfId="28021" xr:uid="{00000000-0005-0000-0000-00009B5E0000}"/>
    <cellStyle name="Normal 51 7 3" xfId="7903" xr:uid="{00000000-0005-0000-0000-00009C5E0000}"/>
    <cellStyle name="Normal 51 7 3 2" xfId="38237" xr:uid="{00000000-0005-0000-0000-00009D5E0000}"/>
    <cellStyle name="Normal 51 7 3 3" xfId="23004" xr:uid="{00000000-0005-0000-0000-00009E5E0000}"/>
    <cellStyle name="Normal 51 7 4" xfId="33224" xr:uid="{00000000-0005-0000-0000-00009F5E0000}"/>
    <cellStyle name="Normal 51 7 5" xfId="17991" xr:uid="{00000000-0005-0000-0000-0000A05E0000}"/>
    <cellStyle name="Normal 51 8" xfId="4539" xr:uid="{00000000-0005-0000-0000-0000A15E0000}"/>
    <cellStyle name="Normal 51 8 2" xfId="14594" xr:uid="{00000000-0005-0000-0000-0000A25E0000}"/>
    <cellStyle name="Normal 51 8 2 2" xfId="44925" xr:uid="{00000000-0005-0000-0000-0000A35E0000}"/>
    <cellStyle name="Normal 51 8 2 3" xfId="29692" xr:uid="{00000000-0005-0000-0000-0000A45E0000}"/>
    <cellStyle name="Normal 51 8 3" xfId="9574" xr:uid="{00000000-0005-0000-0000-0000A55E0000}"/>
    <cellStyle name="Normal 51 8 3 2" xfId="39908" xr:uid="{00000000-0005-0000-0000-0000A65E0000}"/>
    <cellStyle name="Normal 51 8 3 3" xfId="24675" xr:uid="{00000000-0005-0000-0000-0000A75E0000}"/>
    <cellStyle name="Normal 51 8 4" xfId="34895" xr:uid="{00000000-0005-0000-0000-0000A85E0000}"/>
    <cellStyle name="Normal 51 8 5" xfId="19662" xr:uid="{00000000-0005-0000-0000-0000A95E0000}"/>
    <cellStyle name="Normal 51 9" xfId="11250" xr:uid="{00000000-0005-0000-0000-0000AA5E0000}"/>
    <cellStyle name="Normal 51 9 2" xfId="41583" xr:uid="{00000000-0005-0000-0000-0000AB5E0000}"/>
    <cellStyle name="Normal 51 9 3" xfId="26350" xr:uid="{00000000-0005-0000-0000-0000AC5E0000}"/>
    <cellStyle name="Normal 52" xfId="867" xr:uid="{00000000-0005-0000-0000-0000AD5E0000}"/>
    <cellStyle name="Normal 52 10" xfId="6230" xr:uid="{00000000-0005-0000-0000-0000AE5E0000}"/>
    <cellStyle name="Normal 52 10 2" xfId="36567" xr:uid="{00000000-0005-0000-0000-0000AF5E0000}"/>
    <cellStyle name="Normal 52 10 3" xfId="21334" xr:uid="{00000000-0005-0000-0000-0000B05E0000}"/>
    <cellStyle name="Normal 52 11" xfId="31558" xr:uid="{00000000-0005-0000-0000-0000B15E0000}"/>
    <cellStyle name="Normal 52 12" xfId="16319" xr:uid="{00000000-0005-0000-0000-0000B25E0000}"/>
    <cellStyle name="Normal 52 13" xfId="46584" xr:uid="{00000000-0005-0000-0000-0000B35E0000}"/>
    <cellStyle name="Normal 52 2" xfId="1194" xr:uid="{00000000-0005-0000-0000-0000B45E0000}"/>
    <cellStyle name="Normal 52 2 10" xfId="31610" xr:uid="{00000000-0005-0000-0000-0000B55E0000}"/>
    <cellStyle name="Normal 52 2 11" xfId="16373" xr:uid="{00000000-0005-0000-0000-0000B65E0000}"/>
    <cellStyle name="Normal 52 2 2" xfId="1302" xr:uid="{00000000-0005-0000-0000-0000B75E0000}"/>
    <cellStyle name="Normal 52 2 2 10" xfId="16477" xr:uid="{00000000-0005-0000-0000-0000B85E0000}"/>
    <cellStyle name="Normal 52 2 2 2" xfId="1519" xr:uid="{00000000-0005-0000-0000-0000B95E0000}"/>
    <cellStyle name="Normal 52 2 2 2 2" xfId="1940" xr:uid="{00000000-0005-0000-0000-0000BA5E0000}"/>
    <cellStyle name="Normal 52 2 2 2 2 2" xfId="2779" xr:uid="{00000000-0005-0000-0000-0000BB5E0000}"/>
    <cellStyle name="Normal 52 2 2 2 2 2 2" xfId="4469" xr:uid="{00000000-0005-0000-0000-0000BC5E0000}"/>
    <cellStyle name="Normal 52 2 2 2 2 2 2 2" xfId="14542" xr:uid="{00000000-0005-0000-0000-0000BD5E0000}"/>
    <cellStyle name="Normal 52 2 2 2 2 2 2 2 2" xfId="44873" xr:uid="{00000000-0005-0000-0000-0000BE5E0000}"/>
    <cellStyle name="Normal 52 2 2 2 2 2 2 2 3" xfId="29640" xr:uid="{00000000-0005-0000-0000-0000BF5E0000}"/>
    <cellStyle name="Normal 52 2 2 2 2 2 2 3" xfId="9522" xr:uid="{00000000-0005-0000-0000-0000C05E0000}"/>
    <cellStyle name="Normal 52 2 2 2 2 2 2 3 2" xfId="39856" xr:uid="{00000000-0005-0000-0000-0000C15E0000}"/>
    <cellStyle name="Normal 52 2 2 2 2 2 2 3 3" xfId="24623" xr:uid="{00000000-0005-0000-0000-0000C25E0000}"/>
    <cellStyle name="Normal 52 2 2 2 2 2 2 4" xfId="34843" xr:uid="{00000000-0005-0000-0000-0000C35E0000}"/>
    <cellStyle name="Normal 52 2 2 2 2 2 2 5" xfId="19610" xr:uid="{00000000-0005-0000-0000-0000C45E0000}"/>
    <cellStyle name="Normal 52 2 2 2 2 2 3" xfId="6161" xr:uid="{00000000-0005-0000-0000-0000C55E0000}"/>
    <cellStyle name="Normal 52 2 2 2 2 2 3 2" xfId="16213" xr:uid="{00000000-0005-0000-0000-0000C65E0000}"/>
    <cellStyle name="Normal 52 2 2 2 2 2 3 2 2" xfId="46544" xr:uid="{00000000-0005-0000-0000-0000C75E0000}"/>
    <cellStyle name="Normal 52 2 2 2 2 2 3 2 3" xfId="31311" xr:uid="{00000000-0005-0000-0000-0000C85E0000}"/>
    <cellStyle name="Normal 52 2 2 2 2 2 3 3" xfId="11193" xr:uid="{00000000-0005-0000-0000-0000C95E0000}"/>
    <cellStyle name="Normal 52 2 2 2 2 2 3 3 2" xfId="41527" xr:uid="{00000000-0005-0000-0000-0000CA5E0000}"/>
    <cellStyle name="Normal 52 2 2 2 2 2 3 3 3" xfId="26294" xr:uid="{00000000-0005-0000-0000-0000CB5E0000}"/>
    <cellStyle name="Normal 52 2 2 2 2 2 3 4" xfId="36514" xr:uid="{00000000-0005-0000-0000-0000CC5E0000}"/>
    <cellStyle name="Normal 52 2 2 2 2 2 3 5" xfId="21281" xr:uid="{00000000-0005-0000-0000-0000CD5E0000}"/>
    <cellStyle name="Normal 52 2 2 2 2 2 4" xfId="12871" xr:uid="{00000000-0005-0000-0000-0000CE5E0000}"/>
    <cellStyle name="Normal 52 2 2 2 2 2 4 2" xfId="43202" xr:uid="{00000000-0005-0000-0000-0000CF5E0000}"/>
    <cellStyle name="Normal 52 2 2 2 2 2 4 3" xfId="27969" xr:uid="{00000000-0005-0000-0000-0000D05E0000}"/>
    <cellStyle name="Normal 52 2 2 2 2 2 5" xfId="7850" xr:uid="{00000000-0005-0000-0000-0000D15E0000}"/>
    <cellStyle name="Normal 52 2 2 2 2 2 5 2" xfId="38185" xr:uid="{00000000-0005-0000-0000-0000D25E0000}"/>
    <cellStyle name="Normal 52 2 2 2 2 2 5 3" xfId="22952" xr:uid="{00000000-0005-0000-0000-0000D35E0000}"/>
    <cellStyle name="Normal 52 2 2 2 2 2 6" xfId="33173" xr:uid="{00000000-0005-0000-0000-0000D45E0000}"/>
    <cellStyle name="Normal 52 2 2 2 2 2 7" xfId="17939" xr:uid="{00000000-0005-0000-0000-0000D55E0000}"/>
    <cellStyle name="Normal 52 2 2 2 2 3" xfId="3632" xr:uid="{00000000-0005-0000-0000-0000D65E0000}"/>
    <cellStyle name="Normal 52 2 2 2 2 3 2" xfId="13706" xr:uid="{00000000-0005-0000-0000-0000D75E0000}"/>
    <cellStyle name="Normal 52 2 2 2 2 3 2 2" xfId="44037" xr:uid="{00000000-0005-0000-0000-0000D85E0000}"/>
    <cellStyle name="Normal 52 2 2 2 2 3 2 3" xfId="28804" xr:uid="{00000000-0005-0000-0000-0000D95E0000}"/>
    <cellStyle name="Normal 52 2 2 2 2 3 3" xfId="8686" xr:uid="{00000000-0005-0000-0000-0000DA5E0000}"/>
    <cellStyle name="Normal 52 2 2 2 2 3 3 2" xfId="39020" xr:uid="{00000000-0005-0000-0000-0000DB5E0000}"/>
    <cellStyle name="Normal 52 2 2 2 2 3 3 3" xfId="23787" xr:uid="{00000000-0005-0000-0000-0000DC5E0000}"/>
    <cellStyle name="Normal 52 2 2 2 2 3 4" xfId="34007" xr:uid="{00000000-0005-0000-0000-0000DD5E0000}"/>
    <cellStyle name="Normal 52 2 2 2 2 3 5" xfId="18774" xr:uid="{00000000-0005-0000-0000-0000DE5E0000}"/>
    <cellStyle name="Normal 52 2 2 2 2 4" xfId="5325" xr:uid="{00000000-0005-0000-0000-0000DF5E0000}"/>
    <cellStyle name="Normal 52 2 2 2 2 4 2" xfId="15377" xr:uid="{00000000-0005-0000-0000-0000E05E0000}"/>
    <cellStyle name="Normal 52 2 2 2 2 4 2 2" xfId="45708" xr:uid="{00000000-0005-0000-0000-0000E15E0000}"/>
    <cellStyle name="Normal 52 2 2 2 2 4 2 3" xfId="30475" xr:uid="{00000000-0005-0000-0000-0000E25E0000}"/>
    <cellStyle name="Normal 52 2 2 2 2 4 3" xfId="10357" xr:uid="{00000000-0005-0000-0000-0000E35E0000}"/>
    <cellStyle name="Normal 52 2 2 2 2 4 3 2" xfId="40691" xr:uid="{00000000-0005-0000-0000-0000E45E0000}"/>
    <cellStyle name="Normal 52 2 2 2 2 4 3 3" xfId="25458" xr:uid="{00000000-0005-0000-0000-0000E55E0000}"/>
    <cellStyle name="Normal 52 2 2 2 2 4 4" xfId="35678" xr:uid="{00000000-0005-0000-0000-0000E65E0000}"/>
    <cellStyle name="Normal 52 2 2 2 2 4 5" xfId="20445" xr:uid="{00000000-0005-0000-0000-0000E75E0000}"/>
    <cellStyle name="Normal 52 2 2 2 2 5" xfId="12035" xr:uid="{00000000-0005-0000-0000-0000E85E0000}"/>
    <cellStyle name="Normal 52 2 2 2 2 5 2" xfId="42366" xr:uid="{00000000-0005-0000-0000-0000E95E0000}"/>
    <cellStyle name="Normal 52 2 2 2 2 5 3" xfId="27133" xr:uid="{00000000-0005-0000-0000-0000EA5E0000}"/>
    <cellStyle name="Normal 52 2 2 2 2 6" xfId="7014" xr:uid="{00000000-0005-0000-0000-0000EB5E0000}"/>
    <cellStyle name="Normal 52 2 2 2 2 6 2" xfId="37349" xr:uid="{00000000-0005-0000-0000-0000EC5E0000}"/>
    <cellStyle name="Normal 52 2 2 2 2 6 3" xfId="22116" xr:uid="{00000000-0005-0000-0000-0000ED5E0000}"/>
    <cellStyle name="Normal 52 2 2 2 2 7" xfId="32337" xr:uid="{00000000-0005-0000-0000-0000EE5E0000}"/>
    <cellStyle name="Normal 52 2 2 2 2 8" xfId="17103" xr:uid="{00000000-0005-0000-0000-0000EF5E0000}"/>
    <cellStyle name="Normal 52 2 2 2 3" xfId="2361" xr:uid="{00000000-0005-0000-0000-0000F05E0000}"/>
    <cellStyle name="Normal 52 2 2 2 3 2" xfId="4051" xr:uid="{00000000-0005-0000-0000-0000F15E0000}"/>
    <cellStyle name="Normal 52 2 2 2 3 2 2" xfId="14124" xr:uid="{00000000-0005-0000-0000-0000F25E0000}"/>
    <cellStyle name="Normal 52 2 2 2 3 2 2 2" xfId="44455" xr:uid="{00000000-0005-0000-0000-0000F35E0000}"/>
    <cellStyle name="Normal 52 2 2 2 3 2 2 3" xfId="29222" xr:uid="{00000000-0005-0000-0000-0000F45E0000}"/>
    <cellStyle name="Normal 52 2 2 2 3 2 3" xfId="9104" xr:uid="{00000000-0005-0000-0000-0000F55E0000}"/>
    <cellStyle name="Normal 52 2 2 2 3 2 3 2" xfId="39438" xr:uid="{00000000-0005-0000-0000-0000F65E0000}"/>
    <cellStyle name="Normal 52 2 2 2 3 2 3 3" xfId="24205" xr:uid="{00000000-0005-0000-0000-0000F75E0000}"/>
    <cellStyle name="Normal 52 2 2 2 3 2 4" xfId="34425" xr:uid="{00000000-0005-0000-0000-0000F85E0000}"/>
    <cellStyle name="Normal 52 2 2 2 3 2 5" xfId="19192" xr:uid="{00000000-0005-0000-0000-0000F95E0000}"/>
    <cellStyle name="Normal 52 2 2 2 3 3" xfId="5743" xr:uid="{00000000-0005-0000-0000-0000FA5E0000}"/>
    <cellStyle name="Normal 52 2 2 2 3 3 2" xfId="15795" xr:uid="{00000000-0005-0000-0000-0000FB5E0000}"/>
    <cellStyle name="Normal 52 2 2 2 3 3 2 2" xfId="46126" xr:uid="{00000000-0005-0000-0000-0000FC5E0000}"/>
    <cellStyle name="Normal 52 2 2 2 3 3 2 3" xfId="30893" xr:uid="{00000000-0005-0000-0000-0000FD5E0000}"/>
    <cellStyle name="Normal 52 2 2 2 3 3 3" xfId="10775" xr:uid="{00000000-0005-0000-0000-0000FE5E0000}"/>
    <cellStyle name="Normal 52 2 2 2 3 3 3 2" xfId="41109" xr:uid="{00000000-0005-0000-0000-0000FF5E0000}"/>
    <cellStyle name="Normal 52 2 2 2 3 3 3 3" xfId="25876" xr:uid="{00000000-0005-0000-0000-0000005F0000}"/>
    <cellStyle name="Normal 52 2 2 2 3 3 4" xfId="36096" xr:uid="{00000000-0005-0000-0000-0000015F0000}"/>
    <cellStyle name="Normal 52 2 2 2 3 3 5" xfId="20863" xr:uid="{00000000-0005-0000-0000-0000025F0000}"/>
    <cellStyle name="Normal 52 2 2 2 3 4" xfId="12453" xr:uid="{00000000-0005-0000-0000-0000035F0000}"/>
    <cellStyle name="Normal 52 2 2 2 3 4 2" xfId="42784" xr:uid="{00000000-0005-0000-0000-0000045F0000}"/>
    <cellStyle name="Normal 52 2 2 2 3 4 3" xfId="27551" xr:uid="{00000000-0005-0000-0000-0000055F0000}"/>
    <cellStyle name="Normal 52 2 2 2 3 5" xfId="7432" xr:uid="{00000000-0005-0000-0000-0000065F0000}"/>
    <cellStyle name="Normal 52 2 2 2 3 5 2" xfId="37767" xr:uid="{00000000-0005-0000-0000-0000075F0000}"/>
    <cellStyle name="Normal 52 2 2 2 3 5 3" xfId="22534" xr:uid="{00000000-0005-0000-0000-0000085F0000}"/>
    <cellStyle name="Normal 52 2 2 2 3 6" xfId="32755" xr:uid="{00000000-0005-0000-0000-0000095F0000}"/>
    <cellStyle name="Normal 52 2 2 2 3 7" xfId="17521" xr:uid="{00000000-0005-0000-0000-00000A5F0000}"/>
    <cellStyle name="Normal 52 2 2 2 4" xfId="3214" xr:uid="{00000000-0005-0000-0000-00000B5F0000}"/>
    <cellStyle name="Normal 52 2 2 2 4 2" xfId="13288" xr:uid="{00000000-0005-0000-0000-00000C5F0000}"/>
    <cellStyle name="Normal 52 2 2 2 4 2 2" xfId="43619" xr:uid="{00000000-0005-0000-0000-00000D5F0000}"/>
    <cellStyle name="Normal 52 2 2 2 4 2 3" xfId="28386" xr:uid="{00000000-0005-0000-0000-00000E5F0000}"/>
    <cellStyle name="Normal 52 2 2 2 4 3" xfId="8268" xr:uid="{00000000-0005-0000-0000-00000F5F0000}"/>
    <cellStyle name="Normal 52 2 2 2 4 3 2" xfId="38602" xr:uid="{00000000-0005-0000-0000-0000105F0000}"/>
    <cellStyle name="Normal 52 2 2 2 4 3 3" xfId="23369" xr:uid="{00000000-0005-0000-0000-0000115F0000}"/>
    <cellStyle name="Normal 52 2 2 2 4 4" xfId="33589" xr:uid="{00000000-0005-0000-0000-0000125F0000}"/>
    <cellStyle name="Normal 52 2 2 2 4 5" xfId="18356" xr:uid="{00000000-0005-0000-0000-0000135F0000}"/>
    <cellStyle name="Normal 52 2 2 2 5" xfId="4907" xr:uid="{00000000-0005-0000-0000-0000145F0000}"/>
    <cellStyle name="Normal 52 2 2 2 5 2" xfId="14959" xr:uid="{00000000-0005-0000-0000-0000155F0000}"/>
    <cellStyle name="Normal 52 2 2 2 5 2 2" xfId="45290" xr:uid="{00000000-0005-0000-0000-0000165F0000}"/>
    <cellStyle name="Normal 52 2 2 2 5 2 3" xfId="30057" xr:uid="{00000000-0005-0000-0000-0000175F0000}"/>
    <cellStyle name="Normal 52 2 2 2 5 3" xfId="9939" xr:uid="{00000000-0005-0000-0000-0000185F0000}"/>
    <cellStyle name="Normal 52 2 2 2 5 3 2" xfId="40273" xr:uid="{00000000-0005-0000-0000-0000195F0000}"/>
    <cellStyle name="Normal 52 2 2 2 5 3 3" xfId="25040" xr:uid="{00000000-0005-0000-0000-00001A5F0000}"/>
    <cellStyle name="Normal 52 2 2 2 5 4" xfId="35260" xr:uid="{00000000-0005-0000-0000-00001B5F0000}"/>
    <cellStyle name="Normal 52 2 2 2 5 5" xfId="20027" xr:uid="{00000000-0005-0000-0000-00001C5F0000}"/>
    <cellStyle name="Normal 52 2 2 2 6" xfId="11617" xr:uid="{00000000-0005-0000-0000-00001D5F0000}"/>
    <cellStyle name="Normal 52 2 2 2 6 2" xfId="41948" xr:uid="{00000000-0005-0000-0000-00001E5F0000}"/>
    <cellStyle name="Normal 52 2 2 2 6 3" xfId="26715" xr:uid="{00000000-0005-0000-0000-00001F5F0000}"/>
    <cellStyle name="Normal 52 2 2 2 7" xfId="6596" xr:uid="{00000000-0005-0000-0000-0000205F0000}"/>
    <cellStyle name="Normal 52 2 2 2 7 2" xfId="36931" xr:uid="{00000000-0005-0000-0000-0000215F0000}"/>
    <cellStyle name="Normal 52 2 2 2 7 3" xfId="21698" xr:uid="{00000000-0005-0000-0000-0000225F0000}"/>
    <cellStyle name="Normal 52 2 2 2 8" xfId="31919" xr:uid="{00000000-0005-0000-0000-0000235F0000}"/>
    <cellStyle name="Normal 52 2 2 2 9" xfId="16685" xr:uid="{00000000-0005-0000-0000-0000245F0000}"/>
    <cellStyle name="Normal 52 2 2 3" xfId="1732" xr:uid="{00000000-0005-0000-0000-0000255F0000}"/>
    <cellStyle name="Normal 52 2 2 3 2" xfId="2571" xr:uid="{00000000-0005-0000-0000-0000265F0000}"/>
    <cellStyle name="Normal 52 2 2 3 2 2" xfId="4261" xr:uid="{00000000-0005-0000-0000-0000275F0000}"/>
    <cellStyle name="Normal 52 2 2 3 2 2 2" xfId="14334" xr:uid="{00000000-0005-0000-0000-0000285F0000}"/>
    <cellStyle name="Normal 52 2 2 3 2 2 2 2" xfId="44665" xr:uid="{00000000-0005-0000-0000-0000295F0000}"/>
    <cellStyle name="Normal 52 2 2 3 2 2 2 3" xfId="29432" xr:uid="{00000000-0005-0000-0000-00002A5F0000}"/>
    <cellStyle name="Normal 52 2 2 3 2 2 3" xfId="9314" xr:uid="{00000000-0005-0000-0000-00002B5F0000}"/>
    <cellStyle name="Normal 52 2 2 3 2 2 3 2" xfId="39648" xr:uid="{00000000-0005-0000-0000-00002C5F0000}"/>
    <cellStyle name="Normal 52 2 2 3 2 2 3 3" xfId="24415" xr:uid="{00000000-0005-0000-0000-00002D5F0000}"/>
    <cellStyle name="Normal 52 2 2 3 2 2 4" xfId="34635" xr:uid="{00000000-0005-0000-0000-00002E5F0000}"/>
    <cellStyle name="Normal 52 2 2 3 2 2 5" xfId="19402" xr:uid="{00000000-0005-0000-0000-00002F5F0000}"/>
    <cellStyle name="Normal 52 2 2 3 2 3" xfId="5953" xr:uid="{00000000-0005-0000-0000-0000305F0000}"/>
    <cellStyle name="Normal 52 2 2 3 2 3 2" xfId="16005" xr:uid="{00000000-0005-0000-0000-0000315F0000}"/>
    <cellStyle name="Normal 52 2 2 3 2 3 2 2" xfId="46336" xr:uid="{00000000-0005-0000-0000-0000325F0000}"/>
    <cellStyle name="Normal 52 2 2 3 2 3 2 3" xfId="31103" xr:uid="{00000000-0005-0000-0000-0000335F0000}"/>
    <cellStyle name="Normal 52 2 2 3 2 3 3" xfId="10985" xr:uid="{00000000-0005-0000-0000-0000345F0000}"/>
    <cellStyle name="Normal 52 2 2 3 2 3 3 2" xfId="41319" xr:uid="{00000000-0005-0000-0000-0000355F0000}"/>
    <cellStyle name="Normal 52 2 2 3 2 3 3 3" xfId="26086" xr:uid="{00000000-0005-0000-0000-0000365F0000}"/>
    <cellStyle name="Normal 52 2 2 3 2 3 4" xfId="36306" xr:uid="{00000000-0005-0000-0000-0000375F0000}"/>
    <cellStyle name="Normal 52 2 2 3 2 3 5" xfId="21073" xr:uid="{00000000-0005-0000-0000-0000385F0000}"/>
    <cellStyle name="Normal 52 2 2 3 2 4" xfId="12663" xr:uid="{00000000-0005-0000-0000-0000395F0000}"/>
    <cellStyle name="Normal 52 2 2 3 2 4 2" xfId="42994" xr:uid="{00000000-0005-0000-0000-00003A5F0000}"/>
    <cellStyle name="Normal 52 2 2 3 2 4 3" xfId="27761" xr:uid="{00000000-0005-0000-0000-00003B5F0000}"/>
    <cellStyle name="Normal 52 2 2 3 2 5" xfId="7642" xr:uid="{00000000-0005-0000-0000-00003C5F0000}"/>
    <cellStyle name="Normal 52 2 2 3 2 5 2" xfId="37977" xr:uid="{00000000-0005-0000-0000-00003D5F0000}"/>
    <cellStyle name="Normal 52 2 2 3 2 5 3" xfId="22744" xr:uid="{00000000-0005-0000-0000-00003E5F0000}"/>
    <cellStyle name="Normal 52 2 2 3 2 6" xfId="32965" xr:uid="{00000000-0005-0000-0000-00003F5F0000}"/>
    <cellStyle name="Normal 52 2 2 3 2 7" xfId="17731" xr:uid="{00000000-0005-0000-0000-0000405F0000}"/>
    <cellStyle name="Normal 52 2 2 3 3" xfId="3424" xr:uid="{00000000-0005-0000-0000-0000415F0000}"/>
    <cellStyle name="Normal 52 2 2 3 3 2" xfId="13498" xr:uid="{00000000-0005-0000-0000-0000425F0000}"/>
    <cellStyle name="Normal 52 2 2 3 3 2 2" xfId="43829" xr:uid="{00000000-0005-0000-0000-0000435F0000}"/>
    <cellStyle name="Normal 52 2 2 3 3 2 3" xfId="28596" xr:uid="{00000000-0005-0000-0000-0000445F0000}"/>
    <cellStyle name="Normal 52 2 2 3 3 3" xfId="8478" xr:uid="{00000000-0005-0000-0000-0000455F0000}"/>
    <cellStyle name="Normal 52 2 2 3 3 3 2" xfId="38812" xr:uid="{00000000-0005-0000-0000-0000465F0000}"/>
    <cellStyle name="Normal 52 2 2 3 3 3 3" xfId="23579" xr:uid="{00000000-0005-0000-0000-0000475F0000}"/>
    <cellStyle name="Normal 52 2 2 3 3 4" xfId="33799" xr:uid="{00000000-0005-0000-0000-0000485F0000}"/>
    <cellStyle name="Normal 52 2 2 3 3 5" xfId="18566" xr:uid="{00000000-0005-0000-0000-0000495F0000}"/>
    <cellStyle name="Normal 52 2 2 3 4" xfId="5117" xr:uid="{00000000-0005-0000-0000-00004A5F0000}"/>
    <cellStyle name="Normal 52 2 2 3 4 2" xfId="15169" xr:uid="{00000000-0005-0000-0000-00004B5F0000}"/>
    <cellStyle name="Normal 52 2 2 3 4 2 2" xfId="45500" xr:uid="{00000000-0005-0000-0000-00004C5F0000}"/>
    <cellStyle name="Normal 52 2 2 3 4 2 3" xfId="30267" xr:uid="{00000000-0005-0000-0000-00004D5F0000}"/>
    <cellStyle name="Normal 52 2 2 3 4 3" xfId="10149" xr:uid="{00000000-0005-0000-0000-00004E5F0000}"/>
    <cellStyle name="Normal 52 2 2 3 4 3 2" xfId="40483" xr:uid="{00000000-0005-0000-0000-00004F5F0000}"/>
    <cellStyle name="Normal 52 2 2 3 4 3 3" xfId="25250" xr:uid="{00000000-0005-0000-0000-0000505F0000}"/>
    <cellStyle name="Normal 52 2 2 3 4 4" xfId="35470" xr:uid="{00000000-0005-0000-0000-0000515F0000}"/>
    <cellStyle name="Normal 52 2 2 3 4 5" xfId="20237" xr:uid="{00000000-0005-0000-0000-0000525F0000}"/>
    <cellStyle name="Normal 52 2 2 3 5" xfId="11827" xr:uid="{00000000-0005-0000-0000-0000535F0000}"/>
    <cellStyle name="Normal 52 2 2 3 5 2" xfId="42158" xr:uid="{00000000-0005-0000-0000-0000545F0000}"/>
    <cellStyle name="Normal 52 2 2 3 5 3" xfId="26925" xr:uid="{00000000-0005-0000-0000-0000555F0000}"/>
    <cellStyle name="Normal 52 2 2 3 6" xfId="6806" xr:uid="{00000000-0005-0000-0000-0000565F0000}"/>
    <cellStyle name="Normal 52 2 2 3 6 2" xfId="37141" xr:uid="{00000000-0005-0000-0000-0000575F0000}"/>
    <cellStyle name="Normal 52 2 2 3 6 3" xfId="21908" xr:uid="{00000000-0005-0000-0000-0000585F0000}"/>
    <cellStyle name="Normal 52 2 2 3 7" xfId="32129" xr:uid="{00000000-0005-0000-0000-0000595F0000}"/>
    <cellStyle name="Normal 52 2 2 3 8" xfId="16895" xr:uid="{00000000-0005-0000-0000-00005A5F0000}"/>
    <cellStyle name="Normal 52 2 2 4" xfId="2153" xr:uid="{00000000-0005-0000-0000-00005B5F0000}"/>
    <cellStyle name="Normal 52 2 2 4 2" xfId="3843" xr:uid="{00000000-0005-0000-0000-00005C5F0000}"/>
    <cellStyle name="Normal 52 2 2 4 2 2" xfId="13916" xr:uid="{00000000-0005-0000-0000-00005D5F0000}"/>
    <cellStyle name="Normal 52 2 2 4 2 2 2" xfId="44247" xr:uid="{00000000-0005-0000-0000-00005E5F0000}"/>
    <cellStyle name="Normal 52 2 2 4 2 2 3" xfId="29014" xr:uid="{00000000-0005-0000-0000-00005F5F0000}"/>
    <cellStyle name="Normal 52 2 2 4 2 3" xfId="8896" xr:uid="{00000000-0005-0000-0000-0000605F0000}"/>
    <cellStyle name="Normal 52 2 2 4 2 3 2" xfId="39230" xr:uid="{00000000-0005-0000-0000-0000615F0000}"/>
    <cellStyle name="Normal 52 2 2 4 2 3 3" xfId="23997" xr:uid="{00000000-0005-0000-0000-0000625F0000}"/>
    <cellStyle name="Normal 52 2 2 4 2 4" xfId="34217" xr:uid="{00000000-0005-0000-0000-0000635F0000}"/>
    <cellStyle name="Normal 52 2 2 4 2 5" xfId="18984" xr:uid="{00000000-0005-0000-0000-0000645F0000}"/>
    <cellStyle name="Normal 52 2 2 4 3" xfId="5535" xr:uid="{00000000-0005-0000-0000-0000655F0000}"/>
    <cellStyle name="Normal 52 2 2 4 3 2" xfId="15587" xr:uid="{00000000-0005-0000-0000-0000665F0000}"/>
    <cellStyle name="Normal 52 2 2 4 3 2 2" xfId="45918" xr:uid="{00000000-0005-0000-0000-0000675F0000}"/>
    <cellStyle name="Normal 52 2 2 4 3 2 3" xfId="30685" xr:uid="{00000000-0005-0000-0000-0000685F0000}"/>
    <cellStyle name="Normal 52 2 2 4 3 3" xfId="10567" xr:uid="{00000000-0005-0000-0000-0000695F0000}"/>
    <cellStyle name="Normal 52 2 2 4 3 3 2" xfId="40901" xr:uid="{00000000-0005-0000-0000-00006A5F0000}"/>
    <cellStyle name="Normal 52 2 2 4 3 3 3" xfId="25668" xr:uid="{00000000-0005-0000-0000-00006B5F0000}"/>
    <cellStyle name="Normal 52 2 2 4 3 4" xfId="35888" xr:uid="{00000000-0005-0000-0000-00006C5F0000}"/>
    <cellStyle name="Normal 52 2 2 4 3 5" xfId="20655" xr:uid="{00000000-0005-0000-0000-00006D5F0000}"/>
    <cellStyle name="Normal 52 2 2 4 4" xfId="12245" xr:uid="{00000000-0005-0000-0000-00006E5F0000}"/>
    <cellStyle name="Normal 52 2 2 4 4 2" xfId="42576" xr:uid="{00000000-0005-0000-0000-00006F5F0000}"/>
    <cellStyle name="Normal 52 2 2 4 4 3" xfId="27343" xr:uid="{00000000-0005-0000-0000-0000705F0000}"/>
    <cellStyle name="Normal 52 2 2 4 5" xfId="7224" xr:uid="{00000000-0005-0000-0000-0000715F0000}"/>
    <cellStyle name="Normal 52 2 2 4 5 2" xfId="37559" xr:uid="{00000000-0005-0000-0000-0000725F0000}"/>
    <cellStyle name="Normal 52 2 2 4 5 3" xfId="22326" xr:uid="{00000000-0005-0000-0000-0000735F0000}"/>
    <cellStyle name="Normal 52 2 2 4 6" xfId="32547" xr:uid="{00000000-0005-0000-0000-0000745F0000}"/>
    <cellStyle name="Normal 52 2 2 4 7" xfId="17313" xr:uid="{00000000-0005-0000-0000-0000755F0000}"/>
    <cellStyle name="Normal 52 2 2 5" xfId="3006" xr:uid="{00000000-0005-0000-0000-0000765F0000}"/>
    <cellStyle name="Normal 52 2 2 5 2" xfId="13080" xr:uid="{00000000-0005-0000-0000-0000775F0000}"/>
    <cellStyle name="Normal 52 2 2 5 2 2" xfId="43411" xr:uid="{00000000-0005-0000-0000-0000785F0000}"/>
    <cellStyle name="Normal 52 2 2 5 2 3" xfId="28178" xr:uid="{00000000-0005-0000-0000-0000795F0000}"/>
    <cellStyle name="Normal 52 2 2 5 3" xfId="8060" xr:uid="{00000000-0005-0000-0000-00007A5F0000}"/>
    <cellStyle name="Normal 52 2 2 5 3 2" xfId="38394" xr:uid="{00000000-0005-0000-0000-00007B5F0000}"/>
    <cellStyle name="Normal 52 2 2 5 3 3" xfId="23161" xr:uid="{00000000-0005-0000-0000-00007C5F0000}"/>
    <cellStyle name="Normal 52 2 2 5 4" xfId="33381" xr:uid="{00000000-0005-0000-0000-00007D5F0000}"/>
    <cellStyle name="Normal 52 2 2 5 5" xfId="18148" xr:uid="{00000000-0005-0000-0000-00007E5F0000}"/>
    <cellStyle name="Normal 52 2 2 6" xfId="4699" xr:uid="{00000000-0005-0000-0000-00007F5F0000}"/>
    <cellStyle name="Normal 52 2 2 6 2" xfId="14751" xr:uid="{00000000-0005-0000-0000-0000805F0000}"/>
    <cellStyle name="Normal 52 2 2 6 2 2" xfId="45082" xr:uid="{00000000-0005-0000-0000-0000815F0000}"/>
    <cellStyle name="Normal 52 2 2 6 2 3" xfId="29849" xr:uid="{00000000-0005-0000-0000-0000825F0000}"/>
    <cellStyle name="Normal 52 2 2 6 3" xfId="9731" xr:uid="{00000000-0005-0000-0000-0000835F0000}"/>
    <cellStyle name="Normal 52 2 2 6 3 2" xfId="40065" xr:uid="{00000000-0005-0000-0000-0000845F0000}"/>
    <cellStyle name="Normal 52 2 2 6 3 3" xfId="24832" xr:uid="{00000000-0005-0000-0000-0000855F0000}"/>
    <cellStyle name="Normal 52 2 2 6 4" xfId="35052" xr:uid="{00000000-0005-0000-0000-0000865F0000}"/>
    <cellStyle name="Normal 52 2 2 6 5" xfId="19819" xr:uid="{00000000-0005-0000-0000-0000875F0000}"/>
    <cellStyle name="Normal 52 2 2 7" xfId="11409" xr:uid="{00000000-0005-0000-0000-0000885F0000}"/>
    <cellStyle name="Normal 52 2 2 7 2" xfId="41740" xr:uid="{00000000-0005-0000-0000-0000895F0000}"/>
    <cellStyle name="Normal 52 2 2 7 3" xfId="26507" xr:uid="{00000000-0005-0000-0000-00008A5F0000}"/>
    <cellStyle name="Normal 52 2 2 8" xfId="6388" xr:uid="{00000000-0005-0000-0000-00008B5F0000}"/>
    <cellStyle name="Normal 52 2 2 8 2" xfId="36723" xr:uid="{00000000-0005-0000-0000-00008C5F0000}"/>
    <cellStyle name="Normal 52 2 2 8 3" xfId="21490" xr:uid="{00000000-0005-0000-0000-00008D5F0000}"/>
    <cellStyle name="Normal 52 2 2 9" xfId="31711" xr:uid="{00000000-0005-0000-0000-00008E5F0000}"/>
    <cellStyle name="Normal 52 2 3" xfId="1415" xr:uid="{00000000-0005-0000-0000-00008F5F0000}"/>
    <cellStyle name="Normal 52 2 3 2" xfId="1836" xr:uid="{00000000-0005-0000-0000-0000905F0000}"/>
    <cellStyle name="Normal 52 2 3 2 2" xfId="2675" xr:uid="{00000000-0005-0000-0000-0000915F0000}"/>
    <cellStyle name="Normal 52 2 3 2 2 2" xfId="4365" xr:uid="{00000000-0005-0000-0000-0000925F0000}"/>
    <cellStyle name="Normal 52 2 3 2 2 2 2" xfId="14438" xr:uid="{00000000-0005-0000-0000-0000935F0000}"/>
    <cellStyle name="Normal 52 2 3 2 2 2 2 2" xfId="44769" xr:uid="{00000000-0005-0000-0000-0000945F0000}"/>
    <cellStyle name="Normal 52 2 3 2 2 2 2 3" xfId="29536" xr:uid="{00000000-0005-0000-0000-0000955F0000}"/>
    <cellStyle name="Normal 52 2 3 2 2 2 3" xfId="9418" xr:uid="{00000000-0005-0000-0000-0000965F0000}"/>
    <cellStyle name="Normal 52 2 3 2 2 2 3 2" xfId="39752" xr:uid="{00000000-0005-0000-0000-0000975F0000}"/>
    <cellStyle name="Normal 52 2 3 2 2 2 3 3" xfId="24519" xr:uid="{00000000-0005-0000-0000-0000985F0000}"/>
    <cellStyle name="Normal 52 2 3 2 2 2 4" xfId="34739" xr:uid="{00000000-0005-0000-0000-0000995F0000}"/>
    <cellStyle name="Normal 52 2 3 2 2 2 5" xfId="19506" xr:uid="{00000000-0005-0000-0000-00009A5F0000}"/>
    <cellStyle name="Normal 52 2 3 2 2 3" xfId="6057" xr:uid="{00000000-0005-0000-0000-00009B5F0000}"/>
    <cellStyle name="Normal 52 2 3 2 2 3 2" xfId="16109" xr:uid="{00000000-0005-0000-0000-00009C5F0000}"/>
    <cellStyle name="Normal 52 2 3 2 2 3 2 2" xfId="46440" xr:uid="{00000000-0005-0000-0000-00009D5F0000}"/>
    <cellStyle name="Normal 52 2 3 2 2 3 2 3" xfId="31207" xr:uid="{00000000-0005-0000-0000-00009E5F0000}"/>
    <cellStyle name="Normal 52 2 3 2 2 3 3" xfId="11089" xr:uid="{00000000-0005-0000-0000-00009F5F0000}"/>
    <cellStyle name="Normal 52 2 3 2 2 3 3 2" xfId="41423" xr:uid="{00000000-0005-0000-0000-0000A05F0000}"/>
    <cellStyle name="Normal 52 2 3 2 2 3 3 3" xfId="26190" xr:uid="{00000000-0005-0000-0000-0000A15F0000}"/>
    <cellStyle name="Normal 52 2 3 2 2 3 4" xfId="36410" xr:uid="{00000000-0005-0000-0000-0000A25F0000}"/>
    <cellStyle name="Normal 52 2 3 2 2 3 5" xfId="21177" xr:uid="{00000000-0005-0000-0000-0000A35F0000}"/>
    <cellStyle name="Normal 52 2 3 2 2 4" xfId="12767" xr:uid="{00000000-0005-0000-0000-0000A45F0000}"/>
    <cellStyle name="Normal 52 2 3 2 2 4 2" xfId="43098" xr:uid="{00000000-0005-0000-0000-0000A55F0000}"/>
    <cellStyle name="Normal 52 2 3 2 2 4 3" xfId="27865" xr:uid="{00000000-0005-0000-0000-0000A65F0000}"/>
    <cellStyle name="Normal 52 2 3 2 2 5" xfId="7746" xr:uid="{00000000-0005-0000-0000-0000A75F0000}"/>
    <cellStyle name="Normal 52 2 3 2 2 5 2" xfId="38081" xr:uid="{00000000-0005-0000-0000-0000A85F0000}"/>
    <cellStyle name="Normal 52 2 3 2 2 5 3" xfId="22848" xr:uid="{00000000-0005-0000-0000-0000A95F0000}"/>
    <cellStyle name="Normal 52 2 3 2 2 6" xfId="33069" xr:uid="{00000000-0005-0000-0000-0000AA5F0000}"/>
    <cellStyle name="Normal 52 2 3 2 2 7" xfId="17835" xr:uid="{00000000-0005-0000-0000-0000AB5F0000}"/>
    <cellStyle name="Normal 52 2 3 2 3" xfId="3528" xr:uid="{00000000-0005-0000-0000-0000AC5F0000}"/>
    <cellStyle name="Normal 52 2 3 2 3 2" xfId="13602" xr:uid="{00000000-0005-0000-0000-0000AD5F0000}"/>
    <cellStyle name="Normal 52 2 3 2 3 2 2" xfId="43933" xr:uid="{00000000-0005-0000-0000-0000AE5F0000}"/>
    <cellStyle name="Normal 52 2 3 2 3 2 3" xfId="28700" xr:uid="{00000000-0005-0000-0000-0000AF5F0000}"/>
    <cellStyle name="Normal 52 2 3 2 3 3" xfId="8582" xr:uid="{00000000-0005-0000-0000-0000B05F0000}"/>
    <cellStyle name="Normal 52 2 3 2 3 3 2" xfId="38916" xr:uid="{00000000-0005-0000-0000-0000B15F0000}"/>
    <cellStyle name="Normal 52 2 3 2 3 3 3" xfId="23683" xr:uid="{00000000-0005-0000-0000-0000B25F0000}"/>
    <cellStyle name="Normal 52 2 3 2 3 4" xfId="33903" xr:uid="{00000000-0005-0000-0000-0000B35F0000}"/>
    <cellStyle name="Normal 52 2 3 2 3 5" xfId="18670" xr:uid="{00000000-0005-0000-0000-0000B45F0000}"/>
    <cellStyle name="Normal 52 2 3 2 4" xfId="5221" xr:uid="{00000000-0005-0000-0000-0000B55F0000}"/>
    <cellStyle name="Normal 52 2 3 2 4 2" xfId="15273" xr:uid="{00000000-0005-0000-0000-0000B65F0000}"/>
    <cellStyle name="Normal 52 2 3 2 4 2 2" xfId="45604" xr:uid="{00000000-0005-0000-0000-0000B75F0000}"/>
    <cellStyle name="Normal 52 2 3 2 4 2 3" xfId="30371" xr:uid="{00000000-0005-0000-0000-0000B85F0000}"/>
    <cellStyle name="Normal 52 2 3 2 4 3" xfId="10253" xr:uid="{00000000-0005-0000-0000-0000B95F0000}"/>
    <cellStyle name="Normal 52 2 3 2 4 3 2" xfId="40587" xr:uid="{00000000-0005-0000-0000-0000BA5F0000}"/>
    <cellStyle name="Normal 52 2 3 2 4 3 3" xfId="25354" xr:uid="{00000000-0005-0000-0000-0000BB5F0000}"/>
    <cellStyle name="Normal 52 2 3 2 4 4" xfId="35574" xr:uid="{00000000-0005-0000-0000-0000BC5F0000}"/>
    <cellStyle name="Normal 52 2 3 2 4 5" xfId="20341" xr:uid="{00000000-0005-0000-0000-0000BD5F0000}"/>
    <cellStyle name="Normal 52 2 3 2 5" xfId="11931" xr:uid="{00000000-0005-0000-0000-0000BE5F0000}"/>
    <cellStyle name="Normal 52 2 3 2 5 2" xfId="42262" xr:uid="{00000000-0005-0000-0000-0000BF5F0000}"/>
    <cellStyle name="Normal 52 2 3 2 5 3" xfId="27029" xr:uid="{00000000-0005-0000-0000-0000C05F0000}"/>
    <cellStyle name="Normal 52 2 3 2 6" xfId="6910" xr:uid="{00000000-0005-0000-0000-0000C15F0000}"/>
    <cellStyle name="Normal 52 2 3 2 6 2" xfId="37245" xr:uid="{00000000-0005-0000-0000-0000C25F0000}"/>
    <cellStyle name="Normal 52 2 3 2 6 3" xfId="22012" xr:uid="{00000000-0005-0000-0000-0000C35F0000}"/>
    <cellStyle name="Normal 52 2 3 2 7" xfId="32233" xr:uid="{00000000-0005-0000-0000-0000C45F0000}"/>
    <cellStyle name="Normal 52 2 3 2 8" xfId="16999" xr:uid="{00000000-0005-0000-0000-0000C55F0000}"/>
    <cellStyle name="Normal 52 2 3 3" xfId="2257" xr:uid="{00000000-0005-0000-0000-0000C65F0000}"/>
    <cellStyle name="Normal 52 2 3 3 2" xfId="3947" xr:uid="{00000000-0005-0000-0000-0000C75F0000}"/>
    <cellStyle name="Normal 52 2 3 3 2 2" xfId="14020" xr:uid="{00000000-0005-0000-0000-0000C85F0000}"/>
    <cellStyle name="Normal 52 2 3 3 2 2 2" xfId="44351" xr:uid="{00000000-0005-0000-0000-0000C95F0000}"/>
    <cellStyle name="Normal 52 2 3 3 2 2 3" xfId="29118" xr:uid="{00000000-0005-0000-0000-0000CA5F0000}"/>
    <cellStyle name="Normal 52 2 3 3 2 3" xfId="9000" xr:uid="{00000000-0005-0000-0000-0000CB5F0000}"/>
    <cellStyle name="Normal 52 2 3 3 2 3 2" xfId="39334" xr:uid="{00000000-0005-0000-0000-0000CC5F0000}"/>
    <cellStyle name="Normal 52 2 3 3 2 3 3" xfId="24101" xr:uid="{00000000-0005-0000-0000-0000CD5F0000}"/>
    <cellStyle name="Normal 52 2 3 3 2 4" xfId="34321" xr:uid="{00000000-0005-0000-0000-0000CE5F0000}"/>
    <cellStyle name="Normal 52 2 3 3 2 5" xfId="19088" xr:uid="{00000000-0005-0000-0000-0000CF5F0000}"/>
    <cellStyle name="Normal 52 2 3 3 3" xfId="5639" xr:uid="{00000000-0005-0000-0000-0000D05F0000}"/>
    <cellStyle name="Normal 52 2 3 3 3 2" xfId="15691" xr:uid="{00000000-0005-0000-0000-0000D15F0000}"/>
    <cellStyle name="Normal 52 2 3 3 3 2 2" xfId="46022" xr:uid="{00000000-0005-0000-0000-0000D25F0000}"/>
    <cellStyle name="Normal 52 2 3 3 3 2 3" xfId="30789" xr:uid="{00000000-0005-0000-0000-0000D35F0000}"/>
    <cellStyle name="Normal 52 2 3 3 3 3" xfId="10671" xr:uid="{00000000-0005-0000-0000-0000D45F0000}"/>
    <cellStyle name="Normal 52 2 3 3 3 3 2" xfId="41005" xr:uid="{00000000-0005-0000-0000-0000D55F0000}"/>
    <cellStyle name="Normal 52 2 3 3 3 3 3" xfId="25772" xr:uid="{00000000-0005-0000-0000-0000D65F0000}"/>
    <cellStyle name="Normal 52 2 3 3 3 4" xfId="35992" xr:uid="{00000000-0005-0000-0000-0000D75F0000}"/>
    <cellStyle name="Normal 52 2 3 3 3 5" xfId="20759" xr:uid="{00000000-0005-0000-0000-0000D85F0000}"/>
    <cellStyle name="Normal 52 2 3 3 4" xfId="12349" xr:uid="{00000000-0005-0000-0000-0000D95F0000}"/>
    <cellStyle name="Normal 52 2 3 3 4 2" xfId="42680" xr:uid="{00000000-0005-0000-0000-0000DA5F0000}"/>
    <cellStyle name="Normal 52 2 3 3 4 3" xfId="27447" xr:uid="{00000000-0005-0000-0000-0000DB5F0000}"/>
    <cellStyle name="Normal 52 2 3 3 5" xfId="7328" xr:uid="{00000000-0005-0000-0000-0000DC5F0000}"/>
    <cellStyle name="Normal 52 2 3 3 5 2" xfId="37663" xr:uid="{00000000-0005-0000-0000-0000DD5F0000}"/>
    <cellStyle name="Normal 52 2 3 3 5 3" xfId="22430" xr:uid="{00000000-0005-0000-0000-0000DE5F0000}"/>
    <cellStyle name="Normal 52 2 3 3 6" xfId="32651" xr:uid="{00000000-0005-0000-0000-0000DF5F0000}"/>
    <cellStyle name="Normal 52 2 3 3 7" xfId="17417" xr:uid="{00000000-0005-0000-0000-0000E05F0000}"/>
    <cellStyle name="Normal 52 2 3 4" xfId="3110" xr:uid="{00000000-0005-0000-0000-0000E15F0000}"/>
    <cellStyle name="Normal 52 2 3 4 2" xfId="13184" xr:uid="{00000000-0005-0000-0000-0000E25F0000}"/>
    <cellStyle name="Normal 52 2 3 4 2 2" xfId="43515" xr:uid="{00000000-0005-0000-0000-0000E35F0000}"/>
    <cellStyle name="Normal 52 2 3 4 2 3" xfId="28282" xr:uid="{00000000-0005-0000-0000-0000E45F0000}"/>
    <cellStyle name="Normal 52 2 3 4 3" xfId="8164" xr:uid="{00000000-0005-0000-0000-0000E55F0000}"/>
    <cellStyle name="Normal 52 2 3 4 3 2" xfId="38498" xr:uid="{00000000-0005-0000-0000-0000E65F0000}"/>
    <cellStyle name="Normal 52 2 3 4 3 3" xfId="23265" xr:uid="{00000000-0005-0000-0000-0000E75F0000}"/>
    <cellStyle name="Normal 52 2 3 4 4" xfId="33485" xr:uid="{00000000-0005-0000-0000-0000E85F0000}"/>
    <cellStyle name="Normal 52 2 3 4 5" xfId="18252" xr:uid="{00000000-0005-0000-0000-0000E95F0000}"/>
    <cellStyle name="Normal 52 2 3 5" xfId="4803" xr:uid="{00000000-0005-0000-0000-0000EA5F0000}"/>
    <cellStyle name="Normal 52 2 3 5 2" xfId="14855" xr:uid="{00000000-0005-0000-0000-0000EB5F0000}"/>
    <cellStyle name="Normal 52 2 3 5 2 2" xfId="45186" xr:uid="{00000000-0005-0000-0000-0000EC5F0000}"/>
    <cellStyle name="Normal 52 2 3 5 2 3" xfId="29953" xr:uid="{00000000-0005-0000-0000-0000ED5F0000}"/>
    <cellStyle name="Normal 52 2 3 5 3" xfId="9835" xr:uid="{00000000-0005-0000-0000-0000EE5F0000}"/>
    <cellStyle name="Normal 52 2 3 5 3 2" xfId="40169" xr:uid="{00000000-0005-0000-0000-0000EF5F0000}"/>
    <cellStyle name="Normal 52 2 3 5 3 3" xfId="24936" xr:uid="{00000000-0005-0000-0000-0000F05F0000}"/>
    <cellStyle name="Normal 52 2 3 5 4" xfId="35156" xr:uid="{00000000-0005-0000-0000-0000F15F0000}"/>
    <cellStyle name="Normal 52 2 3 5 5" xfId="19923" xr:uid="{00000000-0005-0000-0000-0000F25F0000}"/>
    <cellStyle name="Normal 52 2 3 6" xfId="11513" xr:uid="{00000000-0005-0000-0000-0000F35F0000}"/>
    <cellStyle name="Normal 52 2 3 6 2" xfId="41844" xr:uid="{00000000-0005-0000-0000-0000F45F0000}"/>
    <cellStyle name="Normal 52 2 3 6 3" xfId="26611" xr:uid="{00000000-0005-0000-0000-0000F55F0000}"/>
    <cellStyle name="Normal 52 2 3 7" xfId="6492" xr:uid="{00000000-0005-0000-0000-0000F65F0000}"/>
    <cellStyle name="Normal 52 2 3 7 2" xfId="36827" xr:uid="{00000000-0005-0000-0000-0000F75F0000}"/>
    <cellStyle name="Normal 52 2 3 7 3" xfId="21594" xr:uid="{00000000-0005-0000-0000-0000F85F0000}"/>
    <cellStyle name="Normal 52 2 3 8" xfId="31815" xr:uid="{00000000-0005-0000-0000-0000F95F0000}"/>
    <cellStyle name="Normal 52 2 3 9" xfId="16581" xr:uid="{00000000-0005-0000-0000-0000FA5F0000}"/>
    <cellStyle name="Normal 52 2 4" xfId="1628" xr:uid="{00000000-0005-0000-0000-0000FB5F0000}"/>
    <cellStyle name="Normal 52 2 4 2" xfId="2467" xr:uid="{00000000-0005-0000-0000-0000FC5F0000}"/>
    <cellStyle name="Normal 52 2 4 2 2" xfId="4157" xr:uid="{00000000-0005-0000-0000-0000FD5F0000}"/>
    <cellStyle name="Normal 52 2 4 2 2 2" xfId="14230" xr:uid="{00000000-0005-0000-0000-0000FE5F0000}"/>
    <cellStyle name="Normal 52 2 4 2 2 2 2" xfId="44561" xr:uid="{00000000-0005-0000-0000-0000FF5F0000}"/>
    <cellStyle name="Normal 52 2 4 2 2 2 3" xfId="29328" xr:uid="{00000000-0005-0000-0000-000000600000}"/>
    <cellStyle name="Normal 52 2 4 2 2 3" xfId="9210" xr:uid="{00000000-0005-0000-0000-000001600000}"/>
    <cellStyle name="Normal 52 2 4 2 2 3 2" xfId="39544" xr:uid="{00000000-0005-0000-0000-000002600000}"/>
    <cellStyle name="Normal 52 2 4 2 2 3 3" xfId="24311" xr:uid="{00000000-0005-0000-0000-000003600000}"/>
    <cellStyle name="Normal 52 2 4 2 2 4" xfId="34531" xr:uid="{00000000-0005-0000-0000-000004600000}"/>
    <cellStyle name="Normal 52 2 4 2 2 5" xfId="19298" xr:uid="{00000000-0005-0000-0000-000005600000}"/>
    <cellStyle name="Normal 52 2 4 2 3" xfId="5849" xr:uid="{00000000-0005-0000-0000-000006600000}"/>
    <cellStyle name="Normal 52 2 4 2 3 2" xfId="15901" xr:uid="{00000000-0005-0000-0000-000007600000}"/>
    <cellStyle name="Normal 52 2 4 2 3 2 2" xfId="46232" xr:uid="{00000000-0005-0000-0000-000008600000}"/>
    <cellStyle name="Normal 52 2 4 2 3 2 3" xfId="30999" xr:uid="{00000000-0005-0000-0000-000009600000}"/>
    <cellStyle name="Normal 52 2 4 2 3 3" xfId="10881" xr:uid="{00000000-0005-0000-0000-00000A600000}"/>
    <cellStyle name="Normal 52 2 4 2 3 3 2" xfId="41215" xr:uid="{00000000-0005-0000-0000-00000B600000}"/>
    <cellStyle name="Normal 52 2 4 2 3 3 3" xfId="25982" xr:uid="{00000000-0005-0000-0000-00000C600000}"/>
    <cellStyle name="Normal 52 2 4 2 3 4" xfId="36202" xr:uid="{00000000-0005-0000-0000-00000D600000}"/>
    <cellStyle name="Normal 52 2 4 2 3 5" xfId="20969" xr:uid="{00000000-0005-0000-0000-00000E600000}"/>
    <cellStyle name="Normal 52 2 4 2 4" xfId="12559" xr:uid="{00000000-0005-0000-0000-00000F600000}"/>
    <cellStyle name="Normal 52 2 4 2 4 2" xfId="42890" xr:uid="{00000000-0005-0000-0000-000010600000}"/>
    <cellStyle name="Normal 52 2 4 2 4 3" xfId="27657" xr:uid="{00000000-0005-0000-0000-000011600000}"/>
    <cellStyle name="Normal 52 2 4 2 5" xfId="7538" xr:uid="{00000000-0005-0000-0000-000012600000}"/>
    <cellStyle name="Normal 52 2 4 2 5 2" xfId="37873" xr:uid="{00000000-0005-0000-0000-000013600000}"/>
    <cellStyle name="Normal 52 2 4 2 5 3" xfId="22640" xr:uid="{00000000-0005-0000-0000-000014600000}"/>
    <cellStyle name="Normal 52 2 4 2 6" xfId="32861" xr:uid="{00000000-0005-0000-0000-000015600000}"/>
    <cellStyle name="Normal 52 2 4 2 7" xfId="17627" xr:uid="{00000000-0005-0000-0000-000016600000}"/>
    <cellStyle name="Normal 52 2 4 3" xfId="3320" xr:uid="{00000000-0005-0000-0000-000017600000}"/>
    <cellStyle name="Normal 52 2 4 3 2" xfId="13394" xr:uid="{00000000-0005-0000-0000-000018600000}"/>
    <cellStyle name="Normal 52 2 4 3 2 2" xfId="43725" xr:uid="{00000000-0005-0000-0000-000019600000}"/>
    <cellStyle name="Normal 52 2 4 3 2 3" xfId="28492" xr:uid="{00000000-0005-0000-0000-00001A600000}"/>
    <cellStyle name="Normal 52 2 4 3 3" xfId="8374" xr:uid="{00000000-0005-0000-0000-00001B600000}"/>
    <cellStyle name="Normal 52 2 4 3 3 2" xfId="38708" xr:uid="{00000000-0005-0000-0000-00001C600000}"/>
    <cellStyle name="Normal 52 2 4 3 3 3" xfId="23475" xr:uid="{00000000-0005-0000-0000-00001D600000}"/>
    <cellStyle name="Normal 52 2 4 3 4" xfId="33695" xr:uid="{00000000-0005-0000-0000-00001E600000}"/>
    <cellStyle name="Normal 52 2 4 3 5" xfId="18462" xr:uid="{00000000-0005-0000-0000-00001F600000}"/>
    <cellStyle name="Normal 52 2 4 4" xfId="5013" xr:uid="{00000000-0005-0000-0000-000020600000}"/>
    <cellStyle name="Normal 52 2 4 4 2" xfId="15065" xr:uid="{00000000-0005-0000-0000-000021600000}"/>
    <cellStyle name="Normal 52 2 4 4 2 2" xfId="45396" xr:uid="{00000000-0005-0000-0000-000022600000}"/>
    <cellStyle name="Normal 52 2 4 4 2 3" xfId="30163" xr:uid="{00000000-0005-0000-0000-000023600000}"/>
    <cellStyle name="Normal 52 2 4 4 3" xfId="10045" xr:uid="{00000000-0005-0000-0000-000024600000}"/>
    <cellStyle name="Normal 52 2 4 4 3 2" xfId="40379" xr:uid="{00000000-0005-0000-0000-000025600000}"/>
    <cellStyle name="Normal 52 2 4 4 3 3" xfId="25146" xr:uid="{00000000-0005-0000-0000-000026600000}"/>
    <cellStyle name="Normal 52 2 4 4 4" xfId="35366" xr:uid="{00000000-0005-0000-0000-000027600000}"/>
    <cellStyle name="Normal 52 2 4 4 5" xfId="20133" xr:uid="{00000000-0005-0000-0000-000028600000}"/>
    <cellStyle name="Normal 52 2 4 5" xfId="11723" xr:uid="{00000000-0005-0000-0000-000029600000}"/>
    <cellStyle name="Normal 52 2 4 5 2" xfId="42054" xr:uid="{00000000-0005-0000-0000-00002A600000}"/>
    <cellStyle name="Normal 52 2 4 5 3" xfId="26821" xr:uid="{00000000-0005-0000-0000-00002B600000}"/>
    <cellStyle name="Normal 52 2 4 6" xfId="6702" xr:uid="{00000000-0005-0000-0000-00002C600000}"/>
    <cellStyle name="Normal 52 2 4 6 2" xfId="37037" xr:uid="{00000000-0005-0000-0000-00002D600000}"/>
    <cellStyle name="Normal 52 2 4 6 3" xfId="21804" xr:uid="{00000000-0005-0000-0000-00002E600000}"/>
    <cellStyle name="Normal 52 2 4 7" xfId="32025" xr:uid="{00000000-0005-0000-0000-00002F600000}"/>
    <cellStyle name="Normal 52 2 4 8" xfId="16791" xr:uid="{00000000-0005-0000-0000-000030600000}"/>
    <cellStyle name="Normal 52 2 5" xfId="2049" xr:uid="{00000000-0005-0000-0000-000031600000}"/>
    <cellStyle name="Normal 52 2 5 2" xfId="3739" xr:uid="{00000000-0005-0000-0000-000032600000}"/>
    <cellStyle name="Normal 52 2 5 2 2" xfId="13812" xr:uid="{00000000-0005-0000-0000-000033600000}"/>
    <cellStyle name="Normal 52 2 5 2 2 2" xfId="44143" xr:uid="{00000000-0005-0000-0000-000034600000}"/>
    <cellStyle name="Normal 52 2 5 2 2 3" xfId="28910" xr:uid="{00000000-0005-0000-0000-000035600000}"/>
    <cellStyle name="Normal 52 2 5 2 3" xfId="8792" xr:uid="{00000000-0005-0000-0000-000036600000}"/>
    <cellStyle name="Normal 52 2 5 2 3 2" xfId="39126" xr:uid="{00000000-0005-0000-0000-000037600000}"/>
    <cellStyle name="Normal 52 2 5 2 3 3" xfId="23893" xr:uid="{00000000-0005-0000-0000-000038600000}"/>
    <cellStyle name="Normal 52 2 5 2 4" xfId="34113" xr:uid="{00000000-0005-0000-0000-000039600000}"/>
    <cellStyle name="Normal 52 2 5 2 5" xfId="18880" xr:uid="{00000000-0005-0000-0000-00003A600000}"/>
    <cellStyle name="Normal 52 2 5 3" xfId="5431" xr:uid="{00000000-0005-0000-0000-00003B600000}"/>
    <cellStyle name="Normal 52 2 5 3 2" xfId="15483" xr:uid="{00000000-0005-0000-0000-00003C600000}"/>
    <cellStyle name="Normal 52 2 5 3 2 2" xfId="45814" xr:uid="{00000000-0005-0000-0000-00003D600000}"/>
    <cellStyle name="Normal 52 2 5 3 2 3" xfId="30581" xr:uid="{00000000-0005-0000-0000-00003E600000}"/>
    <cellStyle name="Normal 52 2 5 3 3" xfId="10463" xr:uid="{00000000-0005-0000-0000-00003F600000}"/>
    <cellStyle name="Normal 52 2 5 3 3 2" xfId="40797" xr:uid="{00000000-0005-0000-0000-000040600000}"/>
    <cellStyle name="Normal 52 2 5 3 3 3" xfId="25564" xr:uid="{00000000-0005-0000-0000-000041600000}"/>
    <cellStyle name="Normal 52 2 5 3 4" xfId="35784" xr:uid="{00000000-0005-0000-0000-000042600000}"/>
    <cellStyle name="Normal 52 2 5 3 5" xfId="20551" xr:uid="{00000000-0005-0000-0000-000043600000}"/>
    <cellStyle name="Normal 52 2 5 4" xfId="12141" xr:uid="{00000000-0005-0000-0000-000044600000}"/>
    <cellStyle name="Normal 52 2 5 4 2" xfId="42472" xr:uid="{00000000-0005-0000-0000-000045600000}"/>
    <cellStyle name="Normal 52 2 5 4 3" xfId="27239" xr:uid="{00000000-0005-0000-0000-000046600000}"/>
    <cellStyle name="Normal 52 2 5 5" xfId="7120" xr:uid="{00000000-0005-0000-0000-000047600000}"/>
    <cellStyle name="Normal 52 2 5 5 2" xfId="37455" xr:uid="{00000000-0005-0000-0000-000048600000}"/>
    <cellStyle name="Normal 52 2 5 5 3" xfId="22222" xr:uid="{00000000-0005-0000-0000-000049600000}"/>
    <cellStyle name="Normal 52 2 5 6" xfId="32443" xr:uid="{00000000-0005-0000-0000-00004A600000}"/>
    <cellStyle name="Normal 52 2 5 7" xfId="17209" xr:uid="{00000000-0005-0000-0000-00004B600000}"/>
    <cellStyle name="Normal 52 2 6" xfId="2902" xr:uid="{00000000-0005-0000-0000-00004C600000}"/>
    <cellStyle name="Normal 52 2 6 2" xfId="12976" xr:uid="{00000000-0005-0000-0000-00004D600000}"/>
    <cellStyle name="Normal 52 2 6 2 2" xfId="43307" xr:uid="{00000000-0005-0000-0000-00004E600000}"/>
    <cellStyle name="Normal 52 2 6 2 3" xfId="28074" xr:uid="{00000000-0005-0000-0000-00004F600000}"/>
    <cellStyle name="Normal 52 2 6 3" xfId="7956" xr:uid="{00000000-0005-0000-0000-000050600000}"/>
    <cellStyle name="Normal 52 2 6 3 2" xfId="38290" xr:uid="{00000000-0005-0000-0000-000051600000}"/>
    <cellStyle name="Normal 52 2 6 3 3" xfId="23057" xr:uid="{00000000-0005-0000-0000-000052600000}"/>
    <cellStyle name="Normal 52 2 6 4" xfId="33277" xr:uid="{00000000-0005-0000-0000-000053600000}"/>
    <cellStyle name="Normal 52 2 6 5" xfId="18044" xr:uid="{00000000-0005-0000-0000-000054600000}"/>
    <cellStyle name="Normal 52 2 7" xfId="4595" xr:uid="{00000000-0005-0000-0000-000055600000}"/>
    <cellStyle name="Normal 52 2 7 2" xfId="14647" xr:uid="{00000000-0005-0000-0000-000056600000}"/>
    <cellStyle name="Normal 52 2 7 2 2" xfId="44978" xr:uid="{00000000-0005-0000-0000-000057600000}"/>
    <cellStyle name="Normal 52 2 7 2 3" xfId="29745" xr:uid="{00000000-0005-0000-0000-000058600000}"/>
    <cellStyle name="Normal 52 2 7 3" xfId="9627" xr:uid="{00000000-0005-0000-0000-000059600000}"/>
    <cellStyle name="Normal 52 2 7 3 2" xfId="39961" xr:uid="{00000000-0005-0000-0000-00005A600000}"/>
    <cellStyle name="Normal 52 2 7 3 3" xfId="24728" xr:uid="{00000000-0005-0000-0000-00005B600000}"/>
    <cellStyle name="Normal 52 2 7 4" xfId="34948" xr:uid="{00000000-0005-0000-0000-00005C600000}"/>
    <cellStyle name="Normal 52 2 7 5" xfId="19715" xr:uid="{00000000-0005-0000-0000-00005D600000}"/>
    <cellStyle name="Normal 52 2 8" xfId="11305" xr:uid="{00000000-0005-0000-0000-00005E600000}"/>
    <cellStyle name="Normal 52 2 8 2" xfId="41636" xr:uid="{00000000-0005-0000-0000-00005F600000}"/>
    <cellStyle name="Normal 52 2 8 3" xfId="26403" xr:uid="{00000000-0005-0000-0000-000060600000}"/>
    <cellStyle name="Normal 52 2 9" xfId="6284" xr:uid="{00000000-0005-0000-0000-000061600000}"/>
    <cellStyle name="Normal 52 2 9 2" xfId="36619" xr:uid="{00000000-0005-0000-0000-000062600000}"/>
    <cellStyle name="Normal 52 2 9 3" xfId="21386" xr:uid="{00000000-0005-0000-0000-000063600000}"/>
    <cellStyle name="Normal 52 3" xfId="1248" xr:uid="{00000000-0005-0000-0000-000064600000}"/>
    <cellStyle name="Normal 52 3 10" xfId="16425" xr:uid="{00000000-0005-0000-0000-000065600000}"/>
    <cellStyle name="Normal 52 3 2" xfId="1467" xr:uid="{00000000-0005-0000-0000-000066600000}"/>
    <cellStyle name="Normal 52 3 2 2" xfId="1888" xr:uid="{00000000-0005-0000-0000-000067600000}"/>
    <cellStyle name="Normal 52 3 2 2 2" xfId="2727" xr:uid="{00000000-0005-0000-0000-000068600000}"/>
    <cellStyle name="Normal 52 3 2 2 2 2" xfId="4417" xr:uid="{00000000-0005-0000-0000-000069600000}"/>
    <cellStyle name="Normal 52 3 2 2 2 2 2" xfId="14490" xr:uid="{00000000-0005-0000-0000-00006A600000}"/>
    <cellStyle name="Normal 52 3 2 2 2 2 2 2" xfId="44821" xr:uid="{00000000-0005-0000-0000-00006B600000}"/>
    <cellStyle name="Normal 52 3 2 2 2 2 2 3" xfId="29588" xr:uid="{00000000-0005-0000-0000-00006C600000}"/>
    <cellStyle name="Normal 52 3 2 2 2 2 3" xfId="9470" xr:uid="{00000000-0005-0000-0000-00006D600000}"/>
    <cellStyle name="Normal 52 3 2 2 2 2 3 2" xfId="39804" xr:uid="{00000000-0005-0000-0000-00006E600000}"/>
    <cellStyle name="Normal 52 3 2 2 2 2 3 3" xfId="24571" xr:uid="{00000000-0005-0000-0000-00006F600000}"/>
    <cellStyle name="Normal 52 3 2 2 2 2 4" xfId="34791" xr:uid="{00000000-0005-0000-0000-000070600000}"/>
    <cellStyle name="Normal 52 3 2 2 2 2 5" xfId="19558" xr:uid="{00000000-0005-0000-0000-000071600000}"/>
    <cellStyle name="Normal 52 3 2 2 2 3" xfId="6109" xr:uid="{00000000-0005-0000-0000-000072600000}"/>
    <cellStyle name="Normal 52 3 2 2 2 3 2" xfId="16161" xr:uid="{00000000-0005-0000-0000-000073600000}"/>
    <cellStyle name="Normal 52 3 2 2 2 3 2 2" xfId="46492" xr:uid="{00000000-0005-0000-0000-000074600000}"/>
    <cellStyle name="Normal 52 3 2 2 2 3 2 3" xfId="31259" xr:uid="{00000000-0005-0000-0000-000075600000}"/>
    <cellStyle name="Normal 52 3 2 2 2 3 3" xfId="11141" xr:uid="{00000000-0005-0000-0000-000076600000}"/>
    <cellStyle name="Normal 52 3 2 2 2 3 3 2" xfId="41475" xr:uid="{00000000-0005-0000-0000-000077600000}"/>
    <cellStyle name="Normal 52 3 2 2 2 3 3 3" xfId="26242" xr:uid="{00000000-0005-0000-0000-000078600000}"/>
    <cellStyle name="Normal 52 3 2 2 2 3 4" xfId="36462" xr:uid="{00000000-0005-0000-0000-000079600000}"/>
    <cellStyle name="Normal 52 3 2 2 2 3 5" xfId="21229" xr:uid="{00000000-0005-0000-0000-00007A600000}"/>
    <cellStyle name="Normal 52 3 2 2 2 4" xfId="12819" xr:uid="{00000000-0005-0000-0000-00007B600000}"/>
    <cellStyle name="Normal 52 3 2 2 2 4 2" xfId="43150" xr:uid="{00000000-0005-0000-0000-00007C600000}"/>
    <cellStyle name="Normal 52 3 2 2 2 4 3" xfId="27917" xr:uid="{00000000-0005-0000-0000-00007D600000}"/>
    <cellStyle name="Normal 52 3 2 2 2 5" xfId="7798" xr:uid="{00000000-0005-0000-0000-00007E600000}"/>
    <cellStyle name="Normal 52 3 2 2 2 5 2" xfId="38133" xr:uid="{00000000-0005-0000-0000-00007F600000}"/>
    <cellStyle name="Normal 52 3 2 2 2 5 3" xfId="22900" xr:uid="{00000000-0005-0000-0000-000080600000}"/>
    <cellStyle name="Normal 52 3 2 2 2 6" xfId="33121" xr:uid="{00000000-0005-0000-0000-000081600000}"/>
    <cellStyle name="Normal 52 3 2 2 2 7" xfId="17887" xr:uid="{00000000-0005-0000-0000-000082600000}"/>
    <cellStyle name="Normal 52 3 2 2 3" xfId="3580" xr:uid="{00000000-0005-0000-0000-000083600000}"/>
    <cellStyle name="Normal 52 3 2 2 3 2" xfId="13654" xr:uid="{00000000-0005-0000-0000-000084600000}"/>
    <cellStyle name="Normal 52 3 2 2 3 2 2" xfId="43985" xr:uid="{00000000-0005-0000-0000-000085600000}"/>
    <cellStyle name="Normal 52 3 2 2 3 2 3" xfId="28752" xr:uid="{00000000-0005-0000-0000-000086600000}"/>
    <cellStyle name="Normal 52 3 2 2 3 3" xfId="8634" xr:uid="{00000000-0005-0000-0000-000087600000}"/>
    <cellStyle name="Normal 52 3 2 2 3 3 2" xfId="38968" xr:uid="{00000000-0005-0000-0000-000088600000}"/>
    <cellStyle name="Normal 52 3 2 2 3 3 3" xfId="23735" xr:uid="{00000000-0005-0000-0000-000089600000}"/>
    <cellStyle name="Normal 52 3 2 2 3 4" xfId="33955" xr:uid="{00000000-0005-0000-0000-00008A600000}"/>
    <cellStyle name="Normal 52 3 2 2 3 5" xfId="18722" xr:uid="{00000000-0005-0000-0000-00008B600000}"/>
    <cellStyle name="Normal 52 3 2 2 4" xfId="5273" xr:uid="{00000000-0005-0000-0000-00008C600000}"/>
    <cellStyle name="Normal 52 3 2 2 4 2" xfId="15325" xr:uid="{00000000-0005-0000-0000-00008D600000}"/>
    <cellStyle name="Normal 52 3 2 2 4 2 2" xfId="45656" xr:uid="{00000000-0005-0000-0000-00008E600000}"/>
    <cellStyle name="Normal 52 3 2 2 4 2 3" xfId="30423" xr:uid="{00000000-0005-0000-0000-00008F600000}"/>
    <cellStyle name="Normal 52 3 2 2 4 3" xfId="10305" xr:uid="{00000000-0005-0000-0000-000090600000}"/>
    <cellStyle name="Normal 52 3 2 2 4 3 2" xfId="40639" xr:uid="{00000000-0005-0000-0000-000091600000}"/>
    <cellStyle name="Normal 52 3 2 2 4 3 3" xfId="25406" xr:uid="{00000000-0005-0000-0000-000092600000}"/>
    <cellStyle name="Normal 52 3 2 2 4 4" xfId="35626" xr:uid="{00000000-0005-0000-0000-000093600000}"/>
    <cellStyle name="Normal 52 3 2 2 4 5" xfId="20393" xr:uid="{00000000-0005-0000-0000-000094600000}"/>
    <cellStyle name="Normal 52 3 2 2 5" xfId="11983" xr:uid="{00000000-0005-0000-0000-000095600000}"/>
    <cellStyle name="Normal 52 3 2 2 5 2" xfId="42314" xr:uid="{00000000-0005-0000-0000-000096600000}"/>
    <cellStyle name="Normal 52 3 2 2 5 3" xfId="27081" xr:uid="{00000000-0005-0000-0000-000097600000}"/>
    <cellStyle name="Normal 52 3 2 2 6" xfId="6962" xr:uid="{00000000-0005-0000-0000-000098600000}"/>
    <cellStyle name="Normal 52 3 2 2 6 2" xfId="37297" xr:uid="{00000000-0005-0000-0000-000099600000}"/>
    <cellStyle name="Normal 52 3 2 2 6 3" xfId="22064" xr:uid="{00000000-0005-0000-0000-00009A600000}"/>
    <cellStyle name="Normal 52 3 2 2 7" xfId="32285" xr:uid="{00000000-0005-0000-0000-00009B600000}"/>
    <cellStyle name="Normal 52 3 2 2 8" xfId="17051" xr:uid="{00000000-0005-0000-0000-00009C600000}"/>
    <cellStyle name="Normal 52 3 2 3" xfId="2309" xr:uid="{00000000-0005-0000-0000-00009D600000}"/>
    <cellStyle name="Normal 52 3 2 3 2" xfId="3999" xr:uid="{00000000-0005-0000-0000-00009E600000}"/>
    <cellStyle name="Normal 52 3 2 3 2 2" xfId="14072" xr:uid="{00000000-0005-0000-0000-00009F600000}"/>
    <cellStyle name="Normal 52 3 2 3 2 2 2" xfId="44403" xr:uid="{00000000-0005-0000-0000-0000A0600000}"/>
    <cellStyle name="Normal 52 3 2 3 2 2 3" xfId="29170" xr:uid="{00000000-0005-0000-0000-0000A1600000}"/>
    <cellStyle name="Normal 52 3 2 3 2 3" xfId="9052" xr:uid="{00000000-0005-0000-0000-0000A2600000}"/>
    <cellStyle name="Normal 52 3 2 3 2 3 2" xfId="39386" xr:uid="{00000000-0005-0000-0000-0000A3600000}"/>
    <cellStyle name="Normal 52 3 2 3 2 3 3" xfId="24153" xr:uid="{00000000-0005-0000-0000-0000A4600000}"/>
    <cellStyle name="Normal 52 3 2 3 2 4" xfId="34373" xr:uid="{00000000-0005-0000-0000-0000A5600000}"/>
    <cellStyle name="Normal 52 3 2 3 2 5" xfId="19140" xr:uid="{00000000-0005-0000-0000-0000A6600000}"/>
    <cellStyle name="Normal 52 3 2 3 3" xfId="5691" xr:uid="{00000000-0005-0000-0000-0000A7600000}"/>
    <cellStyle name="Normal 52 3 2 3 3 2" xfId="15743" xr:uid="{00000000-0005-0000-0000-0000A8600000}"/>
    <cellStyle name="Normal 52 3 2 3 3 2 2" xfId="46074" xr:uid="{00000000-0005-0000-0000-0000A9600000}"/>
    <cellStyle name="Normal 52 3 2 3 3 2 3" xfId="30841" xr:uid="{00000000-0005-0000-0000-0000AA600000}"/>
    <cellStyle name="Normal 52 3 2 3 3 3" xfId="10723" xr:uid="{00000000-0005-0000-0000-0000AB600000}"/>
    <cellStyle name="Normal 52 3 2 3 3 3 2" xfId="41057" xr:uid="{00000000-0005-0000-0000-0000AC600000}"/>
    <cellStyle name="Normal 52 3 2 3 3 3 3" xfId="25824" xr:uid="{00000000-0005-0000-0000-0000AD600000}"/>
    <cellStyle name="Normal 52 3 2 3 3 4" xfId="36044" xr:uid="{00000000-0005-0000-0000-0000AE600000}"/>
    <cellStyle name="Normal 52 3 2 3 3 5" xfId="20811" xr:uid="{00000000-0005-0000-0000-0000AF600000}"/>
    <cellStyle name="Normal 52 3 2 3 4" xfId="12401" xr:uid="{00000000-0005-0000-0000-0000B0600000}"/>
    <cellStyle name="Normal 52 3 2 3 4 2" xfId="42732" xr:uid="{00000000-0005-0000-0000-0000B1600000}"/>
    <cellStyle name="Normal 52 3 2 3 4 3" xfId="27499" xr:uid="{00000000-0005-0000-0000-0000B2600000}"/>
    <cellStyle name="Normal 52 3 2 3 5" xfId="7380" xr:uid="{00000000-0005-0000-0000-0000B3600000}"/>
    <cellStyle name="Normal 52 3 2 3 5 2" xfId="37715" xr:uid="{00000000-0005-0000-0000-0000B4600000}"/>
    <cellStyle name="Normal 52 3 2 3 5 3" xfId="22482" xr:uid="{00000000-0005-0000-0000-0000B5600000}"/>
    <cellStyle name="Normal 52 3 2 3 6" xfId="32703" xr:uid="{00000000-0005-0000-0000-0000B6600000}"/>
    <cellStyle name="Normal 52 3 2 3 7" xfId="17469" xr:uid="{00000000-0005-0000-0000-0000B7600000}"/>
    <cellStyle name="Normal 52 3 2 4" xfId="3162" xr:uid="{00000000-0005-0000-0000-0000B8600000}"/>
    <cellStyle name="Normal 52 3 2 4 2" xfId="13236" xr:uid="{00000000-0005-0000-0000-0000B9600000}"/>
    <cellStyle name="Normal 52 3 2 4 2 2" xfId="43567" xr:uid="{00000000-0005-0000-0000-0000BA600000}"/>
    <cellStyle name="Normal 52 3 2 4 2 3" xfId="28334" xr:uid="{00000000-0005-0000-0000-0000BB600000}"/>
    <cellStyle name="Normal 52 3 2 4 3" xfId="8216" xr:uid="{00000000-0005-0000-0000-0000BC600000}"/>
    <cellStyle name="Normal 52 3 2 4 3 2" xfId="38550" xr:uid="{00000000-0005-0000-0000-0000BD600000}"/>
    <cellStyle name="Normal 52 3 2 4 3 3" xfId="23317" xr:uid="{00000000-0005-0000-0000-0000BE600000}"/>
    <cellStyle name="Normal 52 3 2 4 4" xfId="33537" xr:uid="{00000000-0005-0000-0000-0000BF600000}"/>
    <cellStyle name="Normal 52 3 2 4 5" xfId="18304" xr:uid="{00000000-0005-0000-0000-0000C0600000}"/>
    <cellStyle name="Normal 52 3 2 5" xfId="4855" xr:uid="{00000000-0005-0000-0000-0000C1600000}"/>
    <cellStyle name="Normal 52 3 2 5 2" xfId="14907" xr:uid="{00000000-0005-0000-0000-0000C2600000}"/>
    <cellStyle name="Normal 52 3 2 5 2 2" xfId="45238" xr:uid="{00000000-0005-0000-0000-0000C3600000}"/>
    <cellStyle name="Normal 52 3 2 5 2 3" xfId="30005" xr:uid="{00000000-0005-0000-0000-0000C4600000}"/>
    <cellStyle name="Normal 52 3 2 5 3" xfId="9887" xr:uid="{00000000-0005-0000-0000-0000C5600000}"/>
    <cellStyle name="Normal 52 3 2 5 3 2" xfId="40221" xr:uid="{00000000-0005-0000-0000-0000C6600000}"/>
    <cellStyle name="Normal 52 3 2 5 3 3" xfId="24988" xr:uid="{00000000-0005-0000-0000-0000C7600000}"/>
    <cellStyle name="Normal 52 3 2 5 4" xfId="35208" xr:uid="{00000000-0005-0000-0000-0000C8600000}"/>
    <cellStyle name="Normal 52 3 2 5 5" xfId="19975" xr:uid="{00000000-0005-0000-0000-0000C9600000}"/>
    <cellStyle name="Normal 52 3 2 6" xfId="11565" xr:uid="{00000000-0005-0000-0000-0000CA600000}"/>
    <cellStyle name="Normal 52 3 2 6 2" xfId="41896" xr:uid="{00000000-0005-0000-0000-0000CB600000}"/>
    <cellStyle name="Normal 52 3 2 6 3" xfId="26663" xr:uid="{00000000-0005-0000-0000-0000CC600000}"/>
    <cellStyle name="Normal 52 3 2 7" xfId="6544" xr:uid="{00000000-0005-0000-0000-0000CD600000}"/>
    <cellStyle name="Normal 52 3 2 7 2" xfId="36879" xr:uid="{00000000-0005-0000-0000-0000CE600000}"/>
    <cellStyle name="Normal 52 3 2 7 3" xfId="21646" xr:uid="{00000000-0005-0000-0000-0000CF600000}"/>
    <cellStyle name="Normal 52 3 2 8" xfId="31867" xr:uid="{00000000-0005-0000-0000-0000D0600000}"/>
    <cellStyle name="Normal 52 3 2 9" xfId="16633" xr:uid="{00000000-0005-0000-0000-0000D1600000}"/>
    <cellStyle name="Normal 52 3 3" xfId="1680" xr:uid="{00000000-0005-0000-0000-0000D2600000}"/>
    <cellStyle name="Normal 52 3 3 2" xfId="2519" xr:uid="{00000000-0005-0000-0000-0000D3600000}"/>
    <cellStyle name="Normal 52 3 3 2 2" xfId="4209" xr:uid="{00000000-0005-0000-0000-0000D4600000}"/>
    <cellStyle name="Normal 52 3 3 2 2 2" xfId="14282" xr:uid="{00000000-0005-0000-0000-0000D5600000}"/>
    <cellStyle name="Normal 52 3 3 2 2 2 2" xfId="44613" xr:uid="{00000000-0005-0000-0000-0000D6600000}"/>
    <cellStyle name="Normal 52 3 3 2 2 2 3" xfId="29380" xr:uid="{00000000-0005-0000-0000-0000D7600000}"/>
    <cellStyle name="Normal 52 3 3 2 2 3" xfId="9262" xr:uid="{00000000-0005-0000-0000-0000D8600000}"/>
    <cellStyle name="Normal 52 3 3 2 2 3 2" xfId="39596" xr:uid="{00000000-0005-0000-0000-0000D9600000}"/>
    <cellStyle name="Normal 52 3 3 2 2 3 3" xfId="24363" xr:uid="{00000000-0005-0000-0000-0000DA600000}"/>
    <cellStyle name="Normal 52 3 3 2 2 4" xfId="34583" xr:uid="{00000000-0005-0000-0000-0000DB600000}"/>
    <cellStyle name="Normal 52 3 3 2 2 5" xfId="19350" xr:uid="{00000000-0005-0000-0000-0000DC600000}"/>
    <cellStyle name="Normal 52 3 3 2 3" xfId="5901" xr:uid="{00000000-0005-0000-0000-0000DD600000}"/>
    <cellStyle name="Normal 52 3 3 2 3 2" xfId="15953" xr:uid="{00000000-0005-0000-0000-0000DE600000}"/>
    <cellStyle name="Normal 52 3 3 2 3 2 2" xfId="46284" xr:uid="{00000000-0005-0000-0000-0000DF600000}"/>
    <cellStyle name="Normal 52 3 3 2 3 2 3" xfId="31051" xr:uid="{00000000-0005-0000-0000-0000E0600000}"/>
    <cellStyle name="Normal 52 3 3 2 3 3" xfId="10933" xr:uid="{00000000-0005-0000-0000-0000E1600000}"/>
    <cellStyle name="Normal 52 3 3 2 3 3 2" xfId="41267" xr:uid="{00000000-0005-0000-0000-0000E2600000}"/>
    <cellStyle name="Normal 52 3 3 2 3 3 3" xfId="26034" xr:uid="{00000000-0005-0000-0000-0000E3600000}"/>
    <cellStyle name="Normal 52 3 3 2 3 4" xfId="36254" xr:uid="{00000000-0005-0000-0000-0000E4600000}"/>
    <cellStyle name="Normal 52 3 3 2 3 5" xfId="21021" xr:uid="{00000000-0005-0000-0000-0000E5600000}"/>
    <cellStyle name="Normal 52 3 3 2 4" xfId="12611" xr:uid="{00000000-0005-0000-0000-0000E6600000}"/>
    <cellStyle name="Normal 52 3 3 2 4 2" xfId="42942" xr:uid="{00000000-0005-0000-0000-0000E7600000}"/>
    <cellStyle name="Normal 52 3 3 2 4 3" xfId="27709" xr:uid="{00000000-0005-0000-0000-0000E8600000}"/>
    <cellStyle name="Normal 52 3 3 2 5" xfId="7590" xr:uid="{00000000-0005-0000-0000-0000E9600000}"/>
    <cellStyle name="Normal 52 3 3 2 5 2" xfId="37925" xr:uid="{00000000-0005-0000-0000-0000EA600000}"/>
    <cellStyle name="Normal 52 3 3 2 5 3" xfId="22692" xr:uid="{00000000-0005-0000-0000-0000EB600000}"/>
    <cellStyle name="Normal 52 3 3 2 6" xfId="32913" xr:uid="{00000000-0005-0000-0000-0000EC600000}"/>
    <cellStyle name="Normal 52 3 3 2 7" xfId="17679" xr:uid="{00000000-0005-0000-0000-0000ED600000}"/>
    <cellStyle name="Normal 52 3 3 3" xfId="3372" xr:uid="{00000000-0005-0000-0000-0000EE600000}"/>
    <cellStyle name="Normal 52 3 3 3 2" xfId="13446" xr:uid="{00000000-0005-0000-0000-0000EF600000}"/>
    <cellStyle name="Normal 52 3 3 3 2 2" xfId="43777" xr:uid="{00000000-0005-0000-0000-0000F0600000}"/>
    <cellStyle name="Normal 52 3 3 3 2 3" xfId="28544" xr:uid="{00000000-0005-0000-0000-0000F1600000}"/>
    <cellStyle name="Normal 52 3 3 3 3" xfId="8426" xr:uid="{00000000-0005-0000-0000-0000F2600000}"/>
    <cellStyle name="Normal 52 3 3 3 3 2" xfId="38760" xr:uid="{00000000-0005-0000-0000-0000F3600000}"/>
    <cellStyle name="Normal 52 3 3 3 3 3" xfId="23527" xr:uid="{00000000-0005-0000-0000-0000F4600000}"/>
    <cellStyle name="Normal 52 3 3 3 4" xfId="33747" xr:uid="{00000000-0005-0000-0000-0000F5600000}"/>
    <cellStyle name="Normal 52 3 3 3 5" xfId="18514" xr:uid="{00000000-0005-0000-0000-0000F6600000}"/>
    <cellStyle name="Normal 52 3 3 4" xfId="5065" xr:uid="{00000000-0005-0000-0000-0000F7600000}"/>
    <cellStyle name="Normal 52 3 3 4 2" xfId="15117" xr:uid="{00000000-0005-0000-0000-0000F8600000}"/>
    <cellStyle name="Normal 52 3 3 4 2 2" xfId="45448" xr:uid="{00000000-0005-0000-0000-0000F9600000}"/>
    <cellStyle name="Normal 52 3 3 4 2 3" xfId="30215" xr:uid="{00000000-0005-0000-0000-0000FA600000}"/>
    <cellStyle name="Normal 52 3 3 4 3" xfId="10097" xr:uid="{00000000-0005-0000-0000-0000FB600000}"/>
    <cellStyle name="Normal 52 3 3 4 3 2" xfId="40431" xr:uid="{00000000-0005-0000-0000-0000FC600000}"/>
    <cellStyle name="Normal 52 3 3 4 3 3" xfId="25198" xr:uid="{00000000-0005-0000-0000-0000FD600000}"/>
    <cellStyle name="Normal 52 3 3 4 4" xfId="35418" xr:uid="{00000000-0005-0000-0000-0000FE600000}"/>
    <cellStyle name="Normal 52 3 3 4 5" xfId="20185" xr:uid="{00000000-0005-0000-0000-0000FF600000}"/>
    <cellStyle name="Normal 52 3 3 5" xfId="11775" xr:uid="{00000000-0005-0000-0000-000000610000}"/>
    <cellStyle name="Normal 52 3 3 5 2" xfId="42106" xr:uid="{00000000-0005-0000-0000-000001610000}"/>
    <cellStyle name="Normal 52 3 3 5 3" xfId="26873" xr:uid="{00000000-0005-0000-0000-000002610000}"/>
    <cellStyle name="Normal 52 3 3 6" xfId="6754" xr:uid="{00000000-0005-0000-0000-000003610000}"/>
    <cellStyle name="Normal 52 3 3 6 2" xfId="37089" xr:uid="{00000000-0005-0000-0000-000004610000}"/>
    <cellStyle name="Normal 52 3 3 6 3" xfId="21856" xr:uid="{00000000-0005-0000-0000-000005610000}"/>
    <cellStyle name="Normal 52 3 3 7" xfId="32077" xr:uid="{00000000-0005-0000-0000-000006610000}"/>
    <cellStyle name="Normal 52 3 3 8" xfId="16843" xr:uid="{00000000-0005-0000-0000-000007610000}"/>
    <cellStyle name="Normal 52 3 4" xfId="2101" xr:uid="{00000000-0005-0000-0000-000008610000}"/>
    <cellStyle name="Normal 52 3 4 2" xfId="3791" xr:uid="{00000000-0005-0000-0000-000009610000}"/>
    <cellStyle name="Normal 52 3 4 2 2" xfId="13864" xr:uid="{00000000-0005-0000-0000-00000A610000}"/>
    <cellStyle name="Normal 52 3 4 2 2 2" xfId="44195" xr:uid="{00000000-0005-0000-0000-00000B610000}"/>
    <cellStyle name="Normal 52 3 4 2 2 3" xfId="28962" xr:uid="{00000000-0005-0000-0000-00000C610000}"/>
    <cellStyle name="Normal 52 3 4 2 3" xfId="8844" xr:uid="{00000000-0005-0000-0000-00000D610000}"/>
    <cellStyle name="Normal 52 3 4 2 3 2" xfId="39178" xr:uid="{00000000-0005-0000-0000-00000E610000}"/>
    <cellStyle name="Normal 52 3 4 2 3 3" xfId="23945" xr:uid="{00000000-0005-0000-0000-00000F610000}"/>
    <cellStyle name="Normal 52 3 4 2 4" xfId="34165" xr:uid="{00000000-0005-0000-0000-000010610000}"/>
    <cellStyle name="Normal 52 3 4 2 5" xfId="18932" xr:uid="{00000000-0005-0000-0000-000011610000}"/>
    <cellStyle name="Normal 52 3 4 3" xfId="5483" xr:uid="{00000000-0005-0000-0000-000012610000}"/>
    <cellStyle name="Normal 52 3 4 3 2" xfId="15535" xr:uid="{00000000-0005-0000-0000-000013610000}"/>
    <cellStyle name="Normal 52 3 4 3 2 2" xfId="45866" xr:uid="{00000000-0005-0000-0000-000014610000}"/>
    <cellStyle name="Normal 52 3 4 3 2 3" xfId="30633" xr:uid="{00000000-0005-0000-0000-000015610000}"/>
    <cellStyle name="Normal 52 3 4 3 3" xfId="10515" xr:uid="{00000000-0005-0000-0000-000016610000}"/>
    <cellStyle name="Normal 52 3 4 3 3 2" xfId="40849" xr:uid="{00000000-0005-0000-0000-000017610000}"/>
    <cellStyle name="Normal 52 3 4 3 3 3" xfId="25616" xr:uid="{00000000-0005-0000-0000-000018610000}"/>
    <cellStyle name="Normal 52 3 4 3 4" xfId="35836" xr:uid="{00000000-0005-0000-0000-000019610000}"/>
    <cellStyle name="Normal 52 3 4 3 5" xfId="20603" xr:uid="{00000000-0005-0000-0000-00001A610000}"/>
    <cellStyle name="Normal 52 3 4 4" xfId="12193" xr:uid="{00000000-0005-0000-0000-00001B610000}"/>
    <cellStyle name="Normal 52 3 4 4 2" xfId="42524" xr:uid="{00000000-0005-0000-0000-00001C610000}"/>
    <cellStyle name="Normal 52 3 4 4 3" xfId="27291" xr:uid="{00000000-0005-0000-0000-00001D610000}"/>
    <cellStyle name="Normal 52 3 4 5" xfId="7172" xr:uid="{00000000-0005-0000-0000-00001E610000}"/>
    <cellStyle name="Normal 52 3 4 5 2" xfId="37507" xr:uid="{00000000-0005-0000-0000-00001F610000}"/>
    <cellStyle name="Normal 52 3 4 5 3" xfId="22274" xr:uid="{00000000-0005-0000-0000-000020610000}"/>
    <cellStyle name="Normal 52 3 4 6" xfId="32495" xr:uid="{00000000-0005-0000-0000-000021610000}"/>
    <cellStyle name="Normal 52 3 4 7" xfId="17261" xr:uid="{00000000-0005-0000-0000-000022610000}"/>
    <cellStyle name="Normal 52 3 5" xfId="2954" xr:uid="{00000000-0005-0000-0000-000023610000}"/>
    <cellStyle name="Normal 52 3 5 2" xfId="13028" xr:uid="{00000000-0005-0000-0000-000024610000}"/>
    <cellStyle name="Normal 52 3 5 2 2" xfId="43359" xr:uid="{00000000-0005-0000-0000-000025610000}"/>
    <cellStyle name="Normal 52 3 5 2 3" xfId="28126" xr:uid="{00000000-0005-0000-0000-000026610000}"/>
    <cellStyle name="Normal 52 3 5 3" xfId="8008" xr:uid="{00000000-0005-0000-0000-000027610000}"/>
    <cellStyle name="Normal 52 3 5 3 2" xfId="38342" xr:uid="{00000000-0005-0000-0000-000028610000}"/>
    <cellStyle name="Normal 52 3 5 3 3" xfId="23109" xr:uid="{00000000-0005-0000-0000-000029610000}"/>
    <cellStyle name="Normal 52 3 5 4" xfId="33329" xr:uid="{00000000-0005-0000-0000-00002A610000}"/>
    <cellStyle name="Normal 52 3 5 5" xfId="18096" xr:uid="{00000000-0005-0000-0000-00002B610000}"/>
    <cellStyle name="Normal 52 3 6" xfId="4647" xr:uid="{00000000-0005-0000-0000-00002C610000}"/>
    <cellStyle name="Normal 52 3 6 2" xfId="14699" xr:uid="{00000000-0005-0000-0000-00002D610000}"/>
    <cellStyle name="Normal 52 3 6 2 2" xfId="45030" xr:uid="{00000000-0005-0000-0000-00002E610000}"/>
    <cellStyle name="Normal 52 3 6 2 3" xfId="29797" xr:uid="{00000000-0005-0000-0000-00002F610000}"/>
    <cellStyle name="Normal 52 3 6 3" xfId="9679" xr:uid="{00000000-0005-0000-0000-000030610000}"/>
    <cellStyle name="Normal 52 3 6 3 2" xfId="40013" xr:uid="{00000000-0005-0000-0000-000031610000}"/>
    <cellStyle name="Normal 52 3 6 3 3" xfId="24780" xr:uid="{00000000-0005-0000-0000-000032610000}"/>
    <cellStyle name="Normal 52 3 6 4" xfId="35000" xr:uid="{00000000-0005-0000-0000-000033610000}"/>
    <cellStyle name="Normal 52 3 6 5" xfId="19767" xr:uid="{00000000-0005-0000-0000-000034610000}"/>
    <cellStyle name="Normal 52 3 7" xfId="11357" xr:uid="{00000000-0005-0000-0000-000035610000}"/>
    <cellStyle name="Normal 52 3 7 2" xfId="41688" xr:uid="{00000000-0005-0000-0000-000036610000}"/>
    <cellStyle name="Normal 52 3 7 3" xfId="26455" xr:uid="{00000000-0005-0000-0000-000037610000}"/>
    <cellStyle name="Normal 52 3 8" xfId="6336" xr:uid="{00000000-0005-0000-0000-000038610000}"/>
    <cellStyle name="Normal 52 3 8 2" xfId="36671" xr:uid="{00000000-0005-0000-0000-000039610000}"/>
    <cellStyle name="Normal 52 3 8 3" xfId="21438" xr:uid="{00000000-0005-0000-0000-00003A610000}"/>
    <cellStyle name="Normal 52 3 9" xfId="31660" xr:uid="{00000000-0005-0000-0000-00003B610000}"/>
    <cellStyle name="Normal 52 4" xfId="1361" xr:uid="{00000000-0005-0000-0000-00003C610000}"/>
    <cellStyle name="Normal 52 4 2" xfId="1784" xr:uid="{00000000-0005-0000-0000-00003D610000}"/>
    <cellStyle name="Normal 52 4 2 2" xfId="2623" xr:uid="{00000000-0005-0000-0000-00003E610000}"/>
    <cellStyle name="Normal 52 4 2 2 2" xfId="4313" xr:uid="{00000000-0005-0000-0000-00003F610000}"/>
    <cellStyle name="Normal 52 4 2 2 2 2" xfId="14386" xr:uid="{00000000-0005-0000-0000-000040610000}"/>
    <cellStyle name="Normal 52 4 2 2 2 2 2" xfId="44717" xr:uid="{00000000-0005-0000-0000-000041610000}"/>
    <cellStyle name="Normal 52 4 2 2 2 2 3" xfId="29484" xr:uid="{00000000-0005-0000-0000-000042610000}"/>
    <cellStyle name="Normal 52 4 2 2 2 3" xfId="9366" xr:uid="{00000000-0005-0000-0000-000043610000}"/>
    <cellStyle name="Normal 52 4 2 2 2 3 2" xfId="39700" xr:uid="{00000000-0005-0000-0000-000044610000}"/>
    <cellStyle name="Normal 52 4 2 2 2 3 3" xfId="24467" xr:uid="{00000000-0005-0000-0000-000045610000}"/>
    <cellStyle name="Normal 52 4 2 2 2 4" xfId="34687" xr:uid="{00000000-0005-0000-0000-000046610000}"/>
    <cellStyle name="Normal 52 4 2 2 2 5" xfId="19454" xr:uid="{00000000-0005-0000-0000-000047610000}"/>
    <cellStyle name="Normal 52 4 2 2 3" xfId="6005" xr:uid="{00000000-0005-0000-0000-000048610000}"/>
    <cellStyle name="Normal 52 4 2 2 3 2" xfId="16057" xr:uid="{00000000-0005-0000-0000-000049610000}"/>
    <cellStyle name="Normal 52 4 2 2 3 2 2" xfId="46388" xr:uid="{00000000-0005-0000-0000-00004A610000}"/>
    <cellStyle name="Normal 52 4 2 2 3 2 3" xfId="31155" xr:uid="{00000000-0005-0000-0000-00004B610000}"/>
    <cellStyle name="Normal 52 4 2 2 3 3" xfId="11037" xr:uid="{00000000-0005-0000-0000-00004C610000}"/>
    <cellStyle name="Normal 52 4 2 2 3 3 2" xfId="41371" xr:uid="{00000000-0005-0000-0000-00004D610000}"/>
    <cellStyle name="Normal 52 4 2 2 3 3 3" xfId="26138" xr:uid="{00000000-0005-0000-0000-00004E610000}"/>
    <cellStyle name="Normal 52 4 2 2 3 4" xfId="36358" xr:uid="{00000000-0005-0000-0000-00004F610000}"/>
    <cellStyle name="Normal 52 4 2 2 3 5" xfId="21125" xr:uid="{00000000-0005-0000-0000-000050610000}"/>
    <cellStyle name="Normal 52 4 2 2 4" xfId="12715" xr:uid="{00000000-0005-0000-0000-000051610000}"/>
    <cellStyle name="Normal 52 4 2 2 4 2" xfId="43046" xr:uid="{00000000-0005-0000-0000-000052610000}"/>
    <cellStyle name="Normal 52 4 2 2 4 3" xfId="27813" xr:uid="{00000000-0005-0000-0000-000053610000}"/>
    <cellStyle name="Normal 52 4 2 2 5" xfId="7694" xr:uid="{00000000-0005-0000-0000-000054610000}"/>
    <cellStyle name="Normal 52 4 2 2 5 2" xfId="38029" xr:uid="{00000000-0005-0000-0000-000055610000}"/>
    <cellStyle name="Normal 52 4 2 2 5 3" xfId="22796" xr:uid="{00000000-0005-0000-0000-000056610000}"/>
    <cellStyle name="Normal 52 4 2 2 6" xfId="33017" xr:uid="{00000000-0005-0000-0000-000057610000}"/>
    <cellStyle name="Normal 52 4 2 2 7" xfId="17783" xr:uid="{00000000-0005-0000-0000-000058610000}"/>
    <cellStyle name="Normal 52 4 2 3" xfId="3476" xr:uid="{00000000-0005-0000-0000-000059610000}"/>
    <cellStyle name="Normal 52 4 2 3 2" xfId="13550" xr:uid="{00000000-0005-0000-0000-00005A610000}"/>
    <cellStyle name="Normal 52 4 2 3 2 2" xfId="43881" xr:uid="{00000000-0005-0000-0000-00005B610000}"/>
    <cellStyle name="Normal 52 4 2 3 2 3" xfId="28648" xr:uid="{00000000-0005-0000-0000-00005C610000}"/>
    <cellStyle name="Normal 52 4 2 3 3" xfId="8530" xr:uid="{00000000-0005-0000-0000-00005D610000}"/>
    <cellStyle name="Normal 52 4 2 3 3 2" xfId="38864" xr:uid="{00000000-0005-0000-0000-00005E610000}"/>
    <cellStyle name="Normal 52 4 2 3 3 3" xfId="23631" xr:uid="{00000000-0005-0000-0000-00005F610000}"/>
    <cellStyle name="Normal 52 4 2 3 4" xfId="33851" xr:uid="{00000000-0005-0000-0000-000060610000}"/>
    <cellStyle name="Normal 52 4 2 3 5" xfId="18618" xr:uid="{00000000-0005-0000-0000-000061610000}"/>
    <cellStyle name="Normal 52 4 2 4" xfId="5169" xr:uid="{00000000-0005-0000-0000-000062610000}"/>
    <cellStyle name="Normal 52 4 2 4 2" xfId="15221" xr:uid="{00000000-0005-0000-0000-000063610000}"/>
    <cellStyle name="Normal 52 4 2 4 2 2" xfId="45552" xr:uid="{00000000-0005-0000-0000-000064610000}"/>
    <cellStyle name="Normal 52 4 2 4 2 3" xfId="30319" xr:uid="{00000000-0005-0000-0000-000065610000}"/>
    <cellStyle name="Normal 52 4 2 4 3" xfId="10201" xr:uid="{00000000-0005-0000-0000-000066610000}"/>
    <cellStyle name="Normal 52 4 2 4 3 2" xfId="40535" xr:uid="{00000000-0005-0000-0000-000067610000}"/>
    <cellStyle name="Normal 52 4 2 4 3 3" xfId="25302" xr:uid="{00000000-0005-0000-0000-000068610000}"/>
    <cellStyle name="Normal 52 4 2 4 4" xfId="35522" xr:uid="{00000000-0005-0000-0000-000069610000}"/>
    <cellStyle name="Normal 52 4 2 4 5" xfId="20289" xr:uid="{00000000-0005-0000-0000-00006A610000}"/>
    <cellStyle name="Normal 52 4 2 5" xfId="11879" xr:uid="{00000000-0005-0000-0000-00006B610000}"/>
    <cellStyle name="Normal 52 4 2 5 2" xfId="42210" xr:uid="{00000000-0005-0000-0000-00006C610000}"/>
    <cellStyle name="Normal 52 4 2 5 3" xfId="26977" xr:uid="{00000000-0005-0000-0000-00006D610000}"/>
    <cellStyle name="Normal 52 4 2 6" xfId="6858" xr:uid="{00000000-0005-0000-0000-00006E610000}"/>
    <cellStyle name="Normal 52 4 2 6 2" xfId="37193" xr:uid="{00000000-0005-0000-0000-00006F610000}"/>
    <cellStyle name="Normal 52 4 2 6 3" xfId="21960" xr:uid="{00000000-0005-0000-0000-000070610000}"/>
    <cellStyle name="Normal 52 4 2 7" xfId="32181" xr:uid="{00000000-0005-0000-0000-000071610000}"/>
    <cellStyle name="Normal 52 4 2 8" xfId="16947" xr:uid="{00000000-0005-0000-0000-000072610000}"/>
    <cellStyle name="Normal 52 4 3" xfId="2205" xr:uid="{00000000-0005-0000-0000-000073610000}"/>
    <cellStyle name="Normal 52 4 3 2" xfId="3895" xr:uid="{00000000-0005-0000-0000-000074610000}"/>
    <cellStyle name="Normal 52 4 3 2 2" xfId="13968" xr:uid="{00000000-0005-0000-0000-000075610000}"/>
    <cellStyle name="Normal 52 4 3 2 2 2" xfId="44299" xr:uid="{00000000-0005-0000-0000-000076610000}"/>
    <cellStyle name="Normal 52 4 3 2 2 3" xfId="29066" xr:uid="{00000000-0005-0000-0000-000077610000}"/>
    <cellStyle name="Normal 52 4 3 2 3" xfId="8948" xr:uid="{00000000-0005-0000-0000-000078610000}"/>
    <cellStyle name="Normal 52 4 3 2 3 2" xfId="39282" xr:uid="{00000000-0005-0000-0000-000079610000}"/>
    <cellStyle name="Normal 52 4 3 2 3 3" xfId="24049" xr:uid="{00000000-0005-0000-0000-00007A610000}"/>
    <cellStyle name="Normal 52 4 3 2 4" xfId="34269" xr:uid="{00000000-0005-0000-0000-00007B610000}"/>
    <cellStyle name="Normal 52 4 3 2 5" xfId="19036" xr:uid="{00000000-0005-0000-0000-00007C610000}"/>
    <cellStyle name="Normal 52 4 3 3" xfId="5587" xr:uid="{00000000-0005-0000-0000-00007D610000}"/>
    <cellStyle name="Normal 52 4 3 3 2" xfId="15639" xr:uid="{00000000-0005-0000-0000-00007E610000}"/>
    <cellStyle name="Normal 52 4 3 3 2 2" xfId="45970" xr:uid="{00000000-0005-0000-0000-00007F610000}"/>
    <cellStyle name="Normal 52 4 3 3 2 3" xfId="30737" xr:uid="{00000000-0005-0000-0000-000080610000}"/>
    <cellStyle name="Normal 52 4 3 3 3" xfId="10619" xr:uid="{00000000-0005-0000-0000-000081610000}"/>
    <cellStyle name="Normal 52 4 3 3 3 2" xfId="40953" xr:uid="{00000000-0005-0000-0000-000082610000}"/>
    <cellStyle name="Normal 52 4 3 3 3 3" xfId="25720" xr:uid="{00000000-0005-0000-0000-000083610000}"/>
    <cellStyle name="Normal 52 4 3 3 4" xfId="35940" xr:uid="{00000000-0005-0000-0000-000084610000}"/>
    <cellStyle name="Normal 52 4 3 3 5" xfId="20707" xr:uid="{00000000-0005-0000-0000-000085610000}"/>
    <cellStyle name="Normal 52 4 3 4" xfId="12297" xr:uid="{00000000-0005-0000-0000-000086610000}"/>
    <cellStyle name="Normal 52 4 3 4 2" xfId="42628" xr:uid="{00000000-0005-0000-0000-000087610000}"/>
    <cellStyle name="Normal 52 4 3 4 3" xfId="27395" xr:uid="{00000000-0005-0000-0000-000088610000}"/>
    <cellStyle name="Normal 52 4 3 5" xfId="7276" xr:uid="{00000000-0005-0000-0000-000089610000}"/>
    <cellStyle name="Normal 52 4 3 5 2" xfId="37611" xr:uid="{00000000-0005-0000-0000-00008A610000}"/>
    <cellStyle name="Normal 52 4 3 5 3" xfId="22378" xr:uid="{00000000-0005-0000-0000-00008B610000}"/>
    <cellStyle name="Normal 52 4 3 6" xfId="32599" xr:uid="{00000000-0005-0000-0000-00008C610000}"/>
    <cellStyle name="Normal 52 4 3 7" xfId="17365" xr:uid="{00000000-0005-0000-0000-00008D610000}"/>
    <cellStyle name="Normal 52 4 4" xfId="3058" xr:uid="{00000000-0005-0000-0000-00008E610000}"/>
    <cellStyle name="Normal 52 4 4 2" xfId="13132" xr:uid="{00000000-0005-0000-0000-00008F610000}"/>
    <cellStyle name="Normal 52 4 4 2 2" xfId="43463" xr:uid="{00000000-0005-0000-0000-000090610000}"/>
    <cellStyle name="Normal 52 4 4 2 3" xfId="28230" xr:uid="{00000000-0005-0000-0000-000091610000}"/>
    <cellStyle name="Normal 52 4 4 3" xfId="8112" xr:uid="{00000000-0005-0000-0000-000092610000}"/>
    <cellStyle name="Normal 52 4 4 3 2" xfId="38446" xr:uid="{00000000-0005-0000-0000-000093610000}"/>
    <cellStyle name="Normal 52 4 4 3 3" xfId="23213" xr:uid="{00000000-0005-0000-0000-000094610000}"/>
    <cellStyle name="Normal 52 4 4 4" xfId="33433" xr:uid="{00000000-0005-0000-0000-000095610000}"/>
    <cellStyle name="Normal 52 4 4 5" xfId="18200" xr:uid="{00000000-0005-0000-0000-000096610000}"/>
    <cellStyle name="Normal 52 4 5" xfId="4751" xr:uid="{00000000-0005-0000-0000-000097610000}"/>
    <cellStyle name="Normal 52 4 5 2" xfId="14803" xr:uid="{00000000-0005-0000-0000-000098610000}"/>
    <cellStyle name="Normal 52 4 5 2 2" xfId="45134" xr:uid="{00000000-0005-0000-0000-000099610000}"/>
    <cellStyle name="Normal 52 4 5 2 3" xfId="29901" xr:uid="{00000000-0005-0000-0000-00009A610000}"/>
    <cellStyle name="Normal 52 4 5 3" xfId="9783" xr:uid="{00000000-0005-0000-0000-00009B610000}"/>
    <cellStyle name="Normal 52 4 5 3 2" xfId="40117" xr:uid="{00000000-0005-0000-0000-00009C610000}"/>
    <cellStyle name="Normal 52 4 5 3 3" xfId="24884" xr:uid="{00000000-0005-0000-0000-00009D610000}"/>
    <cellStyle name="Normal 52 4 5 4" xfId="35104" xr:uid="{00000000-0005-0000-0000-00009E610000}"/>
    <cellStyle name="Normal 52 4 5 5" xfId="19871" xr:uid="{00000000-0005-0000-0000-00009F610000}"/>
    <cellStyle name="Normal 52 4 6" xfId="11461" xr:uid="{00000000-0005-0000-0000-0000A0610000}"/>
    <cellStyle name="Normal 52 4 6 2" xfId="41792" xr:uid="{00000000-0005-0000-0000-0000A1610000}"/>
    <cellStyle name="Normal 52 4 6 3" xfId="26559" xr:uid="{00000000-0005-0000-0000-0000A2610000}"/>
    <cellStyle name="Normal 52 4 7" xfId="6440" xr:uid="{00000000-0005-0000-0000-0000A3610000}"/>
    <cellStyle name="Normal 52 4 7 2" xfId="36775" xr:uid="{00000000-0005-0000-0000-0000A4610000}"/>
    <cellStyle name="Normal 52 4 7 3" xfId="21542" xr:uid="{00000000-0005-0000-0000-0000A5610000}"/>
    <cellStyle name="Normal 52 4 8" xfId="31763" xr:uid="{00000000-0005-0000-0000-0000A6610000}"/>
    <cellStyle name="Normal 52 4 9" xfId="16529" xr:uid="{00000000-0005-0000-0000-0000A7610000}"/>
    <cellStyle name="Normal 52 5" xfId="1574" xr:uid="{00000000-0005-0000-0000-0000A8610000}"/>
    <cellStyle name="Normal 52 5 2" xfId="2415" xr:uid="{00000000-0005-0000-0000-0000A9610000}"/>
    <cellStyle name="Normal 52 5 2 2" xfId="4105" xr:uid="{00000000-0005-0000-0000-0000AA610000}"/>
    <cellStyle name="Normal 52 5 2 2 2" xfId="14178" xr:uid="{00000000-0005-0000-0000-0000AB610000}"/>
    <cellStyle name="Normal 52 5 2 2 2 2" xfId="44509" xr:uid="{00000000-0005-0000-0000-0000AC610000}"/>
    <cellStyle name="Normal 52 5 2 2 2 3" xfId="29276" xr:uid="{00000000-0005-0000-0000-0000AD610000}"/>
    <cellStyle name="Normal 52 5 2 2 3" xfId="9158" xr:uid="{00000000-0005-0000-0000-0000AE610000}"/>
    <cellStyle name="Normal 52 5 2 2 3 2" xfId="39492" xr:uid="{00000000-0005-0000-0000-0000AF610000}"/>
    <cellStyle name="Normal 52 5 2 2 3 3" xfId="24259" xr:uid="{00000000-0005-0000-0000-0000B0610000}"/>
    <cellStyle name="Normal 52 5 2 2 4" xfId="34479" xr:uid="{00000000-0005-0000-0000-0000B1610000}"/>
    <cellStyle name="Normal 52 5 2 2 5" xfId="19246" xr:uid="{00000000-0005-0000-0000-0000B2610000}"/>
    <cellStyle name="Normal 52 5 2 3" xfId="5797" xr:uid="{00000000-0005-0000-0000-0000B3610000}"/>
    <cellStyle name="Normal 52 5 2 3 2" xfId="15849" xr:uid="{00000000-0005-0000-0000-0000B4610000}"/>
    <cellStyle name="Normal 52 5 2 3 2 2" xfId="46180" xr:uid="{00000000-0005-0000-0000-0000B5610000}"/>
    <cellStyle name="Normal 52 5 2 3 2 3" xfId="30947" xr:uid="{00000000-0005-0000-0000-0000B6610000}"/>
    <cellStyle name="Normal 52 5 2 3 3" xfId="10829" xr:uid="{00000000-0005-0000-0000-0000B7610000}"/>
    <cellStyle name="Normal 52 5 2 3 3 2" xfId="41163" xr:uid="{00000000-0005-0000-0000-0000B8610000}"/>
    <cellStyle name="Normal 52 5 2 3 3 3" xfId="25930" xr:uid="{00000000-0005-0000-0000-0000B9610000}"/>
    <cellStyle name="Normal 52 5 2 3 4" xfId="36150" xr:uid="{00000000-0005-0000-0000-0000BA610000}"/>
    <cellStyle name="Normal 52 5 2 3 5" xfId="20917" xr:uid="{00000000-0005-0000-0000-0000BB610000}"/>
    <cellStyle name="Normal 52 5 2 4" xfId="12507" xr:uid="{00000000-0005-0000-0000-0000BC610000}"/>
    <cellStyle name="Normal 52 5 2 4 2" xfId="42838" xr:uid="{00000000-0005-0000-0000-0000BD610000}"/>
    <cellStyle name="Normal 52 5 2 4 3" xfId="27605" xr:uid="{00000000-0005-0000-0000-0000BE610000}"/>
    <cellStyle name="Normal 52 5 2 5" xfId="7486" xr:uid="{00000000-0005-0000-0000-0000BF610000}"/>
    <cellStyle name="Normal 52 5 2 5 2" xfId="37821" xr:uid="{00000000-0005-0000-0000-0000C0610000}"/>
    <cellStyle name="Normal 52 5 2 5 3" xfId="22588" xr:uid="{00000000-0005-0000-0000-0000C1610000}"/>
    <cellStyle name="Normal 52 5 2 6" xfId="32809" xr:uid="{00000000-0005-0000-0000-0000C2610000}"/>
    <cellStyle name="Normal 52 5 2 7" xfId="17575" xr:uid="{00000000-0005-0000-0000-0000C3610000}"/>
    <cellStyle name="Normal 52 5 3" xfId="3268" xr:uid="{00000000-0005-0000-0000-0000C4610000}"/>
    <cellStyle name="Normal 52 5 3 2" xfId="13342" xr:uid="{00000000-0005-0000-0000-0000C5610000}"/>
    <cellStyle name="Normal 52 5 3 2 2" xfId="43673" xr:uid="{00000000-0005-0000-0000-0000C6610000}"/>
    <cellStyle name="Normal 52 5 3 2 3" xfId="28440" xr:uid="{00000000-0005-0000-0000-0000C7610000}"/>
    <cellStyle name="Normal 52 5 3 3" xfId="8322" xr:uid="{00000000-0005-0000-0000-0000C8610000}"/>
    <cellStyle name="Normal 52 5 3 3 2" xfId="38656" xr:uid="{00000000-0005-0000-0000-0000C9610000}"/>
    <cellStyle name="Normal 52 5 3 3 3" xfId="23423" xr:uid="{00000000-0005-0000-0000-0000CA610000}"/>
    <cellStyle name="Normal 52 5 3 4" xfId="33643" xr:uid="{00000000-0005-0000-0000-0000CB610000}"/>
    <cellStyle name="Normal 52 5 3 5" xfId="18410" xr:uid="{00000000-0005-0000-0000-0000CC610000}"/>
    <cellStyle name="Normal 52 5 4" xfId="4961" xr:uid="{00000000-0005-0000-0000-0000CD610000}"/>
    <cellStyle name="Normal 52 5 4 2" xfId="15013" xr:uid="{00000000-0005-0000-0000-0000CE610000}"/>
    <cellStyle name="Normal 52 5 4 2 2" xfId="45344" xr:uid="{00000000-0005-0000-0000-0000CF610000}"/>
    <cellStyle name="Normal 52 5 4 2 3" xfId="30111" xr:uid="{00000000-0005-0000-0000-0000D0610000}"/>
    <cellStyle name="Normal 52 5 4 3" xfId="9993" xr:uid="{00000000-0005-0000-0000-0000D1610000}"/>
    <cellStyle name="Normal 52 5 4 3 2" xfId="40327" xr:uid="{00000000-0005-0000-0000-0000D2610000}"/>
    <cellStyle name="Normal 52 5 4 3 3" xfId="25094" xr:uid="{00000000-0005-0000-0000-0000D3610000}"/>
    <cellStyle name="Normal 52 5 4 4" xfId="35314" xr:uid="{00000000-0005-0000-0000-0000D4610000}"/>
    <cellStyle name="Normal 52 5 4 5" xfId="20081" xr:uid="{00000000-0005-0000-0000-0000D5610000}"/>
    <cellStyle name="Normal 52 5 5" xfId="11671" xr:uid="{00000000-0005-0000-0000-0000D6610000}"/>
    <cellStyle name="Normal 52 5 5 2" xfId="42002" xr:uid="{00000000-0005-0000-0000-0000D7610000}"/>
    <cellStyle name="Normal 52 5 5 3" xfId="26769" xr:uid="{00000000-0005-0000-0000-0000D8610000}"/>
    <cellStyle name="Normal 52 5 6" xfId="6650" xr:uid="{00000000-0005-0000-0000-0000D9610000}"/>
    <cellStyle name="Normal 52 5 6 2" xfId="36985" xr:uid="{00000000-0005-0000-0000-0000DA610000}"/>
    <cellStyle name="Normal 52 5 6 3" xfId="21752" xr:uid="{00000000-0005-0000-0000-0000DB610000}"/>
    <cellStyle name="Normal 52 5 7" xfId="31973" xr:uid="{00000000-0005-0000-0000-0000DC610000}"/>
    <cellStyle name="Normal 52 5 8" xfId="16739" xr:uid="{00000000-0005-0000-0000-0000DD610000}"/>
    <cellStyle name="Normal 52 6" xfId="1995" xr:uid="{00000000-0005-0000-0000-0000DE610000}"/>
    <cellStyle name="Normal 52 6 2" xfId="3687" xr:uid="{00000000-0005-0000-0000-0000DF610000}"/>
    <cellStyle name="Normal 52 6 2 2" xfId="13760" xr:uid="{00000000-0005-0000-0000-0000E0610000}"/>
    <cellStyle name="Normal 52 6 2 2 2" xfId="44091" xr:uid="{00000000-0005-0000-0000-0000E1610000}"/>
    <cellStyle name="Normal 52 6 2 2 3" xfId="28858" xr:uid="{00000000-0005-0000-0000-0000E2610000}"/>
    <cellStyle name="Normal 52 6 2 3" xfId="8740" xr:uid="{00000000-0005-0000-0000-0000E3610000}"/>
    <cellStyle name="Normal 52 6 2 3 2" xfId="39074" xr:uid="{00000000-0005-0000-0000-0000E4610000}"/>
    <cellStyle name="Normal 52 6 2 3 3" xfId="23841" xr:uid="{00000000-0005-0000-0000-0000E5610000}"/>
    <cellStyle name="Normal 52 6 2 4" xfId="34061" xr:uid="{00000000-0005-0000-0000-0000E6610000}"/>
    <cellStyle name="Normal 52 6 2 5" xfId="18828" xr:uid="{00000000-0005-0000-0000-0000E7610000}"/>
    <cellStyle name="Normal 52 6 3" xfId="5379" xr:uid="{00000000-0005-0000-0000-0000E8610000}"/>
    <cellStyle name="Normal 52 6 3 2" xfId="15431" xr:uid="{00000000-0005-0000-0000-0000E9610000}"/>
    <cellStyle name="Normal 52 6 3 2 2" xfId="45762" xr:uid="{00000000-0005-0000-0000-0000EA610000}"/>
    <cellStyle name="Normal 52 6 3 2 3" xfId="30529" xr:uid="{00000000-0005-0000-0000-0000EB610000}"/>
    <cellStyle name="Normal 52 6 3 3" xfId="10411" xr:uid="{00000000-0005-0000-0000-0000EC610000}"/>
    <cellStyle name="Normal 52 6 3 3 2" xfId="40745" xr:uid="{00000000-0005-0000-0000-0000ED610000}"/>
    <cellStyle name="Normal 52 6 3 3 3" xfId="25512" xr:uid="{00000000-0005-0000-0000-0000EE610000}"/>
    <cellStyle name="Normal 52 6 3 4" xfId="35732" xr:uid="{00000000-0005-0000-0000-0000EF610000}"/>
    <cellStyle name="Normal 52 6 3 5" xfId="20499" xr:uid="{00000000-0005-0000-0000-0000F0610000}"/>
    <cellStyle name="Normal 52 6 4" xfId="12089" xr:uid="{00000000-0005-0000-0000-0000F1610000}"/>
    <cellStyle name="Normal 52 6 4 2" xfId="42420" xr:uid="{00000000-0005-0000-0000-0000F2610000}"/>
    <cellStyle name="Normal 52 6 4 3" xfId="27187" xr:uid="{00000000-0005-0000-0000-0000F3610000}"/>
    <cellStyle name="Normal 52 6 5" xfId="7068" xr:uid="{00000000-0005-0000-0000-0000F4610000}"/>
    <cellStyle name="Normal 52 6 5 2" xfId="37403" xr:uid="{00000000-0005-0000-0000-0000F5610000}"/>
    <cellStyle name="Normal 52 6 5 3" xfId="22170" xr:uid="{00000000-0005-0000-0000-0000F6610000}"/>
    <cellStyle name="Normal 52 6 6" xfId="32391" xr:uid="{00000000-0005-0000-0000-0000F7610000}"/>
    <cellStyle name="Normal 52 6 7" xfId="17157" xr:uid="{00000000-0005-0000-0000-0000F8610000}"/>
    <cellStyle name="Normal 52 7" xfId="2846" xr:uid="{00000000-0005-0000-0000-0000F9610000}"/>
    <cellStyle name="Normal 52 7 2" xfId="12924" xr:uid="{00000000-0005-0000-0000-0000FA610000}"/>
    <cellStyle name="Normal 52 7 2 2" xfId="43255" xr:uid="{00000000-0005-0000-0000-0000FB610000}"/>
    <cellStyle name="Normal 52 7 2 3" xfId="28022" xr:uid="{00000000-0005-0000-0000-0000FC610000}"/>
    <cellStyle name="Normal 52 7 3" xfId="7904" xr:uid="{00000000-0005-0000-0000-0000FD610000}"/>
    <cellStyle name="Normal 52 7 3 2" xfId="38238" xr:uid="{00000000-0005-0000-0000-0000FE610000}"/>
    <cellStyle name="Normal 52 7 3 3" xfId="23005" xr:uid="{00000000-0005-0000-0000-0000FF610000}"/>
    <cellStyle name="Normal 52 7 4" xfId="33225" xr:uid="{00000000-0005-0000-0000-000000620000}"/>
    <cellStyle name="Normal 52 7 5" xfId="17992" xr:uid="{00000000-0005-0000-0000-000001620000}"/>
    <cellStyle name="Normal 52 8" xfId="4540" xr:uid="{00000000-0005-0000-0000-000002620000}"/>
    <cellStyle name="Normal 52 8 2" xfId="14595" xr:uid="{00000000-0005-0000-0000-000003620000}"/>
    <cellStyle name="Normal 52 8 2 2" xfId="44926" xr:uid="{00000000-0005-0000-0000-000004620000}"/>
    <cellStyle name="Normal 52 8 2 3" xfId="29693" xr:uid="{00000000-0005-0000-0000-000005620000}"/>
    <cellStyle name="Normal 52 8 3" xfId="9575" xr:uid="{00000000-0005-0000-0000-000006620000}"/>
    <cellStyle name="Normal 52 8 3 2" xfId="39909" xr:uid="{00000000-0005-0000-0000-000007620000}"/>
    <cellStyle name="Normal 52 8 3 3" xfId="24676" xr:uid="{00000000-0005-0000-0000-000008620000}"/>
    <cellStyle name="Normal 52 8 4" xfId="34896" xr:uid="{00000000-0005-0000-0000-000009620000}"/>
    <cellStyle name="Normal 52 8 5" xfId="19663" xr:uid="{00000000-0005-0000-0000-00000A620000}"/>
    <cellStyle name="Normal 52 9" xfId="11251" xr:uid="{00000000-0005-0000-0000-00000B620000}"/>
    <cellStyle name="Normal 52 9 2" xfId="41584" xr:uid="{00000000-0005-0000-0000-00000C620000}"/>
    <cellStyle name="Normal 52 9 3" xfId="26351" xr:uid="{00000000-0005-0000-0000-00000D620000}"/>
    <cellStyle name="Normal 53" xfId="868" xr:uid="{00000000-0005-0000-0000-00000E620000}"/>
    <cellStyle name="Normal 53 10" xfId="6231" xr:uid="{00000000-0005-0000-0000-00000F620000}"/>
    <cellStyle name="Normal 53 10 2" xfId="36568" xr:uid="{00000000-0005-0000-0000-000010620000}"/>
    <cellStyle name="Normal 53 10 3" xfId="21335" xr:uid="{00000000-0005-0000-0000-000011620000}"/>
    <cellStyle name="Normal 53 11" xfId="31559" xr:uid="{00000000-0005-0000-0000-000012620000}"/>
    <cellStyle name="Normal 53 12" xfId="16320" xr:uid="{00000000-0005-0000-0000-000013620000}"/>
    <cellStyle name="Normal 53 2" xfId="1195" xr:uid="{00000000-0005-0000-0000-000014620000}"/>
    <cellStyle name="Normal 53 2 10" xfId="31611" xr:uid="{00000000-0005-0000-0000-000015620000}"/>
    <cellStyle name="Normal 53 2 11" xfId="16374" xr:uid="{00000000-0005-0000-0000-000016620000}"/>
    <cellStyle name="Normal 53 2 2" xfId="1303" xr:uid="{00000000-0005-0000-0000-000017620000}"/>
    <cellStyle name="Normal 53 2 2 10" xfId="16478" xr:uid="{00000000-0005-0000-0000-000018620000}"/>
    <cellStyle name="Normal 53 2 2 2" xfId="1520" xr:uid="{00000000-0005-0000-0000-000019620000}"/>
    <cellStyle name="Normal 53 2 2 2 2" xfId="1941" xr:uid="{00000000-0005-0000-0000-00001A620000}"/>
    <cellStyle name="Normal 53 2 2 2 2 2" xfId="2780" xr:uid="{00000000-0005-0000-0000-00001B620000}"/>
    <cellStyle name="Normal 53 2 2 2 2 2 2" xfId="4470" xr:uid="{00000000-0005-0000-0000-00001C620000}"/>
    <cellStyle name="Normal 53 2 2 2 2 2 2 2" xfId="14543" xr:uid="{00000000-0005-0000-0000-00001D620000}"/>
    <cellStyle name="Normal 53 2 2 2 2 2 2 2 2" xfId="44874" xr:uid="{00000000-0005-0000-0000-00001E620000}"/>
    <cellStyle name="Normal 53 2 2 2 2 2 2 2 3" xfId="29641" xr:uid="{00000000-0005-0000-0000-00001F620000}"/>
    <cellStyle name="Normal 53 2 2 2 2 2 2 3" xfId="9523" xr:uid="{00000000-0005-0000-0000-000020620000}"/>
    <cellStyle name="Normal 53 2 2 2 2 2 2 3 2" xfId="39857" xr:uid="{00000000-0005-0000-0000-000021620000}"/>
    <cellStyle name="Normal 53 2 2 2 2 2 2 3 3" xfId="24624" xr:uid="{00000000-0005-0000-0000-000022620000}"/>
    <cellStyle name="Normal 53 2 2 2 2 2 2 4" xfId="34844" xr:uid="{00000000-0005-0000-0000-000023620000}"/>
    <cellStyle name="Normal 53 2 2 2 2 2 2 5" xfId="19611" xr:uid="{00000000-0005-0000-0000-000024620000}"/>
    <cellStyle name="Normal 53 2 2 2 2 2 3" xfId="6162" xr:uid="{00000000-0005-0000-0000-000025620000}"/>
    <cellStyle name="Normal 53 2 2 2 2 2 3 2" xfId="16214" xr:uid="{00000000-0005-0000-0000-000026620000}"/>
    <cellStyle name="Normal 53 2 2 2 2 2 3 2 2" xfId="46545" xr:uid="{00000000-0005-0000-0000-000027620000}"/>
    <cellStyle name="Normal 53 2 2 2 2 2 3 2 3" xfId="31312" xr:uid="{00000000-0005-0000-0000-000028620000}"/>
    <cellStyle name="Normal 53 2 2 2 2 2 3 3" xfId="11194" xr:uid="{00000000-0005-0000-0000-000029620000}"/>
    <cellStyle name="Normal 53 2 2 2 2 2 3 3 2" xfId="41528" xr:uid="{00000000-0005-0000-0000-00002A620000}"/>
    <cellStyle name="Normal 53 2 2 2 2 2 3 3 3" xfId="26295" xr:uid="{00000000-0005-0000-0000-00002B620000}"/>
    <cellStyle name="Normal 53 2 2 2 2 2 3 4" xfId="36515" xr:uid="{00000000-0005-0000-0000-00002C620000}"/>
    <cellStyle name="Normal 53 2 2 2 2 2 3 5" xfId="21282" xr:uid="{00000000-0005-0000-0000-00002D620000}"/>
    <cellStyle name="Normal 53 2 2 2 2 2 4" xfId="12872" xr:uid="{00000000-0005-0000-0000-00002E620000}"/>
    <cellStyle name="Normal 53 2 2 2 2 2 4 2" xfId="43203" xr:uid="{00000000-0005-0000-0000-00002F620000}"/>
    <cellStyle name="Normal 53 2 2 2 2 2 4 3" xfId="27970" xr:uid="{00000000-0005-0000-0000-000030620000}"/>
    <cellStyle name="Normal 53 2 2 2 2 2 5" xfId="7851" xr:uid="{00000000-0005-0000-0000-000031620000}"/>
    <cellStyle name="Normal 53 2 2 2 2 2 5 2" xfId="38186" xr:uid="{00000000-0005-0000-0000-000032620000}"/>
    <cellStyle name="Normal 53 2 2 2 2 2 5 3" xfId="22953" xr:uid="{00000000-0005-0000-0000-000033620000}"/>
    <cellStyle name="Normal 53 2 2 2 2 2 6" xfId="33174" xr:uid="{00000000-0005-0000-0000-000034620000}"/>
    <cellStyle name="Normal 53 2 2 2 2 2 7" xfId="17940" xr:uid="{00000000-0005-0000-0000-000035620000}"/>
    <cellStyle name="Normal 53 2 2 2 2 3" xfId="3633" xr:uid="{00000000-0005-0000-0000-000036620000}"/>
    <cellStyle name="Normal 53 2 2 2 2 3 2" xfId="13707" xr:uid="{00000000-0005-0000-0000-000037620000}"/>
    <cellStyle name="Normal 53 2 2 2 2 3 2 2" xfId="44038" xr:uid="{00000000-0005-0000-0000-000038620000}"/>
    <cellStyle name="Normal 53 2 2 2 2 3 2 3" xfId="28805" xr:uid="{00000000-0005-0000-0000-000039620000}"/>
    <cellStyle name="Normal 53 2 2 2 2 3 3" xfId="8687" xr:uid="{00000000-0005-0000-0000-00003A620000}"/>
    <cellStyle name="Normal 53 2 2 2 2 3 3 2" xfId="39021" xr:uid="{00000000-0005-0000-0000-00003B620000}"/>
    <cellStyle name="Normal 53 2 2 2 2 3 3 3" xfId="23788" xr:uid="{00000000-0005-0000-0000-00003C620000}"/>
    <cellStyle name="Normal 53 2 2 2 2 3 4" xfId="34008" xr:uid="{00000000-0005-0000-0000-00003D620000}"/>
    <cellStyle name="Normal 53 2 2 2 2 3 5" xfId="18775" xr:uid="{00000000-0005-0000-0000-00003E620000}"/>
    <cellStyle name="Normal 53 2 2 2 2 4" xfId="5326" xr:uid="{00000000-0005-0000-0000-00003F620000}"/>
    <cellStyle name="Normal 53 2 2 2 2 4 2" xfId="15378" xr:uid="{00000000-0005-0000-0000-000040620000}"/>
    <cellStyle name="Normal 53 2 2 2 2 4 2 2" xfId="45709" xr:uid="{00000000-0005-0000-0000-000041620000}"/>
    <cellStyle name="Normal 53 2 2 2 2 4 2 3" xfId="30476" xr:uid="{00000000-0005-0000-0000-000042620000}"/>
    <cellStyle name="Normal 53 2 2 2 2 4 3" xfId="10358" xr:uid="{00000000-0005-0000-0000-000043620000}"/>
    <cellStyle name="Normal 53 2 2 2 2 4 3 2" xfId="40692" xr:uid="{00000000-0005-0000-0000-000044620000}"/>
    <cellStyle name="Normal 53 2 2 2 2 4 3 3" xfId="25459" xr:uid="{00000000-0005-0000-0000-000045620000}"/>
    <cellStyle name="Normal 53 2 2 2 2 4 4" xfId="35679" xr:uid="{00000000-0005-0000-0000-000046620000}"/>
    <cellStyle name="Normal 53 2 2 2 2 4 5" xfId="20446" xr:uid="{00000000-0005-0000-0000-000047620000}"/>
    <cellStyle name="Normal 53 2 2 2 2 5" xfId="12036" xr:uid="{00000000-0005-0000-0000-000048620000}"/>
    <cellStyle name="Normal 53 2 2 2 2 5 2" xfId="42367" xr:uid="{00000000-0005-0000-0000-000049620000}"/>
    <cellStyle name="Normal 53 2 2 2 2 5 3" xfId="27134" xr:uid="{00000000-0005-0000-0000-00004A620000}"/>
    <cellStyle name="Normal 53 2 2 2 2 6" xfId="7015" xr:uid="{00000000-0005-0000-0000-00004B620000}"/>
    <cellStyle name="Normal 53 2 2 2 2 6 2" xfId="37350" xr:uid="{00000000-0005-0000-0000-00004C620000}"/>
    <cellStyle name="Normal 53 2 2 2 2 6 3" xfId="22117" xr:uid="{00000000-0005-0000-0000-00004D620000}"/>
    <cellStyle name="Normal 53 2 2 2 2 7" xfId="32338" xr:uid="{00000000-0005-0000-0000-00004E620000}"/>
    <cellStyle name="Normal 53 2 2 2 2 8" xfId="17104" xr:uid="{00000000-0005-0000-0000-00004F620000}"/>
    <cellStyle name="Normal 53 2 2 2 3" xfId="2362" xr:uid="{00000000-0005-0000-0000-000050620000}"/>
    <cellStyle name="Normal 53 2 2 2 3 2" xfId="4052" xr:uid="{00000000-0005-0000-0000-000051620000}"/>
    <cellStyle name="Normal 53 2 2 2 3 2 2" xfId="14125" xr:uid="{00000000-0005-0000-0000-000052620000}"/>
    <cellStyle name="Normal 53 2 2 2 3 2 2 2" xfId="44456" xr:uid="{00000000-0005-0000-0000-000053620000}"/>
    <cellStyle name="Normal 53 2 2 2 3 2 2 3" xfId="29223" xr:uid="{00000000-0005-0000-0000-000054620000}"/>
    <cellStyle name="Normal 53 2 2 2 3 2 3" xfId="9105" xr:uid="{00000000-0005-0000-0000-000055620000}"/>
    <cellStyle name="Normal 53 2 2 2 3 2 3 2" xfId="39439" xr:uid="{00000000-0005-0000-0000-000056620000}"/>
    <cellStyle name="Normal 53 2 2 2 3 2 3 3" xfId="24206" xr:uid="{00000000-0005-0000-0000-000057620000}"/>
    <cellStyle name="Normal 53 2 2 2 3 2 4" xfId="34426" xr:uid="{00000000-0005-0000-0000-000058620000}"/>
    <cellStyle name="Normal 53 2 2 2 3 2 5" xfId="19193" xr:uid="{00000000-0005-0000-0000-000059620000}"/>
    <cellStyle name="Normal 53 2 2 2 3 3" xfId="5744" xr:uid="{00000000-0005-0000-0000-00005A620000}"/>
    <cellStyle name="Normal 53 2 2 2 3 3 2" xfId="15796" xr:uid="{00000000-0005-0000-0000-00005B620000}"/>
    <cellStyle name="Normal 53 2 2 2 3 3 2 2" xfId="46127" xr:uid="{00000000-0005-0000-0000-00005C620000}"/>
    <cellStyle name="Normal 53 2 2 2 3 3 2 3" xfId="30894" xr:uid="{00000000-0005-0000-0000-00005D620000}"/>
    <cellStyle name="Normal 53 2 2 2 3 3 3" xfId="10776" xr:uid="{00000000-0005-0000-0000-00005E620000}"/>
    <cellStyle name="Normal 53 2 2 2 3 3 3 2" xfId="41110" xr:uid="{00000000-0005-0000-0000-00005F620000}"/>
    <cellStyle name="Normal 53 2 2 2 3 3 3 3" xfId="25877" xr:uid="{00000000-0005-0000-0000-000060620000}"/>
    <cellStyle name="Normal 53 2 2 2 3 3 4" xfId="36097" xr:uid="{00000000-0005-0000-0000-000061620000}"/>
    <cellStyle name="Normal 53 2 2 2 3 3 5" xfId="20864" xr:uid="{00000000-0005-0000-0000-000062620000}"/>
    <cellStyle name="Normal 53 2 2 2 3 4" xfId="12454" xr:uid="{00000000-0005-0000-0000-000063620000}"/>
    <cellStyle name="Normal 53 2 2 2 3 4 2" xfId="42785" xr:uid="{00000000-0005-0000-0000-000064620000}"/>
    <cellStyle name="Normal 53 2 2 2 3 4 3" xfId="27552" xr:uid="{00000000-0005-0000-0000-000065620000}"/>
    <cellStyle name="Normal 53 2 2 2 3 5" xfId="7433" xr:uid="{00000000-0005-0000-0000-000066620000}"/>
    <cellStyle name="Normal 53 2 2 2 3 5 2" xfId="37768" xr:uid="{00000000-0005-0000-0000-000067620000}"/>
    <cellStyle name="Normal 53 2 2 2 3 5 3" xfId="22535" xr:uid="{00000000-0005-0000-0000-000068620000}"/>
    <cellStyle name="Normal 53 2 2 2 3 6" xfId="32756" xr:uid="{00000000-0005-0000-0000-000069620000}"/>
    <cellStyle name="Normal 53 2 2 2 3 7" xfId="17522" xr:uid="{00000000-0005-0000-0000-00006A620000}"/>
    <cellStyle name="Normal 53 2 2 2 4" xfId="3215" xr:uid="{00000000-0005-0000-0000-00006B620000}"/>
    <cellStyle name="Normal 53 2 2 2 4 2" xfId="13289" xr:uid="{00000000-0005-0000-0000-00006C620000}"/>
    <cellStyle name="Normal 53 2 2 2 4 2 2" xfId="43620" xr:uid="{00000000-0005-0000-0000-00006D620000}"/>
    <cellStyle name="Normal 53 2 2 2 4 2 3" xfId="28387" xr:uid="{00000000-0005-0000-0000-00006E620000}"/>
    <cellStyle name="Normal 53 2 2 2 4 3" xfId="8269" xr:uid="{00000000-0005-0000-0000-00006F620000}"/>
    <cellStyle name="Normal 53 2 2 2 4 3 2" xfId="38603" xr:uid="{00000000-0005-0000-0000-000070620000}"/>
    <cellStyle name="Normal 53 2 2 2 4 3 3" xfId="23370" xr:uid="{00000000-0005-0000-0000-000071620000}"/>
    <cellStyle name="Normal 53 2 2 2 4 4" xfId="33590" xr:uid="{00000000-0005-0000-0000-000072620000}"/>
    <cellStyle name="Normal 53 2 2 2 4 5" xfId="18357" xr:uid="{00000000-0005-0000-0000-000073620000}"/>
    <cellStyle name="Normal 53 2 2 2 5" xfId="4908" xr:uid="{00000000-0005-0000-0000-000074620000}"/>
    <cellStyle name="Normal 53 2 2 2 5 2" xfId="14960" xr:uid="{00000000-0005-0000-0000-000075620000}"/>
    <cellStyle name="Normal 53 2 2 2 5 2 2" xfId="45291" xr:uid="{00000000-0005-0000-0000-000076620000}"/>
    <cellStyle name="Normal 53 2 2 2 5 2 3" xfId="30058" xr:uid="{00000000-0005-0000-0000-000077620000}"/>
    <cellStyle name="Normal 53 2 2 2 5 3" xfId="9940" xr:uid="{00000000-0005-0000-0000-000078620000}"/>
    <cellStyle name="Normal 53 2 2 2 5 3 2" xfId="40274" xr:uid="{00000000-0005-0000-0000-000079620000}"/>
    <cellStyle name="Normal 53 2 2 2 5 3 3" xfId="25041" xr:uid="{00000000-0005-0000-0000-00007A620000}"/>
    <cellStyle name="Normal 53 2 2 2 5 4" xfId="35261" xr:uid="{00000000-0005-0000-0000-00007B620000}"/>
    <cellStyle name="Normal 53 2 2 2 5 5" xfId="20028" xr:uid="{00000000-0005-0000-0000-00007C620000}"/>
    <cellStyle name="Normal 53 2 2 2 6" xfId="11618" xr:uid="{00000000-0005-0000-0000-00007D620000}"/>
    <cellStyle name="Normal 53 2 2 2 6 2" xfId="41949" xr:uid="{00000000-0005-0000-0000-00007E620000}"/>
    <cellStyle name="Normal 53 2 2 2 6 3" xfId="26716" xr:uid="{00000000-0005-0000-0000-00007F620000}"/>
    <cellStyle name="Normal 53 2 2 2 7" xfId="6597" xr:uid="{00000000-0005-0000-0000-000080620000}"/>
    <cellStyle name="Normal 53 2 2 2 7 2" xfId="36932" xr:uid="{00000000-0005-0000-0000-000081620000}"/>
    <cellStyle name="Normal 53 2 2 2 7 3" xfId="21699" xr:uid="{00000000-0005-0000-0000-000082620000}"/>
    <cellStyle name="Normal 53 2 2 2 8" xfId="31920" xr:uid="{00000000-0005-0000-0000-000083620000}"/>
    <cellStyle name="Normal 53 2 2 2 9" xfId="16686" xr:uid="{00000000-0005-0000-0000-000084620000}"/>
    <cellStyle name="Normal 53 2 2 3" xfId="1733" xr:uid="{00000000-0005-0000-0000-000085620000}"/>
    <cellStyle name="Normal 53 2 2 3 2" xfId="2572" xr:uid="{00000000-0005-0000-0000-000086620000}"/>
    <cellStyle name="Normal 53 2 2 3 2 2" xfId="4262" xr:uid="{00000000-0005-0000-0000-000087620000}"/>
    <cellStyle name="Normal 53 2 2 3 2 2 2" xfId="14335" xr:uid="{00000000-0005-0000-0000-000088620000}"/>
    <cellStyle name="Normal 53 2 2 3 2 2 2 2" xfId="44666" xr:uid="{00000000-0005-0000-0000-000089620000}"/>
    <cellStyle name="Normal 53 2 2 3 2 2 2 3" xfId="29433" xr:uid="{00000000-0005-0000-0000-00008A620000}"/>
    <cellStyle name="Normal 53 2 2 3 2 2 3" xfId="9315" xr:uid="{00000000-0005-0000-0000-00008B620000}"/>
    <cellStyle name="Normal 53 2 2 3 2 2 3 2" xfId="39649" xr:uid="{00000000-0005-0000-0000-00008C620000}"/>
    <cellStyle name="Normal 53 2 2 3 2 2 3 3" xfId="24416" xr:uid="{00000000-0005-0000-0000-00008D620000}"/>
    <cellStyle name="Normal 53 2 2 3 2 2 4" xfId="34636" xr:uid="{00000000-0005-0000-0000-00008E620000}"/>
    <cellStyle name="Normal 53 2 2 3 2 2 5" xfId="19403" xr:uid="{00000000-0005-0000-0000-00008F620000}"/>
    <cellStyle name="Normal 53 2 2 3 2 3" xfId="5954" xr:uid="{00000000-0005-0000-0000-000090620000}"/>
    <cellStyle name="Normal 53 2 2 3 2 3 2" xfId="16006" xr:uid="{00000000-0005-0000-0000-000091620000}"/>
    <cellStyle name="Normal 53 2 2 3 2 3 2 2" xfId="46337" xr:uid="{00000000-0005-0000-0000-000092620000}"/>
    <cellStyle name="Normal 53 2 2 3 2 3 2 3" xfId="31104" xr:uid="{00000000-0005-0000-0000-000093620000}"/>
    <cellStyle name="Normal 53 2 2 3 2 3 3" xfId="10986" xr:uid="{00000000-0005-0000-0000-000094620000}"/>
    <cellStyle name="Normal 53 2 2 3 2 3 3 2" xfId="41320" xr:uid="{00000000-0005-0000-0000-000095620000}"/>
    <cellStyle name="Normal 53 2 2 3 2 3 3 3" xfId="26087" xr:uid="{00000000-0005-0000-0000-000096620000}"/>
    <cellStyle name="Normal 53 2 2 3 2 3 4" xfId="36307" xr:uid="{00000000-0005-0000-0000-000097620000}"/>
    <cellStyle name="Normal 53 2 2 3 2 3 5" xfId="21074" xr:uid="{00000000-0005-0000-0000-000098620000}"/>
    <cellStyle name="Normal 53 2 2 3 2 4" xfId="12664" xr:uid="{00000000-0005-0000-0000-000099620000}"/>
    <cellStyle name="Normal 53 2 2 3 2 4 2" xfId="42995" xr:uid="{00000000-0005-0000-0000-00009A620000}"/>
    <cellStyle name="Normal 53 2 2 3 2 4 3" xfId="27762" xr:uid="{00000000-0005-0000-0000-00009B620000}"/>
    <cellStyle name="Normal 53 2 2 3 2 5" xfId="7643" xr:uid="{00000000-0005-0000-0000-00009C620000}"/>
    <cellStyle name="Normal 53 2 2 3 2 5 2" xfId="37978" xr:uid="{00000000-0005-0000-0000-00009D620000}"/>
    <cellStyle name="Normal 53 2 2 3 2 5 3" xfId="22745" xr:uid="{00000000-0005-0000-0000-00009E620000}"/>
    <cellStyle name="Normal 53 2 2 3 2 6" xfId="32966" xr:uid="{00000000-0005-0000-0000-00009F620000}"/>
    <cellStyle name="Normal 53 2 2 3 2 7" xfId="17732" xr:uid="{00000000-0005-0000-0000-0000A0620000}"/>
    <cellStyle name="Normal 53 2 2 3 3" xfId="3425" xr:uid="{00000000-0005-0000-0000-0000A1620000}"/>
    <cellStyle name="Normal 53 2 2 3 3 2" xfId="13499" xr:uid="{00000000-0005-0000-0000-0000A2620000}"/>
    <cellStyle name="Normal 53 2 2 3 3 2 2" xfId="43830" xr:uid="{00000000-0005-0000-0000-0000A3620000}"/>
    <cellStyle name="Normal 53 2 2 3 3 2 3" xfId="28597" xr:uid="{00000000-0005-0000-0000-0000A4620000}"/>
    <cellStyle name="Normal 53 2 2 3 3 3" xfId="8479" xr:uid="{00000000-0005-0000-0000-0000A5620000}"/>
    <cellStyle name="Normal 53 2 2 3 3 3 2" xfId="38813" xr:uid="{00000000-0005-0000-0000-0000A6620000}"/>
    <cellStyle name="Normal 53 2 2 3 3 3 3" xfId="23580" xr:uid="{00000000-0005-0000-0000-0000A7620000}"/>
    <cellStyle name="Normal 53 2 2 3 3 4" xfId="33800" xr:uid="{00000000-0005-0000-0000-0000A8620000}"/>
    <cellStyle name="Normal 53 2 2 3 3 5" xfId="18567" xr:uid="{00000000-0005-0000-0000-0000A9620000}"/>
    <cellStyle name="Normal 53 2 2 3 4" xfId="5118" xr:uid="{00000000-0005-0000-0000-0000AA620000}"/>
    <cellStyle name="Normal 53 2 2 3 4 2" xfId="15170" xr:uid="{00000000-0005-0000-0000-0000AB620000}"/>
    <cellStyle name="Normal 53 2 2 3 4 2 2" xfId="45501" xr:uid="{00000000-0005-0000-0000-0000AC620000}"/>
    <cellStyle name="Normal 53 2 2 3 4 2 3" xfId="30268" xr:uid="{00000000-0005-0000-0000-0000AD620000}"/>
    <cellStyle name="Normal 53 2 2 3 4 3" xfId="10150" xr:uid="{00000000-0005-0000-0000-0000AE620000}"/>
    <cellStyle name="Normal 53 2 2 3 4 3 2" xfId="40484" xr:uid="{00000000-0005-0000-0000-0000AF620000}"/>
    <cellStyle name="Normal 53 2 2 3 4 3 3" xfId="25251" xr:uid="{00000000-0005-0000-0000-0000B0620000}"/>
    <cellStyle name="Normal 53 2 2 3 4 4" xfId="35471" xr:uid="{00000000-0005-0000-0000-0000B1620000}"/>
    <cellStyle name="Normal 53 2 2 3 4 5" xfId="20238" xr:uid="{00000000-0005-0000-0000-0000B2620000}"/>
    <cellStyle name="Normal 53 2 2 3 5" xfId="11828" xr:uid="{00000000-0005-0000-0000-0000B3620000}"/>
    <cellStyle name="Normal 53 2 2 3 5 2" xfId="42159" xr:uid="{00000000-0005-0000-0000-0000B4620000}"/>
    <cellStyle name="Normal 53 2 2 3 5 3" xfId="26926" xr:uid="{00000000-0005-0000-0000-0000B5620000}"/>
    <cellStyle name="Normal 53 2 2 3 6" xfId="6807" xr:uid="{00000000-0005-0000-0000-0000B6620000}"/>
    <cellStyle name="Normal 53 2 2 3 6 2" xfId="37142" xr:uid="{00000000-0005-0000-0000-0000B7620000}"/>
    <cellStyle name="Normal 53 2 2 3 6 3" xfId="21909" xr:uid="{00000000-0005-0000-0000-0000B8620000}"/>
    <cellStyle name="Normal 53 2 2 3 7" xfId="32130" xr:uid="{00000000-0005-0000-0000-0000B9620000}"/>
    <cellStyle name="Normal 53 2 2 3 8" xfId="16896" xr:uid="{00000000-0005-0000-0000-0000BA620000}"/>
    <cellStyle name="Normal 53 2 2 4" xfId="2154" xr:uid="{00000000-0005-0000-0000-0000BB620000}"/>
    <cellStyle name="Normal 53 2 2 4 2" xfId="3844" xr:uid="{00000000-0005-0000-0000-0000BC620000}"/>
    <cellStyle name="Normal 53 2 2 4 2 2" xfId="13917" xr:uid="{00000000-0005-0000-0000-0000BD620000}"/>
    <cellStyle name="Normal 53 2 2 4 2 2 2" xfId="44248" xr:uid="{00000000-0005-0000-0000-0000BE620000}"/>
    <cellStyle name="Normal 53 2 2 4 2 2 3" xfId="29015" xr:uid="{00000000-0005-0000-0000-0000BF620000}"/>
    <cellStyle name="Normal 53 2 2 4 2 3" xfId="8897" xr:uid="{00000000-0005-0000-0000-0000C0620000}"/>
    <cellStyle name="Normal 53 2 2 4 2 3 2" xfId="39231" xr:uid="{00000000-0005-0000-0000-0000C1620000}"/>
    <cellStyle name="Normal 53 2 2 4 2 3 3" xfId="23998" xr:uid="{00000000-0005-0000-0000-0000C2620000}"/>
    <cellStyle name="Normal 53 2 2 4 2 4" xfId="34218" xr:uid="{00000000-0005-0000-0000-0000C3620000}"/>
    <cellStyle name="Normal 53 2 2 4 2 5" xfId="18985" xr:uid="{00000000-0005-0000-0000-0000C4620000}"/>
    <cellStyle name="Normal 53 2 2 4 3" xfId="5536" xr:uid="{00000000-0005-0000-0000-0000C5620000}"/>
    <cellStyle name="Normal 53 2 2 4 3 2" xfId="15588" xr:uid="{00000000-0005-0000-0000-0000C6620000}"/>
    <cellStyle name="Normal 53 2 2 4 3 2 2" xfId="45919" xr:uid="{00000000-0005-0000-0000-0000C7620000}"/>
    <cellStyle name="Normal 53 2 2 4 3 2 3" xfId="30686" xr:uid="{00000000-0005-0000-0000-0000C8620000}"/>
    <cellStyle name="Normal 53 2 2 4 3 3" xfId="10568" xr:uid="{00000000-0005-0000-0000-0000C9620000}"/>
    <cellStyle name="Normal 53 2 2 4 3 3 2" xfId="40902" xr:uid="{00000000-0005-0000-0000-0000CA620000}"/>
    <cellStyle name="Normal 53 2 2 4 3 3 3" xfId="25669" xr:uid="{00000000-0005-0000-0000-0000CB620000}"/>
    <cellStyle name="Normal 53 2 2 4 3 4" xfId="35889" xr:uid="{00000000-0005-0000-0000-0000CC620000}"/>
    <cellStyle name="Normal 53 2 2 4 3 5" xfId="20656" xr:uid="{00000000-0005-0000-0000-0000CD620000}"/>
    <cellStyle name="Normal 53 2 2 4 4" xfId="12246" xr:uid="{00000000-0005-0000-0000-0000CE620000}"/>
    <cellStyle name="Normal 53 2 2 4 4 2" xfId="42577" xr:uid="{00000000-0005-0000-0000-0000CF620000}"/>
    <cellStyle name="Normal 53 2 2 4 4 3" xfId="27344" xr:uid="{00000000-0005-0000-0000-0000D0620000}"/>
    <cellStyle name="Normal 53 2 2 4 5" xfId="7225" xr:uid="{00000000-0005-0000-0000-0000D1620000}"/>
    <cellStyle name="Normal 53 2 2 4 5 2" xfId="37560" xr:uid="{00000000-0005-0000-0000-0000D2620000}"/>
    <cellStyle name="Normal 53 2 2 4 5 3" xfId="22327" xr:uid="{00000000-0005-0000-0000-0000D3620000}"/>
    <cellStyle name="Normal 53 2 2 4 6" xfId="32548" xr:uid="{00000000-0005-0000-0000-0000D4620000}"/>
    <cellStyle name="Normal 53 2 2 4 7" xfId="17314" xr:uid="{00000000-0005-0000-0000-0000D5620000}"/>
    <cellStyle name="Normal 53 2 2 5" xfId="3007" xr:uid="{00000000-0005-0000-0000-0000D6620000}"/>
    <cellStyle name="Normal 53 2 2 5 2" xfId="13081" xr:uid="{00000000-0005-0000-0000-0000D7620000}"/>
    <cellStyle name="Normal 53 2 2 5 2 2" xfId="43412" xr:uid="{00000000-0005-0000-0000-0000D8620000}"/>
    <cellStyle name="Normal 53 2 2 5 2 3" xfId="28179" xr:uid="{00000000-0005-0000-0000-0000D9620000}"/>
    <cellStyle name="Normal 53 2 2 5 3" xfId="8061" xr:uid="{00000000-0005-0000-0000-0000DA620000}"/>
    <cellStyle name="Normal 53 2 2 5 3 2" xfId="38395" xr:uid="{00000000-0005-0000-0000-0000DB620000}"/>
    <cellStyle name="Normal 53 2 2 5 3 3" xfId="23162" xr:uid="{00000000-0005-0000-0000-0000DC620000}"/>
    <cellStyle name="Normal 53 2 2 5 4" xfId="33382" xr:uid="{00000000-0005-0000-0000-0000DD620000}"/>
    <cellStyle name="Normal 53 2 2 5 5" xfId="18149" xr:uid="{00000000-0005-0000-0000-0000DE620000}"/>
    <cellStyle name="Normal 53 2 2 6" xfId="4700" xr:uid="{00000000-0005-0000-0000-0000DF620000}"/>
    <cellStyle name="Normal 53 2 2 6 2" xfId="14752" xr:uid="{00000000-0005-0000-0000-0000E0620000}"/>
    <cellStyle name="Normal 53 2 2 6 2 2" xfId="45083" xr:uid="{00000000-0005-0000-0000-0000E1620000}"/>
    <cellStyle name="Normal 53 2 2 6 2 3" xfId="29850" xr:uid="{00000000-0005-0000-0000-0000E2620000}"/>
    <cellStyle name="Normal 53 2 2 6 3" xfId="9732" xr:uid="{00000000-0005-0000-0000-0000E3620000}"/>
    <cellStyle name="Normal 53 2 2 6 3 2" xfId="40066" xr:uid="{00000000-0005-0000-0000-0000E4620000}"/>
    <cellStyle name="Normal 53 2 2 6 3 3" xfId="24833" xr:uid="{00000000-0005-0000-0000-0000E5620000}"/>
    <cellStyle name="Normal 53 2 2 6 4" xfId="35053" xr:uid="{00000000-0005-0000-0000-0000E6620000}"/>
    <cellStyle name="Normal 53 2 2 6 5" xfId="19820" xr:uid="{00000000-0005-0000-0000-0000E7620000}"/>
    <cellStyle name="Normal 53 2 2 7" xfId="11410" xr:uid="{00000000-0005-0000-0000-0000E8620000}"/>
    <cellStyle name="Normal 53 2 2 7 2" xfId="41741" xr:uid="{00000000-0005-0000-0000-0000E9620000}"/>
    <cellStyle name="Normal 53 2 2 7 3" xfId="26508" xr:uid="{00000000-0005-0000-0000-0000EA620000}"/>
    <cellStyle name="Normal 53 2 2 8" xfId="6389" xr:uid="{00000000-0005-0000-0000-0000EB620000}"/>
    <cellStyle name="Normal 53 2 2 8 2" xfId="36724" xr:uid="{00000000-0005-0000-0000-0000EC620000}"/>
    <cellStyle name="Normal 53 2 2 8 3" xfId="21491" xr:uid="{00000000-0005-0000-0000-0000ED620000}"/>
    <cellStyle name="Normal 53 2 2 9" xfId="31712" xr:uid="{00000000-0005-0000-0000-0000EE620000}"/>
    <cellStyle name="Normal 53 2 3" xfId="1416" xr:uid="{00000000-0005-0000-0000-0000EF620000}"/>
    <cellStyle name="Normal 53 2 3 2" xfId="1837" xr:uid="{00000000-0005-0000-0000-0000F0620000}"/>
    <cellStyle name="Normal 53 2 3 2 2" xfId="2676" xr:uid="{00000000-0005-0000-0000-0000F1620000}"/>
    <cellStyle name="Normal 53 2 3 2 2 2" xfId="4366" xr:uid="{00000000-0005-0000-0000-0000F2620000}"/>
    <cellStyle name="Normal 53 2 3 2 2 2 2" xfId="14439" xr:uid="{00000000-0005-0000-0000-0000F3620000}"/>
    <cellStyle name="Normal 53 2 3 2 2 2 2 2" xfId="44770" xr:uid="{00000000-0005-0000-0000-0000F4620000}"/>
    <cellStyle name="Normal 53 2 3 2 2 2 2 3" xfId="29537" xr:uid="{00000000-0005-0000-0000-0000F5620000}"/>
    <cellStyle name="Normal 53 2 3 2 2 2 3" xfId="9419" xr:uid="{00000000-0005-0000-0000-0000F6620000}"/>
    <cellStyle name="Normal 53 2 3 2 2 2 3 2" xfId="39753" xr:uid="{00000000-0005-0000-0000-0000F7620000}"/>
    <cellStyle name="Normal 53 2 3 2 2 2 3 3" xfId="24520" xr:uid="{00000000-0005-0000-0000-0000F8620000}"/>
    <cellStyle name="Normal 53 2 3 2 2 2 4" xfId="34740" xr:uid="{00000000-0005-0000-0000-0000F9620000}"/>
    <cellStyle name="Normal 53 2 3 2 2 2 5" xfId="19507" xr:uid="{00000000-0005-0000-0000-0000FA620000}"/>
    <cellStyle name="Normal 53 2 3 2 2 3" xfId="6058" xr:uid="{00000000-0005-0000-0000-0000FB620000}"/>
    <cellStyle name="Normal 53 2 3 2 2 3 2" xfId="16110" xr:uid="{00000000-0005-0000-0000-0000FC620000}"/>
    <cellStyle name="Normal 53 2 3 2 2 3 2 2" xfId="46441" xr:uid="{00000000-0005-0000-0000-0000FD620000}"/>
    <cellStyle name="Normal 53 2 3 2 2 3 2 3" xfId="31208" xr:uid="{00000000-0005-0000-0000-0000FE620000}"/>
    <cellStyle name="Normal 53 2 3 2 2 3 3" xfId="11090" xr:uid="{00000000-0005-0000-0000-0000FF620000}"/>
    <cellStyle name="Normal 53 2 3 2 2 3 3 2" xfId="41424" xr:uid="{00000000-0005-0000-0000-000000630000}"/>
    <cellStyle name="Normal 53 2 3 2 2 3 3 3" xfId="26191" xr:uid="{00000000-0005-0000-0000-000001630000}"/>
    <cellStyle name="Normal 53 2 3 2 2 3 4" xfId="36411" xr:uid="{00000000-0005-0000-0000-000002630000}"/>
    <cellStyle name="Normal 53 2 3 2 2 3 5" xfId="21178" xr:uid="{00000000-0005-0000-0000-000003630000}"/>
    <cellStyle name="Normal 53 2 3 2 2 4" xfId="12768" xr:uid="{00000000-0005-0000-0000-000004630000}"/>
    <cellStyle name="Normal 53 2 3 2 2 4 2" xfId="43099" xr:uid="{00000000-0005-0000-0000-000005630000}"/>
    <cellStyle name="Normal 53 2 3 2 2 4 3" xfId="27866" xr:uid="{00000000-0005-0000-0000-000006630000}"/>
    <cellStyle name="Normal 53 2 3 2 2 5" xfId="7747" xr:uid="{00000000-0005-0000-0000-000007630000}"/>
    <cellStyle name="Normal 53 2 3 2 2 5 2" xfId="38082" xr:uid="{00000000-0005-0000-0000-000008630000}"/>
    <cellStyle name="Normal 53 2 3 2 2 5 3" xfId="22849" xr:uid="{00000000-0005-0000-0000-000009630000}"/>
    <cellStyle name="Normal 53 2 3 2 2 6" xfId="33070" xr:uid="{00000000-0005-0000-0000-00000A630000}"/>
    <cellStyle name="Normal 53 2 3 2 2 7" xfId="17836" xr:uid="{00000000-0005-0000-0000-00000B630000}"/>
    <cellStyle name="Normal 53 2 3 2 3" xfId="3529" xr:uid="{00000000-0005-0000-0000-00000C630000}"/>
    <cellStyle name="Normal 53 2 3 2 3 2" xfId="13603" xr:uid="{00000000-0005-0000-0000-00000D630000}"/>
    <cellStyle name="Normal 53 2 3 2 3 2 2" xfId="43934" xr:uid="{00000000-0005-0000-0000-00000E630000}"/>
    <cellStyle name="Normal 53 2 3 2 3 2 3" xfId="28701" xr:uid="{00000000-0005-0000-0000-00000F630000}"/>
    <cellStyle name="Normal 53 2 3 2 3 3" xfId="8583" xr:uid="{00000000-0005-0000-0000-000010630000}"/>
    <cellStyle name="Normal 53 2 3 2 3 3 2" xfId="38917" xr:uid="{00000000-0005-0000-0000-000011630000}"/>
    <cellStyle name="Normal 53 2 3 2 3 3 3" xfId="23684" xr:uid="{00000000-0005-0000-0000-000012630000}"/>
    <cellStyle name="Normal 53 2 3 2 3 4" xfId="33904" xr:uid="{00000000-0005-0000-0000-000013630000}"/>
    <cellStyle name="Normal 53 2 3 2 3 5" xfId="18671" xr:uid="{00000000-0005-0000-0000-000014630000}"/>
    <cellStyle name="Normal 53 2 3 2 4" xfId="5222" xr:uid="{00000000-0005-0000-0000-000015630000}"/>
    <cellStyle name="Normal 53 2 3 2 4 2" xfId="15274" xr:uid="{00000000-0005-0000-0000-000016630000}"/>
    <cellStyle name="Normal 53 2 3 2 4 2 2" xfId="45605" xr:uid="{00000000-0005-0000-0000-000017630000}"/>
    <cellStyle name="Normal 53 2 3 2 4 2 3" xfId="30372" xr:uid="{00000000-0005-0000-0000-000018630000}"/>
    <cellStyle name="Normal 53 2 3 2 4 3" xfId="10254" xr:uid="{00000000-0005-0000-0000-000019630000}"/>
    <cellStyle name="Normal 53 2 3 2 4 3 2" xfId="40588" xr:uid="{00000000-0005-0000-0000-00001A630000}"/>
    <cellStyle name="Normal 53 2 3 2 4 3 3" xfId="25355" xr:uid="{00000000-0005-0000-0000-00001B630000}"/>
    <cellStyle name="Normal 53 2 3 2 4 4" xfId="35575" xr:uid="{00000000-0005-0000-0000-00001C630000}"/>
    <cellStyle name="Normal 53 2 3 2 4 5" xfId="20342" xr:uid="{00000000-0005-0000-0000-00001D630000}"/>
    <cellStyle name="Normal 53 2 3 2 5" xfId="11932" xr:uid="{00000000-0005-0000-0000-00001E630000}"/>
    <cellStyle name="Normal 53 2 3 2 5 2" xfId="42263" xr:uid="{00000000-0005-0000-0000-00001F630000}"/>
    <cellStyle name="Normal 53 2 3 2 5 3" xfId="27030" xr:uid="{00000000-0005-0000-0000-000020630000}"/>
    <cellStyle name="Normal 53 2 3 2 6" xfId="6911" xr:uid="{00000000-0005-0000-0000-000021630000}"/>
    <cellStyle name="Normal 53 2 3 2 6 2" xfId="37246" xr:uid="{00000000-0005-0000-0000-000022630000}"/>
    <cellStyle name="Normal 53 2 3 2 6 3" xfId="22013" xr:uid="{00000000-0005-0000-0000-000023630000}"/>
    <cellStyle name="Normal 53 2 3 2 7" xfId="32234" xr:uid="{00000000-0005-0000-0000-000024630000}"/>
    <cellStyle name="Normal 53 2 3 2 8" xfId="17000" xr:uid="{00000000-0005-0000-0000-000025630000}"/>
    <cellStyle name="Normal 53 2 3 3" xfId="2258" xr:uid="{00000000-0005-0000-0000-000026630000}"/>
    <cellStyle name="Normal 53 2 3 3 2" xfId="3948" xr:uid="{00000000-0005-0000-0000-000027630000}"/>
    <cellStyle name="Normal 53 2 3 3 2 2" xfId="14021" xr:uid="{00000000-0005-0000-0000-000028630000}"/>
    <cellStyle name="Normal 53 2 3 3 2 2 2" xfId="44352" xr:uid="{00000000-0005-0000-0000-000029630000}"/>
    <cellStyle name="Normal 53 2 3 3 2 2 3" xfId="29119" xr:uid="{00000000-0005-0000-0000-00002A630000}"/>
    <cellStyle name="Normal 53 2 3 3 2 3" xfId="9001" xr:uid="{00000000-0005-0000-0000-00002B630000}"/>
    <cellStyle name="Normal 53 2 3 3 2 3 2" xfId="39335" xr:uid="{00000000-0005-0000-0000-00002C630000}"/>
    <cellStyle name="Normal 53 2 3 3 2 3 3" xfId="24102" xr:uid="{00000000-0005-0000-0000-00002D630000}"/>
    <cellStyle name="Normal 53 2 3 3 2 4" xfId="34322" xr:uid="{00000000-0005-0000-0000-00002E630000}"/>
    <cellStyle name="Normal 53 2 3 3 2 5" xfId="19089" xr:uid="{00000000-0005-0000-0000-00002F630000}"/>
    <cellStyle name="Normal 53 2 3 3 3" xfId="5640" xr:uid="{00000000-0005-0000-0000-000030630000}"/>
    <cellStyle name="Normal 53 2 3 3 3 2" xfId="15692" xr:uid="{00000000-0005-0000-0000-000031630000}"/>
    <cellStyle name="Normal 53 2 3 3 3 2 2" xfId="46023" xr:uid="{00000000-0005-0000-0000-000032630000}"/>
    <cellStyle name="Normal 53 2 3 3 3 2 3" xfId="30790" xr:uid="{00000000-0005-0000-0000-000033630000}"/>
    <cellStyle name="Normal 53 2 3 3 3 3" xfId="10672" xr:uid="{00000000-0005-0000-0000-000034630000}"/>
    <cellStyle name="Normal 53 2 3 3 3 3 2" xfId="41006" xr:uid="{00000000-0005-0000-0000-000035630000}"/>
    <cellStyle name="Normal 53 2 3 3 3 3 3" xfId="25773" xr:uid="{00000000-0005-0000-0000-000036630000}"/>
    <cellStyle name="Normal 53 2 3 3 3 4" xfId="35993" xr:uid="{00000000-0005-0000-0000-000037630000}"/>
    <cellStyle name="Normal 53 2 3 3 3 5" xfId="20760" xr:uid="{00000000-0005-0000-0000-000038630000}"/>
    <cellStyle name="Normal 53 2 3 3 4" xfId="12350" xr:uid="{00000000-0005-0000-0000-000039630000}"/>
    <cellStyle name="Normal 53 2 3 3 4 2" xfId="42681" xr:uid="{00000000-0005-0000-0000-00003A630000}"/>
    <cellStyle name="Normal 53 2 3 3 4 3" xfId="27448" xr:uid="{00000000-0005-0000-0000-00003B630000}"/>
    <cellStyle name="Normal 53 2 3 3 5" xfId="7329" xr:uid="{00000000-0005-0000-0000-00003C630000}"/>
    <cellStyle name="Normal 53 2 3 3 5 2" xfId="37664" xr:uid="{00000000-0005-0000-0000-00003D630000}"/>
    <cellStyle name="Normal 53 2 3 3 5 3" xfId="22431" xr:uid="{00000000-0005-0000-0000-00003E630000}"/>
    <cellStyle name="Normal 53 2 3 3 6" xfId="32652" xr:uid="{00000000-0005-0000-0000-00003F630000}"/>
    <cellStyle name="Normal 53 2 3 3 7" xfId="17418" xr:uid="{00000000-0005-0000-0000-000040630000}"/>
    <cellStyle name="Normal 53 2 3 4" xfId="3111" xr:uid="{00000000-0005-0000-0000-000041630000}"/>
    <cellStyle name="Normal 53 2 3 4 2" xfId="13185" xr:uid="{00000000-0005-0000-0000-000042630000}"/>
    <cellStyle name="Normal 53 2 3 4 2 2" xfId="43516" xr:uid="{00000000-0005-0000-0000-000043630000}"/>
    <cellStyle name="Normal 53 2 3 4 2 3" xfId="28283" xr:uid="{00000000-0005-0000-0000-000044630000}"/>
    <cellStyle name="Normal 53 2 3 4 3" xfId="8165" xr:uid="{00000000-0005-0000-0000-000045630000}"/>
    <cellStyle name="Normal 53 2 3 4 3 2" xfId="38499" xr:uid="{00000000-0005-0000-0000-000046630000}"/>
    <cellStyle name="Normal 53 2 3 4 3 3" xfId="23266" xr:uid="{00000000-0005-0000-0000-000047630000}"/>
    <cellStyle name="Normal 53 2 3 4 4" xfId="33486" xr:uid="{00000000-0005-0000-0000-000048630000}"/>
    <cellStyle name="Normal 53 2 3 4 5" xfId="18253" xr:uid="{00000000-0005-0000-0000-000049630000}"/>
    <cellStyle name="Normal 53 2 3 5" xfId="4804" xr:uid="{00000000-0005-0000-0000-00004A630000}"/>
    <cellStyle name="Normal 53 2 3 5 2" xfId="14856" xr:uid="{00000000-0005-0000-0000-00004B630000}"/>
    <cellStyle name="Normal 53 2 3 5 2 2" xfId="45187" xr:uid="{00000000-0005-0000-0000-00004C630000}"/>
    <cellStyle name="Normal 53 2 3 5 2 3" xfId="29954" xr:uid="{00000000-0005-0000-0000-00004D630000}"/>
    <cellStyle name="Normal 53 2 3 5 3" xfId="9836" xr:uid="{00000000-0005-0000-0000-00004E630000}"/>
    <cellStyle name="Normal 53 2 3 5 3 2" xfId="40170" xr:uid="{00000000-0005-0000-0000-00004F630000}"/>
    <cellStyle name="Normal 53 2 3 5 3 3" xfId="24937" xr:uid="{00000000-0005-0000-0000-000050630000}"/>
    <cellStyle name="Normal 53 2 3 5 4" xfId="35157" xr:uid="{00000000-0005-0000-0000-000051630000}"/>
    <cellStyle name="Normal 53 2 3 5 5" xfId="19924" xr:uid="{00000000-0005-0000-0000-000052630000}"/>
    <cellStyle name="Normal 53 2 3 6" xfId="11514" xr:uid="{00000000-0005-0000-0000-000053630000}"/>
    <cellStyle name="Normal 53 2 3 6 2" xfId="41845" xr:uid="{00000000-0005-0000-0000-000054630000}"/>
    <cellStyle name="Normal 53 2 3 6 3" xfId="26612" xr:uid="{00000000-0005-0000-0000-000055630000}"/>
    <cellStyle name="Normal 53 2 3 7" xfId="6493" xr:uid="{00000000-0005-0000-0000-000056630000}"/>
    <cellStyle name="Normal 53 2 3 7 2" xfId="36828" xr:uid="{00000000-0005-0000-0000-000057630000}"/>
    <cellStyle name="Normal 53 2 3 7 3" xfId="21595" xr:uid="{00000000-0005-0000-0000-000058630000}"/>
    <cellStyle name="Normal 53 2 3 8" xfId="31816" xr:uid="{00000000-0005-0000-0000-000059630000}"/>
    <cellStyle name="Normal 53 2 3 9" xfId="16582" xr:uid="{00000000-0005-0000-0000-00005A630000}"/>
    <cellStyle name="Normal 53 2 4" xfId="1629" xr:uid="{00000000-0005-0000-0000-00005B630000}"/>
    <cellStyle name="Normal 53 2 4 2" xfId="2468" xr:uid="{00000000-0005-0000-0000-00005C630000}"/>
    <cellStyle name="Normal 53 2 4 2 2" xfId="4158" xr:uid="{00000000-0005-0000-0000-00005D630000}"/>
    <cellStyle name="Normal 53 2 4 2 2 2" xfId="14231" xr:uid="{00000000-0005-0000-0000-00005E630000}"/>
    <cellStyle name="Normal 53 2 4 2 2 2 2" xfId="44562" xr:uid="{00000000-0005-0000-0000-00005F630000}"/>
    <cellStyle name="Normal 53 2 4 2 2 2 3" xfId="29329" xr:uid="{00000000-0005-0000-0000-000060630000}"/>
    <cellStyle name="Normal 53 2 4 2 2 3" xfId="9211" xr:uid="{00000000-0005-0000-0000-000061630000}"/>
    <cellStyle name="Normal 53 2 4 2 2 3 2" xfId="39545" xr:uid="{00000000-0005-0000-0000-000062630000}"/>
    <cellStyle name="Normal 53 2 4 2 2 3 3" xfId="24312" xr:uid="{00000000-0005-0000-0000-000063630000}"/>
    <cellStyle name="Normal 53 2 4 2 2 4" xfId="34532" xr:uid="{00000000-0005-0000-0000-000064630000}"/>
    <cellStyle name="Normal 53 2 4 2 2 5" xfId="19299" xr:uid="{00000000-0005-0000-0000-000065630000}"/>
    <cellStyle name="Normal 53 2 4 2 3" xfId="5850" xr:uid="{00000000-0005-0000-0000-000066630000}"/>
    <cellStyle name="Normal 53 2 4 2 3 2" xfId="15902" xr:uid="{00000000-0005-0000-0000-000067630000}"/>
    <cellStyle name="Normal 53 2 4 2 3 2 2" xfId="46233" xr:uid="{00000000-0005-0000-0000-000068630000}"/>
    <cellStyle name="Normal 53 2 4 2 3 2 3" xfId="31000" xr:uid="{00000000-0005-0000-0000-000069630000}"/>
    <cellStyle name="Normal 53 2 4 2 3 3" xfId="10882" xr:uid="{00000000-0005-0000-0000-00006A630000}"/>
    <cellStyle name="Normal 53 2 4 2 3 3 2" xfId="41216" xr:uid="{00000000-0005-0000-0000-00006B630000}"/>
    <cellStyle name="Normal 53 2 4 2 3 3 3" xfId="25983" xr:uid="{00000000-0005-0000-0000-00006C630000}"/>
    <cellStyle name="Normal 53 2 4 2 3 4" xfId="36203" xr:uid="{00000000-0005-0000-0000-00006D630000}"/>
    <cellStyle name="Normal 53 2 4 2 3 5" xfId="20970" xr:uid="{00000000-0005-0000-0000-00006E630000}"/>
    <cellStyle name="Normal 53 2 4 2 4" xfId="12560" xr:uid="{00000000-0005-0000-0000-00006F630000}"/>
    <cellStyle name="Normal 53 2 4 2 4 2" xfId="42891" xr:uid="{00000000-0005-0000-0000-000070630000}"/>
    <cellStyle name="Normal 53 2 4 2 4 3" xfId="27658" xr:uid="{00000000-0005-0000-0000-000071630000}"/>
    <cellStyle name="Normal 53 2 4 2 5" xfId="7539" xr:uid="{00000000-0005-0000-0000-000072630000}"/>
    <cellStyle name="Normal 53 2 4 2 5 2" xfId="37874" xr:uid="{00000000-0005-0000-0000-000073630000}"/>
    <cellStyle name="Normal 53 2 4 2 5 3" xfId="22641" xr:uid="{00000000-0005-0000-0000-000074630000}"/>
    <cellStyle name="Normal 53 2 4 2 6" xfId="32862" xr:uid="{00000000-0005-0000-0000-000075630000}"/>
    <cellStyle name="Normal 53 2 4 2 7" xfId="17628" xr:uid="{00000000-0005-0000-0000-000076630000}"/>
    <cellStyle name="Normal 53 2 4 3" xfId="3321" xr:uid="{00000000-0005-0000-0000-000077630000}"/>
    <cellStyle name="Normal 53 2 4 3 2" xfId="13395" xr:uid="{00000000-0005-0000-0000-000078630000}"/>
    <cellStyle name="Normal 53 2 4 3 2 2" xfId="43726" xr:uid="{00000000-0005-0000-0000-000079630000}"/>
    <cellStyle name="Normal 53 2 4 3 2 3" xfId="28493" xr:uid="{00000000-0005-0000-0000-00007A630000}"/>
    <cellStyle name="Normal 53 2 4 3 3" xfId="8375" xr:uid="{00000000-0005-0000-0000-00007B630000}"/>
    <cellStyle name="Normal 53 2 4 3 3 2" xfId="38709" xr:uid="{00000000-0005-0000-0000-00007C630000}"/>
    <cellStyle name="Normal 53 2 4 3 3 3" xfId="23476" xr:uid="{00000000-0005-0000-0000-00007D630000}"/>
    <cellStyle name="Normal 53 2 4 3 4" xfId="33696" xr:uid="{00000000-0005-0000-0000-00007E630000}"/>
    <cellStyle name="Normal 53 2 4 3 5" xfId="18463" xr:uid="{00000000-0005-0000-0000-00007F630000}"/>
    <cellStyle name="Normal 53 2 4 4" xfId="5014" xr:uid="{00000000-0005-0000-0000-000080630000}"/>
    <cellStyle name="Normal 53 2 4 4 2" xfId="15066" xr:uid="{00000000-0005-0000-0000-000081630000}"/>
    <cellStyle name="Normal 53 2 4 4 2 2" xfId="45397" xr:uid="{00000000-0005-0000-0000-000082630000}"/>
    <cellStyle name="Normal 53 2 4 4 2 3" xfId="30164" xr:uid="{00000000-0005-0000-0000-000083630000}"/>
    <cellStyle name="Normal 53 2 4 4 3" xfId="10046" xr:uid="{00000000-0005-0000-0000-000084630000}"/>
    <cellStyle name="Normal 53 2 4 4 3 2" xfId="40380" xr:uid="{00000000-0005-0000-0000-000085630000}"/>
    <cellStyle name="Normal 53 2 4 4 3 3" xfId="25147" xr:uid="{00000000-0005-0000-0000-000086630000}"/>
    <cellStyle name="Normal 53 2 4 4 4" xfId="35367" xr:uid="{00000000-0005-0000-0000-000087630000}"/>
    <cellStyle name="Normal 53 2 4 4 5" xfId="20134" xr:uid="{00000000-0005-0000-0000-000088630000}"/>
    <cellStyle name="Normal 53 2 4 5" xfId="11724" xr:uid="{00000000-0005-0000-0000-000089630000}"/>
    <cellStyle name="Normal 53 2 4 5 2" xfId="42055" xr:uid="{00000000-0005-0000-0000-00008A630000}"/>
    <cellStyle name="Normal 53 2 4 5 3" xfId="26822" xr:uid="{00000000-0005-0000-0000-00008B630000}"/>
    <cellStyle name="Normal 53 2 4 6" xfId="6703" xr:uid="{00000000-0005-0000-0000-00008C630000}"/>
    <cellStyle name="Normal 53 2 4 6 2" xfId="37038" xr:uid="{00000000-0005-0000-0000-00008D630000}"/>
    <cellStyle name="Normal 53 2 4 6 3" xfId="21805" xr:uid="{00000000-0005-0000-0000-00008E630000}"/>
    <cellStyle name="Normal 53 2 4 7" xfId="32026" xr:uid="{00000000-0005-0000-0000-00008F630000}"/>
    <cellStyle name="Normal 53 2 4 8" xfId="16792" xr:uid="{00000000-0005-0000-0000-000090630000}"/>
    <cellStyle name="Normal 53 2 5" xfId="2050" xr:uid="{00000000-0005-0000-0000-000091630000}"/>
    <cellStyle name="Normal 53 2 5 2" xfId="3740" xr:uid="{00000000-0005-0000-0000-000092630000}"/>
    <cellStyle name="Normal 53 2 5 2 2" xfId="13813" xr:uid="{00000000-0005-0000-0000-000093630000}"/>
    <cellStyle name="Normal 53 2 5 2 2 2" xfId="44144" xr:uid="{00000000-0005-0000-0000-000094630000}"/>
    <cellStyle name="Normal 53 2 5 2 2 3" xfId="28911" xr:uid="{00000000-0005-0000-0000-000095630000}"/>
    <cellStyle name="Normal 53 2 5 2 3" xfId="8793" xr:uid="{00000000-0005-0000-0000-000096630000}"/>
    <cellStyle name="Normal 53 2 5 2 3 2" xfId="39127" xr:uid="{00000000-0005-0000-0000-000097630000}"/>
    <cellStyle name="Normal 53 2 5 2 3 3" xfId="23894" xr:uid="{00000000-0005-0000-0000-000098630000}"/>
    <cellStyle name="Normal 53 2 5 2 4" xfId="34114" xr:uid="{00000000-0005-0000-0000-000099630000}"/>
    <cellStyle name="Normal 53 2 5 2 5" xfId="18881" xr:uid="{00000000-0005-0000-0000-00009A630000}"/>
    <cellStyle name="Normal 53 2 5 3" xfId="5432" xr:uid="{00000000-0005-0000-0000-00009B630000}"/>
    <cellStyle name="Normal 53 2 5 3 2" xfId="15484" xr:uid="{00000000-0005-0000-0000-00009C630000}"/>
    <cellStyle name="Normal 53 2 5 3 2 2" xfId="45815" xr:uid="{00000000-0005-0000-0000-00009D630000}"/>
    <cellStyle name="Normal 53 2 5 3 2 3" xfId="30582" xr:uid="{00000000-0005-0000-0000-00009E630000}"/>
    <cellStyle name="Normal 53 2 5 3 3" xfId="10464" xr:uid="{00000000-0005-0000-0000-00009F630000}"/>
    <cellStyle name="Normal 53 2 5 3 3 2" xfId="40798" xr:uid="{00000000-0005-0000-0000-0000A0630000}"/>
    <cellStyle name="Normal 53 2 5 3 3 3" xfId="25565" xr:uid="{00000000-0005-0000-0000-0000A1630000}"/>
    <cellStyle name="Normal 53 2 5 3 4" xfId="35785" xr:uid="{00000000-0005-0000-0000-0000A2630000}"/>
    <cellStyle name="Normal 53 2 5 3 5" xfId="20552" xr:uid="{00000000-0005-0000-0000-0000A3630000}"/>
    <cellStyle name="Normal 53 2 5 4" xfId="12142" xr:uid="{00000000-0005-0000-0000-0000A4630000}"/>
    <cellStyle name="Normal 53 2 5 4 2" xfId="42473" xr:uid="{00000000-0005-0000-0000-0000A5630000}"/>
    <cellStyle name="Normal 53 2 5 4 3" xfId="27240" xr:uid="{00000000-0005-0000-0000-0000A6630000}"/>
    <cellStyle name="Normal 53 2 5 5" xfId="7121" xr:uid="{00000000-0005-0000-0000-0000A7630000}"/>
    <cellStyle name="Normal 53 2 5 5 2" xfId="37456" xr:uid="{00000000-0005-0000-0000-0000A8630000}"/>
    <cellStyle name="Normal 53 2 5 5 3" xfId="22223" xr:uid="{00000000-0005-0000-0000-0000A9630000}"/>
    <cellStyle name="Normal 53 2 5 6" xfId="32444" xr:uid="{00000000-0005-0000-0000-0000AA630000}"/>
    <cellStyle name="Normal 53 2 5 7" xfId="17210" xr:uid="{00000000-0005-0000-0000-0000AB630000}"/>
    <cellStyle name="Normal 53 2 6" xfId="2903" xr:uid="{00000000-0005-0000-0000-0000AC630000}"/>
    <cellStyle name="Normal 53 2 6 2" xfId="12977" xr:uid="{00000000-0005-0000-0000-0000AD630000}"/>
    <cellStyle name="Normal 53 2 6 2 2" xfId="43308" xr:uid="{00000000-0005-0000-0000-0000AE630000}"/>
    <cellStyle name="Normal 53 2 6 2 3" xfId="28075" xr:uid="{00000000-0005-0000-0000-0000AF630000}"/>
    <cellStyle name="Normal 53 2 6 3" xfId="7957" xr:uid="{00000000-0005-0000-0000-0000B0630000}"/>
    <cellStyle name="Normal 53 2 6 3 2" xfId="38291" xr:uid="{00000000-0005-0000-0000-0000B1630000}"/>
    <cellStyle name="Normal 53 2 6 3 3" xfId="23058" xr:uid="{00000000-0005-0000-0000-0000B2630000}"/>
    <cellStyle name="Normal 53 2 6 4" xfId="33278" xr:uid="{00000000-0005-0000-0000-0000B3630000}"/>
    <cellStyle name="Normal 53 2 6 5" xfId="18045" xr:uid="{00000000-0005-0000-0000-0000B4630000}"/>
    <cellStyle name="Normal 53 2 7" xfId="4596" xr:uid="{00000000-0005-0000-0000-0000B5630000}"/>
    <cellStyle name="Normal 53 2 7 2" xfId="14648" xr:uid="{00000000-0005-0000-0000-0000B6630000}"/>
    <cellStyle name="Normal 53 2 7 2 2" xfId="44979" xr:uid="{00000000-0005-0000-0000-0000B7630000}"/>
    <cellStyle name="Normal 53 2 7 2 3" xfId="29746" xr:uid="{00000000-0005-0000-0000-0000B8630000}"/>
    <cellStyle name="Normal 53 2 7 3" xfId="9628" xr:uid="{00000000-0005-0000-0000-0000B9630000}"/>
    <cellStyle name="Normal 53 2 7 3 2" xfId="39962" xr:uid="{00000000-0005-0000-0000-0000BA630000}"/>
    <cellStyle name="Normal 53 2 7 3 3" xfId="24729" xr:uid="{00000000-0005-0000-0000-0000BB630000}"/>
    <cellStyle name="Normal 53 2 7 4" xfId="34949" xr:uid="{00000000-0005-0000-0000-0000BC630000}"/>
    <cellStyle name="Normal 53 2 7 5" xfId="19716" xr:uid="{00000000-0005-0000-0000-0000BD630000}"/>
    <cellStyle name="Normal 53 2 8" xfId="11306" xr:uid="{00000000-0005-0000-0000-0000BE630000}"/>
    <cellStyle name="Normal 53 2 8 2" xfId="41637" xr:uid="{00000000-0005-0000-0000-0000BF630000}"/>
    <cellStyle name="Normal 53 2 8 3" xfId="26404" xr:uid="{00000000-0005-0000-0000-0000C0630000}"/>
    <cellStyle name="Normal 53 2 9" xfId="6285" xr:uid="{00000000-0005-0000-0000-0000C1630000}"/>
    <cellStyle name="Normal 53 2 9 2" xfId="36620" xr:uid="{00000000-0005-0000-0000-0000C2630000}"/>
    <cellStyle name="Normal 53 2 9 3" xfId="21387" xr:uid="{00000000-0005-0000-0000-0000C3630000}"/>
    <cellStyle name="Normal 53 3" xfId="1249" xr:uid="{00000000-0005-0000-0000-0000C4630000}"/>
    <cellStyle name="Normal 53 3 10" xfId="16426" xr:uid="{00000000-0005-0000-0000-0000C5630000}"/>
    <cellStyle name="Normal 53 3 2" xfId="1468" xr:uid="{00000000-0005-0000-0000-0000C6630000}"/>
    <cellStyle name="Normal 53 3 2 2" xfId="1889" xr:uid="{00000000-0005-0000-0000-0000C7630000}"/>
    <cellStyle name="Normal 53 3 2 2 2" xfId="2728" xr:uid="{00000000-0005-0000-0000-0000C8630000}"/>
    <cellStyle name="Normal 53 3 2 2 2 2" xfId="4418" xr:uid="{00000000-0005-0000-0000-0000C9630000}"/>
    <cellStyle name="Normal 53 3 2 2 2 2 2" xfId="14491" xr:uid="{00000000-0005-0000-0000-0000CA630000}"/>
    <cellStyle name="Normal 53 3 2 2 2 2 2 2" xfId="44822" xr:uid="{00000000-0005-0000-0000-0000CB630000}"/>
    <cellStyle name="Normal 53 3 2 2 2 2 2 3" xfId="29589" xr:uid="{00000000-0005-0000-0000-0000CC630000}"/>
    <cellStyle name="Normal 53 3 2 2 2 2 3" xfId="9471" xr:uid="{00000000-0005-0000-0000-0000CD630000}"/>
    <cellStyle name="Normal 53 3 2 2 2 2 3 2" xfId="39805" xr:uid="{00000000-0005-0000-0000-0000CE630000}"/>
    <cellStyle name="Normal 53 3 2 2 2 2 3 3" xfId="24572" xr:uid="{00000000-0005-0000-0000-0000CF630000}"/>
    <cellStyle name="Normal 53 3 2 2 2 2 4" xfId="34792" xr:uid="{00000000-0005-0000-0000-0000D0630000}"/>
    <cellStyle name="Normal 53 3 2 2 2 2 5" xfId="19559" xr:uid="{00000000-0005-0000-0000-0000D1630000}"/>
    <cellStyle name="Normal 53 3 2 2 2 3" xfId="6110" xr:uid="{00000000-0005-0000-0000-0000D2630000}"/>
    <cellStyle name="Normal 53 3 2 2 2 3 2" xfId="16162" xr:uid="{00000000-0005-0000-0000-0000D3630000}"/>
    <cellStyle name="Normal 53 3 2 2 2 3 2 2" xfId="46493" xr:uid="{00000000-0005-0000-0000-0000D4630000}"/>
    <cellStyle name="Normal 53 3 2 2 2 3 2 3" xfId="31260" xr:uid="{00000000-0005-0000-0000-0000D5630000}"/>
    <cellStyle name="Normal 53 3 2 2 2 3 3" xfId="11142" xr:uid="{00000000-0005-0000-0000-0000D6630000}"/>
    <cellStyle name="Normal 53 3 2 2 2 3 3 2" xfId="41476" xr:uid="{00000000-0005-0000-0000-0000D7630000}"/>
    <cellStyle name="Normal 53 3 2 2 2 3 3 3" xfId="26243" xr:uid="{00000000-0005-0000-0000-0000D8630000}"/>
    <cellStyle name="Normal 53 3 2 2 2 3 4" xfId="36463" xr:uid="{00000000-0005-0000-0000-0000D9630000}"/>
    <cellStyle name="Normal 53 3 2 2 2 3 5" xfId="21230" xr:uid="{00000000-0005-0000-0000-0000DA630000}"/>
    <cellStyle name="Normal 53 3 2 2 2 4" xfId="12820" xr:uid="{00000000-0005-0000-0000-0000DB630000}"/>
    <cellStyle name="Normal 53 3 2 2 2 4 2" xfId="43151" xr:uid="{00000000-0005-0000-0000-0000DC630000}"/>
    <cellStyle name="Normal 53 3 2 2 2 4 3" xfId="27918" xr:uid="{00000000-0005-0000-0000-0000DD630000}"/>
    <cellStyle name="Normal 53 3 2 2 2 5" xfId="7799" xr:uid="{00000000-0005-0000-0000-0000DE630000}"/>
    <cellStyle name="Normal 53 3 2 2 2 5 2" xfId="38134" xr:uid="{00000000-0005-0000-0000-0000DF630000}"/>
    <cellStyle name="Normal 53 3 2 2 2 5 3" xfId="22901" xr:uid="{00000000-0005-0000-0000-0000E0630000}"/>
    <cellStyle name="Normal 53 3 2 2 2 6" xfId="33122" xr:uid="{00000000-0005-0000-0000-0000E1630000}"/>
    <cellStyle name="Normal 53 3 2 2 2 7" xfId="17888" xr:uid="{00000000-0005-0000-0000-0000E2630000}"/>
    <cellStyle name="Normal 53 3 2 2 3" xfId="3581" xr:uid="{00000000-0005-0000-0000-0000E3630000}"/>
    <cellStyle name="Normal 53 3 2 2 3 2" xfId="13655" xr:uid="{00000000-0005-0000-0000-0000E4630000}"/>
    <cellStyle name="Normal 53 3 2 2 3 2 2" xfId="43986" xr:uid="{00000000-0005-0000-0000-0000E5630000}"/>
    <cellStyle name="Normal 53 3 2 2 3 2 3" xfId="28753" xr:uid="{00000000-0005-0000-0000-0000E6630000}"/>
    <cellStyle name="Normal 53 3 2 2 3 3" xfId="8635" xr:uid="{00000000-0005-0000-0000-0000E7630000}"/>
    <cellStyle name="Normal 53 3 2 2 3 3 2" xfId="38969" xr:uid="{00000000-0005-0000-0000-0000E8630000}"/>
    <cellStyle name="Normal 53 3 2 2 3 3 3" xfId="23736" xr:uid="{00000000-0005-0000-0000-0000E9630000}"/>
    <cellStyle name="Normal 53 3 2 2 3 4" xfId="33956" xr:uid="{00000000-0005-0000-0000-0000EA630000}"/>
    <cellStyle name="Normal 53 3 2 2 3 5" xfId="18723" xr:uid="{00000000-0005-0000-0000-0000EB630000}"/>
    <cellStyle name="Normal 53 3 2 2 4" xfId="5274" xr:uid="{00000000-0005-0000-0000-0000EC630000}"/>
    <cellStyle name="Normal 53 3 2 2 4 2" xfId="15326" xr:uid="{00000000-0005-0000-0000-0000ED630000}"/>
    <cellStyle name="Normal 53 3 2 2 4 2 2" xfId="45657" xr:uid="{00000000-0005-0000-0000-0000EE630000}"/>
    <cellStyle name="Normal 53 3 2 2 4 2 3" xfId="30424" xr:uid="{00000000-0005-0000-0000-0000EF630000}"/>
    <cellStyle name="Normal 53 3 2 2 4 3" xfId="10306" xr:uid="{00000000-0005-0000-0000-0000F0630000}"/>
    <cellStyle name="Normal 53 3 2 2 4 3 2" xfId="40640" xr:uid="{00000000-0005-0000-0000-0000F1630000}"/>
    <cellStyle name="Normal 53 3 2 2 4 3 3" xfId="25407" xr:uid="{00000000-0005-0000-0000-0000F2630000}"/>
    <cellStyle name="Normal 53 3 2 2 4 4" xfId="35627" xr:uid="{00000000-0005-0000-0000-0000F3630000}"/>
    <cellStyle name="Normal 53 3 2 2 4 5" xfId="20394" xr:uid="{00000000-0005-0000-0000-0000F4630000}"/>
    <cellStyle name="Normal 53 3 2 2 5" xfId="11984" xr:uid="{00000000-0005-0000-0000-0000F5630000}"/>
    <cellStyle name="Normal 53 3 2 2 5 2" xfId="42315" xr:uid="{00000000-0005-0000-0000-0000F6630000}"/>
    <cellStyle name="Normal 53 3 2 2 5 3" xfId="27082" xr:uid="{00000000-0005-0000-0000-0000F7630000}"/>
    <cellStyle name="Normal 53 3 2 2 6" xfId="6963" xr:uid="{00000000-0005-0000-0000-0000F8630000}"/>
    <cellStyle name="Normal 53 3 2 2 6 2" xfId="37298" xr:uid="{00000000-0005-0000-0000-0000F9630000}"/>
    <cellStyle name="Normal 53 3 2 2 6 3" xfId="22065" xr:uid="{00000000-0005-0000-0000-0000FA630000}"/>
    <cellStyle name="Normal 53 3 2 2 7" xfId="32286" xr:uid="{00000000-0005-0000-0000-0000FB630000}"/>
    <cellStyle name="Normal 53 3 2 2 8" xfId="17052" xr:uid="{00000000-0005-0000-0000-0000FC630000}"/>
    <cellStyle name="Normal 53 3 2 3" xfId="2310" xr:uid="{00000000-0005-0000-0000-0000FD630000}"/>
    <cellStyle name="Normal 53 3 2 3 2" xfId="4000" xr:uid="{00000000-0005-0000-0000-0000FE630000}"/>
    <cellStyle name="Normal 53 3 2 3 2 2" xfId="14073" xr:uid="{00000000-0005-0000-0000-0000FF630000}"/>
    <cellStyle name="Normal 53 3 2 3 2 2 2" xfId="44404" xr:uid="{00000000-0005-0000-0000-000000640000}"/>
    <cellStyle name="Normal 53 3 2 3 2 2 3" xfId="29171" xr:uid="{00000000-0005-0000-0000-000001640000}"/>
    <cellStyle name="Normal 53 3 2 3 2 3" xfId="9053" xr:uid="{00000000-0005-0000-0000-000002640000}"/>
    <cellStyle name="Normal 53 3 2 3 2 3 2" xfId="39387" xr:uid="{00000000-0005-0000-0000-000003640000}"/>
    <cellStyle name="Normal 53 3 2 3 2 3 3" xfId="24154" xr:uid="{00000000-0005-0000-0000-000004640000}"/>
    <cellStyle name="Normal 53 3 2 3 2 4" xfId="34374" xr:uid="{00000000-0005-0000-0000-000005640000}"/>
    <cellStyle name="Normal 53 3 2 3 2 5" xfId="19141" xr:uid="{00000000-0005-0000-0000-000006640000}"/>
    <cellStyle name="Normal 53 3 2 3 3" xfId="5692" xr:uid="{00000000-0005-0000-0000-000007640000}"/>
    <cellStyle name="Normal 53 3 2 3 3 2" xfId="15744" xr:uid="{00000000-0005-0000-0000-000008640000}"/>
    <cellStyle name="Normal 53 3 2 3 3 2 2" xfId="46075" xr:uid="{00000000-0005-0000-0000-000009640000}"/>
    <cellStyle name="Normal 53 3 2 3 3 2 3" xfId="30842" xr:uid="{00000000-0005-0000-0000-00000A640000}"/>
    <cellStyle name="Normal 53 3 2 3 3 3" xfId="10724" xr:uid="{00000000-0005-0000-0000-00000B640000}"/>
    <cellStyle name="Normal 53 3 2 3 3 3 2" xfId="41058" xr:uid="{00000000-0005-0000-0000-00000C640000}"/>
    <cellStyle name="Normal 53 3 2 3 3 3 3" xfId="25825" xr:uid="{00000000-0005-0000-0000-00000D640000}"/>
    <cellStyle name="Normal 53 3 2 3 3 4" xfId="36045" xr:uid="{00000000-0005-0000-0000-00000E640000}"/>
    <cellStyle name="Normal 53 3 2 3 3 5" xfId="20812" xr:uid="{00000000-0005-0000-0000-00000F640000}"/>
    <cellStyle name="Normal 53 3 2 3 4" xfId="12402" xr:uid="{00000000-0005-0000-0000-000010640000}"/>
    <cellStyle name="Normal 53 3 2 3 4 2" xfId="42733" xr:uid="{00000000-0005-0000-0000-000011640000}"/>
    <cellStyle name="Normal 53 3 2 3 4 3" xfId="27500" xr:uid="{00000000-0005-0000-0000-000012640000}"/>
    <cellStyle name="Normal 53 3 2 3 5" xfId="7381" xr:uid="{00000000-0005-0000-0000-000013640000}"/>
    <cellStyle name="Normal 53 3 2 3 5 2" xfId="37716" xr:uid="{00000000-0005-0000-0000-000014640000}"/>
    <cellStyle name="Normal 53 3 2 3 5 3" xfId="22483" xr:uid="{00000000-0005-0000-0000-000015640000}"/>
    <cellStyle name="Normal 53 3 2 3 6" xfId="32704" xr:uid="{00000000-0005-0000-0000-000016640000}"/>
    <cellStyle name="Normal 53 3 2 3 7" xfId="17470" xr:uid="{00000000-0005-0000-0000-000017640000}"/>
    <cellStyle name="Normal 53 3 2 4" xfId="3163" xr:uid="{00000000-0005-0000-0000-000018640000}"/>
    <cellStyle name="Normal 53 3 2 4 2" xfId="13237" xr:uid="{00000000-0005-0000-0000-000019640000}"/>
    <cellStyle name="Normal 53 3 2 4 2 2" xfId="43568" xr:uid="{00000000-0005-0000-0000-00001A640000}"/>
    <cellStyle name="Normal 53 3 2 4 2 3" xfId="28335" xr:uid="{00000000-0005-0000-0000-00001B640000}"/>
    <cellStyle name="Normal 53 3 2 4 3" xfId="8217" xr:uid="{00000000-0005-0000-0000-00001C640000}"/>
    <cellStyle name="Normal 53 3 2 4 3 2" xfId="38551" xr:uid="{00000000-0005-0000-0000-00001D640000}"/>
    <cellStyle name="Normal 53 3 2 4 3 3" xfId="23318" xr:uid="{00000000-0005-0000-0000-00001E640000}"/>
    <cellStyle name="Normal 53 3 2 4 4" xfId="33538" xr:uid="{00000000-0005-0000-0000-00001F640000}"/>
    <cellStyle name="Normal 53 3 2 4 5" xfId="18305" xr:uid="{00000000-0005-0000-0000-000020640000}"/>
    <cellStyle name="Normal 53 3 2 5" xfId="4856" xr:uid="{00000000-0005-0000-0000-000021640000}"/>
    <cellStyle name="Normal 53 3 2 5 2" xfId="14908" xr:uid="{00000000-0005-0000-0000-000022640000}"/>
    <cellStyle name="Normal 53 3 2 5 2 2" xfId="45239" xr:uid="{00000000-0005-0000-0000-000023640000}"/>
    <cellStyle name="Normal 53 3 2 5 2 3" xfId="30006" xr:uid="{00000000-0005-0000-0000-000024640000}"/>
    <cellStyle name="Normal 53 3 2 5 3" xfId="9888" xr:uid="{00000000-0005-0000-0000-000025640000}"/>
    <cellStyle name="Normal 53 3 2 5 3 2" xfId="40222" xr:uid="{00000000-0005-0000-0000-000026640000}"/>
    <cellStyle name="Normal 53 3 2 5 3 3" xfId="24989" xr:uid="{00000000-0005-0000-0000-000027640000}"/>
    <cellStyle name="Normal 53 3 2 5 4" xfId="35209" xr:uid="{00000000-0005-0000-0000-000028640000}"/>
    <cellStyle name="Normal 53 3 2 5 5" xfId="19976" xr:uid="{00000000-0005-0000-0000-000029640000}"/>
    <cellStyle name="Normal 53 3 2 6" xfId="11566" xr:uid="{00000000-0005-0000-0000-00002A640000}"/>
    <cellStyle name="Normal 53 3 2 6 2" xfId="41897" xr:uid="{00000000-0005-0000-0000-00002B640000}"/>
    <cellStyle name="Normal 53 3 2 6 3" xfId="26664" xr:uid="{00000000-0005-0000-0000-00002C640000}"/>
    <cellStyle name="Normal 53 3 2 7" xfId="6545" xr:uid="{00000000-0005-0000-0000-00002D640000}"/>
    <cellStyle name="Normal 53 3 2 7 2" xfId="36880" xr:uid="{00000000-0005-0000-0000-00002E640000}"/>
    <cellStyle name="Normal 53 3 2 7 3" xfId="21647" xr:uid="{00000000-0005-0000-0000-00002F640000}"/>
    <cellStyle name="Normal 53 3 2 8" xfId="31868" xr:uid="{00000000-0005-0000-0000-000030640000}"/>
    <cellStyle name="Normal 53 3 2 9" xfId="16634" xr:uid="{00000000-0005-0000-0000-000031640000}"/>
    <cellStyle name="Normal 53 3 3" xfId="1681" xr:uid="{00000000-0005-0000-0000-000032640000}"/>
    <cellStyle name="Normal 53 3 3 2" xfId="2520" xr:uid="{00000000-0005-0000-0000-000033640000}"/>
    <cellStyle name="Normal 53 3 3 2 2" xfId="4210" xr:uid="{00000000-0005-0000-0000-000034640000}"/>
    <cellStyle name="Normal 53 3 3 2 2 2" xfId="14283" xr:uid="{00000000-0005-0000-0000-000035640000}"/>
    <cellStyle name="Normal 53 3 3 2 2 2 2" xfId="44614" xr:uid="{00000000-0005-0000-0000-000036640000}"/>
    <cellStyle name="Normal 53 3 3 2 2 2 3" xfId="29381" xr:uid="{00000000-0005-0000-0000-000037640000}"/>
    <cellStyle name="Normal 53 3 3 2 2 3" xfId="9263" xr:uid="{00000000-0005-0000-0000-000038640000}"/>
    <cellStyle name="Normal 53 3 3 2 2 3 2" xfId="39597" xr:uid="{00000000-0005-0000-0000-000039640000}"/>
    <cellStyle name="Normal 53 3 3 2 2 3 3" xfId="24364" xr:uid="{00000000-0005-0000-0000-00003A640000}"/>
    <cellStyle name="Normal 53 3 3 2 2 4" xfId="34584" xr:uid="{00000000-0005-0000-0000-00003B640000}"/>
    <cellStyle name="Normal 53 3 3 2 2 5" xfId="19351" xr:uid="{00000000-0005-0000-0000-00003C640000}"/>
    <cellStyle name="Normal 53 3 3 2 3" xfId="5902" xr:uid="{00000000-0005-0000-0000-00003D640000}"/>
    <cellStyle name="Normal 53 3 3 2 3 2" xfId="15954" xr:uid="{00000000-0005-0000-0000-00003E640000}"/>
    <cellStyle name="Normal 53 3 3 2 3 2 2" xfId="46285" xr:uid="{00000000-0005-0000-0000-00003F640000}"/>
    <cellStyle name="Normal 53 3 3 2 3 2 3" xfId="31052" xr:uid="{00000000-0005-0000-0000-000040640000}"/>
    <cellStyle name="Normal 53 3 3 2 3 3" xfId="10934" xr:uid="{00000000-0005-0000-0000-000041640000}"/>
    <cellStyle name="Normal 53 3 3 2 3 3 2" xfId="41268" xr:uid="{00000000-0005-0000-0000-000042640000}"/>
    <cellStyle name="Normal 53 3 3 2 3 3 3" xfId="26035" xr:uid="{00000000-0005-0000-0000-000043640000}"/>
    <cellStyle name="Normal 53 3 3 2 3 4" xfId="36255" xr:uid="{00000000-0005-0000-0000-000044640000}"/>
    <cellStyle name="Normal 53 3 3 2 3 5" xfId="21022" xr:uid="{00000000-0005-0000-0000-000045640000}"/>
    <cellStyle name="Normal 53 3 3 2 4" xfId="12612" xr:uid="{00000000-0005-0000-0000-000046640000}"/>
    <cellStyle name="Normal 53 3 3 2 4 2" xfId="42943" xr:uid="{00000000-0005-0000-0000-000047640000}"/>
    <cellStyle name="Normal 53 3 3 2 4 3" xfId="27710" xr:uid="{00000000-0005-0000-0000-000048640000}"/>
    <cellStyle name="Normal 53 3 3 2 5" xfId="7591" xr:uid="{00000000-0005-0000-0000-000049640000}"/>
    <cellStyle name="Normal 53 3 3 2 5 2" xfId="37926" xr:uid="{00000000-0005-0000-0000-00004A640000}"/>
    <cellStyle name="Normal 53 3 3 2 5 3" xfId="22693" xr:uid="{00000000-0005-0000-0000-00004B640000}"/>
    <cellStyle name="Normal 53 3 3 2 6" xfId="32914" xr:uid="{00000000-0005-0000-0000-00004C640000}"/>
    <cellStyle name="Normal 53 3 3 2 7" xfId="17680" xr:uid="{00000000-0005-0000-0000-00004D640000}"/>
    <cellStyle name="Normal 53 3 3 3" xfId="3373" xr:uid="{00000000-0005-0000-0000-00004E640000}"/>
    <cellStyle name="Normal 53 3 3 3 2" xfId="13447" xr:uid="{00000000-0005-0000-0000-00004F640000}"/>
    <cellStyle name="Normal 53 3 3 3 2 2" xfId="43778" xr:uid="{00000000-0005-0000-0000-000050640000}"/>
    <cellStyle name="Normal 53 3 3 3 2 3" xfId="28545" xr:uid="{00000000-0005-0000-0000-000051640000}"/>
    <cellStyle name="Normal 53 3 3 3 3" xfId="8427" xr:uid="{00000000-0005-0000-0000-000052640000}"/>
    <cellStyle name="Normal 53 3 3 3 3 2" xfId="38761" xr:uid="{00000000-0005-0000-0000-000053640000}"/>
    <cellStyle name="Normal 53 3 3 3 3 3" xfId="23528" xr:uid="{00000000-0005-0000-0000-000054640000}"/>
    <cellStyle name="Normal 53 3 3 3 4" xfId="33748" xr:uid="{00000000-0005-0000-0000-000055640000}"/>
    <cellStyle name="Normal 53 3 3 3 5" xfId="18515" xr:uid="{00000000-0005-0000-0000-000056640000}"/>
    <cellStyle name="Normal 53 3 3 4" xfId="5066" xr:uid="{00000000-0005-0000-0000-000057640000}"/>
    <cellStyle name="Normal 53 3 3 4 2" xfId="15118" xr:uid="{00000000-0005-0000-0000-000058640000}"/>
    <cellStyle name="Normal 53 3 3 4 2 2" xfId="45449" xr:uid="{00000000-0005-0000-0000-000059640000}"/>
    <cellStyle name="Normal 53 3 3 4 2 3" xfId="30216" xr:uid="{00000000-0005-0000-0000-00005A640000}"/>
    <cellStyle name="Normal 53 3 3 4 3" xfId="10098" xr:uid="{00000000-0005-0000-0000-00005B640000}"/>
    <cellStyle name="Normal 53 3 3 4 3 2" xfId="40432" xr:uid="{00000000-0005-0000-0000-00005C640000}"/>
    <cellStyle name="Normal 53 3 3 4 3 3" xfId="25199" xr:uid="{00000000-0005-0000-0000-00005D640000}"/>
    <cellStyle name="Normal 53 3 3 4 4" xfId="35419" xr:uid="{00000000-0005-0000-0000-00005E640000}"/>
    <cellStyle name="Normal 53 3 3 4 5" xfId="20186" xr:uid="{00000000-0005-0000-0000-00005F640000}"/>
    <cellStyle name="Normal 53 3 3 5" xfId="11776" xr:uid="{00000000-0005-0000-0000-000060640000}"/>
    <cellStyle name="Normal 53 3 3 5 2" xfId="42107" xr:uid="{00000000-0005-0000-0000-000061640000}"/>
    <cellStyle name="Normal 53 3 3 5 3" xfId="26874" xr:uid="{00000000-0005-0000-0000-000062640000}"/>
    <cellStyle name="Normal 53 3 3 6" xfId="6755" xr:uid="{00000000-0005-0000-0000-000063640000}"/>
    <cellStyle name="Normal 53 3 3 6 2" xfId="37090" xr:uid="{00000000-0005-0000-0000-000064640000}"/>
    <cellStyle name="Normal 53 3 3 6 3" xfId="21857" xr:uid="{00000000-0005-0000-0000-000065640000}"/>
    <cellStyle name="Normal 53 3 3 7" xfId="32078" xr:uid="{00000000-0005-0000-0000-000066640000}"/>
    <cellStyle name="Normal 53 3 3 8" xfId="16844" xr:uid="{00000000-0005-0000-0000-000067640000}"/>
    <cellStyle name="Normal 53 3 4" xfId="2102" xr:uid="{00000000-0005-0000-0000-000068640000}"/>
    <cellStyle name="Normal 53 3 4 2" xfId="3792" xr:uid="{00000000-0005-0000-0000-000069640000}"/>
    <cellStyle name="Normal 53 3 4 2 2" xfId="13865" xr:uid="{00000000-0005-0000-0000-00006A640000}"/>
    <cellStyle name="Normal 53 3 4 2 2 2" xfId="44196" xr:uid="{00000000-0005-0000-0000-00006B640000}"/>
    <cellStyle name="Normal 53 3 4 2 2 3" xfId="28963" xr:uid="{00000000-0005-0000-0000-00006C640000}"/>
    <cellStyle name="Normal 53 3 4 2 3" xfId="8845" xr:uid="{00000000-0005-0000-0000-00006D640000}"/>
    <cellStyle name="Normal 53 3 4 2 3 2" xfId="39179" xr:uid="{00000000-0005-0000-0000-00006E640000}"/>
    <cellStyle name="Normal 53 3 4 2 3 3" xfId="23946" xr:uid="{00000000-0005-0000-0000-00006F640000}"/>
    <cellStyle name="Normal 53 3 4 2 4" xfId="34166" xr:uid="{00000000-0005-0000-0000-000070640000}"/>
    <cellStyle name="Normal 53 3 4 2 5" xfId="18933" xr:uid="{00000000-0005-0000-0000-000071640000}"/>
    <cellStyle name="Normal 53 3 4 3" xfId="5484" xr:uid="{00000000-0005-0000-0000-000072640000}"/>
    <cellStyle name="Normal 53 3 4 3 2" xfId="15536" xr:uid="{00000000-0005-0000-0000-000073640000}"/>
    <cellStyle name="Normal 53 3 4 3 2 2" xfId="45867" xr:uid="{00000000-0005-0000-0000-000074640000}"/>
    <cellStyle name="Normal 53 3 4 3 2 3" xfId="30634" xr:uid="{00000000-0005-0000-0000-000075640000}"/>
    <cellStyle name="Normal 53 3 4 3 3" xfId="10516" xr:uid="{00000000-0005-0000-0000-000076640000}"/>
    <cellStyle name="Normal 53 3 4 3 3 2" xfId="40850" xr:uid="{00000000-0005-0000-0000-000077640000}"/>
    <cellStyle name="Normal 53 3 4 3 3 3" xfId="25617" xr:uid="{00000000-0005-0000-0000-000078640000}"/>
    <cellStyle name="Normal 53 3 4 3 4" xfId="35837" xr:uid="{00000000-0005-0000-0000-000079640000}"/>
    <cellStyle name="Normal 53 3 4 3 5" xfId="20604" xr:uid="{00000000-0005-0000-0000-00007A640000}"/>
    <cellStyle name="Normal 53 3 4 4" xfId="12194" xr:uid="{00000000-0005-0000-0000-00007B640000}"/>
    <cellStyle name="Normal 53 3 4 4 2" xfId="42525" xr:uid="{00000000-0005-0000-0000-00007C640000}"/>
    <cellStyle name="Normal 53 3 4 4 3" xfId="27292" xr:uid="{00000000-0005-0000-0000-00007D640000}"/>
    <cellStyle name="Normal 53 3 4 5" xfId="7173" xr:uid="{00000000-0005-0000-0000-00007E640000}"/>
    <cellStyle name="Normal 53 3 4 5 2" xfId="37508" xr:uid="{00000000-0005-0000-0000-00007F640000}"/>
    <cellStyle name="Normal 53 3 4 5 3" xfId="22275" xr:uid="{00000000-0005-0000-0000-000080640000}"/>
    <cellStyle name="Normal 53 3 4 6" xfId="32496" xr:uid="{00000000-0005-0000-0000-000081640000}"/>
    <cellStyle name="Normal 53 3 4 7" xfId="17262" xr:uid="{00000000-0005-0000-0000-000082640000}"/>
    <cellStyle name="Normal 53 3 5" xfId="2955" xr:uid="{00000000-0005-0000-0000-000083640000}"/>
    <cellStyle name="Normal 53 3 5 2" xfId="13029" xr:uid="{00000000-0005-0000-0000-000084640000}"/>
    <cellStyle name="Normal 53 3 5 2 2" xfId="43360" xr:uid="{00000000-0005-0000-0000-000085640000}"/>
    <cellStyle name="Normal 53 3 5 2 3" xfId="28127" xr:uid="{00000000-0005-0000-0000-000086640000}"/>
    <cellStyle name="Normal 53 3 5 3" xfId="8009" xr:uid="{00000000-0005-0000-0000-000087640000}"/>
    <cellStyle name="Normal 53 3 5 3 2" xfId="38343" xr:uid="{00000000-0005-0000-0000-000088640000}"/>
    <cellStyle name="Normal 53 3 5 3 3" xfId="23110" xr:uid="{00000000-0005-0000-0000-000089640000}"/>
    <cellStyle name="Normal 53 3 5 4" xfId="33330" xr:uid="{00000000-0005-0000-0000-00008A640000}"/>
    <cellStyle name="Normal 53 3 5 5" xfId="18097" xr:uid="{00000000-0005-0000-0000-00008B640000}"/>
    <cellStyle name="Normal 53 3 6" xfId="4648" xr:uid="{00000000-0005-0000-0000-00008C640000}"/>
    <cellStyle name="Normal 53 3 6 2" xfId="14700" xr:uid="{00000000-0005-0000-0000-00008D640000}"/>
    <cellStyle name="Normal 53 3 6 2 2" xfId="45031" xr:uid="{00000000-0005-0000-0000-00008E640000}"/>
    <cellStyle name="Normal 53 3 6 2 3" xfId="29798" xr:uid="{00000000-0005-0000-0000-00008F640000}"/>
    <cellStyle name="Normal 53 3 6 3" xfId="9680" xr:uid="{00000000-0005-0000-0000-000090640000}"/>
    <cellStyle name="Normal 53 3 6 3 2" xfId="40014" xr:uid="{00000000-0005-0000-0000-000091640000}"/>
    <cellStyle name="Normal 53 3 6 3 3" xfId="24781" xr:uid="{00000000-0005-0000-0000-000092640000}"/>
    <cellStyle name="Normal 53 3 6 4" xfId="35001" xr:uid="{00000000-0005-0000-0000-000093640000}"/>
    <cellStyle name="Normal 53 3 6 5" xfId="19768" xr:uid="{00000000-0005-0000-0000-000094640000}"/>
    <cellStyle name="Normal 53 3 7" xfId="11358" xr:uid="{00000000-0005-0000-0000-000095640000}"/>
    <cellStyle name="Normal 53 3 7 2" xfId="41689" xr:uid="{00000000-0005-0000-0000-000096640000}"/>
    <cellStyle name="Normal 53 3 7 3" xfId="26456" xr:uid="{00000000-0005-0000-0000-000097640000}"/>
    <cellStyle name="Normal 53 3 8" xfId="6337" xr:uid="{00000000-0005-0000-0000-000098640000}"/>
    <cellStyle name="Normal 53 3 8 2" xfId="36672" xr:uid="{00000000-0005-0000-0000-000099640000}"/>
    <cellStyle name="Normal 53 3 8 3" xfId="21439" xr:uid="{00000000-0005-0000-0000-00009A640000}"/>
    <cellStyle name="Normal 53 3 9" xfId="31661" xr:uid="{00000000-0005-0000-0000-00009B640000}"/>
    <cellStyle name="Normal 53 4" xfId="1362" xr:uid="{00000000-0005-0000-0000-00009C640000}"/>
    <cellStyle name="Normal 53 4 2" xfId="1785" xr:uid="{00000000-0005-0000-0000-00009D640000}"/>
    <cellStyle name="Normal 53 4 2 2" xfId="2624" xr:uid="{00000000-0005-0000-0000-00009E640000}"/>
    <cellStyle name="Normal 53 4 2 2 2" xfId="4314" xr:uid="{00000000-0005-0000-0000-00009F640000}"/>
    <cellStyle name="Normal 53 4 2 2 2 2" xfId="14387" xr:uid="{00000000-0005-0000-0000-0000A0640000}"/>
    <cellStyle name="Normal 53 4 2 2 2 2 2" xfId="44718" xr:uid="{00000000-0005-0000-0000-0000A1640000}"/>
    <cellStyle name="Normal 53 4 2 2 2 2 3" xfId="29485" xr:uid="{00000000-0005-0000-0000-0000A2640000}"/>
    <cellStyle name="Normal 53 4 2 2 2 3" xfId="9367" xr:uid="{00000000-0005-0000-0000-0000A3640000}"/>
    <cellStyle name="Normal 53 4 2 2 2 3 2" xfId="39701" xr:uid="{00000000-0005-0000-0000-0000A4640000}"/>
    <cellStyle name="Normal 53 4 2 2 2 3 3" xfId="24468" xr:uid="{00000000-0005-0000-0000-0000A5640000}"/>
    <cellStyle name="Normal 53 4 2 2 2 4" xfId="34688" xr:uid="{00000000-0005-0000-0000-0000A6640000}"/>
    <cellStyle name="Normal 53 4 2 2 2 5" xfId="19455" xr:uid="{00000000-0005-0000-0000-0000A7640000}"/>
    <cellStyle name="Normal 53 4 2 2 3" xfId="6006" xr:uid="{00000000-0005-0000-0000-0000A8640000}"/>
    <cellStyle name="Normal 53 4 2 2 3 2" xfId="16058" xr:uid="{00000000-0005-0000-0000-0000A9640000}"/>
    <cellStyle name="Normal 53 4 2 2 3 2 2" xfId="46389" xr:uid="{00000000-0005-0000-0000-0000AA640000}"/>
    <cellStyle name="Normal 53 4 2 2 3 2 3" xfId="31156" xr:uid="{00000000-0005-0000-0000-0000AB640000}"/>
    <cellStyle name="Normal 53 4 2 2 3 3" xfId="11038" xr:uid="{00000000-0005-0000-0000-0000AC640000}"/>
    <cellStyle name="Normal 53 4 2 2 3 3 2" xfId="41372" xr:uid="{00000000-0005-0000-0000-0000AD640000}"/>
    <cellStyle name="Normal 53 4 2 2 3 3 3" xfId="26139" xr:uid="{00000000-0005-0000-0000-0000AE640000}"/>
    <cellStyle name="Normal 53 4 2 2 3 4" xfId="36359" xr:uid="{00000000-0005-0000-0000-0000AF640000}"/>
    <cellStyle name="Normal 53 4 2 2 3 5" xfId="21126" xr:uid="{00000000-0005-0000-0000-0000B0640000}"/>
    <cellStyle name="Normal 53 4 2 2 4" xfId="12716" xr:uid="{00000000-0005-0000-0000-0000B1640000}"/>
    <cellStyle name="Normal 53 4 2 2 4 2" xfId="43047" xr:uid="{00000000-0005-0000-0000-0000B2640000}"/>
    <cellStyle name="Normal 53 4 2 2 4 3" xfId="27814" xr:uid="{00000000-0005-0000-0000-0000B3640000}"/>
    <cellStyle name="Normal 53 4 2 2 5" xfId="7695" xr:uid="{00000000-0005-0000-0000-0000B4640000}"/>
    <cellStyle name="Normal 53 4 2 2 5 2" xfId="38030" xr:uid="{00000000-0005-0000-0000-0000B5640000}"/>
    <cellStyle name="Normal 53 4 2 2 5 3" xfId="22797" xr:uid="{00000000-0005-0000-0000-0000B6640000}"/>
    <cellStyle name="Normal 53 4 2 2 6" xfId="33018" xr:uid="{00000000-0005-0000-0000-0000B7640000}"/>
    <cellStyle name="Normal 53 4 2 2 7" xfId="17784" xr:uid="{00000000-0005-0000-0000-0000B8640000}"/>
    <cellStyle name="Normal 53 4 2 3" xfId="3477" xr:uid="{00000000-0005-0000-0000-0000B9640000}"/>
    <cellStyle name="Normal 53 4 2 3 2" xfId="13551" xr:uid="{00000000-0005-0000-0000-0000BA640000}"/>
    <cellStyle name="Normal 53 4 2 3 2 2" xfId="43882" xr:uid="{00000000-0005-0000-0000-0000BB640000}"/>
    <cellStyle name="Normal 53 4 2 3 2 3" xfId="28649" xr:uid="{00000000-0005-0000-0000-0000BC640000}"/>
    <cellStyle name="Normal 53 4 2 3 3" xfId="8531" xr:uid="{00000000-0005-0000-0000-0000BD640000}"/>
    <cellStyle name="Normal 53 4 2 3 3 2" xfId="38865" xr:uid="{00000000-0005-0000-0000-0000BE640000}"/>
    <cellStyle name="Normal 53 4 2 3 3 3" xfId="23632" xr:uid="{00000000-0005-0000-0000-0000BF640000}"/>
    <cellStyle name="Normal 53 4 2 3 4" xfId="33852" xr:uid="{00000000-0005-0000-0000-0000C0640000}"/>
    <cellStyle name="Normal 53 4 2 3 5" xfId="18619" xr:uid="{00000000-0005-0000-0000-0000C1640000}"/>
    <cellStyle name="Normal 53 4 2 4" xfId="5170" xr:uid="{00000000-0005-0000-0000-0000C2640000}"/>
    <cellStyle name="Normal 53 4 2 4 2" xfId="15222" xr:uid="{00000000-0005-0000-0000-0000C3640000}"/>
    <cellStyle name="Normal 53 4 2 4 2 2" xfId="45553" xr:uid="{00000000-0005-0000-0000-0000C4640000}"/>
    <cellStyle name="Normal 53 4 2 4 2 3" xfId="30320" xr:uid="{00000000-0005-0000-0000-0000C5640000}"/>
    <cellStyle name="Normal 53 4 2 4 3" xfId="10202" xr:uid="{00000000-0005-0000-0000-0000C6640000}"/>
    <cellStyle name="Normal 53 4 2 4 3 2" xfId="40536" xr:uid="{00000000-0005-0000-0000-0000C7640000}"/>
    <cellStyle name="Normal 53 4 2 4 3 3" xfId="25303" xr:uid="{00000000-0005-0000-0000-0000C8640000}"/>
    <cellStyle name="Normal 53 4 2 4 4" xfId="35523" xr:uid="{00000000-0005-0000-0000-0000C9640000}"/>
    <cellStyle name="Normal 53 4 2 4 5" xfId="20290" xr:uid="{00000000-0005-0000-0000-0000CA640000}"/>
    <cellStyle name="Normal 53 4 2 5" xfId="11880" xr:uid="{00000000-0005-0000-0000-0000CB640000}"/>
    <cellStyle name="Normal 53 4 2 5 2" xfId="42211" xr:uid="{00000000-0005-0000-0000-0000CC640000}"/>
    <cellStyle name="Normal 53 4 2 5 3" xfId="26978" xr:uid="{00000000-0005-0000-0000-0000CD640000}"/>
    <cellStyle name="Normal 53 4 2 6" xfId="6859" xr:uid="{00000000-0005-0000-0000-0000CE640000}"/>
    <cellStyle name="Normal 53 4 2 6 2" xfId="37194" xr:uid="{00000000-0005-0000-0000-0000CF640000}"/>
    <cellStyle name="Normal 53 4 2 6 3" xfId="21961" xr:uid="{00000000-0005-0000-0000-0000D0640000}"/>
    <cellStyle name="Normal 53 4 2 7" xfId="32182" xr:uid="{00000000-0005-0000-0000-0000D1640000}"/>
    <cellStyle name="Normal 53 4 2 8" xfId="16948" xr:uid="{00000000-0005-0000-0000-0000D2640000}"/>
    <cellStyle name="Normal 53 4 3" xfId="2206" xr:uid="{00000000-0005-0000-0000-0000D3640000}"/>
    <cellStyle name="Normal 53 4 3 2" xfId="3896" xr:uid="{00000000-0005-0000-0000-0000D4640000}"/>
    <cellStyle name="Normal 53 4 3 2 2" xfId="13969" xr:uid="{00000000-0005-0000-0000-0000D5640000}"/>
    <cellStyle name="Normal 53 4 3 2 2 2" xfId="44300" xr:uid="{00000000-0005-0000-0000-0000D6640000}"/>
    <cellStyle name="Normal 53 4 3 2 2 3" xfId="29067" xr:uid="{00000000-0005-0000-0000-0000D7640000}"/>
    <cellStyle name="Normal 53 4 3 2 3" xfId="8949" xr:uid="{00000000-0005-0000-0000-0000D8640000}"/>
    <cellStyle name="Normal 53 4 3 2 3 2" xfId="39283" xr:uid="{00000000-0005-0000-0000-0000D9640000}"/>
    <cellStyle name="Normal 53 4 3 2 3 3" xfId="24050" xr:uid="{00000000-0005-0000-0000-0000DA640000}"/>
    <cellStyle name="Normal 53 4 3 2 4" xfId="34270" xr:uid="{00000000-0005-0000-0000-0000DB640000}"/>
    <cellStyle name="Normal 53 4 3 2 5" xfId="19037" xr:uid="{00000000-0005-0000-0000-0000DC640000}"/>
    <cellStyle name="Normal 53 4 3 3" xfId="5588" xr:uid="{00000000-0005-0000-0000-0000DD640000}"/>
    <cellStyle name="Normal 53 4 3 3 2" xfId="15640" xr:uid="{00000000-0005-0000-0000-0000DE640000}"/>
    <cellStyle name="Normal 53 4 3 3 2 2" xfId="45971" xr:uid="{00000000-0005-0000-0000-0000DF640000}"/>
    <cellStyle name="Normal 53 4 3 3 2 3" xfId="30738" xr:uid="{00000000-0005-0000-0000-0000E0640000}"/>
    <cellStyle name="Normal 53 4 3 3 3" xfId="10620" xr:uid="{00000000-0005-0000-0000-0000E1640000}"/>
    <cellStyle name="Normal 53 4 3 3 3 2" xfId="40954" xr:uid="{00000000-0005-0000-0000-0000E2640000}"/>
    <cellStyle name="Normal 53 4 3 3 3 3" xfId="25721" xr:uid="{00000000-0005-0000-0000-0000E3640000}"/>
    <cellStyle name="Normal 53 4 3 3 4" xfId="35941" xr:uid="{00000000-0005-0000-0000-0000E4640000}"/>
    <cellStyle name="Normal 53 4 3 3 5" xfId="20708" xr:uid="{00000000-0005-0000-0000-0000E5640000}"/>
    <cellStyle name="Normal 53 4 3 4" xfId="12298" xr:uid="{00000000-0005-0000-0000-0000E6640000}"/>
    <cellStyle name="Normal 53 4 3 4 2" xfId="42629" xr:uid="{00000000-0005-0000-0000-0000E7640000}"/>
    <cellStyle name="Normal 53 4 3 4 3" xfId="27396" xr:uid="{00000000-0005-0000-0000-0000E8640000}"/>
    <cellStyle name="Normal 53 4 3 5" xfId="7277" xr:uid="{00000000-0005-0000-0000-0000E9640000}"/>
    <cellStyle name="Normal 53 4 3 5 2" xfId="37612" xr:uid="{00000000-0005-0000-0000-0000EA640000}"/>
    <cellStyle name="Normal 53 4 3 5 3" xfId="22379" xr:uid="{00000000-0005-0000-0000-0000EB640000}"/>
    <cellStyle name="Normal 53 4 3 6" xfId="32600" xr:uid="{00000000-0005-0000-0000-0000EC640000}"/>
    <cellStyle name="Normal 53 4 3 7" xfId="17366" xr:uid="{00000000-0005-0000-0000-0000ED640000}"/>
    <cellStyle name="Normal 53 4 4" xfId="3059" xr:uid="{00000000-0005-0000-0000-0000EE640000}"/>
    <cellStyle name="Normal 53 4 4 2" xfId="13133" xr:uid="{00000000-0005-0000-0000-0000EF640000}"/>
    <cellStyle name="Normal 53 4 4 2 2" xfId="43464" xr:uid="{00000000-0005-0000-0000-0000F0640000}"/>
    <cellStyle name="Normal 53 4 4 2 3" xfId="28231" xr:uid="{00000000-0005-0000-0000-0000F1640000}"/>
    <cellStyle name="Normal 53 4 4 3" xfId="8113" xr:uid="{00000000-0005-0000-0000-0000F2640000}"/>
    <cellStyle name="Normal 53 4 4 3 2" xfId="38447" xr:uid="{00000000-0005-0000-0000-0000F3640000}"/>
    <cellStyle name="Normal 53 4 4 3 3" xfId="23214" xr:uid="{00000000-0005-0000-0000-0000F4640000}"/>
    <cellStyle name="Normal 53 4 4 4" xfId="33434" xr:uid="{00000000-0005-0000-0000-0000F5640000}"/>
    <cellStyle name="Normal 53 4 4 5" xfId="18201" xr:uid="{00000000-0005-0000-0000-0000F6640000}"/>
    <cellStyle name="Normal 53 4 5" xfId="4752" xr:uid="{00000000-0005-0000-0000-0000F7640000}"/>
    <cellStyle name="Normal 53 4 5 2" xfId="14804" xr:uid="{00000000-0005-0000-0000-0000F8640000}"/>
    <cellStyle name="Normal 53 4 5 2 2" xfId="45135" xr:uid="{00000000-0005-0000-0000-0000F9640000}"/>
    <cellStyle name="Normal 53 4 5 2 3" xfId="29902" xr:uid="{00000000-0005-0000-0000-0000FA640000}"/>
    <cellStyle name="Normal 53 4 5 3" xfId="9784" xr:uid="{00000000-0005-0000-0000-0000FB640000}"/>
    <cellStyle name="Normal 53 4 5 3 2" xfId="40118" xr:uid="{00000000-0005-0000-0000-0000FC640000}"/>
    <cellStyle name="Normal 53 4 5 3 3" xfId="24885" xr:uid="{00000000-0005-0000-0000-0000FD640000}"/>
    <cellStyle name="Normal 53 4 5 4" xfId="35105" xr:uid="{00000000-0005-0000-0000-0000FE640000}"/>
    <cellStyle name="Normal 53 4 5 5" xfId="19872" xr:uid="{00000000-0005-0000-0000-0000FF640000}"/>
    <cellStyle name="Normal 53 4 6" xfId="11462" xr:uid="{00000000-0005-0000-0000-000000650000}"/>
    <cellStyle name="Normal 53 4 6 2" xfId="41793" xr:uid="{00000000-0005-0000-0000-000001650000}"/>
    <cellStyle name="Normal 53 4 6 3" xfId="26560" xr:uid="{00000000-0005-0000-0000-000002650000}"/>
    <cellStyle name="Normal 53 4 7" xfId="6441" xr:uid="{00000000-0005-0000-0000-000003650000}"/>
    <cellStyle name="Normal 53 4 7 2" xfId="36776" xr:uid="{00000000-0005-0000-0000-000004650000}"/>
    <cellStyle name="Normal 53 4 7 3" xfId="21543" xr:uid="{00000000-0005-0000-0000-000005650000}"/>
    <cellStyle name="Normal 53 4 8" xfId="31764" xr:uid="{00000000-0005-0000-0000-000006650000}"/>
    <cellStyle name="Normal 53 4 9" xfId="16530" xr:uid="{00000000-0005-0000-0000-000007650000}"/>
    <cellStyle name="Normal 53 5" xfId="1575" xr:uid="{00000000-0005-0000-0000-000008650000}"/>
    <cellStyle name="Normal 53 5 2" xfId="2416" xr:uid="{00000000-0005-0000-0000-000009650000}"/>
    <cellStyle name="Normal 53 5 2 2" xfId="4106" xr:uid="{00000000-0005-0000-0000-00000A650000}"/>
    <cellStyle name="Normal 53 5 2 2 2" xfId="14179" xr:uid="{00000000-0005-0000-0000-00000B650000}"/>
    <cellStyle name="Normal 53 5 2 2 2 2" xfId="44510" xr:uid="{00000000-0005-0000-0000-00000C650000}"/>
    <cellStyle name="Normal 53 5 2 2 2 3" xfId="29277" xr:uid="{00000000-0005-0000-0000-00000D650000}"/>
    <cellStyle name="Normal 53 5 2 2 3" xfId="9159" xr:uid="{00000000-0005-0000-0000-00000E650000}"/>
    <cellStyle name="Normal 53 5 2 2 3 2" xfId="39493" xr:uid="{00000000-0005-0000-0000-00000F650000}"/>
    <cellStyle name="Normal 53 5 2 2 3 3" xfId="24260" xr:uid="{00000000-0005-0000-0000-000010650000}"/>
    <cellStyle name="Normal 53 5 2 2 4" xfId="34480" xr:uid="{00000000-0005-0000-0000-000011650000}"/>
    <cellStyle name="Normal 53 5 2 2 5" xfId="19247" xr:uid="{00000000-0005-0000-0000-000012650000}"/>
    <cellStyle name="Normal 53 5 2 3" xfId="5798" xr:uid="{00000000-0005-0000-0000-000013650000}"/>
    <cellStyle name="Normal 53 5 2 3 2" xfId="15850" xr:uid="{00000000-0005-0000-0000-000014650000}"/>
    <cellStyle name="Normal 53 5 2 3 2 2" xfId="46181" xr:uid="{00000000-0005-0000-0000-000015650000}"/>
    <cellStyle name="Normal 53 5 2 3 2 3" xfId="30948" xr:uid="{00000000-0005-0000-0000-000016650000}"/>
    <cellStyle name="Normal 53 5 2 3 3" xfId="10830" xr:uid="{00000000-0005-0000-0000-000017650000}"/>
    <cellStyle name="Normal 53 5 2 3 3 2" xfId="41164" xr:uid="{00000000-0005-0000-0000-000018650000}"/>
    <cellStyle name="Normal 53 5 2 3 3 3" xfId="25931" xr:uid="{00000000-0005-0000-0000-000019650000}"/>
    <cellStyle name="Normal 53 5 2 3 4" xfId="36151" xr:uid="{00000000-0005-0000-0000-00001A650000}"/>
    <cellStyle name="Normal 53 5 2 3 5" xfId="20918" xr:uid="{00000000-0005-0000-0000-00001B650000}"/>
    <cellStyle name="Normal 53 5 2 4" xfId="12508" xr:uid="{00000000-0005-0000-0000-00001C650000}"/>
    <cellStyle name="Normal 53 5 2 4 2" xfId="42839" xr:uid="{00000000-0005-0000-0000-00001D650000}"/>
    <cellStyle name="Normal 53 5 2 4 3" xfId="27606" xr:uid="{00000000-0005-0000-0000-00001E650000}"/>
    <cellStyle name="Normal 53 5 2 5" xfId="7487" xr:uid="{00000000-0005-0000-0000-00001F650000}"/>
    <cellStyle name="Normal 53 5 2 5 2" xfId="37822" xr:uid="{00000000-0005-0000-0000-000020650000}"/>
    <cellStyle name="Normal 53 5 2 5 3" xfId="22589" xr:uid="{00000000-0005-0000-0000-000021650000}"/>
    <cellStyle name="Normal 53 5 2 6" xfId="32810" xr:uid="{00000000-0005-0000-0000-000022650000}"/>
    <cellStyle name="Normal 53 5 2 7" xfId="17576" xr:uid="{00000000-0005-0000-0000-000023650000}"/>
    <cellStyle name="Normal 53 5 3" xfId="3269" xr:uid="{00000000-0005-0000-0000-000024650000}"/>
    <cellStyle name="Normal 53 5 3 2" xfId="13343" xr:uid="{00000000-0005-0000-0000-000025650000}"/>
    <cellStyle name="Normal 53 5 3 2 2" xfId="43674" xr:uid="{00000000-0005-0000-0000-000026650000}"/>
    <cellStyle name="Normal 53 5 3 2 3" xfId="28441" xr:uid="{00000000-0005-0000-0000-000027650000}"/>
    <cellStyle name="Normal 53 5 3 3" xfId="8323" xr:uid="{00000000-0005-0000-0000-000028650000}"/>
    <cellStyle name="Normal 53 5 3 3 2" xfId="38657" xr:uid="{00000000-0005-0000-0000-000029650000}"/>
    <cellStyle name="Normal 53 5 3 3 3" xfId="23424" xr:uid="{00000000-0005-0000-0000-00002A650000}"/>
    <cellStyle name="Normal 53 5 3 4" xfId="33644" xr:uid="{00000000-0005-0000-0000-00002B650000}"/>
    <cellStyle name="Normal 53 5 3 5" xfId="18411" xr:uid="{00000000-0005-0000-0000-00002C650000}"/>
    <cellStyle name="Normal 53 5 4" xfId="4962" xr:uid="{00000000-0005-0000-0000-00002D650000}"/>
    <cellStyle name="Normal 53 5 4 2" xfId="15014" xr:uid="{00000000-0005-0000-0000-00002E650000}"/>
    <cellStyle name="Normal 53 5 4 2 2" xfId="45345" xr:uid="{00000000-0005-0000-0000-00002F650000}"/>
    <cellStyle name="Normal 53 5 4 2 3" xfId="30112" xr:uid="{00000000-0005-0000-0000-000030650000}"/>
    <cellStyle name="Normal 53 5 4 3" xfId="9994" xr:uid="{00000000-0005-0000-0000-000031650000}"/>
    <cellStyle name="Normal 53 5 4 3 2" xfId="40328" xr:uid="{00000000-0005-0000-0000-000032650000}"/>
    <cellStyle name="Normal 53 5 4 3 3" xfId="25095" xr:uid="{00000000-0005-0000-0000-000033650000}"/>
    <cellStyle name="Normal 53 5 4 4" xfId="35315" xr:uid="{00000000-0005-0000-0000-000034650000}"/>
    <cellStyle name="Normal 53 5 4 5" xfId="20082" xr:uid="{00000000-0005-0000-0000-000035650000}"/>
    <cellStyle name="Normal 53 5 5" xfId="11672" xr:uid="{00000000-0005-0000-0000-000036650000}"/>
    <cellStyle name="Normal 53 5 5 2" xfId="42003" xr:uid="{00000000-0005-0000-0000-000037650000}"/>
    <cellStyle name="Normal 53 5 5 3" xfId="26770" xr:uid="{00000000-0005-0000-0000-000038650000}"/>
    <cellStyle name="Normal 53 5 6" xfId="6651" xr:uid="{00000000-0005-0000-0000-000039650000}"/>
    <cellStyle name="Normal 53 5 6 2" xfId="36986" xr:uid="{00000000-0005-0000-0000-00003A650000}"/>
    <cellStyle name="Normal 53 5 6 3" xfId="21753" xr:uid="{00000000-0005-0000-0000-00003B650000}"/>
    <cellStyle name="Normal 53 5 7" xfId="31974" xr:uid="{00000000-0005-0000-0000-00003C650000}"/>
    <cellStyle name="Normal 53 5 8" xfId="16740" xr:uid="{00000000-0005-0000-0000-00003D650000}"/>
    <cellStyle name="Normal 53 6" xfId="1996" xr:uid="{00000000-0005-0000-0000-00003E650000}"/>
    <cellStyle name="Normal 53 6 2" xfId="3688" xr:uid="{00000000-0005-0000-0000-00003F650000}"/>
    <cellStyle name="Normal 53 6 2 2" xfId="13761" xr:uid="{00000000-0005-0000-0000-000040650000}"/>
    <cellStyle name="Normal 53 6 2 2 2" xfId="44092" xr:uid="{00000000-0005-0000-0000-000041650000}"/>
    <cellStyle name="Normal 53 6 2 2 3" xfId="28859" xr:uid="{00000000-0005-0000-0000-000042650000}"/>
    <cellStyle name="Normal 53 6 2 3" xfId="8741" xr:uid="{00000000-0005-0000-0000-000043650000}"/>
    <cellStyle name="Normal 53 6 2 3 2" xfId="39075" xr:uid="{00000000-0005-0000-0000-000044650000}"/>
    <cellStyle name="Normal 53 6 2 3 3" xfId="23842" xr:uid="{00000000-0005-0000-0000-000045650000}"/>
    <cellStyle name="Normal 53 6 2 4" xfId="34062" xr:uid="{00000000-0005-0000-0000-000046650000}"/>
    <cellStyle name="Normal 53 6 2 5" xfId="18829" xr:uid="{00000000-0005-0000-0000-000047650000}"/>
    <cellStyle name="Normal 53 6 3" xfId="5380" xr:uid="{00000000-0005-0000-0000-000048650000}"/>
    <cellStyle name="Normal 53 6 3 2" xfId="15432" xr:uid="{00000000-0005-0000-0000-000049650000}"/>
    <cellStyle name="Normal 53 6 3 2 2" xfId="45763" xr:uid="{00000000-0005-0000-0000-00004A650000}"/>
    <cellStyle name="Normal 53 6 3 2 3" xfId="30530" xr:uid="{00000000-0005-0000-0000-00004B650000}"/>
    <cellStyle name="Normal 53 6 3 3" xfId="10412" xr:uid="{00000000-0005-0000-0000-00004C650000}"/>
    <cellStyle name="Normal 53 6 3 3 2" xfId="40746" xr:uid="{00000000-0005-0000-0000-00004D650000}"/>
    <cellStyle name="Normal 53 6 3 3 3" xfId="25513" xr:uid="{00000000-0005-0000-0000-00004E650000}"/>
    <cellStyle name="Normal 53 6 3 4" xfId="35733" xr:uid="{00000000-0005-0000-0000-00004F650000}"/>
    <cellStyle name="Normal 53 6 3 5" xfId="20500" xr:uid="{00000000-0005-0000-0000-000050650000}"/>
    <cellStyle name="Normal 53 6 4" xfId="12090" xr:uid="{00000000-0005-0000-0000-000051650000}"/>
    <cellStyle name="Normal 53 6 4 2" xfId="42421" xr:uid="{00000000-0005-0000-0000-000052650000}"/>
    <cellStyle name="Normal 53 6 4 3" xfId="27188" xr:uid="{00000000-0005-0000-0000-000053650000}"/>
    <cellStyle name="Normal 53 6 5" xfId="7069" xr:uid="{00000000-0005-0000-0000-000054650000}"/>
    <cellStyle name="Normal 53 6 5 2" xfId="37404" xr:uid="{00000000-0005-0000-0000-000055650000}"/>
    <cellStyle name="Normal 53 6 5 3" xfId="22171" xr:uid="{00000000-0005-0000-0000-000056650000}"/>
    <cellStyle name="Normal 53 6 6" xfId="32392" xr:uid="{00000000-0005-0000-0000-000057650000}"/>
    <cellStyle name="Normal 53 6 7" xfId="17158" xr:uid="{00000000-0005-0000-0000-000058650000}"/>
    <cellStyle name="Normal 53 7" xfId="2847" xr:uid="{00000000-0005-0000-0000-000059650000}"/>
    <cellStyle name="Normal 53 7 2" xfId="12925" xr:uid="{00000000-0005-0000-0000-00005A650000}"/>
    <cellStyle name="Normal 53 7 2 2" xfId="43256" xr:uid="{00000000-0005-0000-0000-00005B650000}"/>
    <cellStyle name="Normal 53 7 2 3" xfId="28023" xr:uid="{00000000-0005-0000-0000-00005C650000}"/>
    <cellStyle name="Normal 53 7 3" xfId="7905" xr:uid="{00000000-0005-0000-0000-00005D650000}"/>
    <cellStyle name="Normal 53 7 3 2" xfId="38239" xr:uid="{00000000-0005-0000-0000-00005E650000}"/>
    <cellStyle name="Normal 53 7 3 3" xfId="23006" xr:uid="{00000000-0005-0000-0000-00005F650000}"/>
    <cellStyle name="Normal 53 7 4" xfId="33226" xr:uid="{00000000-0005-0000-0000-000060650000}"/>
    <cellStyle name="Normal 53 7 5" xfId="17993" xr:uid="{00000000-0005-0000-0000-000061650000}"/>
    <cellStyle name="Normal 53 8" xfId="4541" xr:uid="{00000000-0005-0000-0000-000062650000}"/>
    <cellStyle name="Normal 53 8 2" xfId="14596" xr:uid="{00000000-0005-0000-0000-000063650000}"/>
    <cellStyle name="Normal 53 8 2 2" xfId="44927" xr:uid="{00000000-0005-0000-0000-000064650000}"/>
    <cellStyle name="Normal 53 8 2 3" xfId="29694" xr:uid="{00000000-0005-0000-0000-000065650000}"/>
    <cellStyle name="Normal 53 8 3" xfId="9576" xr:uid="{00000000-0005-0000-0000-000066650000}"/>
    <cellStyle name="Normal 53 8 3 2" xfId="39910" xr:uid="{00000000-0005-0000-0000-000067650000}"/>
    <cellStyle name="Normal 53 8 3 3" xfId="24677" xr:uid="{00000000-0005-0000-0000-000068650000}"/>
    <cellStyle name="Normal 53 8 4" xfId="34897" xr:uid="{00000000-0005-0000-0000-000069650000}"/>
    <cellStyle name="Normal 53 8 5" xfId="19664" xr:uid="{00000000-0005-0000-0000-00006A650000}"/>
    <cellStyle name="Normal 53 9" xfId="11252" xr:uid="{00000000-0005-0000-0000-00006B650000}"/>
    <cellStyle name="Normal 53 9 2" xfId="41585" xr:uid="{00000000-0005-0000-0000-00006C650000}"/>
    <cellStyle name="Normal 53 9 3" xfId="26352" xr:uid="{00000000-0005-0000-0000-00006D650000}"/>
    <cellStyle name="Normal 54" xfId="869" xr:uid="{00000000-0005-0000-0000-00006E650000}"/>
    <cellStyle name="Normal 54 2" xfId="870" xr:uid="{00000000-0005-0000-0000-00006F650000}"/>
    <cellStyle name="Normal 55" xfId="871" xr:uid="{00000000-0005-0000-0000-000070650000}"/>
    <cellStyle name="Normal 55 10" xfId="6232" xr:uid="{00000000-0005-0000-0000-000071650000}"/>
    <cellStyle name="Normal 55 10 2" xfId="36569" xr:uid="{00000000-0005-0000-0000-000072650000}"/>
    <cellStyle name="Normal 55 10 3" xfId="21336" xr:uid="{00000000-0005-0000-0000-000073650000}"/>
    <cellStyle name="Normal 55 11" xfId="31560" xr:uid="{00000000-0005-0000-0000-000074650000}"/>
    <cellStyle name="Normal 55 12" xfId="16321" xr:uid="{00000000-0005-0000-0000-000075650000}"/>
    <cellStyle name="Normal 55 2" xfId="1196" xr:uid="{00000000-0005-0000-0000-000076650000}"/>
    <cellStyle name="Normal 55 2 10" xfId="31612" xr:uid="{00000000-0005-0000-0000-000077650000}"/>
    <cellStyle name="Normal 55 2 11" xfId="16375" xr:uid="{00000000-0005-0000-0000-000078650000}"/>
    <cellStyle name="Normal 55 2 2" xfId="1304" xr:uid="{00000000-0005-0000-0000-000079650000}"/>
    <cellStyle name="Normal 55 2 2 10" xfId="16479" xr:uid="{00000000-0005-0000-0000-00007A650000}"/>
    <cellStyle name="Normal 55 2 2 2" xfId="1521" xr:uid="{00000000-0005-0000-0000-00007B650000}"/>
    <cellStyle name="Normal 55 2 2 2 2" xfId="1942" xr:uid="{00000000-0005-0000-0000-00007C650000}"/>
    <cellStyle name="Normal 55 2 2 2 2 2" xfId="2781" xr:uid="{00000000-0005-0000-0000-00007D650000}"/>
    <cellStyle name="Normal 55 2 2 2 2 2 2" xfId="4471" xr:uid="{00000000-0005-0000-0000-00007E650000}"/>
    <cellStyle name="Normal 55 2 2 2 2 2 2 2" xfId="14544" xr:uid="{00000000-0005-0000-0000-00007F650000}"/>
    <cellStyle name="Normal 55 2 2 2 2 2 2 2 2" xfId="44875" xr:uid="{00000000-0005-0000-0000-000080650000}"/>
    <cellStyle name="Normal 55 2 2 2 2 2 2 2 3" xfId="29642" xr:uid="{00000000-0005-0000-0000-000081650000}"/>
    <cellStyle name="Normal 55 2 2 2 2 2 2 3" xfId="9524" xr:uid="{00000000-0005-0000-0000-000082650000}"/>
    <cellStyle name="Normal 55 2 2 2 2 2 2 3 2" xfId="39858" xr:uid="{00000000-0005-0000-0000-000083650000}"/>
    <cellStyle name="Normal 55 2 2 2 2 2 2 3 3" xfId="24625" xr:uid="{00000000-0005-0000-0000-000084650000}"/>
    <cellStyle name="Normal 55 2 2 2 2 2 2 4" xfId="34845" xr:uid="{00000000-0005-0000-0000-000085650000}"/>
    <cellStyle name="Normal 55 2 2 2 2 2 2 5" xfId="19612" xr:uid="{00000000-0005-0000-0000-000086650000}"/>
    <cellStyle name="Normal 55 2 2 2 2 2 3" xfId="6163" xr:uid="{00000000-0005-0000-0000-000087650000}"/>
    <cellStyle name="Normal 55 2 2 2 2 2 3 2" xfId="16215" xr:uid="{00000000-0005-0000-0000-000088650000}"/>
    <cellStyle name="Normal 55 2 2 2 2 2 3 2 2" xfId="46546" xr:uid="{00000000-0005-0000-0000-000089650000}"/>
    <cellStyle name="Normal 55 2 2 2 2 2 3 2 3" xfId="31313" xr:uid="{00000000-0005-0000-0000-00008A650000}"/>
    <cellStyle name="Normal 55 2 2 2 2 2 3 3" xfId="11195" xr:uid="{00000000-0005-0000-0000-00008B650000}"/>
    <cellStyle name="Normal 55 2 2 2 2 2 3 3 2" xfId="41529" xr:uid="{00000000-0005-0000-0000-00008C650000}"/>
    <cellStyle name="Normal 55 2 2 2 2 2 3 3 3" xfId="26296" xr:uid="{00000000-0005-0000-0000-00008D650000}"/>
    <cellStyle name="Normal 55 2 2 2 2 2 3 4" xfId="36516" xr:uid="{00000000-0005-0000-0000-00008E650000}"/>
    <cellStyle name="Normal 55 2 2 2 2 2 3 5" xfId="21283" xr:uid="{00000000-0005-0000-0000-00008F650000}"/>
    <cellStyle name="Normal 55 2 2 2 2 2 4" xfId="12873" xr:uid="{00000000-0005-0000-0000-000090650000}"/>
    <cellStyle name="Normal 55 2 2 2 2 2 4 2" xfId="43204" xr:uid="{00000000-0005-0000-0000-000091650000}"/>
    <cellStyle name="Normal 55 2 2 2 2 2 4 3" xfId="27971" xr:uid="{00000000-0005-0000-0000-000092650000}"/>
    <cellStyle name="Normal 55 2 2 2 2 2 5" xfId="7852" xr:uid="{00000000-0005-0000-0000-000093650000}"/>
    <cellStyle name="Normal 55 2 2 2 2 2 5 2" xfId="38187" xr:uid="{00000000-0005-0000-0000-000094650000}"/>
    <cellStyle name="Normal 55 2 2 2 2 2 5 3" xfId="22954" xr:uid="{00000000-0005-0000-0000-000095650000}"/>
    <cellStyle name="Normal 55 2 2 2 2 2 6" xfId="33175" xr:uid="{00000000-0005-0000-0000-000096650000}"/>
    <cellStyle name="Normal 55 2 2 2 2 2 7" xfId="17941" xr:uid="{00000000-0005-0000-0000-000097650000}"/>
    <cellStyle name="Normal 55 2 2 2 2 3" xfId="3634" xr:uid="{00000000-0005-0000-0000-000098650000}"/>
    <cellStyle name="Normal 55 2 2 2 2 3 2" xfId="13708" xr:uid="{00000000-0005-0000-0000-000099650000}"/>
    <cellStyle name="Normal 55 2 2 2 2 3 2 2" xfId="44039" xr:uid="{00000000-0005-0000-0000-00009A650000}"/>
    <cellStyle name="Normal 55 2 2 2 2 3 2 3" xfId="28806" xr:uid="{00000000-0005-0000-0000-00009B650000}"/>
    <cellStyle name="Normal 55 2 2 2 2 3 3" xfId="8688" xr:uid="{00000000-0005-0000-0000-00009C650000}"/>
    <cellStyle name="Normal 55 2 2 2 2 3 3 2" xfId="39022" xr:uid="{00000000-0005-0000-0000-00009D650000}"/>
    <cellStyle name="Normal 55 2 2 2 2 3 3 3" xfId="23789" xr:uid="{00000000-0005-0000-0000-00009E650000}"/>
    <cellStyle name="Normal 55 2 2 2 2 3 4" xfId="34009" xr:uid="{00000000-0005-0000-0000-00009F650000}"/>
    <cellStyle name="Normal 55 2 2 2 2 3 5" xfId="18776" xr:uid="{00000000-0005-0000-0000-0000A0650000}"/>
    <cellStyle name="Normal 55 2 2 2 2 4" xfId="5327" xr:uid="{00000000-0005-0000-0000-0000A1650000}"/>
    <cellStyle name="Normal 55 2 2 2 2 4 2" xfId="15379" xr:uid="{00000000-0005-0000-0000-0000A2650000}"/>
    <cellStyle name="Normal 55 2 2 2 2 4 2 2" xfId="45710" xr:uid="{00000000-0005-0000-0000-0000A3650000}"/>
    <cellStyle name="Normal 55 2 2 2 2 4 2 3" xfId="30477" xr:uid="{00000000-0005-0000-0000-0000A4650000}"/>
    <cellStyle name="Normal 55 2 2 2 2 4 3" xfId="10359" xr:uid="{00000000-0005-0000-0000-0000A5650000}"/>
    <cellStyle name="Normal 55 2 2 2 2 4 3 2" xfId="40693" xr:uid="{00000000-0005-0000-0000-0000A6650000}"/>
    <cellStyle name="Normal 55 2 2 2 2 4 3 3" xfId="25460" xr:uid="{00000000-0005-0000-0000-0000A7650000}"/>
    <cellStyle name="Normal 55 2 2 2 2 4 4" xfId="35680" xr:uid="{00000000-0005-0000-0000-0000A8650000}"/>
    <cellStyle name="Normal 55 2 2 2 2 4 5" xfId="20447" xr:uid="{00000000-0005-0000-0000-0000A9650000}"/>
    <cellStyle name="Normal 55 2 2 2 2 5" xfId="12037" xr:uid="{00000000-0005-0000-0000-0000AA650000}"/>
    <cellStyle name="Normal 55 2 2 2 2 5 2" xfId="42368" xr:uid="{00000000-0005-0000-0000-0000AB650000}"/>
    <cellStyle name="Normal 55 2 2 2 2 5 3" xfId="27135" xr:uid="{00000000-0005-0000-0000-0000AC650000}"/>
    <cellStyle name="Normal 55 2 2 2 2 6" xfId="7016" xr:uid="{00000000-0005-0000-0000-0000AD650000}"/>
    <cellStyle name="Normal 55 2 2 2 2 6 2" xfId="37351" xr:uid="{00000000-0005-0000-0000-0000AE650000}"/>
    <cellStyle name="Normal 55 2 2 2 2 6 3" xfId="22118" xr:uid="{00000000-0005-0000-0000-0000AF650000}"/>
    <cellStyle name="Normal 55 2 2 2 2 7" xfId="32339" xr:uid="{00000000-0005-0000-0000-0000B0650000}"/>
    <cellStyle name="Normal 55 2 2 2 2 8" xfId="17105" xr:uid="{00000000-0005-0000-0000-0000B1650000}"/>
    <cellStyle name="Normal 55 2 2 2 3" xfId="2363" xr:uid="{00000000-0005-0000-0000-0000B2650000}"/>
    <cellStyle name="Normal 55 2 2 2 3 2" xfId="4053" xr:uid="{00000000-0005-0000-0000-0000B3650000}"/>
    <cellStyle name="Normal 55 2 2 2 3 2 2" xfId="14126" xr:uid="{00000000-0005-0000-0000-0000B4650000}"/>
    <cellStyle name="Normal 55 2 2 2 3 2 2 2" xfId="44457" xr:uid="{00000000-0005-0000-0000-0000B5650000}"/>
    <cellStyle name="Normal 55 2 2 2 3 2 2 3" xfId="29224" xr:uid="{00000000-0005-0000-0000-0000B6650000}"/>
    <cellStyle name="Normal 55 2 2 2 3 2 3" xfId="9106" xr:uid="{00000000-0005-0000-0000-0000B7650000}"/>
    <cellStyle name="Normal 55 2 2 2 3 2 3 2" xfId="39440" xr:uid="{00000000-0005-0000-0000-0000B8650000}"/>
    <cellStyle name="Normal 55 2 2 2 3 2 3 3" xfId="24207" xr:uid="{00000000-0005-0000-0000-0000B9650000}"/>
    <cellStyle name="Normal 55 2 2 2 3 2 4" xfId="34427" xr:uid="{00000000-0005-0000-0000-0000BA650000}"/>
    <cellStyle name="Normal 55 2 2 2 3 2 5" xfId="19194" xr:uid="{00000000-0005-0000-0000-0000BB650000}"/>
    <cellStyle name="Normal 55 2 2 2 3 3" xfId="5745" xr:uid="{00000000-0005-0000-0000-0000BC650000}"/>
    <cellStyle name="Normal 55 2 2 2 3 3 2" xfId="15797" xr:uid="{00000000-0005-0000-0000-0000BD650000}"/>
    <cellStyle name="Normal 55 2 2 2 3 3 2 2" xfId="46128" xr:uid="{00000000-0005-0000-0000-0000BE650000}"/>
    <cellStyle name="Normal 55 2 2 2 3 3 2 3" xfId="30895" xr:uid="{00000000-0005-0000-0000-0000BF650000}"/>
    <cellStyle name="Normal 55 2 2 2 3 3 3" xfId="10777" xr:uid="{00000000-0005-0000-0000-0000C0650000}"/>
    <cellStyle name="Normal 55 2 2 2 3 3 3 2" xfId="41111" xr:uid="{00000000-0005-0000-0000-0000C1650000}"/>
    <cellStyle name="Normal 55 2 2 2 3 3 3 3" xfId="25878" xr:uid="{00000000-0005-0000-0000-0000C2650000}"/>
    <cellStyle name="Normal 55 2 2 2 3 3 4" xfId="36098" xr:uid="{00000000-0005-0000-0000-0000C3650000}"/>
    <cellStyle name="Normal 55 2 2 2 3 3 5" xfId="20865" xr:uid="{00000000-0005-0000-0000-0000C4650000}"/>
    <cellStyle name="Normal 55 2 2 2 3 4" xfId="12455" xr:uid="{00000000-0005-0000-0000-0000C5650000}"/>
    <cellStyle name="Normal 55 2 2 2 3 4 2" xfId="42786" xr:uid="{00000000-0005-0000-0000-0000C6650000}"/>
    <cellStyle name="Normal 55 2 2 2 3 4 3" xfId="27553" xr:uid="{00000000-0005-0000-0000-0000C7650000}"/>
    <cellStyle name="Normal 55 2 2 2 3 5" xfId="7434" xr:uid="{00000000-0005-0000-0000-0000C8650000}"/>
    <cellStyle name="Normal 55 2 2 2 3 5 2" xfId="37769" xr:uid="{00000000-0005-0000-0000-0000C9650000}"/>
    <cellStyle name="Normal 55 2 2 2 3 5 3" xfId="22536" xr:uid="{00000000-0005-0000-0000-0000CA650000}"/>
    <cellStyle name="Normal 55 2 2 2 3 6" xfId="32757" xr:uid="{00000000-0005-0000-0000-0000CB650000}"/>
    <cellStyle name="Normal 55 2 2 2 3 7" xfId="17523" xr:uid="{00000000-0005-0000-0000-0000CC650000}"/>
    <cellStyle name="Normal 55 2 2 2 4" xfId="3216" xr:uid="{00000000-0005-0000-0000-0000CD650000}"/>
    <cellStyle name="Normal 55 2 2 2 4 2" xfId="13290" xr:uid="{00000000-0005-0000-0000-0000CE650000}"/>
    <cellStyle name="Normal 55 2 2 2 4 2 2" xfId="43621" xr:uid="{00000000-0005-0000-0000-0000CF650000}"/>
    <cellStyle name="Normal 55 2 2 2 4 2 3" xfId="28388" xr:uid="{00000000-0005-0000-0000-0000D0650000}"/>
    <cellStyle name="Normal 55 2 2 2 4 3" xfId="8270" xr:uid="{00000000-0005-0000-0000-0000D1650000}"/>
    <cellStyle name="Normal 55 2 2 2 4 3 2" xfId="38604" xr:uid="{00000000-0005-0000-0000-0000D2650000}"/>
    <cellStyle name="Normal 55 2 2 2 4 3 3" xfId="23371" xr:uid="{00000000-0005-0000-0000-0000D3650000}"/>
    <cellStyle name="Normal 55 2 2 2 4 4" xfId="33591" xr:uid="{00000000-0005-0000-0000-0000D4650000}"/>
    <cellStyle name="Normal 55 2 2 2 4 5" xfId="18358" xr:uid="{00000000-0005-0000-0000-0000D5650000}"/>
    <cellStyle name="Normal 55 2 2 2 5" xfId="4909" xr:uid="{00000000-0005-0000-0000-0000D6650000}"/>
    <cellStyle name="Normal 55 2 2 2 5 2" xfId="14961" xr:uid="{00000000-0005-0000-0000-0000D7650000}"/>
    <cellStyle name="Normal 55 2 2 2 5 2 2" xfId="45292" xr:uid="{00000000-0005-0000-0000-0000D8650000}"/>
    <cellStyle name="Normal 55 2 2 2 5 2 3" xfId="30059" xr:uid="{00000000-0005-0000-0000-0000D9650000}"/>
    <cellStyle name="Normal 55 2 2 2 5 3" xfId="9941" xr:uid="{00000000-0005-0000-0000-0000DA650000}"/>
    <cellStyle name="Normal 55 2 2 2 5 3 2" xfId="40275" xr:uid="{00000000-0005-0000-0000-0000DB650000}"/>
    <cellStyle name="Normal 55 2 2 2 5 3 3" xfId="25042" xr:uid="{00000000-0005-0000-0000-0000DC650000}"/>
    <cellStyle name="Normal 55 2 2 2 5 4" xfId="35262" xr:uid="{00000000-0005-0000-0000-0000DD650000}"/>
    <cellStyle name="Normal 55 2 2 2 5 5" xfId="20029" xr:uid="{00000000-0005-0000-0000-0000DE650000}"/>
    <cellStyle name="Normal 55 2 2 2 6" xfId="11619" xr:uid="{00000000-0005-0000-0000-0000DF650000}"/>
    <cellStyle name="Normal 55 2 2 2 6 2" xfId="41950" xr:uid="{00000000-0005-0000-0000-0000E0650000}"/>
    <cellStyle name="Normal 55 2 2 2 6 3" xfId="26717" xr:uid="{00000000-0005-0000-0000-0000E1650000}"/>
    <cellStyle name="Normal 55 2 2 2 7" xfId="6598" xr:uid="{00000000-0005-0000-0000-0000E2650000}"/>
    <cellStyle name="Normal 55 2 2 2 7 2" xfId="36933" xr:uid="{00000000-0005-0000-0000-0000E3650000}"/>
    <cellStyle name="Normal 55 2 2 2 7 3" xfId="21700" xr:uid="{00000000-0005-0000-0000-0000E4650000}"/>
    <cellStyle name="Normal 55 2 2 2 8" xfId="31921" xr:uid="{00000000-0005-0000-0000-0000E5650000}"/>
    <cellStyle name="Normal 55 2 2 2 9" xfId="16687" xr:uid="{00000000-0005-0000-0000-0000E6650000}"/>
    <cellStyle name="Normal 55 2 2 3" xfId="1734" xr:uid="{00000000-0005-0000-0000-0000E7650000}"/>
    <cellStyle name="Normal 55 2 2 3 2" xfId="2573" xr:uid="{00000000-0005-0000-0000-0000E8650000}"/>
    <cellStyle name="Normal 55 2 2 3 2 2" xfId="4263" xr:uid="{00000000-0005-0000-0000-0000E9650000}"/>
    <cellStyle name="Normal 55 2 2 3 2 2 2" xfId="14336" xr:uid="{00000000-0005-0000-0000-0000EA650000}"/>
    <cellStyle name="Normal 55 2 2 3 2 2 2 2" xfId="44667" xr:uid="{00000000-0005-0000-0000-0000EB650000}"/>
    <cellStyle name="Normal 55 2 2 3 2 2 2 3" xfId="29434" xr:uid="{00000000-0005-0000-0000-0000EC650000}"/>
    <cellStyle name="Normal 55 2 2 3 2 2 3" xfId="9316" xr:uid="{00000000-0005-0000-0000-0000ED650000}"/>
    <cellStyle name="Normal 55 2 2 3 2 2 3 2" xfId="39650" xr:uid="{00000000-0005-0000-0000-0000EE650000}"/>
    <cellStyle name="Normal 55 2 2 3 2 2 3 3" xfId="24417" xr:uid="{00000000-0005-0000-0000-0000EF650000}"/>
    <cellStyle name="Normal 55 2 2 3 2 2 4" xfId="34637" xr:uid="{00000000-0005-0000-0000-0000F0650000}"/>
    <cellStyle name="Normal 55 2 2 3 2 2 5" xfId="19404" xr:uid="{00000000-0005-0000-0000-0000F1650000}"/>
    <cellStyle name="Normal 55 2 2 3 2 3" xfId="5955" xr:uid="{00000000-0005-0000-0000-0000F2650000}"/>
    <cellStyle name="Normal 55 2 2 3 2 3 2" xfId="16007" xr:uid="{00000000-0005-0000-0000-0000F3650000}"/>
    <cellStyle name="Normal 55 2 2 3 2 3 2 2" xfId="46338" xr:uid="{00000000-0005-0000-0000-0000F4650000}"/>
    <cellStyle name="Normal 55 2 2 3 2 3 2 3" xfId="31105" xr:uid="{00000000-0005-0000-0000-0000F5650000}"/>
    <cellStyle name="Normal 55 2 2 3 2 3 3" xfId="10987" xr:uid="{00000000-0005-0000-0000-0000F6650000}"/>
    <cellStyle name="Normal 55 2 2 3 2 3 3 2" xfId="41321" xr:uid="{00000000-0005-0000-0000-0000F7650000}"/>
    <cellStyle name="Normal 55 2 2 3 2 3 3 3" xfId="26088" xr:uid="{00000000-0005-0000-0000-0000F8650000}"/>
    <cellStyle name="Normal 55 2 2 3 2 3 4" xfId="36308" xr:uid="{00000000-0005-0000-0000-0000F9650000}"/>
    <cellStyle name="Normal 55 2 2 3 2 3 5" xfId="21075" xr:uid="{00000000-0005-0000-0000-0000FA650000}"/>
    <cellStyle name="Normal 55 2 2 3 2 4" xfId="12665" xr:uid="{00000000-0005-0000-0000-0000FB650000}"/>
    <cellStyle name="Normal 55 2 2 3 2 4 2" xfId="42996" xr:uid="{00000000-0005-0000-0000-0000FC650000}"/>
    <cellStyle name="Normal 55 2 2 3 2 4 3" xfId="27763" xr:uid="{00000000-0005-0000-0000-0000FD650000}"/>
    <cellStyle name="Normal 55 2 2 3 2 5" xfId="7644" xr:uid="{00000000-0005-0000-0000-0000FE650000}"/>
    <cellStyle name="Normal 55 2 2 3 2 5 2" xfId="37979" xr:uid="{00000000-0005-0000-0000-0000FF650000}"/>
    <cellStyle name="Normal 55 2 2 3 2 5 3" xfId="22746" xr:uid="{00000000-0005-0000-0000-000000660000}"/>
    <cellStyle name="Normal 55 2 2 3 2 6" xfId="32967" xr:uid="{00000000-0005-0000-0000-000001660000}"/>
    <cellStyle name="Normal 55 2 2 3 2 7" xfId="17733" xr:uid="{00000000-0005-0000-0000-000002660000}"/>
    <cellStyle name="Normal 55 2 2 3 3" xfId="3426" xr:uid="{00000000-0005-0000-0000-000003660000}"/>
    <cellStyle name="Normal 55 2 2 3 3 2" xfId="13500" xr:uid="{00000000-0005-0000-0000-000004660000}"/>
    <cellStyle name="Normal 55 2 2 3 3 2 2" xfId="43831" xr:uid="{00000000-0005-0000-0000-000005660000}"/>
    <cellStyle name="Normal 55 2 2 3 3 2 3" xfId="28598" xr:uid="{00000000-0005-0000-0000-000006660000}"/>
    <cellStyle name="Normal 55 2 2 3 3 3" xfId="8480" xr:uid="{00000000-0005-0000-0000-000007660000}"/>
    <cellStyle name="Normal 55 2 2 3 3 3 2" xfId="38814" xr:uid="{00000000-0005-0000-0000-000008660000}"/>
    <cellStyle name="Normal 55 2 2 3 3 3 3" xfId="23581" xr:uid="{00000000-0005-0000-0000-000009660000}"/>
    <cellStyle name="Normal 55 2 2 3 3 4" xfId="33801" xr:uid="{00000000-0005-0000-0000-00000A660000}"/>
    <cellStyle name="Normal 55 2 2 3 3 5" xfId="18568" xr:uid="{00000000-0005-0000-0000-00000B660000}"/>
    <cellStyle name="Normal 55 2 2 3 4" xfId="5119" xr:uid="{00000000-0005-0000-0000-00000C660000}"/>
    <cellStyle name="Normal 55 2 2 3 4 2" xfId="15171" xr:uid="{00000000-0005-0000-0000-00000D660000}"/>
    <cellStyle name="Normal 55 2 2 3 4 2 2" xfId="45502" xr:uid="{00000000-0005-0000-0000-00000E660000}"/>
    <cellStyle name="Normal 55 2 2 3 4 2 3" xfId="30269" xr:uid="{00000000-0005-0000-0000-00000F660000}"/>
    <cellStyle name="Normal 55 2 2 3 4 3" xfId="10151" xr:uid="{00000000-0005-0000-0000-000010660000}"/>
    <cellStyle name="Normal 55 2 2 3 4 3 2" xfId="40485" xr:uid="{00000000-0005-0000-0000-000011660000}"/>
    <cellStyle name="Normal 55 2 2 3 4 3 3" xfId="25252" xr:uid="{00000000-0005-0000-0000-000012660000}"/>
    <cellStyle name="Normal 55 2 2 3 4 4" xfId="35472" xr:uid="{00000000-0005-0000-0000-000013660000}"/>
    <cellStyle name="Normal 55 2 2 3 4 5" xfId="20239" xr:uid="{00000000-0005-0000-0000-000014660000}"/>
    <cellStyle name="Normal 55 2 2 3 5" xfId="11829" xr:uid="{00000000-0005-0000-0000-000015660000}"/>
    <cellStyle name="Normal 55 2 2 3 5 2" xfId="42160" xr:uid="{00000000-0005-0000-0000-000016660000}"/>
    <cellStyle name="Normal 55 2 2 3 5 3" xfId="26927" xr:uid="{00000000-0005-0000-0000-000017660000}"/>
    <cellStyle name="Normal 55 2 2 3 6" xfId="6808" xr:uid="{00000000-0005-0000-0000-000018660000}"/>
    <cellStyle name="Normal 55 2 2 3 6 2" xfId="37143" xr:uid="{00000000-0005-0000-0000-000019660000}"/>
    <cellStyle name="Normal 55 2 2 3 6 3" xfId="21910" xr:uid="{00000000-0005-0000-0000-00001A660000}"/>
    <cellStyle name="Normal 55 2 2 3 7" xfId="32131" xr:uid="{00000000-0005-0000-0000-00001B660000}"/>
    <cellStyle name="Normal 55 2 2 3 8" xfId="16897" xr:uid="{00000000-0005-0000-0000-00001C660000}"/>
    <cellStyle name="Normal 55 2 2 4" xfId="2155" xr:uid="{00000000-0005-0000-0000-00001D660000}"/>
    <cellStyle name="Normal 55 2 2 4 2" xfId="3845" xr:uid="{00000000-0005-0000-0000-00001E660000}"/>
    <cellStyle name="Normal 55 2 2 4 2 2" xfId="13918" xr:uid="{00000000-0005-0000-0000-00001F660000}"/>
    <cellStyle name="Normal 55 2 2 4 2 2 2" xfId="44249" xr:uid="{00000000-0005-0000-0000-000020660000}"/>
    <cellStyle name="Normal 55 2 2 4 2 2 3" xfId="29016" xr:uid="{00000000-0005-0000-0000-000021660000}"/>
    <cellStyle name="Normal 55 2 2 4 2 3" xfId="8898" xr:uid="{00000000-0005-0000-0000-000022660000}"/>
    <cellStyle name="Normal 55 2 2 4 2 3 2" xfId="39232" xr:uid="{00000000-0005-0000-0000-000023660000}"/>
    <cellStyle name="Normal 55 2 2 4 2 3 3" xfId="23999" xr:uid="{00000000-0005-0000-0000-000024660000}"/>
    <cellStyle name="Normal 55 2 2 4 2 4" xfId="34219" xr:uid="{00000000-0005-0000-0000-000025660000}"/>
    <cellStyle name="Normal 55 2 2 4 2 5" xfId="18986" xr:uid="{00000000-0005-0000-0000-000026660000}"/>
    <cellStyle name="Normal 55 2 2 4 3" xfId="5537" xr:uid="{00000000-0005-0000-0000-000027660000}"/>
    <cellStyle name="Normal 55 2 2 4 3 2" xfId="15589" xr:uid="{00000000-0005-0000-0000-000028660000}"/>
    <cellStyle name="Normal 55 2 2 4 3 2 2" xfId="45920" xr:uid="{00000000-0005-0000-0000-000029660000}"/>
    <cellStyle name="Normal 55 2 2 4 3 2 3" xfId="30687" xr:uid="{00000000-0005-0000-0000-00002A660000}"/>
    <cellStyle name="Normal 55 2 2 4 3 3" xfId="10569" xr:uid="{00000000-0005-0000-0000-00002B660000}"/>
    <cellStyle name="Normal 55 2 2 4 3 3 2" xfId="40903" xr:uid="{00000000-0005-0000-0000-00002C660000}"/>
    <cellStyle name="Normal 55 2 2 4 3 3 3" xfId="25670" xr:uid="{00000000-0005-0000-0000-00002D660000}"/>
    <cellStyle name="Normal 55 2 2 4 3 4" xfId="35890" xr:uid="{00000000-0005-0000-0000-00002E660000}"/>
    <cellStyle name="Normal 55 2 2 4 3 5" xfId="20657" xr:uid="{00000000-0005-0000-0000-00002F660000}"/>
    <cellStyle name="Normal 55 2 2 4 4" xfId="12247" xr:uid="{00000000-0005-0000-0000-000030660000}"/>
    <cellStyle name="Normal 55 2 2 4 4 2" xfId="42578" xr:uid="{00000000-0005-0000-0000-000031660000}"/>
    <cellStyle name="Normal 55 2 2 4 4 3" xfId="27345" xr:uid="{00000000-0005-0000-0000-000032660000}"/>
    <cellStyle name="Normal 55 2 2 4 5" xfId="7226" xr:uid="{00000000-0005-0000-0000-000033660000}"/>
    <cellStyle name="Normal 55 2 2 4 5 2" xfId="37561" xr:uid="{00000000-0005-0000-0000-000034660000}"/>
    <cellStyle name="Normal 55 2 2 4 5 3" xfId="22328" xr:uid="{00000000-0005-0000-0000-000035660000}"/>
    <cellStyle name="Normal 55 2 2 4 6" xfId="32549" xr:uid="{00000000-0005-0000-0000-000036660000}"/>
    <cellStyle name="Normal 55 2 2 4 7" xfId="17315" xr:uid="{00000000-0005-0000-0000-000037660000}"/>
    <cellStyle name="Normal 55 2 2 5" xfId="3008" xr:uid="{00000000-0005-0000-0000-000038660000}"/>
    <cellStyle name="Normal 55 2 2 5 2" xfId="13082" xr:uid="{00000000-0005-0000-0000-000039660000}"/>
    <cellStyle name="Normal 55 2 2 5 2 2" xfId="43413" xr:uid="{00000000-0005-0000-0000-00003A660000}"/>
    <cellStyle name="Normal 55 2 2 5 2 3" xfId="28180" xr:uid="{00000000-0005-0000-0000-00003B660000}"/>
    <cellStyle name="Normal 55 2 2 5 3" xfId="8062" xr:uid="{00000000-0005-0000-0000-00003C660000}"/>
    <cellStyle name="Normal 55 2 2 5 3 2" xfId="38396" xr:uid="{00000000-0005-0000-0000-00003D660000}"/>
    <cellStyle name="Normal 55 2 2 5 3 3" xfId="23163" xr:uid="{00000000-0005-0000-0000-00003E660000}"/>
    <cellStyle name="Normal 55 2 2 5 4" xfId="33383" xr:uid="{00000000-0005-0000-0000-00003F660000}"/>
    <cellStyle name="Normal 55 2 2 5 5" xfId="18150" xr:uid="{00000000-0005-0000-0000-000040660000}"/>
    <cellStyle name="Normal 55 2 2 6" xfId="4701" xr:uid="{00000000-0005-0000-0000-000041660000}"/>
    <cellStyle name="Normal 55 2 2 6 2" xfId="14753" xr:uid="{00000000-0005-0000-0000-000042660000}"/>
    <cellStyle name="Normal 55 2 2 6 2 2" xfId="45084" xr:uid="{00000000-0005-0000-0000-000043660000}"/>
    <cellStyle name="Normal 55 2 2 6 2 3" xfId="29851" xr:uid="{00000000-0005-0000-0000-000044660000}"/>
    <cellStyle name="Normal 55 2 2 6 3" xfId="9733" xr:uid="{00000000-0005-0000-0000-000045660000}"/>
    <cellStyle name="Normal 55 2 2 6 3 2" xfId="40067" xr:uid="{00000000-0005-0000-0000-000046660000}"/>
    <cellStyle name="Normal 55 2 2 6 3 3" xfId="24834" xr:uid="{00000000-0005-0000-0000-000047660000}"/>
    <cellStyle name="Normal 55 2 2 6 4" xfId="35054" xr:uid="{00000000-0005-0000-0000-000048660000}"/>
    <cellStyle name="Normal 55 2 2 6 5" xfId="19821" xr:uid="{00000000-0005-0000-0000-000049660000}"/>
    <cellStyle name="Normal 55 2 2 7" xfId="11411" xr:uid="{00000000-0005-0000-0000-00004A660000}"/>
    <cellStyle name="Normal 55 2 2 7 2" xfId="41742" xr:uid="{00000000-0005-0000-0000-00004B660000}"/>
    <cellStyle name="Normal 55 2 2 7 3" xfId="26509" xr:uid="{00000000-0005-0000-0000-00004C660000}"/>
    <cellStyle name="Normal 55 2 2 8" xfId="6390" xr:uid="{00000000-0005-0000-0000-00004D660000}"/>
    <cellStyle name="Normal 55 2 2 8 2" xfId="36725" xr:uid="{00000000-0005-0000-0000-00004E660000}"/>
    <cellStyle name="Normal 55 2 2 8 3" xfId="21492" xr:uid="{00000000-0005-0000-0000-00004F660000}"/>
    <cellStyle name="Normal 55 2 2 9" xfId="31713" xr:uid="{00000000-0005-0000-0000-000050660000}"/>
    <cellStyle name="Normal 55 2 3" xfId="1417" xr:uid="{00000000-0005-0000-0000-000051660000}"/>
    <cellStyle name="Normal 55 2 3 2" xfId="1838" xr:uid="{00000000-0005-0000-0000-000052660000}"/>
    <cellStyle name="Normal 55 2 3 2 2" xfId="2677" xr:uid="{00000000-0005-0000-0000-000053660000}"/>
    <cellStyle name="Normal 55 2 3 2 2 2" xfId="4367" xr:uid="{00000000-0005-0000-0000-000054660000}"/>
    <cellStyle name="Normal 55 2 3 2 2 2 2" xfId="14440" xr:uid="{00000000-0005-0000-0000-000055660000}"/>
    <cellStyle name="Normal 55 2 3 2 2 2 2 2" xfId="44771" xr:uid="{00000000-0005-0000-0000-000056660000}"/>
    <cellStyle name="Normal 55 2 3 2 2 2 2 3" xfId="29538" xr:uid="{00000000-0005-0000-0000-000057660000}"/>
    <cellStyle name="Normal 55 2 3 2 2 2 3" xfId="9420" xr:uid="{00000000-0005-0000-0000-000058660000}"/>
    <cellStyle name="Normal 55 2 3 2 2 2 3 2" xfId="39754" xr:uid="{00000000-0005-0000-0000-000059660000}"/>
    <cellStyle name="Normal 55 2 3 2 2 2 3 3" xfId="24521" xr:uid="{00000000-0005-0000-0000-00005A660000}"/>
    <cellStyle name="Normal 55 2 3 2 2 2 4" xfId="34741" xr:uid="{00000000-0005-0000-0000-00005B660000}"/>
    <cellStyle name="Normal 55 2 3 2 2 2 5" xfId="19508" xr:uid="{00000000-0005-0000-0000-00005C660000}"/>
    <cellStyle name="Normal 55 2 3 2 2 3" xfId="6059" xr:uid="{00000000-0005-0000-0000-00005D660000}"/>
    <cellStyle name="Normal 55 2 3 2 2 3 2" xfId="16111" xr:uid="{00000000-0005-0000-0000-00005E660000}"/>
    <cellStyle name="Normal 55 2 3 2 2 3 2 2" xfId="46442" xr:uid="{00000000-0005-0000-0000-00005F660000}"/>
    <cellStyle name="Normal 55 2 3 2 2 3 2 3" xfId="31209" xr:uid="{00000000-0005-0000-0000-000060660000}"/>
    <cellStyle name="Normal 55 2 3 2 2 3 3" xfId="11091" xr:uid="{00000000-0005-0000-0000-000061660000}"/>
    <cellStyle name="Normal 55 2 3 2 2 3 3 2" xfId="41425" xr:uid="{00000000-0005-0000-0000-000062660000}"/>
    <cellStyle name="Normal 55 2 3 2 2 3 3 3" xfId="26192" xr:uid="{00000000-0005-0000-0000-000063660000}"/>
    <cellStyle name="Normal 55 2 3 2 2 3 4" xfId="36412" xr:uid="{00000000-0005-0000-0000-000064660000}"/>
    <cellStyle name="Normal 55 2 3 2 2 3 5" xfId="21179" xr:uid="{00000000-0005-0000-0000-000065660000}"/>
    <cellStyle name="Normal 55 2 3 2 2 4" xfId="12769" xr:uid="{00000000-0005-0000-0000-000066660000}"/>
    <cellStyle name="Normal 55 2 3 2 2 4 2" xfId="43100" xr:uid="{00000000-0005-0000-0000-000067660000}"/>
    <cellStyle name="Normal 55 2 3 2 2 4 3" xfId="27867" xr:uid="{00000000-0005-0000-0000-000068660000}"/>
    <cellStyle name="Normal 55 2 3 2 2 5" xfId="7748" xr:uid="{00000000-0005-0000-0000-000069660000}"/>
    <cellStyle name="Normal 55 2 3 2 2 5 2" xfId="38083" xr:uid="{00000000-0005-0000-0000-00006A660000}"/>
    <cellStyle name="Normal 55 2 3 2 2 5 3" xfId="22850" xr:uid="{00000000-0005-0000-0000-00006B660000}"/>
    <cellStyle name="Normal 55 2 3 2 2 6" xfId="33071" xr:uid="{00000000-0005-0000-0000-00006C660000}"/>
    <cellStyle name="Normal 55 2 3 2 2 7" xfId="17837" xr:uid="{00000000-0005-0000-0000-00006D660000}"/>
    <cellStyle name="Normal 55 2 3 2 3" xfId="3530" xr:uid="{00000000-0005-0000-0000-00006E660000}"/>
    <cellStyle name="Normal 55 2 3 2 3 2" xfId="13604" xr:uid="{00000000-0005-0000-0000-00006F660000}"/>
    <cellStyle name="Normal 55 2 3 2 3 2 2" xfId="43935" xr:uid="{00000000-0005-0000-0000-000070660000}"/>
    <cellStyle name="Normal 55 2 3 2 3 2 3" xfId="28702" xr:uid="{00000000-0005-0000-0000-000071660000}"/>
    <cellStyle name="Normal 55 2 3 2 3 3" xfId="8584" xr:uid="{00000000-0005-0000-0000-000072660000}"/>
    <cellStyle name="Normal 55 2 3 2 3 3 2" xfId="38918" xr:uid="{00000000-0005-0000-0000-000073660000}"/>
    <cellStyle name="Normal 55 2 3 2 3 3 3" xfId="23685" xr:uid="{00000000-0005-0000-0000-000074660000}"/>
    <cellStyle name="Normal 55 2 3 2 3 4" xfId="33905" xr:uid="{00000000-0005-0000-0000-000075660000}"/>
    <cellStyle name="Normal 55 2 3 2 3 5" xfId="18672" xr:uid="{00000000-0005-0000-0000-000076660000}"/>
    <cellStyle name="Normal 55 2 3 2 4" xfId="5223" xr:uid="{00000000-0005-0000-0000-000077660000}"/>
    <cellStyle name="Normal 55 2 3 2 4 2" xfId="15275" xr:uid="{00000000-0005-0000-0000-000078660000}"/>
    <cellStyle name="Normal 55 2 3 2 4 2 2" xfId="45606" xr:uid="{00000000-0005-0000-0000-000079660000}"/>
    <cellStyle name="Normal 55 2 3 2 4 2 3" xfId="30373" xr:uid="{00000000-0005-0000-0000-00007A660000}"/>
    <cellStyle name="Normal 55 2 3 2 4 3" xfId="10255" xr:uid="{00000000-0005-0000-0000-00007B660000}"/>
    <cellStyle name="Normal 55 2 3 2 4 3 2" xfId="40589" xr:uid="{00000000-0005-0000-0000-00007C660000}"/>
    <cellStyle name="Normal 55 2 3 2 4 3 3" xfId="25356" xr:uid="{00000000-0005-0000-0000-00007D660000}"/>
    <cellStyle name="Normal 55 2 3 2 4 4" xfId="35576" xr:uid="{00000000-0005-0000-0000-00007E660000}"/>
    <cellStyle name="Normal 55 2 3 2 4 5" xfId="20343" xr:uid="{00000000-0005-0000-0000-00007F660000}"/>
    <cellStyle name="Normal 55 2 3 2 5" xfId="11933" xr:uid="{00000000-0005-0000-0000-000080660000}"/>
    <cellStyle name="Normal 55 2 3 2 5 2" xfId="42264" xr:uid="{00000000-0005-0000-0000-000081660000}"/>
    <cellStyle name="Normal 55 2 3 2 5 3" xfId="27031" xr:uid="{00000000-0005-0000-0000-000082660000}"/>
    <cellStyle name="Normal 55 2 3 2 6" xfId="6912" xr:uid="{00000000-0005-0000-0000-000083660000}"/>
    <cellStyle name="Normal 55 2 3 2 6 2" xfId="37247" xr:uid="{00000000-0005-0000-0000-000084660000}"/>
    <cellStyle name="Normal 55 2 3 2 6 3" xfId="22014" xr:uid="{00000000-0005-0000-0000-000085660000}"/>
    <cellStyle name="Normal 55 2 3 2 7" xfId="32235" xr:uid="{00000000-0005-0000-0000-000086660000}"/>
    <cellStyle name="Normal 55 2 3 2 8" xfId="17001" xr:uid="{00000000-0005-0000-0000-000087660000}"/>
    <cellStyle name="Normal 55 2 3 3" xfId="2259" xr:uid="{00000000-0005-0000-0000-000088660000}"/>
    <cellStyle name="Normal 55 2 3 3 2" xfId="3949" xr:uid="{00000000-0005-0000-0000-000089660000}"/>
    <cellStyle name="Normal 55 2 3 3 2 2" xfId="14022" xr:uid="{00000000-0005-0000-0000-00008A660000}"/>
    <cellStyle name="Normal 55 2 3 3 2 2 2" xfId="44353" xr:uid="{00000000-0005-0000-0000-00008B660000}"/>
    <cellStyle name="Normal 55 2 3 3 2 2 3" xfId="29120" xr:uid="{00000000-0005-0000-0000-00008C660000}"/>
    <cellStyle name="Normal 55 2 3 3 2 3" xfId="9002" xr:uid="{00000000-0005-0000-0000-00008D660000}"/>
    <cellStyle name="Normal 55 2 3 3 2 3 2" xfId="39336" xr:uid="{00000000-0005-0000-0000-00008E660000}"/>
    <cellStyle name="Normal 55 2 3 3 2 3 3" xfId="24103" xr:uid="{00000000-0005-0000-0000-00008F660000}"/>
    <cellStyle name="Normal 55 2 3 3 2 4" xfId="34323" xr:uid="{00000000-0005-0000-0000-000090660000}"/>
    <cellStyle name="Normal 55 2 3 3 2 5" xfId="19090" xr:uid="{00000000-0005-0000-0000-000091660000}"/>
    <cellStyle name="Normal 55 2 3 3 3" xfId="5641" xr:uid="{00000000-0005-0000-0000-000092660000}"/>
    <cellStyle name="Normal 55 2 3 3 3 2" xfId="15693" xr:uid="{00000000-0005-0000-0000-000093660000}"/>
    <cellStyle name="Normal 55 2 3 3 3 2 2" xfId="46024" xr:uid="{00000000-0005-0000-0000-000094660000}"/>
    <cellStyle name="Normal 55 2 3 3 3 2 3" xfId="30791" xr:uid="{00000000-0005-0000-0000-000095660000}"/>
    <cellStyle name="Normal 55 2 3 3 3 3" xfId="10673" xr:uid="{00000000-0005-0000-0000-000096660000}"/>
    <cellStyle name="Normal 55 2 3 3 3 3 2" xfId="41007" xr:uid="{00000000-0005-0000-0000-000097660000}"/>
    <cellStyle name="Normal 55 2 3 3 3 3 3" xfId="25774" xr:uid="{00000000-0005-0000-0000-000098660000}"/>
    <cellStyle name="Normal 55 2 3 3 3 4" xfId="35994" xr:uid="{00000000-0005-0000-0000-000099660000}"/>
    <cellStyle name="Normal 55 2 3 3 3 5" xfId="20761" xr:uid="{00000000-0005-0000-0000-00009A660000}"/>
    <cellStyle name="Normal 55 2 3 3 4" xfId="12351" xr:uid="{00000000-0005-0000-0000-00009B660000}"/>
    <cellStyle name="Normal 55 2 3 3 4 2" xfId="42682" xr:uid="{00000000-0005-0000-0000-00009C660000}"/>
    <cellStyle name="Normal 55 2 3 3 4 3" xfId="27449" xr:uid="{00000000-0005-0000-0000-00009D660000}"/>
    <cellStyle name="Normal 55 2 3 3 5" xfId="7330" xr:uid="{00000000-0005-0000-0000-00009E660000}"/>
    <cellStyle name="Normal 55 2 3 3 5 2" xfId="37665" xr:uid="{00000000-0005-0000-0000-00009F660000}"/>
    <cellStyle name="Normal 55 2 3 3 5 3" xfId="22432" xr:uid="{00000000-0005-0000-0000-0000A0660000}"/>
    <cellStyle name="Normal 55 2 3 3 6" xfId="32653" xr:uid="{00000000-0005-0000-0000-0000A1660000}"/>
    <cellStyle name="Normal 55 2 3 3 7" xfId="17419" xr:uid="{00000000-0005-0000-0000-0000A2660000}"/>
    <cellStyle name="Normal 55 2 3 4" xfId="3112" xr:uid="{00000000-0005-0000-0000-0000A3660000}"/>
    <cellStyle name="Normal 55 2 3 4 2" xfId="13186" xr:uid="{00000000-0005-0000-0000-0000A4660000}"/>
    <cellStyle name="Normal 55 2 3 4 2 2" xfId="43517" xr:uid="{00000000-0005-0000-0000-0000A5660000}"/>
    <cellStyle name="Normal 55 2 3 4 2 3" xfId="28284" xr:uid="{00000000-0005-0000-0000-0000A6660000}"/>
    <cellStyle name="Normal 55 2 3 4 3" xfId="8166" xr:uid="{00000000-0005-0000-0000-0000A7660000}"/>
    <cellStyle name="Normal 55 2 3 4 3 2" xfId="38500" xr:uid="{00000000-0005-0000-0000-0000A8660000}"/>
    <cellStyle name="Normal 55 2 3 4 3 3" xfId="23267" xr:uid="{00000000-0005-0000-0000-0000A9660000}"/>
    <cellStyle name="Normal 55 2 3 4 4" xfId="33487" xr:uid="{00000000-0005-0000-0000-0000AA660000}"/>
    <cellStyle name="Normal 55 2 3 4 5" xfId="18254" xr:uid="{00000000-0005-0000-0000-0000AB660000}"/>
    <cellStyle name="Normal 55 2 3 5" xfId="4805" xr:uid="{00000000-0005-0000-0000-0000AC660000}"/>
    <cellStyle name="Normal 55 2 3 5 2" xfId="14857" xr:uid="{00000000-0005-0000-0000-0000AD660000}"/>
    <cellStyle name="Normal 55 2 3 5 2 2" xfId="45188" xr:uid="{00000000-0005-0000-0000-0000AE660000}"/>
    <cellStyle name="Normal 55 2 3 5 2 3" xfId="29955" xr:uid="{00000000-0005-0000-0000-0000AF660000}"/>
    <cellStyle name="Normal 55 2 3 5 3" xfId="9837" xr:uid="{00000000-0005-0000-0000-0000B0660000}"/>
    <cellStyle name="Normal 55 2 3 5 3 2" xfId="40171" xr:uid="{00000000-0005-0000-0000-0000B1660000}"/>
    <cellStyle name="Normal 55 2 3 5 3 3" xfId="24938" xr:uid="{00000000-0005-0000-0000-0000B2660000}"/>
    <cellStyle name="Normal 55 2 3 5 4" xfId="35158" xr:uid="{00000000-0005-0000-0000-0000B3660000}"/>
    <cellStyle name="Normal 55 2 3 5 5" xfId="19925" xr:uid="{00000000-0005-0000-0000-0000B4660000}"/>
    <cellStyle name="Normal 55 2 3 6" xfId="11515" xr:uid="{00000000-0005-0000-0000-0000B5660000}"/>
    <cellStyle name="Normal 55 2 3 6 2" xfId="41846" xr:uid="{00000000-0005-0000-0000-0000B6660000}"/>
    <cellStyle name="Normal 55 2 3 6 3" xfId="26613" xr:uid="{00000000-0005-0000-0000-0000B7660000}"/>
    <cellStyle name="Normal 55 2 3 7" xfId="6494" xr:uid="{00000000-0005-0000-0000-0000B8660000}"/>
    <cellStyle name="Normal 55 2 3 7 2" xfId="36829" xr:uid="{00000000-0005-0000-0000-0000B9660000}"/>
    <cellStyle name="Normal 55 2 3 7 3" xfId="21596" xr:uid="{00000000-0005-0000-0000-0000BA660000}"/>
    <cellStyle name="Normal 55 2 3 8" xfId="31817" xr:uid="{00000000-0005-0000-0000-0000BB660000}"/>
    <cellStyle name="Normal 55 2 3 9" xfId="16583" xr:uid="{00000000-0005-0000-0000-0000BC660000}"/>
    <cellStyle name="Normal 55 2 4" xfId="1630" xr:uid="{00000000-0005-0000-0000-0000BD660000}"/>
    <cellStyle name="Normal 55 2 4 2" xfId="2469" xr:uid="{00000000-0005-0000-0000-0000BE660000}"/>
    <cellStyle name="Normal 55 2 4 2 2" xfId="4159" xr:uid="{00000000-0005-0000-0000-0000BF660000}"/>
    <cellStyle name="Normal 55 2 4 2 2 2" xfId="14232" xr:uid="{00000000-0005-0000-0000-0000C0660000}"/>
    <cellStyle name="Normal 55 2 4 2 2 2 2" xfId="44563" xr:uid="{00000000-0005-0000-0000-0000C1660000}"/>
    <cellStyle name="Normal 55 2 4 2 2 2 3" xfId="29330" xr:uid="{00000000-0005-0000-0000-0000C2660000}"/>
    <cellStyle name="Normal 55 2 4 2 2 3" xfId="9212" xr:uid="{00000000-0005-0000-0000-0000C3660000}"/>
    <cellStyle name="Normal 55 2 4 2 2 3 2" xfId="39546" xr:uid="{00000000-0005-0000-0000-0000C4660000}"/>
    <cellStyle name="Normal 55 2 4 2 2 3 3" xfId="24313" xr:uid="{00000000-0005-0000-0000-0000C5660000}"/>
    <cellStyle name="Normal 55 2 4 2 2 4" xfId="34533" xr:uid="{00000000-0005-0000-0000-0000C6660000}"/>
    <cellStyle name="Normal 55 2 4 2 2 5" xfId="19300" xr:uid="{00000000-0005-0000-0000-0000C7660000}"/>
    <cellStyle name="Normal 55 2 4 2 3" xfId="5851" xr:uid="{00000000-0005-0000-0000-0000C8660000}"/>
    <cellStyle name="Normal 55 2 4 2 3 2" xfId="15903" xr:uid="{00000000-0005-0000-0000-0000C9660000}"/>
    <cellStyle name="Normal 55 2 4 2 3 2 2" xfId="46234" xr:uid="{00000000-0005-0000-0000-0000CA660000}"/>
    <cellStyle name="Normal 55 2 4 2 3 2 3" xfId="31001" xr:uid="{00000000-0005-0000-0000-0000CB660000}"/>
    <cellStyle name="Normal 55 2 4 2 3 3" xfId="10883" xr:uid="{00000000-0005-0000-0000-0000CC660000}"/>
    <cellStyle name="Normal 55 2 4 2 3 3 2" xfId="41217" xr:uid="{00000000-0005-0000-0000-0000CD660000}"/>
    <cellStyle name="Normal 55 2 4 2 3 3 3" xfId="25984" xr:uid="{00000000-0005-0000-0000-0000CE660000}"/>
    <cellStyle name="Normal 55 2 4 2 3 4" xfId="36204" xr:uid="{00000000-0005-0000-0000-0000CF660000}"/>
    <cellStyle name="Normal 55 2 4 2 3 5" xfId="20971" xr:uid="{00000000-0005-0000-0000-0000D0660000}"/>
    <cellStyle name="Normal 55 2 4 2 4" xfId="12561" xr:uid="{00000000-0005-0000-0000-0000D1660000}"/>
    <cellStyle name="Normal 55 2 4 2 4 2" xfId="42892" xr:uid="{00000000-0005-0000-0000-0000D2660000}"/>
    <cellStyle name="Normal 55 2 4 2 4 3" xfId="27659" xr:uid="{00000000-0005-0000-0000-0000D3660000}"/>
    <cellStyle name="Normal 55 2 4 2 5" xfId="7540" xr:uid="{00000000-0005-0000-0000-0000D4660000}"/>
    <cellStyle name="Normal 55 2 4 2 5 2" xfId="37875" xr:uid="{00000000-0005-0000-0000-0000D5660000}"/>
    <cellStyle name="Normal 55 2 4 2 5 3" xfId="22642" xr:uid="{00000000-0005-0000-0000-0000D6660000}"/>
    <cellStyle name="Normal 55 2 4 2 6" xfId="32863" xr:uid="{00000000-0005-0000-0000-0000D7660000}"/>
    <cellStyle name="Normal 55 2 4 2 7" xfId="17629" xr:uid="{00000000-0005-0000-0000-0000D8660000}"/>
    <cellStyle name="Normal 55 2 4 3" xfId="3322" xr:uid="{00000000-0005-0000-0000-0000D9660000}"/>
    <cellStyle name="Normal 55 2 4 3 2" xfId="13396" xr:uid="{00000000-0005-0000-0000-0000DA660000}"/>
    <cellStyle name="Normal 55 2 4 3 2 2" xfId="43727" xr:uid="{00000000-0005-0000-0000-0000DB660000}"/>
    <cellStyle name="Normal 55 2 4 3 2 3" xfId="28494" xr:uid="{00000000-0005-0000-0000-0000DC660000}"/>
    <cellStyle name="Normal 55 2 4 3 3" xfId="8376" xr:uid="{00000000-0005-0000-0000-0000DD660000}"/>
    <cellStyle name="Normal 55 2 4 3 3 2" xfId="38710" xr:uid="{00000000-0005-0000-0000-0000DE660000}"/>
    <cellStyle name="Normal 55 2 4 3 3 3" xfId="23477" xr:uid="{00000000-0005-0000-0000-0000DF660000}"/>
    <cellStyle name="Normal 55 2 4 3 4" xfId="33697" xr:uid="{00000000-0005-0000-0000-0000E0660000}"/>
    <cellStyle name="Normal 55 2 4 3 5" xfId="18464" xr:uid="{00000000-0005-0000-0000-0000E1660000}"/>
    <cellStyle name="Normal 55 2 4 4" xfId="5015" xr:uid="{00000000-0005-0000-0000-0000E2660000}"/>
    <cellStyle name="Normal 55 2 4 4 2" xfId="15067" xr:uid="{00000000-0005-0000-0000-0000E3660000}"/>
    <cellStyle name="Normal 55 2 4 4 2 2" xfId="45398" xr:uid="{00000000-0005-0000-0000-0000E4660000}"/>
    <cellStyle name="Normal 55 2 4 4 2 3" xfId="30165" xr:uid="{00000000-0005-0000-0000-0000E5660000}"/>
    <cellStyle name="Normal 55 2 4 4 3" xfId="10047" xr:uid="{00000000-0005-0000-0000-0000E6660000}"/>
    <cellStyle name="Normal 55 2 4 4 3 2" xfId="40381" xr:uid="{00000000-0005-0000-0000-0000E7660000}"/>
    <cellStyle name="Normal 55 2 4 4 3 3" xfId="25148" xr:uid="{00000000-0005-0000-0000-0000E8660000}"/>
    <cellStyle name="Normal 55 2 4 4 4" xfId="35368" xr:uid="{00000000-0005-0000-0000-0000E9660000}"/>
    <cellStyle name="Normal 55 2 4 4 5" xfId="20135" xr:uid="{00000000-0005-0000-0000-0000EA660000}"/>
    <cellStyle name="Normal 55 2 4 5" xfId="11725" xr:uid="{00000000-0005-0000-0000-0000EB660000}"/>
    <cellStyle name="Normal 55 2 4 5 2" xfId="42056" xr:uid="{00000000-0005-0000-0000-0000EC660000}"/>
    <cellStyle name="Normal 55 2 4 5 3" xfId="26823" xr:uid="{00000000-0005-0000-0000-0000ED660000}"/>
    <cellStyle name="Normal 55 2 4 6" xfId="6704" xr:uid="{00000000-0005-0000-0000-0000EE660000}"/>
    <cellStyle name="Normal 55 2 4 6 2" xfId="37039" xr:uid="{00000000-0005-0000-0000-0000EF660000}"/>
    <cellStyle name="Normal 55 2 4 6 3" xfId="21806" xr:uid="{00000000-0005-0000-0000-0000F0660000}"/>
    <cellStyle name="Normal 55 2 4 7" xfId="32027" xr:uid="{00000000-0005-0000-0000-0000F1660000}"/>
    <cellStyle name="Normal 55 2 4 8" xfId="16793" xr:uid="{00000000-0005-0000-0000-0000F2660000}"/>
    <cellStyle name="Normal 55 2 5" xfId="2051" xr:uid="{00000000-0005-0000-0000-0000F3660000}"/>
    <cellStyle name="Normal 55 2 5 2" xfId="3741" xr:uid="{00000000-0005-0000-0000-0000F4660000}"/>
    <cellStyle name="Normal 55 2 5 2 2" xfId="13814" xr:uid="{00000000-0005-0000-0000-0000F5660000}"/>
    <cellStyle name="Normal 55 2 5 2 2 2" xfId="44145" xr:uid="{00000000-0005-0000-0000-0000F6660000}"/>
    <cellStyle name="Normal 55 2 5 2 2 3" xfId="28912" xr:uid="{00000000-0005-0000-0000-0000F7660000}"/>
    <cellStyle name="Normal 55 2 5 2 3" xfId="8794" xr:uid="{00000000-0005-0000-0000-0000F8660000}"/>
    <cellStyle name="Normal 55 2 5 2 3 2" xfId="39128" xr:uid="{00000000-0005-0000-0000-0000F9660000}"/>
    <cellStyle name="Normal 55 2 5 2 3 3" xfId="23895" xr:uid="{00000000-0005-0000-0000-0000FA660000}"/>
    <cellStyle name="Normal 55 2 5 2 4" xfId="34115" xr:uid="{00000000-0005-0000-0000-0000FB660000}"/>
    <cellStyle name="Normal 55 2 5 2 5" xfId="18882" xr:uid="{00000000-0005-0000-0000-0000FC660000}"/>
    <cellStyle name="Normal 55 2 5 3" xfId="5433" xr:uid="{00000000-0005-0000-0000-0000FD660000}"/>
    <cellStyle name="Normal 55 2 5 3 2" xfId="15485" xr:uid="{00000000-0005-0000-0000-0000FE660000}"/>
    <cellStyle name="Normal 55 2 5 3 2 2" xfId="45816" xr:uid="{00000000-0005-0000-0000-0000FF660000}"/>
    <cellStyle name="Normal 55 2 5 3 2 3" xfId="30583" xr:uid="{00000000-0005-0000-0000-000000670000}"/>
    <cellStyle name="Normal 55 2 5 3 3" xfId="10465" xr:uid="{00000000-0005-0000-0000-000001670000}"/>
    <cellStyle name="Normal 55 2 5 3 3 2" xfId="40799" xr:uid="{00000000-0005-0000-0000-000002670000}"/>
    <cellStyle name="Normal 55 2 5 3 3 3" xfId="25566" xr:uid="{00000000-0005-0000-0000-000003670000}"/>
    <cellStyle name="Normal 55 2 5 3 4" xfId="35786" xr:uid="{00000000-0005-0000-0000-000004670000}"/>
    <cellStyle name="Normal 55 2 5 3 5" xfId="20553" xr:uid="{00000000-0005-0000-0000-000005670000}"/>
    <cellStyle name="Normal 55 2 5 4" xfId="12143" xr:uid="{00000000-0005-0000-0000-000006670000}"/>
    <cellStyle name="Normal 55 2 5 4 2" xfId="42474" xr:uid="{00000000-0005-0000-0000-000007670000}"/>
    <cellStyle name="Normal 55 2 5 4 3" xfId="27241" xr:uid="{00000000-0005-0000-0000-000008670000}"/>
    <cellStyle name="Normal 55 2 5 5" xfId="7122" xr:uid="{00000000-0005-0000-0000-000009670000}"/>
    <cellStyle name="Normal 55 2 5 5 2" xfId="37457" xr:uid="{00000000-0005-0000-0000-00000A670000}"/>
    <cellStyle name="Normal 55 2 5 5 3" xfId="22224" xr:uid="{00000000-0005-0000-0000-00000B670000}"/>
    <cellStyle name="Normal 55 2 5 6" xfId="32445" xr:uid="{00000000-0005-0000-0000-00000C670000}"/>
    <cellStyle name="Normal 55 2 5 7" xfId="17211" xr:uid="{00000000-0005-0000-0000-00000D670000}"/>
    <cellStyle name="Normal 55 2 6" xfId="2904" xr:uid="{00000000-0005-0000-0000-00000E670000}"/>
    <cellStyle name="Normal 55 2 6 2" xfId="12978" xr:uid="{00000000-0005-0000-0000-00000F670000}"/>
    <cellStyle name="Normal 55 2 6 2 2" xfId="43309" xr:uid="{00000000-0005-0000-0000-000010670000}"/>
    <cellStyle name="Normal 55 2 6 2 3" xfId="28076" xr:uid="{00000000-0005-0000-0000-000011670000}"/>
    <cellStyle name="Normal 55 2 6 3" xfId="7958" xr:uid="{00000000-0005-0000-0000-000012670000}"/>
    <cellStyle name="Normal 55 2 6 3 2" xfId="38292" xr:uid="{00000000-0005-0000-0000-000013670000}"/>
    <cellStyle name="Normal 55 2 6 3 3" xfId="23059" xr:uid="{00000000-0005-0000-0000-000014670000}"/>
    <cellStyle name="Normal 55 2 6 4" xfId="33279" xr:uid="{00000000-0005-0000-0000-000015670000}"/>
    <cellStyle name="Normal 55 2 6 5" xfId="18046" xr:uid="{00000000-0005-0000-0000-000016670000}"/>
    <cellStyle name="Normal 55 2 7" xfId="4597" xr:uid="{00000000-0005-0000-0000-000017670000}"/>
    <cellStyle name="Normal 55 2 7 2" xfId="14649" xr:uid="{00000000-0005-0000-0000-000018670000}"/>
    <cellStyle name="Normal 55 2 7 2 2" xfId="44980" xr:uid="{00000000-0005-0000-0000-000019670000}"/>
    <cellStyle name="Normal 55 2 7 2 3" xfId="29747" xr:uid="{00000000-0005-0000-0000-00001A670000}"/>
    <cellStyle name="Normal 55 2 7 3" xfId="9629" xr:uid="{00000000-0005-0000-0000-00001B670000}"/>
    <cellStyle name="Normal 55 2 7 3 2" xfId="39963" xr:uid="{00000000-0005-0000-0000-00001C670000}"/>
    <cellStyle name="Normal 55 2 7 3 3" xfId="24730" xr:uid="{00000000-0005-0000-0000-00001D670000}"/>
    <cellStyle name="Normal 55 2 7 4" xfId="34950" xr:uid="{00000000-0005-0000-0000-00001E670000}"/>
    <cellStyle name="Normal 55 2 7 5" xfId="19717" xr:uid="{00000000-0005-0000-0000-00001F670000}"/>
    <cellStyle name="Normal 55 2 8" xfId="11307" xr:uid="{00000000-0005-0000-0000-000020670000}"/>
    <cellStyle name="Normal 55 2 8 2" xfId="41638" xr:uid="{00000000-0005-0000-0000-000021670000}"/>
    <cellStyle name="Normal 55 2 8 3" xfId="26405" xr:uid="{00000000-0005-0000-0000-000022670000}"/>
    <cellStyle name="Normal 55 2 9" xfId="6286" xr:uid="{00000000-0005-0000-0000-000023670000}"/>
    <cellStyle name="Normal 55 2 9 2" xfId="36621" xr:uid="{00000000-0005-0000-0000-000024670000}"/>
    <cellStyle name="Normal 55 2 9 3" xfId="21388" xr:uid="{00000000-0005-0000-0000-000025670000}"/>
    <cellStyle name="Normal 55 3" xfId="1250" xr:uid="{00000000-0005-0000-0000-000026670000}"/>
    <cellStyle name="Normal 55 3 10" xfId="16427" xr:uid="{00000000-0005-0000-0000-000027670000}"/>
    <cellStyle name="Normal 55 3 2" xfId="1469" xr:uid="{00000000-0005-0000-0000-000028670000}"/>
    <cellStyle name="Normal 55 3 2 2" xfId="1890" xr:uid="{00000000-0005-0000-0000-000029670000}"/>
    <cellStyle name="Normal 55 3 2 2 2" xfId="2729" xr:uid="{00000000-0005-0000-0000-00002A670000}"/>
    <cellStyle name="Normal 55 3 2 2 2 2" xfId="4419" xr:uid="{00000000-0005-0000-0000-00002B670000}"/>
    <cellStyle name="Normal 55 3 2 2 2 2 2" xfId="14492" xr:uid="{00000000-0005-0000-0000-00002C670000}"/>
    <cellStyle name="Normal 55 3 2 2 2 2 2 2" xfId="44823" xr:uid="{00000000-0005-0000-0000-00002D670000}"/>
    <cellStyle name="Normal 55 3 2 2 2 2 2 3" xfId="29590" xr:uid="{00000000-0005-0000-0000-00002E670000}"/>
    <cellStyle name="Normal 55 3 2 2 2 2 3" xfId="9472" xr:uid="{00000000-0005-0000-0000-00002F670000}"/>
    <cellStyle name="Normal 55 3 2 2 2 2 3 2" xfId="39806" xr:uid="{00000000-0005-0000-0000-000030670000}"/>
    <cellStyle name="Normal 55 3 2 2 2 2 3 3" xfId="24573" xr:uid="{00000000-0005-0000-0000-000031670000}"/>
    <cellStyle name="Normal 55 3 2 2 2 2 4" xfId="34793" xr:uid="{00000000-0005-0000-0000-000032670000}"/>
    <cellStyle name="Normal 55 3 2 2 2 2 5" xfId="19560" xr:uid="{00000000-0005-0000-0000-000033670000}"/>
    <cellStyle name="Normal 55 3 2 2 2 3" xfId="6111" xr:uid="{00000000-0005-0000-0000-000034670000}"/>
    <cellStyle name="Normal 55 3 2 2 2 3 2" xfId="16163" xr:uid="{00000000-0005-0000-0000-000035670000}"/>
    <cellStyle name="Normal 55 3 2 2 2 3 2 2" xfId="46494" xr:uid="{00000000-0005-0000-0000-000036670000}"/>
    <cellStyle name="Normal 55 3 2 2 2 3 2 3" xfId="31261" xr:uid="{00000000-0005-0000-0000-000037670000}"/>
    <cellStyle name="Normal 55 3 2 2 2 3 3" xfId="11143" xr:uid="{00000000-0005-0000-0000-000038670000}"/>
    <cellStyle name="Normal 55 3 2 2 2 3 3 2" xfId="41477" xr:uid="{00000000-0005-0000-0000-000039670000}"/>
    <cellStyle name="Normal 55 3 2 2 2 3 3 3" xfId="26244" xr:uid="{00000000-0005-0000-0000-00003A670000}"/>
    <cellStyle name="Normal 55 3 2 2 2 3 4" xfId="36464" xr:uid="{00000000-0005-0000-0000-00003B670000}"/>
    <cellStyle name="Normal 55 3 2 2 2 3 5" xfId="21231" xr:uid="{00000000-0005-0000-0000-00003C670000}"/>
    <cellStyle name="Normal 55 3 2 2 2 4" xfId="12821" xr:uid="{00000000-0005-0000-0000-00003D670000}"/>
    <cellStyle name="Normal 55 3 2 2 2 4 2" xfId="43152" xr:uid="{00000000-0005-0000-0000-00003E670000}"/>
    <cellStyle name="Normal 55 3 2 2 2 4 3" xfId="27919" xr:uid="{00000000-0005-0000-0000-00003F670000}"/>
    <cellStyle name="Normal 55 3 2 2 2 5" xfId="7800" xr:uid="{00000000-0005-0000-0000-000040670000}"/>
    <cellStyle name="Normal 55 3 2 2 2 5 2" xfId="38135" xr:uid="{00000000-0005-0000-0000-000041670000}"/>
    <cellStyle name="Normal 55 3 2 2 2 5 3" xfId="22902" xr:uid="{00000000-0005-0000-0000-000042670000}"/>
    <cellStyle name="Normal 55 3 2 2 2 6" xfId="33123" xr:uid="{00000000-0005-0000-0000-000043670000}"/>
    <cellStyle name="Normal 55 3 2 2 2 7" xfId="17889" xr:uid="{00000000-0005-0000-0000-000044670000}"/>
    <cellStyle name="Normal 55 3 2 2 3" xfId="3582" xr:uid="{00000000-0005-0000-0000-000045670000}"/>
    <cellStyle name="Normal 55 3 2 2 3 2" xfId="13656" xr:uid="{00000000-0005-0000-0000-000046670000}"/>
    <cellStyle name="Normal 55 3 2 2 3 2 2" xfId="43987" xr:uid="{00000000-0005-0000-0000-000047670000}"/>
    <cellStyle name="Normal 55 3 2 2 3 2 3" xfId="28754" xr:uid="{00000000-0005-0000-0000-000048670000}"/>
    <cellStyle name="Normal 55 3 2 2 3 3" xfId="8636" xr:uid="{00000000-0005-0000-0000-000049670000}"/>
    <cellStyle name="Normal 55 3 2 2 3 3 2" xfId="38970" xr:uid="{00000000-0005-0000-0000-00004A670000}"/>
    <cellStyle name="Normal 55 3 2 2 3 3 3" xfId="23737" xr:uid="{00000000-0005-0000-0000-00004B670000}"/>
    <cellStyle name="Normal 55 3 2 2 3 4" xfId="33957" xr:uid="{00000000-0005-0000-0000-00004C670000}"/>
    <cellStyle name="Normal 55 3 2 2 3 5" xfId="18724" xr:uid="{00000000-0005-0000-0000-00004D670000}"/>
    <cellStyle name="Normal 55 3 2 2 4" xfId="5275" xr:uid="{00000000-0005-0000-0000-00004E670000}"/>
    <cellStyle name="Normal 55 3 2 2 4 2" xfId="15327" xr:uid="{00000000-0005-0000-0000-00004F670000}"/>
    <cellStyle name="Normal 55 3 2 2 4 2 2" xfId="45658" xr:uid="{00000000-0005-0000-0000-000050670000}"/>
    <cellStyle name="Normal 55 3 2 2 4 2 3" xfId="30425" xr:uid="{00000000-0005-0000-0000-000051670000}"/>
    <cellStyle name="Normal 55 3 2 2 4 3" xfId="10307" xr:uid="{00000000-0005-0000-0000-000052670000}"/>
    <cellStyle name="Normal 55 3 2 2 4 3 2" xfId="40641" xr:uid="{00000000-0005-0000-0000-000053670000}"/>
    <cellStyle name="Normal 55 3 2 2 4 3 3" xfId="25408" xr:uid="{00000000-0005-0000-0000-000054670000}"/>
    <cellStyle name="Normal 55 3 2 2 4 4" xfId="35628" xr:uid="{00000000-0005-0000-0000-000055670000}"/>
    <cellStyle name="Normal 55 3 2 2 4 5" xfId="20395" xr:uid="{00000000-0005-0000-0000-000056670000}"/>
    <cellStyle name="Normal 55 3 2 2 5" xfId="11985" xr:uid="{00000000-0005-0000-0000-000057670000}"/>
    <cellStyle name="Normal 55 3 2 2 5 2" xfId="42316" xr:uid="{00000000-0005-0000-0000-000058670000}"/>
    <cellStyle name="Normal 55 3 2 2 5 3" xfId="27083" xr:uid="{00000000-0005-0000-0000-000059670000}"/>
    <cellStyle name="Normal 55 3 2 2 6" xfId="6964" xr:uid="{00000000-0005-0000-0000-00005A670000}"/>
    <cellStyle name="Normal 55 3 2 2 6 2" xfId="37299" xr:uid="{00000000-0005-0000-0000-00005B670000}"/>
    <cellStyle name="Normal 55 3 2 2 6 3" xfId="22066" xr:uid="{00000000-0005-0000-0000-00005C670000}"/>
    <cellStyle name="Normal 55 3 2 2 7" xfId="32287" xr:uid="{00000000-0005-0000-0000-00005D670000}"/>
    <cellStyle name="Normal 55 3 2 2 8" xfId="17053" xr:uid="{00000000-0005-0000-0000-00005E670000}"/>
    <cellStyle name="Normal 55 3 2 3" xfId="2311" xr:uid="{00000000-0005-0000-0000-00005F670000}"/>
    <cellStyle name="Normal 55 3 2 3 2" xfId="4001" xr:uid="{00000000-0005-0000-0000-000060670000}"/>
    <cellStyle name="Normal 55 3 2 3 2 2" xfId="14074" xr:uid="{00000000-0005-0000-0000-000061670000}"/>
    <cellStyle name="Normal 55 3 2 3 2 2 2" xfId="44405" xr:uid="{00000000-0005-0000-0000-000062670000}"/>
    <cellStyle name="Normal 55 3 2 3 2 2 3" xfId="29172" xr:uid="{00000000-0005-0000-0000-000063670000}"/>
    <cellStyle name="Normal 55 3 2 3 2 3" xfId="9054" xr:uid="{00000000-0005-0000-0000-000064670000}"/>
    <cellStyle name="Normal 55 3 2 3 2 3 2" xfId="39388" xr:uid="{00000000-0005-0000-0000-000065670000}"/>
    <cellStyle name="Normal 55 3 2 3 2 3 3" xfId="24155" xr:uid="{00000000-0005-0000-0000-000066670000}"/>
    <cellStyle name="Normal 55 3 2 3 2 4" xfId="34375" xr:uid="{00000000-0005-0000-0000-000067670000}"/>
    <cellStyle name="Normal 55 3 2 3 2 5" xfId="19142" xr:uid="{00000000-0005-0000-0000-000068670000}"/>
    <cellStyle name="Normal 55 3 2 3 3" xfId="5693" xr:uid="{00000000-0005-0000-0000-000069670000}"/>
    <cellStyle name="Normal 55 3 2 3 3 2" xfId="15745" xr:uid="{00000000-0005-0000-0000-00006A670000}"/>
    <cellStyle name="Normal 55 3 2 3 3 2 2" xfId="46076" xr:uid="{00000000-0005-0000-0000-00006B670000}"/>
    <cellStyle name="Normal 55 3 2 3 3 2 3" xfId="30843" xr:uid="{00000000-0005-0000-0000-00006C670000}"/>
    <cellStyle name="Normal 55 3 2 3 3 3" xfId="10725" xr:uid="{00000000-0005-0000-0000-00006D670000}"/>
    <cellStyle name="Normal 55 3 2 3 3 3 2" xfId="41059" xr:uid="{00000000-0005-0000-0000-00006E670000}"/>
    <cellStyle name="Normal 55 3 2 3 3 3 3" xfId="25826" xr:uid="{00000000-0005-0000-0000-00006F670000}"/>
    <cellStyle name="Normal 55 3 2 3 3 4" xfId="36046" xr:uid="{00000000-0005-0000-0000-000070670000}"/>
    <cellStyle name="Normal 55 3 2 3 3 5" xfId="20813" xr:uid="{00000000-0005-0000-0000-000071670000}"/>
    <cellStyle name="Normal 55 3 2 3 4" xfId="12403" xr:uid="{00000000-0005-0000-0000-000072670000}"/>
    <cellStyle name="Normal 55 3 2 3 4 2" xfId="42734" xr:uid="{00000000-0005-0000-0000-000073670000}"/>
    <cellStyle name="Normal 55 3 2 3 4 3" xfId="27501" xr:uid="{00000000-0005-0000-0000-000074670000}"/>
    <cellStyle name="Normal 55 3 2 3 5" xfId="7382" xr:uid="{00000000-0005-0000-0000-000075670000}"/>
    <cellStyle name="Normal 55 3 2 3 5 2" xfId="37717" xr:uid="{00000000-0005-0000-0000-000076670000}"/>
    <cellStyle name="Normal 55 3 2 3 5 3" xfId="22484" xr:uid="{00000000-0005-0000-0000-000077670000}"/>
    <cellStyle name="Normal 55 3 2 3 6" xfId="32705" xr:uid="{00000000-0005-0000-0000-000078670000}"/>
    <cellStyle name="Normal 55 3 2 3 7" xfId="17471" xr:uid="{00000000-0005-0000-0000-000079670000}"/>
    <cellStyle name="Normal 55 3 2 4" xfId="3164" xr:uid="{00000000-0005-0000-0000-00007A670000}"/>
    <cellStyle name="Normal 55 3 2 4 2" xfId="13238" xr:uid="{00000000-0005-0000-0000-00007B670000}"/>
    <cellStyle name="Normal 55 3 2 4 2 2" xfId="43569" xr:uid="{00000000-0005-0000-0000-00007C670000}"/>
    <cellStyle name="Normal 55 3 2 4 2 3" xfId="28336" xr:uid="{00000000-0005-0000-0000-00007D670000}"/>
    <cellStyle name="Normal 55 3 2 4 3" xfId="8218" xr:uid="{00000000-0005-0000-0000-00007E670000}"/>
    <cellStyle name="Normal 55 3 2 4 3 2" xfId="38552" xr:uid="{00000000-0005-0000-0000-00007F670000}"/>
    <cellStyle name="Normal 55 3 2 4 3 3" xfId="23319" xr:uid="{00000000-0005-0000-0000-000080670000}"/>
    <cellStyle name="Normal 55 3 2 4 4" xfId="33539" xr:uid="{00000000-0005-0000-0000-000081670000}"/>
    <cellStyle name="Normal 55 3 2 4 5" xfId="18306" xr:uid="{00000000-0005-0000-0000-000082670000}"/>
    <cellStyle name="Normal 55 3 2 5" xfId="4857" xr:uid="{00000000-0005-0000-0000-000083670000}"/>
    <cellStyle name="Normal 55 3 2 5 2" xfId="14909" xr:uid="{00000000-0005-0000-0000-000084670000}"/>
    <cellStyle name="Normal 55 3 2 5 2 2" xfId="45240" xr:uid="{00000000-0005-0000-0000-000085670000}"/>
    <cellStyle name="Normal 55 3 2 5 2 3" xfId="30007" xr:uid="{00000000-0005-0000-0000-000086670000}"/>
    <cellStyle name="Normal 55 3 2 5 3" xfId="9889" xr:uid="{00000000-0005-0000-0000-000087670000}"/>
    <cellStyle name="Normal 55 3 2 5 3 2" xfId="40223" xr:uid="{00000000-0005-0000-0000-000088670000}"/>
    <cellStyle name="Normal 55 3 2 5 3 3" xfId="24990" xr:uid="{00000000-0005-0000-0000-000089670000}"/>
    <cellStyle name="Normal 55 3 2 5 4" xfId="35210" xr:uid="{00000000-0005-0000-0000-00008A670000}"/>
    <cellStyle name="Normal 55 3 2 5 5" xfId="19977" xr:uid="{00000000-0005-0000-0000-00008B670000}"/>
    <cellStyle name="Normal 55 3 2 6" xfId="11567" xr:uid="{00000000-0005-0000-0000-00008C670000}"/>
    <cellStyle name="Normal 55 3 2 6 2" xfId="41898" xr:uid="{00000000-0005-0000-0000-00008D670000}"/>
    <cellStyle name="Normal 55 3 2 6 3" xfId="26665" xr:uid="{00000000-0005-0000-0000-00008E670000}"/>
    <cellStyle name="Normal 55 3 2 7" xfId="6546" xr:uid="{00000000-0005-0000-0000-00008F670000}"/>
    <cellStyle name="Normal 55 3 2 7 2" xfId="36881" xr:uid="{00000000-0005-0000-0000-000090670000}"/>
    <cellStyle name="Normal 55 3 2 7 3" xfId="21648" xr:uid="{00000000-0005-0000-0000-000091670000}"/>
    <cellStyle name="Normal 55 3 2 8" xfId="31869" xr:uid="{00000000-0005-0000-0000-000092670000}"/>
    <cellStyle name="Normal 55 3 2 9" xfId="16635" xr:uid="{00000000-0005-0000-0000-000093670000}"/>
    <cellStyle name="Normal 55 3 3" xfId="1682" xr:uid="{00000000-0005-0000-0000-000094670000}"/>
    <cellStyle name="Normal 55 3 3 2" xfId="2521" xr:uid="{00000000-0005-0000-0000-000095670000}"/>
    <cellStyle name="Normal 55 3 3 2 2" xfId="4211" xr:uid="{00000000-0005-0000-0000-000096670000}"/>
    <cellStyle name="Normal 55 3 3 2 2 2" xfId="14284" xr:uid="{00000000-0005-0000-0000-000097670000}"/>
    <cellStyle name="Normal 55 3 3 2 2 2 2" xfId="44615" xr:uid="{00000000-0005-0000-0000-000098670000}"/>
    <cellStyle name="Normal 55 3 3 2 2 2 3" xfId="29382" xr:uid="{00000000-0005-0000-0000-000099670000}"/>
    <cellStyle name="Normal 55 3 3 2 2 3" xfId="9264" xr:uid="{00000000-0005-0000-0000-00009A670000}"/>
    <cellStyle name="Normal 55 3 3 2 2 3 2" xfId="39598" xr:uid="{00000000-0005-0000-0000-00009B670000}"/>
    <cellStyle name="Normal 55 3 3 2 2 3 3" xfId="24365" xr:uid="{00000000-0005-0000-0000-00009C670000}"/>
    <cellStyle name="Normal 55 3 3 2 2 4" xfId="34585" xr:uid="{00000000-0005-0000-0000-00009D670000}"/>
    <cellStyle name="Normal 55 3 3 2 2 5" xfId="19352" xr:uid="{00000000-0005-0000-0000-00009E670000}"/>
    <cellStyle name="Normal 55 3 3 2 3" xfId="5903" xr:uid="{00000000-0005-0000-0000-00009F670000}"/>
    <cellStyle name="Normal 55 3 3 2 3 2" xfId="15955" xr:uid="{00000000-0005-0000-0000-0000A0670000}"/>
    <cellStyle name="Normal 55 3 3 2 3 2 2" xfId="46286" xr:uid="{00000000-0005-0000-0000-0000A1670000}"/>
    <cellStyle name="Normal 55 3 3 2 3 2 3" xfId="31053" xr:uid="{00000000-0005-0000-0000-0000A2670000}"/>
    <cellStyle name="Normal 55 3 3 2 3 3" xfId="10935" xr:uid="{00000000-0005-0000-0000-0000A3670000}"/>
    <cellStyle name="Normal 55 3 3 2 3 3 2" xfId="41269" xr:uid="{00000000-0005-0000-0000-0000A4670000}"/>
    <cellStyle name="Normal 55 3 3 2 3 3 3" xfId="26036" xr:uid="{00000000-0005-0000-0000-0000A5670000}"/>
    <cellStyle name="Normal 55 3 3 2 3 4" xfId="36256" xr:uid="{00000000-0005-0000-0000-0000A6670000}"/>
    <cellStyle name="Normal 55 3 3 2 3 5" xfId="21023" xr:uid="{00000000-0005-0000-0000-0000A7670000}"/>
    <cellStyle name="Normal 55 3 3 2 4" xfId="12613" xr:uid="{00000000-0005-0000-0000-0000A8670000}"/>
    <cellStyle name="Normal 55 3 3 2 4 2" xfId="42944" xr:uid="{00000000-0005-0000-0000-0000A9670000}"/>
    <cellStyle name="Normal 55 3 3 2 4 3" xfId="27711" xr:uid="{00000000-0005-0000-0000-0000AA670000}"/>
    <cellStyle name="Normal 55 3 3 2 5" xfId="7592" xr:uid="{00000000-0005-0000-0000-0000AB670000}"/>
    <cellStyle name="Normal 55 3 3 2 5 2" xfId="37927" xr:uid="{00000000-0005-0000-0000-0000AC670000}"/>
    <cellStyle name="Normal 55 3 3 2 5 3" xfId="22694" xr:uid="{00000000-0005-0000-0000-0000AD670000}"/>
    <cellStyle name="Normal 55 3 3 2 6" xfId="32915" xr:uid="{00000000-0005-0000-0000-0000AE670000}"/>
    <cellStyle name="Normal 55 3 3 2 7" xfId="17681" xr:uid="{00000000-0005-0000-0000-0000AF670000}"/>
    <cellStyle name="Normal 55 3 3 3" xfId="3374" xr:uid="{00000000-0005-0000-0000-0000B0670000}"/>
    <cellStyle name="Normal 55 3 3 3 2" xfId="13448" xr:uid="{00000000-0005-0000-0000-0000B1670000}"/>
    <cellStyle name="Normal 55 3 3 3 2 2" xfId="43779" xr:uid="{00000000-0005-0000-0000-0000B2670000}"/>
    <cellStyle name="Normal 55 3 3 3 2 3" xfId="28546" xr:uid="{00000000-0005-0000-0000-0000B3670000}"/>
    <cellStyle name="Normal 55 3 3 3 3" xfId="8428" xr:uid="{00000000-0005-0000-0000-0000B4670000}"/>
    <cellStyle name="Normal 55 3 3 3 3 2" xfId="38762" xr:uid="{00000000-0005-0000-0000-0000B5670000}"/>
    <cellStyle name="Normal 55 3 3 3 3 3" xfId="23529" xr:uid="{00000000-0005-0000-0000-0000B6670000}"/>
    <cellStyle name="Normal 55 3 3 3 4" xfId="33749" xr:uid="{00000000-0005-0000-0000-0000B7670000}"/>
    <cellStyle name="Normal 55 3 3 3 5" xfId="18516" xr:uid="{00000000-0005-0000-0000-0000B8670000}"/>
    <cellStyle name="Normal 55 3 3 4" xfId="5067" xr:uid="{00000000-0005-0000-0000-0000B9670000}"/>
    <cellStyle name="Normal 55 3 3 4 2" xfId="15119" xr:uid="{00000000-0005-0000-0000-0000BA670000}"/>
    <cellStyle name="Normal 55 3 3 4 2 2" xfId="45450" xr:uid="{00000000-0005-0000-0000-0000BB670000}"/>
    <cellStyle name="Normal 55 3 3 4 2 3" xfId="30217" xr:uid="{00000000-0005-0000-0000-0000BC670000}"/>
    <cellStyle name="Normal 55 3 3 4 3" xfId="10099" xr:uid="{00000000-0005-0000-0000-0000BD670000}"/>
    <cellStyle name="Normal 55 3 3 4 3 2" xfId="40433" xr:uid="{00000000-0005-0000-0000-0000BE670000}"/>
    <cellStyle name="Normal 55 3 3 4 3 3" xfId="25200" xr:uid="{00000000-0005-0000-0000-0000BF670000}"/>
    <cellStyle name="Normal 55 3 3 4 4" xfId="35420" xr:uid="{00000000-0005-0000-0000-0000C0670000}"/>
    <cellStyle name="Normal 55 3 3 4 5" xfId="20187" xr:uid="{00000000-0005-0000-0000-0000C1670000}"/>
    <cellStyle name="Normal 55 3 3 5" xfId="11777" xr:uid="{00000000-0005-0000-0000-0000C2670000}"/>
    <cellStyle name="Normal 55 3 3 5 2" xfId="42108" xr:uid="{00000000-0005-0000-0000-0000C3670000}"/>
    <cellStyle name="Normal 55 3 3 5 3" xfId="26875" xr:uid="{00000000-0005-0000-0000-0000C4670000}"/>
    <cellStyle name="Normal 55 3 3 6" xfId="6756" xr:uid="{00000000-0005-0000-0000-0000C5670000}"/>
    <cellStyle name="Normal 55 3 3 6 2" xfId="37091" xr:uid="{00000000-0005-0000-0000-0000C6670000}"/>
    <cellStyle name="Normal 55 3 3 6 3" xfId="21858" xr:uid="{00000000-0005-0000-0000-0000C7670000}"/>
    <cellStyle name="Normal 55 3 3 7" xfId="32079" xr:uid="{00000000-0005-0000-0000-0000C8670000}"/>
    <cellStyle name="Normal 55 3 3 8" xfId="16845" xr:uid="{00000000-0005-0000-0000-0000C9670000}"/>
    <cellStyle name="Normal 55 3 4" xfId="2103" xr:uid="{00000000-0005-0000-0000-0000CA670000}"/>
    <cellStyle name="Normal 55 3 4 2" xfId="3793" xr:uid="{00000000-0005-0000-0000-0000CB670000}"/>
    <cellStyle name="Normal 55 3 4 2 2" xfId="13866" xr:uid="{00000000-0005-0000-0000-0000CC670000}"/>
    <cellStyle name="Normal 55 3 4 2 2 2" xfId="44197" xr:uid="{00000000-0005-0000-0000-0000CD670000}"/>
    <cellStyle name="Normal 55 3 4 2 2 3" xfId="28964" xr:uid="{00000000-0005-0000-0000-0000CE670000}"/>
    <cellStyle name="Normal 55 3 4 2 3" xfId="8846" xr:uid="{00000000-0005-0000-0000-0000CF670000}"/>
    <cellStyle name="Normal 55 3 4 2 3 2" xfId="39180" xr:uid="{00000000-0005-0000-0000-0000D0670000}"/>
    <cellStyle name="Normal 55 3 4 2 3 3" xfId="23947" xr:uid="{00000000-0005-0000-0000-0000D1670000}"/>
    <cellStyle name="Normal 55 3 4 2 4" xfId="34167" xr:uid="{00000000-0005-0000-0000-0000D2670000}"/>
    <cellStyle name="Normal 55 3 4 2 5" xfId="18934" xr:uid="{00000000-0005-0000-0000-0000D3670000}"/>
    <cellStyle name="Normal 55 3 4 3" xfId="5485" xr:uid="{00000000-0005-0000-0000-0000D4670000}"/>
    <cellStyle name="Normal 55 3 4 3 2" xfId="15537" xr:uid="{00000000-0005-0000-0000-0000D5670000}"/>
    <cellStyle name="Normal 55 3 4 3 2 2" xfId="45868" xr:uid="{00000000-0005-0000-0000-0000D6670000}"/>
    <cellStyle name="Normal 55 3 4 3 2 3" xfId="30635" xr:uid="{00000000-0005-0000-0000-0000D7670000}"/>
    <cellStyle name="Normal 55 3 4 3 3" xfId="10517" xr:uid="{00000000-0005-0000-0000-0000D8670000}"/>
    <cellStyle name="Normal 55 3 4 3 3 2" xfId="40851" xr:uid="{00000000-0005-0000-0000-0000D9670000}"/>
    <cellStyle name="Normal 55 3 4 3 3 3" xfId="25618" xr:uid="{00000000-0005-0000-0000-0000DA670000}"/>
    <cellStyle name="Normal 55 3 4 3 4" xfId="35838" xr:uid="{00000000-0005-0000-0000-0000DB670000}"/>
    <cellStyle name="Normal 55 3 4 3 5" xfId="20605" xr:uid="{00000000-0005-0000-0000-0000DC670000}"/>
    <cellStyle name="Normal 55 3 4 4" xfId="12195" xr:uid="{00000000-0005-0000-0000-0000DD670000}"/>
    <cellStyle name="Normal 55 3 4 4 2" xfId="42526" xr:uid="{00000000-0005-0000-0000-0000DE670000}"/>
    <cellStyle name="Normal 55 3 4 4 3" xfId="27293" xr:uid="{00000000-0005-0000-0000-0000DF670000}"/>
    <cellStyle name="Normal 55 3 4 5" xfId="7174" xr:uid="{00000000-0005-0000-0000-0000E0670000}"/>
    <cellStyle name="Normal 55 3 4 5 2" xfId="37509" xr:uid="{00000000-0005-0000-0000-0000E1670000}"/>
    <cellStyle name="Normal 55 3 4 5 3" xfId="22276" xr:uid="{00000000-0005-0000-0000-0000E2670000}"/>
    <cellStyle name="Normal 55 3 4 6" xfId="32497" xr:uid="{00000000-0005-0000-0000-0000E3670000}"/>
    <cellStyle name="Normal 55 3 4 7" xfId="17263" xr:uid="{00000000-0005-0000-0000-0000E4670000}"/>
    <cellStyle name="Normal 55 3 5" xfId="2956" xr:uid="{00000000-0005-0000-0000-0000E5670000}"/>
    <cellStyle name="Normal 55 3 5 2" xfId="13030" xr:uid="{00000000-0005-0000-0000-0000E6670000}"/>
    <cellStyle name="Normal 55 3 5 2 2" xfId="43361" xr:uid="{00000000-0005-0000-0000-0000E7670000}"/>
    <cellStyle name="Normal 55 3 5 2 3" xfId="28128" xr:uid="{00000000-0005-0000-0000-0000E8670000}"/>
    <cellStyle name="Normal 55 3 5 3" xfId="8010" xr:uid="{00000000-0005-0000-0000-0000E9670000}"/>
    <cellStyle name="Normal 55 3 5 3 2" xfId="38344" xr:uid="{00000000-0005-0000-0000-0000EA670000}"/>
    <cellStyle name="Normal 55 3 5 3 3" xfId="23111" xr:uid="{00000000-0005-0000-0000-0000EB670000}"/>
    <cellStyle name="Normal 55 3 5 4" xfId="33331" xr:uid="{00000000-0005-0000-0000-0000EC670000}"/>
    <cellStyle name="Normal 55 3 5 5" xfId="18098" xr:uid="{00000000-0005-0000-0000-0000ED670000}"/>
    <cellStyle name="Normal 55 3 6" xfId="4649" xr:uid="{00000000-0005-0000-0000-0000EE670000}"/>
    <cellStyle name="Normal 55 3 6 2" xfId="14701" xr:uid="{00000000-0005-0000-0000-0000EF670000}"/>
    <cellStyle name="Normal 55 3 6 2 2" xfId="45032" xr:uid="{00000000-0005-0000-0000-0000F0670000}"/>
    <cellStyle name="Normal 55 3 6 2 3" xfId="29799" xr:uid="{00000000-0005-0000-0000-0000F1670000}"/>
    <cellStyle name="Normal 55 3 6 3" xfId="9681" xr:uid="{00000000-0005-0000-0000-0000F2670000}"/>
    <cellStyle name="Normal 55 3 6 3 2" xfId="40015" xr:uid="{00000000-0005-0000-0000-0000F3670000}"/>
    <cellStyle name="Normal 55 3 6 3 3" xfId="24782" xr:uid="{00000000-0005-0000-0000-0000F4670000}"/>
    <cellStyle name="Normal 55 3 6 4" xfId="35002" xr:uid="{00000000-0005-0000-0000-0000F5670000}"/>
    <cellStyle name="Normal 55 3 6 5" xfId="19769" xr:uid="{00000000-0005-0000-0000-0000F6670000}"/>
    <cellStyle name="Normal 55 3 7" xfId="11359" xr:uid="{00000000-0005-0000-0000-0000F7670000}"/>
    <cellStyle name="Normal 55 3 7 2" xfId="41690" xr:uid="{00000000-0005-0000-0000-0000F8670000}"/>
    <cellStyle name="Normal 55 3 7 3" xfId="26457" xr:uid="{00000000-0005-0000-0000-0000F9670000}"/>
    <cellStyle name="Normal 55 3 8" xfId="6338" xr:uid="{00000000-0005-0000-0000-0000FA670000}"/>
    <cellStyle name="Normal 55 3 8 2" xfId="36673" xr:uid="{00000000-0005-0000-0000-0000FB670000}"/>
    <cellStyle name="Normal 55 3 8 3" xfId="21440" xr:uid="{00000000-0005-0000-0000-0000FC670000}"/>
    <cellStyle name="Normal 55 3 9" xfId="31662" xr:uid="{00000000-0005-0000-0000-0000FD670000}"/>
    <cellStyle name="Normal 55 4" xfId="1363" xr:uid="{00000000-0005-0000-0000-0000FE670000}"/>
    <cellStyle name="Normal 55 4 2" xfId="1786" xr:uid="{00000000-0005-0000-0000-0000FF670000}"/>
    <cellStyle name="Normal 55 4 2 2" xfId="2625" xr:uid="{00000000-0005-0000-0000-000000680000}"/>
    <cellStyle name="Normal 55 4 2 2 2" xfId="4315" xr:uid="{00000000-0005-0000-0000-000001680000}"/>
    <cellStyle name="Normal 55 4 2 2 2 2" xfId="14388" xr:uid="{00000000-0005-0000-0000-000002680000}"/>
    <cellStyle name="Normal 55 4 2 2 2 2 2" xfId="44719" xr:uid="{00000000-0005-0000-0000-000003680000}"/>
    <cellStyle name="Normal 55 4 2 2 2 2 3" xfId="29486" xr:uid="{00000000-0005-0000-0000-000004680000}"/>
    <cellStyle name="Normal 55 4 2 2 2 3" xfId="9368" xr:uid="{00000000-0005-0000-0000-000005680000}"/>
    <cellStyle name="Normal 55 4 2 2 2 3 2" xfId="39702" xr:uid="{00000000-0005-0000-0000-000006680000}"/>
    <cellStyle name="Normal 55 4 2 2 2 3 3" xfId="24469" xr:uid="{00000000-0005-0000-0000-000007680000}"/>
    <cellStyle name="Normal 55 4 2 2 2 4" xfId="34689" xr:uid="{00000000-0005-0000-0000-000008680000}"/>
    <cellStyle name="Normal 55 4 2 2 2 5" xfId="19456" xr:uid="{00000000-0005-0000-0000-000009680000}"/>
    <cellStyle name="Normal 55 4 2 2 3" xfId="6007" xr:uid="{00000000-0005-0000-0000-00000A680000}"/>
    <cellStyle name="Normal 55 4 2 2 3 2" xfId="16059" xr:uid="{00000000-0005-0000-0000-00000B680000}"/>
    <cellStyle name="Normal 55 4 2 2 3 2 2" xfId="46390" xr:uid="{00000000-0005-0000-0000-00000C680000}"/>
    <cellStyle name="Normal 55 4 2 2 3 2 3" xfId="31157" xr:uid="{00000000-0005-0000-0000-00000D680000}"/>
    <cellStyle name="Normal 55 4 2 2 3 3" xfId="11039" xr:uid="{00000000-0005-0000-0000-00000E680000}"/>
    <cellStyle name="Normal 55 4 2 2 3 3 2" xfId="41373" xr:uid="{00000000-0005-0000-0000-00000F680000}"/>
    <cellStyle name="Normal 55 4 2 2 3 3 3" xfId="26140" xr:uid="{00000000-0005-0000-0000-000010680000}"/>
    <cellStyle name="Normal 55 4 2 2 3 4" xfId="36360" xr:uid="{00000000-0005-0000-0000-000011680000}"/>
    <cellStyle name="Normal 55 4 2 2 3 5" xfId="21127" xr:uid="{00000000-0005-0000-0000-000012680000}"/>
    <cellStyle name="Normal 55 4 2 2 4" xfId="12717" xr:uid="{00000000-0005-0000-0000-000013680000}"/>
    <cellStyle name="Normal 55 4 2 2 4 2" xfId="43048" xr:uid="{00000000-0005-0000-0000-000014680000}"/>
    <cellStyle name="Normal 55 4 2 2 4 3" xfId="27815" xr:uid="{00000000-0005-0000-0000-000015680000}"/>
    <cellStyle name="Normal 55 4 2 2 5" xfId="7696" xr:uid="{00000000-0005-0000-0000-000016680000}"/>
    <cellStyle name="Normal 55 4 2 2 5 2" xfId="38031" xr:uid="{00000000-0005-0000-0000-000017680000}"/>
    <cellStyle name="Normal 55 4 2 2 5 3" xfId="22798" xr:uid="{00000000-0005-0000-0000-000018680000}"/>
    <cellStyle name="Normal 55 4 2 2 6" xfId="33019" xr:uid="{00000000-0005-0000-0000-000019680000}"/>
    <cellStyle name="Normal 55 4 2 2 7" xfId="17785" xr:uid="{00000000-0005-0000-0000-00001A680000}"/>
    <cellStyle name="Normal 55 4 2 3" xfId="3478" xr:uid="{00000000-0005-0000-0000-00001B680000}"/>
    <cellStyle name="Normal 55 4 2 3 2" xfId="13552" xr:uid="{00000000-0005-0000-0000-00001C680000}"/>
    <cellStyle name="Normal 55 4 2 3 2 2" xfId="43883" xr:uid="{00000000-0005-0000-0000-00001D680000}"/>
    <cellStyle name="Normal 55 4 2 3 2 3" xfId="28650" xr:uid="{00000000-0005-0000-0000-00001E680000}"/>
    <cellStyle name="Normal 55 4 2 3 3" xfId="8532" xr:uid="{00000000-0005-0000-0000-00001F680000}"/>
    <cellStyle name="Normal 55 4 2 3 3 2" xfId="38866" xr:uid="{00000000-0005-0000-0000-000020680000}"/>
    <cellStyle name="Normal 55 4 2 3 3 3" xfId="23633" xr:uid="{00000000-0005-0000-0000-000021680000}"/>
    <cellStyle name="Normal 55 4 2 3 4" xfId="33853" xr:uid="{00000000-0005-0000-0000-000022680000}"/>
    <cellStyle name="Normal 55 4 2 3 5" xfId="18620" xr:uid="{00000000-0005-0000-0000-000023680000}"/>
    <cellStyle name="Normal 55 4 2 4" xfId="5171" xr:uid="{00000000-0005-0000-0000-000024680000}"/>
    <cellStyle name="Normal 55 4 2 4 2" xfId="15223" xr:uid="{00000000-0005-0000-0000-000025680000}"/>
    <cellStyle name="Normal 55 4 2 4 2 2" xfId="45554" xr:uid="{00000000-0005-0000-0000-000026680000}"/>
    <cellStyle name="Normal 55 4 2 4 2 3" xfId="30321" xr:uid="{00000000-0005-0000-0000-000027680000}"/>
    <cellStyle name="Normal 55 4 2 4 3" xfId="10203" xr:uid="{00000000-0005-0000-0000-000028680000}"/>
    <cellStyle name="Normal 55 4 2 4 3 2" xfId="40537" xr:uid="{00000000-0005-0000-0000-000029680000}"/>
    <cellStyle name="Normal 55 4 2 4 3 3" xfId="25304" xr:uid="{00000000-0005-0000-0000-00002A680000}"/>
    <cellStyle name="Normal 55 4 2 4 4" xfId="35524" xr:uid="{00000000-0005-0000-0000-00002B680000}"/>
    <cellStyle name="Normal 55 4 2 4 5" xfId="20291" xr:uid="{00000000-0005-0000-0000-00002C680000}"/>
    <cellStyle name="Normal 55 4 2 5" xfId="11881" xr:uid="{00000000-0005-0000-0000-00002D680000}"/>
    <cellStyle name="Normal 55 4 2 5 2" xfId="42212" xr:uid="{00000000-0005-0000-0000-00002E680000}"/>
    <cellStyle name="Normal 55 4 2 5 3" xfId="26979" xr:uid="{00000000-0005-0000-0000-00002F680000}"/>
    <cellStyle name="Normal 55 4 2 6" xfId="6860" xr:uid="{00000000-0005-0000-0000-000030680000}"/>
    <cellStyle name="Normal 55 4 2 6 2" xfId="37195" xr:uid="{00000000-0005-0000-0000-000031680000}"/>
    <cellStyle name="Normal 55 4 2 6 3" xfId="21962" xr:uid="{00000000-0005-0000-0000-000032680000}"/>
    <cellStyle name="Normal 55 4 2 7" xfId="32183" xr:uid="{00000000-0005-0000-0000-000033680000}"/>
    <cellStyle name="Normal 55 4 2 8" xfId="16949" xr:uid="{00000000-0005-0000-0000-000034680000}"/>
    <cellStyle name="Normal 55 4 3" xfId="2207" xr:uid="{00000000-0005-0000-0000-000035680000}"/>
    <cellStyle name="Normal 55 4 3 2" xfId="3897" xr:uid="{00000000-0005-0000-0000-000036680000}"/>
    <cellStyle name="Normal 55 4 3 2 2" xfId="13970" xr:uid="{00000000-0005-0000-0000-000037680000}"/>
    <cellStyle name="Normal 55 4 3 2 2 2" xfId="44301" xr:uid="{00000000-0005-0000-0000-000038680000}"/>
    <cellStyle name="Normal 55 4 3 2 2 3" xfId="29068" xr:uid="{00000000-0005-0000-0000-000039680000}"/>
    <cellStyle name="Normal 55 4 3 2 3" xfId="8950" xr:uid="{00000000-0005-0000-0000-00003A680000}"/>
    <cellStyle name="Normal 55 4 3 2 3 2" xfId="39284" xr:uid="{00000000-0005-0000-0000-00003B680000}"/>
    <cellStyle name="Normal 55 4 3 2 3 3" xfId="24051" xr:uid="{00000000-0005-0000-0000-00003C680000}"/>
    <cellStyle name="Normal 55 4 3 2 4" xfId="34271" xr:uid="{00000000-0005-0000-0000-00003D680000}"/>
    <cellStyle name="Normal 55 4 3 2 5" xfId="19038" xr:uid="{00000000-0005-0000-0000-00003E680000}"/>
    <cellStyle name="Normal 55 4 3 3" xfId="5589" xr:uid="{00000000-0005-0000-0000-00003F680000}"/>
    <cellStyle name="Normal 55 4 3 3 2" xfId="15641" xr:uid="{00000000-0005-0000-0000-000040680000}"/>
    <cellStyle name="Normal 55 4 3 3 2 2" xfId="45972" xr:uid="{00000000-0005-0000-0000-000041680000}"/>
    <cellStyle name="Normal 55 4 3 3 2 3" xfId="30739" xr:uid="{00000000-0005-0000-0000-000042680000}"/>
    <cellStyle name="Normal 55 4 3 3 3" xfId="10621" xr:uid="{00000000-0005-0000-0000-000043680000}"/>
    <cellStyle name="Normal 55 4 3 3 3 2" xfId="40955" xr:uid="{00000000-0005-0000-0000-000044680000}"/>
    <cellStyle name="Normal 55 4 3 3 3 3" xfId="25722" xr:uid="{00000000-0005-0000-0000-000045680000}"/>
    <cellStyle name="Normal 55 4 3 3 4" xfId="35942" xr:uid="{00000000-0005-0000-0000-000046680000}"/>
    <cellStyle name="Normal 55 4 3 3 5" xfId="20709" xr:uid="{00000000-0005-0000-0000-000047680000}"/>
    <cellStyle name="Normal 55 4 3 4" xfId="12299" xr:uid="{00000000-0005-0000-0000-000048680000}"/>
    <cellStyle name="Normal 55 4 3 4 2" xfId="42630" xr:uid="{00000000-0005-0000-0000-000049680000}"/>
    <cellStyle name="Normal 55 4 3 4 3" xfId="27397" xr:uid="{00000000-0005-0000-0000-00004A680000}"/>
    <cellStyle name="Normal 55 4 3 5" xfId="7278" xr:uid="{00000000-0005-0000-0000-00004B680000}"/>
    <cellStyle name="Normal 55 4 3 5 2" xfId="37613" xr:uid="{00000000-0005-0000-0000-00004C680000}"/>
    <cellStyle name="Normal 55 4 3 5 3" xfId="22380" xr:uid="{00000000-0005-0000-0000-00004D680000}"/>
    <cellStyle name="Normal 55 4 3 6" xfId="32601" xr:uid="{00000000-0005-0000-0000-00004E680000}"/>
    <cellStyle name="Normal 55 4 3 7" xfId="17367" xr:uid="{00000000-0005-0000-0000-00004F680000}"/>
    <cellStyle name="Normal 55 4 4" xfId="3060" xr:uid="{00000000-0005-0000-0000-000050680000}"/>
    <cellStyle name="Normal 55 4 4 2" xfId="13134" xr:uid="{00000000-0005-0000-0000-000051680000}"/>
    <cellStyle name="Normal 55 4 4 2 2" xfId="43465" xr:uid="{00000000-0005-0000-0000-000052680000}"/>
    <cellStyle name="Normal 55 4 4 2 3" xfId="28232" xr:uid="{00000000-0005-0000-0000-000053680000}"/>
    <cellStyle name="Normal 55 4 4 3" xfId="8114" xr:uid="{00000000-0005-0000-0000-000054680000}"/>
    <cellStyle name="Normal 55 4 4 3 2" xfId="38448" xr:uid="{00000000-0005-0000-0000-000055680000}"/>
    <cellStyle name="Normal 55 4 4 3 3" xfId="23215" xr:uid="{00000000-0005-0000-0000-000056680000}"/>
    <cellStyle name="Normal 55 4 4 4" xfId="33435" xr:uid="{00000000-0005-0000-0000-000057680000}"/>
    <cellStyle name="Normal 55 4 4 5" xfId="18202" xr:uid="{00000000-0005-0000-0000-000058680000}"/>
    <cellStyle name="Normal 55 4 5" xfId="4753" xr:uid="{00000000-0005-0000-0000-000059680000}"/>
    <cellStyle name="Normal 55 4 5 2" xfId="14805" xr:uid="{00000000-0005-0000-0000-00005A680000}"/>
    <cellStyle name="Normal 55 4 5 2 2" xfId="45136" xr:uid="{00000000-0005-0000-0000-00005B680000}"/>
    <cellStyle name="Normal 55 4 5 2 3" xfId="29903" xr:uid="{00000000-0005-0000-0000-00005C680000}"/>
    <cellStyle name="Normal 55 4 5 3" xfId="9785" xr:uid="{00000000-0005-0000-0000-00005D680000}"/>
    <cellStyle name="Normal 55 4 5 3 2" xfId="40119" xr:uid="{00000000-0005-0000-0000-00005E680000}"/>
    <cellStyle name="Normal 55 4 5 3 3" xfId="24886" xr:uid="{00000000-0005-0000-0000-00005F680000}"/>
    <cellStyle name="Normal 55 4 5 4" xfId="35106" xr:uid="{00000000-0005-0000-0000-000060680000}"/>
    <cellStyle name="Normal 55 4 5 5" xfId="19873" xr:uid="{00000000-0005-0000-0000-000061680000}"/>
    <cellStyle name="Normal 55 4 6" xfId="11463" xr:uid="{00000000-0005-0000-0000-000062680000}"/>
    <cellStyle name="Normal 55 4 6 2" xfId="41794" xr:uid="{00000000-0005-0000-0000-000063680000}"/>
    <cellStyle name="Normal 55 4 6 3" xfId="26561" xr:uid="{00000000-0005-0000-0000-000064680000}"/>
    <cellStyle name="Normal 55 4 7" xfId="6442" xr:uid="{00000000-0005-0000-0000-000065680000}"/>
    <cellStyle name="Normal 55 4 7 2" xfId="36777" xr:uid="{00000000-0005-0000-0000-000066680000}"/>
    <cellStyle name="Normal 55 4 7 3" xfId="21544" xr:uid="{00000000-0005-0000-0000-000067680000}"/>
    <cellStyle name="Normal 55 4 8" xfId="31765" xr:uid="{00000000-0005-0000-0000-000068680000}"/>
    <cellStyle name="Normal 55 4 9" xfId="16531" xr:uid="{00000000-0005-0000-0000-000069680000}"/>
    <cellStyle name="Normal 55 5" xfId="1576" xr:uid="{00000000-0005-0000-0000-00006A680000}"/>
    <cellStyle name="Normal 55 5 2" xfId="2417" xr:uid="{00000000-0005-0000-0000-00006B680000}"/>
    <cellStyle name="Normal 55 5 2 2" xfId="4107" xr:uid="{00000000-0005-0000-0000-00006C680000}"/>
    <cellStyle name="Normal 55 5 2 2 2" xfId="14180" xr:uid="{00000000-0005-0000-0000-00006D680000}"/>
    <cellStyle name="Normal 55 5 2 2 2 2" xfId="44511" xr:uid="{00000000-0005-0000-0000-00006E680000}"/>
    <cellStyle name="Normal 55 5 2 2 2 3" xfId="29278" xr:uid="{00000000-0005-0000-0000-00006F680000}"/>
    <cellStyle name="Normal 55 5 2 2 3" xfId="9160" xr:uid="{00000000-0005-0000-0000-000070680000}"/>
    <cellStyle name="Normal 55 5 2 2 3 2" xfId="39494" xr:uid="{00000000-0005-0000-0000-000071680000}"/>
    <cellStyle name="Normal 55 5 2 2 3 3" xfId="24261" xr:uid="{00000000-0005-0000-0000-000072680000}"/>
    <cellStyle name="Normal 55 5 2 2 4" xfId="34481" xr:uid="{00000000-0005-0000-0000-000073680000}"/>
    <cellStyle name="Normal 55 5 2 2 5" xfId="19248" xr:uid="{00000000-0005-0000-0000-000074680000}"/>
    <cellStyle name="Normal 55 5 2 3" xfId="5799" xr:uid="{00000000-0005-0000-0000-000075680000}"/>
    <cellStyle name="Normal 55 5 2 3 2" xfId="15851" xr:uid="{00000000-0005-0000-0000-000076680000}"/>
    <cellStyle name="Normal 55 5 2 3 2 2" xfId="46182" xr:uid="{00000000-0005-0000-0000-000077680000}"/>
    <cellStyle name="Normal 55 5 2 3 2 3" xfId="30949" xr:uid="{00000000-0005-0000-0000-000078680000}"/>
    <cellStyle name="Normal 55 5 2 3 3" xfId="10831" xr:uid="{00000000-0005-0000-0000-000079680000}"/>
    <cellStyle name="Normal 55 5 2 3 3 2" xfId="41165" xr:uid="{00000000-0005-0000-0000-00007A680000}"/>
    <cellStyle name="Normal 55 5 2 3 3 3" xfId="25932" xr:uid="{00000000-0005-0000-0000-00007B680000}"/>
    <cellStyle name="Normal 55 5 2 3 4" xfId="36152" xr:uid="{00000000-0005-0000-0000-00007C680000}"/>
    <cellStyle name="Normal 55 5 2 3 5" xfId="20919" xr:uid="{00000000-0005-0000-0000-00007D680000}"/>
    <cellStyle name="Normal 55 5 2 4" xfId="12509" xr:uid="{00000000-0005-0000-0000-00007E680000}"/>
    <cellStyle name="Normal 55 5 2 4 2" xfId="42840" xr:uid="{00000000-0005-0000-0000-00007F680000}"/>
    <cellStyle name="Normal 55 5 2 4 3" xfId="27607" xr:uid="{00000000-0005-0000-0000-000080680000}"/>
    <cellStyle name="Normal 55 5 2 5" xfId="7488" xr:uid="{00000000-0005-0000-0000-000081680000}"/>
    <cellStyle name="Normal 55 5 2 5 2" xfId="37823" xr:uid="{00000000-0005-0000-0000-000082680000}"/>
    <cellStyle name="Normal 55 5 2 5 3" xfId="22590" xr:uid="{00000000-0005-0000-0000-000083680000}"/>
    <cellStyle name="Normal 55 5 2 6" xfId="32811" xr:uid="{00000000-0005-0000-0000-000084680000}"/>
    <cellStyle name="Normal 55 5 2 7" xfId="17577" xr:uid="{00000000-0005-0000-0000-000085680000}"/>
    <cellStyle name="Normal 55 5 3" xfId="3270" xr:uid="{00000000-0005-0000-0000-000086680000}"/>
    <cellStyle name="Normal 55 5 3 2" xfId="13344" xr:uid="{00000000-0005-0000-0000-000087680000}"/>
    <cellStyle name="Normal 55 5 3 2 2" xfId="43675" xr:uid="{00000000-0005-0000-0000-000088680000}"/>
    <cellStyle name="Normal 55 5 3 2 3" xfId="28442" xr:uid="{00000000-0005-0000-0000-000089680000}"/>
    <cellStyle name="Normal 55 5 3 3" xfId="8324" xr:uid="{00000000-0005-0000-0000-00008A680000}"/>
    <cellStyle name="Normal 55 5 3 3 2" xfId="38658" xr:uid="{00000000-0005-0000-0000-00008B680000}"/>
    <cellStyle name="Normal 55 5 3 3 3" xfId="23425" xr:uid="{00000000-0005-0000-0000-00008C680000}"/>
    <cellStyle name="Normal 55 5 3 4" xfId="33645" xr:uid="{00000000-0005-0000-0000-00008D680000}"/>
    <cellStyle name="Normal 55 5 3 5" xfId="18412" xr:uid="{00000000-0005-0000-0000-00008E680000}"/>
    <cellStyle name="Normal 55 5 4" xfId="4963" xr:uid="{00000000-0005-0000-0000-00008F680000}"/>
    <cellStyle name="Normal 55 5 4 2" xfId="15015" xr:uid="{00000000-0005-0000-0000-000090680000}"/>
    <cellStyle name="Normal 55 5 4 2 2" xfId="45346" xr:uid="{00000000-0005-0000-0000-000091680000}"/>
    <cellStyle name="Normal 55 5 4 2 3" xfId="30113" xr:uid="{00000000-0005-0000-0000-000092680000}"/>
    <cellStyle name="Normal 55 5 4 3" xfId="9995" xr:uid="{00000000-0005-0000-0000-000093680000}"/>
    <cellStyle name="Normal 55 5 4 3 2" xfId="40329" xr:uid="{00000000-0005-0000-0000-000094680000}"/>
    <cellStyle name="Normal 55 5 4 3 3" xfId="25096" xr:uid="{00000000-0005-0000-0000-000095680000}"/>
    <cellStyle name="Normal 55 5 4 4" xfId="35316" xr:uid="{00000000-0005-0000-0000-000096680000}"/>
    <cellStyle name="Normal 55 5 4 5" xfId="20083" xr:uid="{00000000-0005-0000-0000-000097680000}"/>
    <cellStyle name="Normal 55 5 5" xfId="11673" xr:uid="{00000000-0005-0000-0000-000098680000}"/>
    <cellStyle name="Normal 55 5 5 2" xfId="42004" xr:uid="{00000000-0005-0000-0000-000099680000}"/>
    <cellStyle name="Normal 55 5 5 3" xfId="26771" xr:uid="{00000000-0005-0000-0000-00009A680000}"/>
    <cellStyle name="Normal 55 5 6" xfId="6652" xr:uid="{00000000-0005-0000-0000-00009B680000}"/>
    <cellStyle name="Normal 55 5 6 2" xfId="36987" xr:uid="{00000000-0005-0000-0000-00009C680000}"/>
    <cellStyle name="Normal 55 5 6 3" xfId="21754" xr:uid="{00000000-0005-0000-0000-00009D680000}"/>
    <cellStyle name="Normal 55 5 7" xfId="31975" xr:uid="{00000000-0005-0000-0000-00009E680000}"/>
    <cellStyle name="Normal 55 5 8" xfId="16741" xr:uid="{00000000-0005-0000-0000-00009F680000}"/>
    <cellStyle name="Normal 55 6" xfId="1997" xr:uid="{00000000-0005-0000-0000-0000A0680000}"/>
    <cellStyle name="Normal 55 6 2" xfId="3689" xr:uid="{00000000-0005-0000-0000-0000A1680000}"/>
    <cellStyle name="Normal 55 6 2 2" xfId="13762" xr:uid="{00000000-0005-0000-0000-0000A2680000}"/>
    <cellStyle name="Normal 55 6 2 2 2" xfId="44093" xr:uid="{00000000-0005-0000-0000-0000A3680000}"/>
    <cellStyle name="Normal 55 6 2 2 3" xfId="28860" xr:uid="{00000000-0005-0000-0000-0000A4680000}"/>
    <cellStyle name="Normal 55 6 2 3" xfId="8742" xr:uid="{00000000-0005-0000-0000-0000A5680000}"/>
    <cellStyle name="Normal 55 6 2 3 2" xfId="39076" xr:uid="{00000000-0005-0000-0000-0000A6680000}"/>
    <cellStyle name="Normal 55 6 2 3 3" xfId="23843" xr:uid="{00000000-0005-0000-0000-0000A7680000}"/>
    <cellStyle name="Normal 55 6 2 4" xfId="34063" xr:uid="{00000000-0005-0000-0000-0000A8680000}"/>
    <cellStyle name="Normal 55 6 2 5" xfId="18830" xr:uid="{00000000-0005-0000-0000-0000A9680000}"/>
    <cellStyle name="Normal 55 6 3" xfId="5381" xr:uid="{00000000-0005-0000-0000-0000AA680000}"/>
    <cellStyle name="Normal 55 6 3 2" xfId="15433" xr:uid="{00000000-0005-0000-0000-0000AB680000}"/>
    <cellStyle name="Normal 55 6 3 2 2" xfId="45764" xr:uid="{00000000-0005-0000-0000-0000AC680000}"/>
    <cellStyle name="Normal 55 6 3 2 3" xfId="30531" xr:uid="{00000000-0005-0000-0000-0000AD680000}"/>
    <cellStyle name="Normal 55 6 3 3" xfId="10413" xr:uid="{00000000-0005-0000-0000-0000AE680000}"/>
    <cellStyle name="Normal 55 6 3 3 2" xfId="40747" xr:uid="{00000000-0005-0000-0000-0000AF680000}"/>
    <cellStyle name="Normal 55 6 3 3 3" xfId="25514" xr:uid="{00000000-0005-0000-0000-0000B0680000}"/>
    <cellStyle name="Normal 55 6 3 4" xfId="35734" xr:uid="{00000000-0005-0000-0000-0000B1680000}"/>
    <cellStyle name="Normal 55 6 3 5" xfId="20501" xr:uid="{00000000-0005-0000-0000-0000B2680000}"/>
    <cellStyle name="Normal 55 6 4" xfId="12091" xr:uid="{00000000-0005-0000-0000-0000B3680000}"/>
    <cellStyle name="Normal 55 6 4 2" xfId="42422" xr:uid="{00000000-0005-0000-0000-0000B4680000}"/>
    <cellStyle name="Normal 55 6 4 3" xfId="27189" xr:uid="{00000000-0005-0000-0000-0000B5680000}"/>
    <cellStyle name="Normal 55 6 5" xfId="7070" xr:uid="{00000000-0005-0000-0000-0000B6680000}"/>
    <cellStyle name="Normal 55 6 5 2" xfId="37405" xr:uid="{00000000-0005-0000-0000-0000B7680000}"/>
    <cellStyle name="Normal 55 6 5 3" xfId="22172" xr:uid="{00000000-0005-0000-0000-0000B8680000}"/>
    <cellStyle name="Normal 55 6 6" xfId="32393" xr:uid="{00000000-0005-0000-0000-0000B9680000}"/>
    <cellStyle name="Normal 55 6 7" xfId="17159" xr:uid="{00000000-0005-0000-0000-0000BA680000}"/>
    <cellStyle name="Normal 55 7" xfId="2848" xr:uid="{00000000-0005-0000-0000-0000BB680000}"/>
    <cellStyle name="Normal 55 7 2" xfId="12926" xr:uid="{00000000-0005-0000-0000-0000BC680000}"/>
    <cellStyle name="Normal 55 7 2 2" xfId="43257" xr:uid="{00000000-0005-0000-0000-0000BD680000}"/>
    <cellStyle name="Normal 55 7 2 3" xfId="28024" xr:uid="{00000000-0005-0000-0000-0000BE680000}"/>
    <cellStyle name="Normal 55 7 3" xfId="7906" xr:uid="{00000000-0005-0000-0000-0000BF680000}"/>
    <cellStyle name="Normal 55 7 3 2" xfId="38240" xr:uid="{00000000-0005-0000-0000-0000C0680000}"/>
    <cellStyle name="Normal 55 7 3 3" xfId="23007" xr:uid="{00000000-0005-0000-0000-0000C1680000}"/>
    <cellStyle name="Normal 55 7 4" xfId="33227" xr:uid="{00000000-0005-0000-0000-0000C2680000}"/>
    <cellStyle name="Normal 55 7 5" xfId="17994" xr:uid="{00000000-0005-0000-0000-0000C3680000}"/>
    <cellStyle name="Normal 55 8" xfId="4542" xr:uid="{00000000-0005-0000-0000-0000C4680000}"/>
    <cellStyle name="Normal 55 8 2" xfId="14597" xr:uid="{00000000-0005-0000-0000-0000C5680000}"/>
    <cellStyle name="Normal 55 8 2 2" xfId="44928" xr:uid="{00000000-0005-0000-0000-0000C6680000}"/>
    <cellStyle name="Normal 55 8 2 3" xfId="29695" xr:uid="{00000000-0005-0000-0000-0000C7680000}"/>
    <cellStyle name="Normal 55 8 3" xfId="9577" xr:uid="{00000000-0005-0000-0000-0000C8680000}"/>
    <cellStyle name="Normal 55 8 3 2" xfId="39911" xr:uid="{00000000-0005-0000-0000-0000C9680000}"/>
    <cellStyle name="Normal 55 8 3 3" xfId="24678" xr:uid="{00000000-0005-0000-0000-0000CA680000}"/>
    <cellStyle name="Normal 55 8 4" xfId="34898" xr:uid="{00000000-0005-0000-0000-0000CB680000}"/>
    <cellStyle name="Normal 55 8 5" xfId="19665" xr:uid="{00000000-0005-0000-0000-0000CC680000}"/>
    <cellStyle name="Normal 55 9" xfId="11253" xr:uid="{00000000-0005-0000-0000-0000CD680000}"/>
    <cellStyle name="Normal 55 9 2" xfId="41586" xr:uid="{00000000-0005-0000-0000-0000CE680000}"/>
    <cellStyle name="Normal 55 9 3" xfId="26353" xr:uid="{00000000-0005-0000-0000-0000CF680000}"/>
    <cellStyle name="Normal 56" xfId="872" xr:uid="{00000000-0005-0000-0000-0000D0680000}"/>
    <cellStyle name="Normal 56 10" xfId="6233" xr:uid="{00000000-0005-0000-0000-0000D1680000}"/>
    <cellStyle name="Normal 56 10 2" xfId="36570" xr:uid="{00000000-0005-0000-0000-0000D2680000}"/>
    <cellStyle name="Normal 56 10 3" xfId="21337" xr:uid="{00000000-0005-0000-0000-0000D3680000}"/>
    <cellStyle name="Normal 56 11" xfId="31561" xr:uid="{00000000-0005-0000-0000-0000D4680000}"/>
    <cellStyle name="Normal 56 12" xfId="16322" xr:uid="{00000000-0005-0000-0000-0000D5680000}"/>
    <cellStyle name="Normal 56 2" xfId="1197" xr:uid="{00000000-0005-0000-0000-0000D6680000}"/>
    <cellStyle name="Normal 56 2 10" xfId="31613" xr:uid="{00000000-0005-0000-0000-0000D7680000}"/>
    <cellStyle name="Normal 56 2 11" xfId="16376" xr:uid="{00000000-0005-0000-0000-0000D8680000}"/>
    <cellStyle name="Normal 56 2 2" xfId="1305" xr:uid="{00000000-0005-0000-0000-0000D9680000}"/>
    <cellStyle name="Normal 56 2 2 10" xfId="16480" xr:uid="{00000000-0005-0000-0000-0000DA680000}"/>
    <cellStyle name="Normal 56 2 2 2" xfId="1522" xr:uid="{00000000-0005-0000-0000-0000DB680000}"/>
    <cellStyle name="Normal 56 2 2 2 2" xfId="1943" xr:uid="{00000000-0005-0000-0000-0000DC680000}"/>
    <cellStyle name="Normal 56 2 2 2 2 2" xfId="2782" xr:uid="{00000000-0005-0000-0000-0000DD680000}"/>
    <cellStyle name="Normal 56 2 2 2 2 2 2" xfId="4472" xr:uid="{00000000-0005-0000-0000-0000DE680000}"/>
    <cellStyle name="Normal 56 2 2 2 2 2 2 2" xfId="14545" xr:uid="{00000000-0005-0000-0000-0000DF680000}"/>
    <cellStyle name="Normal 56 2 2 2 2 2 2 2 2" xfId="44876" xr:uid="{00000000-0005-0000-0000-0000E0680000}"/>
    <cellStyle name="Normal 56 2 2 2 2 2 2 2 3" xfId="29643" xr:uid="{00000000-0005-0000-0000-0000E1680000}"/>
    <cellStyle name="Normal 56 2 2 2 2 2 2 3" xfId="9525" xr:uid="{00000000-0005-0000-0000-0000E2680000}"/>
    <cellStyle name="Normal 56 2 2 2 2 2 2 3 2" xfId="39859" xr:uid="{00000000-0005-0000-0000-0000E3680000}"/>
    <cellStyle name="Normal 56 2 2 2 2 2 2 3 3" xfId="24626" xr:uid="{00000000-0005-0000-0000-0000E4680000}"/>
    <cellStyle name="Normal 56 2 2 2 2 2 2 4" xfId="34846" xr:uid="{00000000-0005-0000-0000-0000E5680000}"/>
    <cellStyle name="Normal 56 2 2 2 2 2 2 5" xfId="19613" xr:uid="{00000000-0005-0000-0000-0000E6680000}"/>
    <cellStyle name="Normal 56 2 2 2 2 2 3" xfId="6164" xr:uid="{00000000-0005-0000-0000-0000E7680000}"/>
    <cellStyle name="Normal 56 2 2 2 2 2 3 2" xfId="16216" xr:uid="{00000000-0005-0000-0000-0000E8680000}"/>
    <cellStyle name="Normal 56 2 2 2 2 2 3 2 2" xfId="46547" xr:uid="{00000000-0005-0000-0000-0000E9680000}"/>
    <cellStyle name="Normal 56 2 2 2 2 2 3 2 3" xfId="31314" xr:uid="{00000000-0005-0000-0000-0000EA680000}"/>
    <cellStyle name="Normal 56 2 2 2 2 2 3 3" xfId="11196" xr:uid="{00000000-0005-0000-0000-0000EB680000}"/>
    <cellStyle name="Normal 56 2 2 2 2 2 3 3 2" xfId="41530" xr:uid="{00000000-0005-0000-0000-0000EC680000}"/>
    <cellStyle name="Normal 56 2 2 2 2 2 3 3 3" xfId="26297" xr:uid="{00000000-0005-0000-0000-0000ED680000}"/>
    <cellStyle name="Normal 56 2 2 2 2 2 3 4" xfId="36517" xr:uid="{00000000-0005-0000-0000-0000EE680000}"/>
    <cellStyle name="Normal 56 2 2 2 2 2 3 5" xfId="21284" xr:uid="{00000000-0005-0000-0000-0000EF680000}"/>
    <cellStyle name="Normal 56 2 2 2 2 2 4" xfId="12874" xr:uid="{00000000-0005-0000-0000-0000F0680000}"/>
    <cellStyle name="Normal 56 2 2 2 2 2 4 2" xfId="43205" xr:uid="{00000000-0005-0000-0000-0000F1680000}"/>
    <cellStyle name="Normal 56 2 2 2 2 2 4 3" xfId="27972" xr:uid="{00000000-0005-0000-0000-0000F2680000}"/>
    <cellStyle name="Normal 56 2 2 2 2 2 5" xfId="7853" xr:uid="{00000000-0005-0000-0000-0000F3680000}"/>
    <cellStyle name="Normal 56 2 2 2 2 2 5 2" xfId="38188" xr:uid="{00000000-0005-0000-0000-0000F4680000}"/>
    <cellStyle name="Normal 56 2 2 2 2 2 5 3" xfId="22955" xr:uid="{00000000-0005-0000-0000-0000F5680000}"/>
    <cellStyle name="Normal 56 2 2 2 2 2 6" xfId="33176" xr:uid="{00000000-0005-0000-0000-0000F6680000}"/>
    <cellStyle name="Normal 56 2 2 2 2 2 7" xfId="17942" xr:uid="{00000000-0005-0000-0000-0000F7680000}"/>
    <cellStyle name="Normal 56 2 2 2 2 3" xfId="3635" xr:uid="{00000000-0005-0000-0000-0000F8680000}"/>
    <cellStyle name="Normal 56 2 2 2 2 3 2" xfId="13709" xr:uid="{00000000-0005-0000-0000-0000F9680000}"/>
    <cellStyle name="Normal 56 2 2 2 2 3 2 2" xfId="44040" xr:uid="{00000000-0005-0000-0000-0000FA680000}"/>
    <cellStyle name="Normal 56 2 2 2 2 3 2 3" xfId="28807" xr:uid="{00000000-0005-0000-0000-0000FB680000}"/>
    <cellStyle name="Normal 56 2 2 2 2 3 3" xfId="8689" xr:uid="{00000000-0005-0000-0000-0000FC680000}"/>
    <cellStyle name="Normal 56 2 2 2 2 3 3 2" xfId="39023" xr:uid="{00000000-0005-0000-0000-0000FD680000}"/>
    <cellStyle name="Normal 56 2 2 2 2 3 3 3" xfId="23790" xr:uid="{00000000-0005-0000-0000-0000FE680000}"/>
    <cellStyle name="Normal 56 2 2 2 2 3 4" xfId="34010" xr:uid="{00000000-0005-0000-0000-0000FF680000}"/>
    <cellStyle name="Normal 56 2 2 2 2 3 5" xfId="18777" xr:uid="{00000000-0005-0000-0000-000000690000}"/>
    <cellStyle name="Normal 56 2 2 2 2 4" xfId="5328" xr:uid="{00000000-0005-0000-0000-000001690000}"/>
    <cellStyle name="Normal 56 2 2 2 2 4 2" xfId="15380" xr:uid="{00000000-0005-0000-0000-000002690000}"/>
    <cellStyle name="Normal 56 2 2 2 2 4 2 2" xfId="45711" xr:uid="{00000000-0005-0000-0000-000003690000}"/>
    <cellStyle name="Normal 56 2 2 2 2 4 2 3" xfId="30478" xr:uid="{00000000-0005-0000-0000-000004690000}"/>
    <cellStyle name="Normal 56 2 2 2 2 4 3" xfId="10360" xr:uid="{00000000-0005-0000-0000-000005690000}"/>
    <cellStyle name="Normal 56 2 2 2 2 4 3 2" xfId="40694" xr:uid="{00000000-0005-0000-0000-000006690000}"/>
    <cellStyle name="Normal 56 2 2 2 2 4 3 3" xfId="25461" xr:uid="{00000000-0005-0000-0000-000007690000}"/>
    <cellStyle name="Normal 56 2 2 2 2 4 4" xfId="35681" xr:uid="{00000000-0005-0000-0000-000008690000}"/>
    <cellStyle name="Normal 56 2 2 2 2 4 5" xfId="20448" xr:uid="{00000000-0005-0000-0000-000009690000}"/>
    <cellStyle name="Normal 56 2 2 2 2 5" xfId="12038" xr:uid="{00000000-0005-0000-0000-00000A690000}"/>
    <cellStyle name="Normal 56 2 2 2 2 5 2" xfId="42369" xr:uid="{00000000-0005-0000-0000-00000B690000}"/>
    <cellStyle name="Normal 56 2 2 2 2 5 3" xfId="27136" xr:uid="{00000000-0005-0000-0000-00000C690000}"/>
    <cellStyle name="Normal 56 2 2 2 2 6" xfId="7017" xr:uid="{00000000-0005-0000-0000-00000D690000}"/>
    <cellStyle name="Normal 56 2 2 2 2 6 2" xfId="37352" xr:uid="{00000000-0005-0000-0000-00000E690000}"/>
    <cellStyle name="Normal 56 2 2 2 2 6 3" xfId="22119" xr:uid="{00000000-0005-0000-0000-00000F690000}"/>
    <cellStyle name="Normal 56 2 2 2 2 7" xfId="32340" xr:uid="{00000000-0005-0000-0000-000010690000}"/>
    <cellStyle name="Normal 56 2 2 2 2 8" xfId="17106" xr:uid="{00000000-0005-0000-0000-000011690000}"/>
    <cellStyle name="Normal 56 2 2 2 3" xfId="2364" xr:uid="{00000000-0005-0000-0000-000012690000}"/>
    <cellStyle name="Normal 56 2 2 2 3 2" xfId="4054" xr:uid="{00000000-0005-0000-0000-000013690000}"/>
    <cellStyle name="Normal 56 2 2 2 3 2 2" xfId="14127" xr:uid="{00000000-0005-0000-0000-000014690000}"/>
    <cellStyle name="Normal 56 2 2 2 3 2 2 2" xfId="44458" xr:uid="{00000000-0005-0000-0000-000015690000}"/>
    <cellStyle name="Normal 56 2 2 2 3 2 2 3" xfId="29225" xr:uid="{00000000-0005-0000-0000-000016690000}"/>
    <cellStyle name="Normal 56 2 2 2 3 2 3" xfId="9107" xr:uid="{00000000-0005-0000-0000-000017690000}"/>
    <cellStyle name="Normal 56 2 2 2 3 2 3 2" xfId="39441" xr:uid="{00000000-0005-0000-0000-000018690000}"/>
    <cellStyle name="Normal 56 2 2 2 3 2 3 3" xfId="24208" xr:uid="{00000000-0005-0000-0000-000019690000}"/>
    <cellStyle name="Normal 56 2 2 2 3 2 4" xfId="34428" xr:uid="{00000000-0005-0000-0000-00001A690000}"/>
    <cellStyle name="Normal 56 2 2 2 3 2 5" xfId="19195" xr:uid="{00000000-0005-0000-0000-00001B690000}"/>
    <cellStyle name="Normal 56 2 2 2 3 3" xfId="5746" xr:uid="{00000000-0005-0000-0000-00001C690000}"/>
    <cellStyle name="Normal 56 2 2 2 3 3 2" xfId="15798" xr:uid="{00000000-0005-0000-0000-00001D690000}"/>
    <cellStyle name="Normal 56 2 2 2 3 3 2 2" xfId="46129" xr:uid="{00000000-0005-0000-0000-00001E690000}"/>
    <cellStyle name="Normal 56 2 2 2 3 3 2 3" xfId="30896" xr:uid="{00000000-0005-0000-0000-00001F690000}"/>
    <cellStyle name="Normal 56 2 2 2 3 3 3" xfId="10778" xr:uid="{00000000-0005-0000-0000-000020690000}"/>
    <cellStyle name="Normal 56 2 2 2 3 3 3 2" xfId="41112" xr:uid="{00000000-0005-0000-0000-000021690000}"/>
    <cellStyle name="Normal 56 2 2 2 3 3 3 3" xfId="25879" xr:uid="{00000000-0005-0000-0000-000022690000}"/>
    <cellStyle name="Normal 56 2 2 2 3 3 4" xfId="36099" xr:uid="{00000000-0005-0000-0000-000023690000}"/>
    <cellStyle name="Normal 56 2 2 2 3 3 5" xfId="20866" xr:uid="{00000000-0005-0000-0000-000024690000}"/>
    <cellStyle name="Normal 56 2 2 2 3 4" xfId="12456" xr:uid="{00000000-0005-0000-0000-000025690000}"/>
    <cellStyle name="Normal 56 2 2 2 3 4 2" xfId="42787" xr:uid="{00000000-0005-0000-0000-000026690000}"/>
    <cellStyle name="Normal 56 2 2 2 3 4 3" xfId="27554" xr:uid="{00000000-0005-0000-0000-000027690000}"/>
    <cellStyle name="Normal 56 2 2 2 3 5" xfId="7435" xr:uid="{00000000-0005-0000-0000-000028690000}"/>
    <cellStyle name="Normal 56 2 2 2 3 5 2" xfId="37770" xr:uid="{00000000-0005-0000-0000-000029690000}"/>
    <cellStyle name="Normal 56 2 2 2 3 5 3" xfId="22537" xr:uid="{00000000-0005-0000-0000-00002A690000}"/>
    <cellStyle name="Normal 56 2 2 2 3 6" xfId="32758" xr:uid="{00000000-0005-0000-0000-00002B690000}"/>
    <cellStyle name="Normal 56 2 2 2 3 7" xfId="17524" xr:uid="{00000000-0005-0000-0000-00002C690000}"/>
    <cellStyle name="Normal 56 2 2 2 4" xfId="3217" xr:uid="{00000000-0005-0000-0000-00002D690000}"/>
    <cellStyle name="Normal 56 2 2 2 4 2" xfId="13291" xr:uid="{00000000-0005-0000-0000-00002E690000}"/>
    <cellStyle name="Normal 56 2 2 2 4 2 2" xfId="43622" xr:uid="{00000000-0005-0000-0000-00002F690000}"/>
    <cellStyle name="Normal 56 2 2 2 4 2 3" xfId="28389" xr:uid="{00000000-0005-0000-0000-000030690000}"/>
    <cellStyle name="Normal 56 2 2 2 4 3" xfId="8271" xr:uid="{00000000-0005-0000-0000-000031690000}"/>
    <cellStyle name="Normal 56 2 2 2 4 3 2" xfId="38605" xr:uid="{00000000-0005-0000-0000-000032690000}"/>
    <cellStyle name="Normal 56 2 2 2 4 3 3" xfId="23372" xr:uid="{00000000-0005-0000-0000-000033690000}"/>
    <cellStyle name="Normal 56 2 2 2 4 4" xfId="33592" xr:uid="{00000000-0005-0000-0000-000034690000}"/>
    <cellStyle name="Normal 56 2 2 2 4 5" xfId="18359" xr:uid="{00000000-0005-0000-0000-000035690000}"/>
    <cellStyle name="Normal 56 2 2 2 5" xfId="4910" xr:uid="{00000000-0005-0000-0000-000036690000}"/>
    <cellStyle name="Normal 56 2 2 2 5 2" xfId="14962" xr:uid="{00000000-0005-0000-0000-000037690000}"/>
    <cellStyle name="Normal 56 2 2 2 5 2 2" xfId="45293" xr:uid="{00000000-0005-0000-0000-000038690000}"/>
    <cellStyle name="Normal 56 2 2 2 5 2 3" xfId="30060" xr:uid="{00000000-0005-0000-0000-000039690000}"/>
    <cellStyle name="Normal 56 2 2 2 5 3" xfId="9942" xr:uid="{00000000-0005-0000-0000-00003A690000}"/>
    <cellStyle name="Normal 56 2 2 2 5 3 2" xfId="40276" xr:uid="{00000000-0005-0000-0000-00003B690000}"/>
    <cellStyle name="Normal 56 2 2 2 5 3 3" xfId="25043" xr:uid="{00000000-0005-0000-0000-00003C690000}"/>
    <cellStyle name="Normal 56 2 2 2 5 4" xfId="35263" xr:uid="{00000000-0005-0000-0000-00003D690000}"/>
    <cellStyle name="Normal 56 2 2 2 5 5" xfId="20030" xr:uid="{00000000-0005-0000-0000-00003E690000}"/>
    <cellStyle name="Normal 56 2 2 2 6" xfId="11620" xr:uid="{00000000-0005-0000-0000-00003F690000}"/>
    <cellStyle name="Normal 56 2 2 2 6 2" xfId="41951" xr:uid="{00000000-0005-0000-0000-000040690000}"/>
    <cellStyle name="Normal 56 2 2 2 6 3" xfId="26718" xr:uid="{00000000-0005-0000-0000-000041690000}"/>
    <cellStyle name="Normal 56 2 2 2 7" xfId="6599" xr:uid="{00000000-0005-0000-0000-000042690000}"/>
    <cellStyle name="Normal 56 2 2 2 7 2" xfId="36934" xr:uid="{00000000-0005-0000-0000-000043690000}"/>
    <cellStyle name="Normal 56 2 2 2 7 3" xfId="21701" xr:uid="{00000000-0005-0000-0000-000044690000}"/>
    <cellStyle name="Normal 56 2 2 2 8" xfId="31922" xr:uid="{00000000-0005-0000-0000-000045690000}"/>
    <cellStyle name="Normal 56 2 2 2 9" xfId="16688" xr:uid="{00000000-0005-0000-0000-000046690000}"/>
    <cellStyle name="Normal 56 2 2 3" xfId="1735" xr:uid="{00000000-0005-0000-0000-000047690000}"/>
    <cellStyle name="Normal 56 2 2 3 2" xfId="2574" xr:uid="{00000000-0005-0000-0000-000048690000}"/>
    <cellStyle name="Normal 56 2 2 3 2 2" xfId="4264" xr:uid="{00000000-0005-0000-0000-000049690000}"/>
    <cellStyle name="Normal 56 2 2 3 2 2 2" xfId="14337" xr:uid="{00000000-0005-0000-0000-00004A690000}"/>
    <cellStyle name="Normal 56 2 2 3 2 2 2 2" xfId="44668" xr:uid="{00000000-0005-0000-0000-00004B690000}"/>
    <cellStyle name="Normal 56 2 2 3 2 2 2 3" xfId="29435" xr:uid="{00000000-0005-0000-0000-00004C690000}"/>
    <cellStyle name="Normal 56 2 2 3 2 2 3" xfId="9317" xr:uid="{00000000-0005-0000-0000-00004D690000}"/>
    <cellStyle name="Normal 56 2 2 3 2 2 3 2" xfId="39651" xr:uid="{00000000-0005-0000-0000-00004E690000}"/>
    <cellStyle name="Normal 56 2 2 3 2 2 3 3" xfId="24418" xr:uid="{00000000-0005-0000-0000-00004F690000}"/>
    <cellStyle name="Normal 56 2 2 3 2 2 4" xfId="34638" xr:uid="{00000000-0005-0000-0000-000050690000}"/>
    <cellStyle name="Normal 56 2 2 3 2 2 5" xfId="19405" xr:uid="{00000000-0005-0000-0000-000051690000}"/>
    <cellStyle name="Normal 56 2 2 3 2 3" xfId="5956" xr:uid="{00000000-0005-0000-0000-000052690000}"/>
    <cellStyle name="Normal 56 2 2 3 2 3 2" xfId="16008" xr:uid="{00000000-0005-0000-0000-000053690000}"/>
    <cellStyle name="Normal 56 2 2 3 2 3 2 2" xfId="46339" xr:uid="{00000000-0005-0000-0000-000054690000}"/>
    <cellStyle name="Normal 56 2 2 3 2 3 2 3" xfId="31106" xr:uid="{00000000-0005-0000-0000-000055690000}"/>
    <cellStyle name="Normal 56 2 2 3 2 3 3" xfId="10988" xr:uid="{00000000-0005-0000-0000-000056690000}"/>
    <cellStyle name="Normal 56 2 2 3 2 3 3 2" xfId="41322" xr:uid="{00000000-0005-0000-0000-000057690000}"/>
    <cellStyle name="Normal 56 2 2 3 2 3 3 3" xfId="26089" xr:uid="{00000000-0005-0000-0000-000058690000}"/>
    <cellStyle name="Normal 56 2 2 3 2 3 4" xfId="36309" xr:uid="{00000000-0005-0000-0000-000059690000}"/>
    <cellStyle name="Normal 56 2 2 3 2 3 5" xfId="21076" xr:uid="{00000000-0005-0000-0000-00005A690000}"/>
    <cellStyle name="Normal 56 2 2 3 2 4" xfId="12666" xr:uid="{00000000-0005-0000-0000-00005B690000}"/>
    <cellStyle name="Normal 56 2 2 3 2 4 2" xfId="42997" xr:uid="{00000000-0005-0000-0000-00005C690000}"/>
    <cellStyle name="Normal 56 2 2 3 2 4 3" xfId="27764" xr:uid="{00000000-0005-0000-0000-00005D690000}"/>
    <cellStyle name="Normal 56 2 2 3 2 5" xfId="7645" xr:uid="{00000000-0005-0000-0000-00005E690000}"/>
    <cellStyle name="Normal 56 2 2 3 2 5 2" xfId="37980" xr:uid="{00000000-0005-0000-0000-00005F690000}"/>
    <cellStyle name="Normal 56 2 2 3 2 5 3" xfId="22747" xr:uid="{00000000-0005-0000-0000-000060690000}"/>
    <cellStyle name="Normal 56 2 2 3 2 6" xfId="32968" xr:uid="{00000000-0005-0000-0000-000061690000}"/>
    <cellStyle name="Normal 56 2 2 3 2 7" xfId="17734" xr:uid="{00000000-0005-0000-0000-000062690000}"/>
    <cellStyle name="Normal 56 2 2 3 3" xfId="3427" xr:uid="{00000000-0005-0000-0000-000063690000}"/>
    <cellStyle name="Normal 56 2 2 3 3 2" xfId="13501" xr:uid="{00000000-0005-0000-0000-000064690000}"/>
    <cellStyle name="Normal 56 2 2 3 3 2 2" xfId="43832" xr:uid="{00000000-0005-0000-0000-000065690000}"/>
    <cellStyle name="Normal 56 2 2 3 3 2 3" xfId="28599" xr:uid="{00000000-0005-0000-0000-000066690000}"/>
    <cellStyle name="Normal 56 2 2 3 3 3" xfId="8481" xr:uid="{00000000-0005-0000-0000-000067690000}"/>
    <cellStyle name="Normal 56 2 2 3 3 3 2" xfId="38815" xr:uid="{00000000-0005-0000-0000-000068690000}"/>
    <cellStyle name="Normal 56 2 2 3 3 3 3" xfId="23582" xr:uid="{00000000-0005-0000-0000-000069690000}"/>
    <cellStyle name="Normal 56 2 2 3 3 4" xfId="33802" xr:uid="{00000000-0005-0000-0000-00006A690000}"/>
    <cellStyle name="Normal 56 2 2 3 3 5" xfId="18569" xr:uid="{00000000-0005-0000-0000-00006B690000}"/>
    <cellStyle name="Normal 56 2 2 3 4" xfId="5120" xr:uid="{00000000-0005-0000-0000-00006C690000}"/>
    <cellStyle name="Normal 56 2 2 3 4 2" xfId="15172" xr:uid="{00000000-0005-0000-0000-00006D690000}"/>
    <cellStyle name="Normal 56 2 2 3 4 2 2" xfId="45503" xr:uid="{00000000-0005-0000-0000-00006E690000}"/>
    <cellStyle name="Normal 56 2 2 3 4 2 3" xfId="30270" xr:uid="{00000000-0005-0000-0000-00006F690000}"/>
    <cellStyle name="Normal 56 2 2 3 4 3" xfId="10152" xr:uid="{00000000-0005-0000-0000-000070690000}"/>
    <cellStyle name="Normal 56 2 2 3 4 3 2" xfId="40486" xr:uid="{00000000-0005-0000-0000-000071690000}"/>
    <cellStyle name="Normal 56 2 2 3 4 3 3" xfId="25253" xr:uid="{00000000-0005-0000-0000-000072690000}"/>
    <cellStyle name="Normal 56 2 2 3 4 4" xfId="35473" xr:uid="{00000000-0005-0000-0000-000073690000}"/>
    <cellStyle name="Normal 56 2 2 3 4 5" xfId="20240" xr:uid="{00000000-0005-0000-0000-000074690000}"/>
    <cellStyle name="Normal 56 2 2 3 5" xfId="11830" xr:uid="{00000000-0005-0000-0000-000075690000}"/>
    <cellStyle name="Normal 56 2 2 3 5 2" xfId="42161" xr:uid="{00000000-0005-0000-0000-000076690000}"/>
    <cellStyle name="Normal 56 2 2 3 5 3" xfId="26928" xr:uid="{00000000-0005-0000-0000-000077690000}"/>
    <cellStyle name="Normal 56 2 2 3 6" xfId="6809" xr:uid="{00000000-0005-0000-0000-000078690000}"/>
    <cellStyle name="Normal 56 2 2 3 6 2" xfId="37144" xr:uid="{00000000-0005-0000-0000-000079690000}"/>
    <cellStyle name="Normal 56 2 2 3 6 3" xfId="21911" xr:uid="{00000000-0005-0000-0000-00007A690000}"/>
    <cellStyle name="Normal 56 2 2 3 7" xfId="32132" xr:uid="{00000000-0005-0000-0000-00007B690000}"/>
    <cellStyle name="Normal 56 2 2 3 8" xfId="16898" xr:uid="{00000000-0005-0000-0000-00007C690000}"/>
    <cellStyle name="Normal 56 2 2 4" xfId="2156" xr:uid="{00000000-0005-0000-0000-00007D690000}"/>
    <cellStyle name="Normal 56 2 2 4 2" xfId="3846" xr:uid="{00000000-0005-0000-0000-00007E690000}"/>
    <cellStyle name="Normal 56 2 2 4 2 2" xfId="13919" xr:uid="{00000000-0005-0000-0000-00007F690000}"/>
    <cellStyle name="Normal 56 2 2 4 2 2 2" xfId="44250" xr:uid="{00000000-0005-0000-0000-000080690000}"/>
    <cellStyle name="Normal 56 2 2 4 2 2 3" xfId="29017" xr:uid="{00000000-0005-0000-0000-000081690000}"/>
    <cellStyle name="Normal 56 2 2 4 2 3" xfId="8899" xr:uid="{00000000-0005-0000-0000-000082690000}"/>
    <cellStyle name="Normal 56 2 2 4 2 3 2" xfId="39233" xr:uid="{00000000-0005-0000-0000-000083690000}"/>
    <cellStyle name="Normal 56 2 2 4 2 3 3" xfId="24000" xr:uid="{00000000-0005-0000-0000-000084690000}"/>
    <cellStyle name="Normal 56 2 2 4 2 4" xfId="34220" xr:uid="{00000000-0005-0000-0000-000085690000}"/>
    <cellStyle name="Normal 56 2 2 4 2 5" xfId="18987" xr:uid="{00000000-0005-0000-0000-000086690000}"/>
    <cellStyle name="Normal 56 2 2 4 3" xfId="5538" xr:uid="{00000000-0005-0000-0000-000087690000}"/>
    <cellStyle name="Normal 56 2 2 4 3 2" xfId="15590" xr:uid="{00000000-0005-0000-0000-000088690000}"/>
    <cellStyle name="Normal 56 2 2 4 3 2 2" xfId="45921" xr:uid="{00000000-0005-0000-0000-000089690000}"/>
    <cellStyle name="Normal 56 2 2 4 3 2 3" xfId="30688" xr:uid="{00000000-0005-0000-0000-00008A690000}"/>
    <cellStyle name="Normal 56 2 2 4 3 3" xfId="10570" xr:uid="{00000000-0005-0000-0000-00008B690000}"/>
    <cellStyle name="Normal 56 2 2 4 3 3 2" xfId="40904" xr:uid="{00000000-0005-0000-0000-00008C690000}"/>
    <cellStyle name="Normal 56 2 2 4 3 3 3" xfId="25671" xr:uid="{00000000-0005-0000-0000-00008D690000}"/>
    <cellStyle name="Normal 56 2 2 4 3 4" xfId="35891" xr:uid="{00000000-0005-0000-0000-00008E690000}"/>
    <cellStyle name="Normal 56 2 2 4 3 5" xfId="20658" xr:uid="{00000000-0005-0000-0000-00008F690000}"/>
    <cellStyle name="Normal 56 2 2 4 4" xfId="12248" xr:uid="{00000000-0005-0000-0000-000090690000}"/>
    <cellStyle name="Normal 56 2 2 4 4 2" xfId="42579" xr:uid="{00000000-0005-0000-0000-000091690000}"/>
    <cellStyle name="Normal 56 2 2 4 4 3" xfId="27346" xr:uid="{00000000-0005-0000-0000-000092690000}"/>
    <cellStyle name="Normal 56 2 2 4 5" xfId="7227" xr:uid="{00000000-0005-0000-0000-000093690000}"/>
    <cellStyle name="Normal 56 2 2 4 5 2" xfId="37562" xr:uid="{00000000-0005-0000-0000-000094690000}"/>
    <cellStyle name="Normal 56 2 2 4 5 3" xfId="22329" xr:uid="{00000000-0005-0000-0000-000095690000}"/>
    <cellStyle name="Normal 56 2 2 4 6" xfId="32550" xr:uid="{00000000-0005-0000-0000-000096690000}"/>
    <cellStyle name="Normal 56 2 2 4 7" xfId="17316" xr:uid="{00000000-0005-0000-0000-000097690000}"/>
    <cellStyle name="Normal 56 2 2 5" xfId="3009" xr:uid="{00000000-0005-0000-0000-000098690000}"/>
    <cellStyle name="Normal 56 2 2 5 2" xfId="13083" xr:uid="{00000000-0005-0000-0000-000099690000}"/>
    <cellStyle name="Normal 56 2 2 5 2 2" xfId="43414" xr:uid="{00000000-0005-0000-0000-00009A690000}"/>
    <cellStyle name="Normal 56 2 2 5 2 3" xfId="28181" xr:uid="{00000000-0005-0000-0000-00009B690000}"/>
    <cellStyle name="Normal 56 2 2 5 3" xfId="8063" xr:uid="{00000000-0005-0000-0000-00009C690000}"/>
    <cellStyle name="Normal 56 2 2 5 3 2" xfId="38397" xr:uid="{00000000-0005-0000-0000-00009D690000}"/>
    <cellStyle name="Normal 56 2 2 5 3 3" xfId="23164" xr:uid="{00000000-0005-0000-0000-00009E690000}"/>
    <cellStyle name="Normal 56 2 2 5 4" xfId="33384" xr:uid="{00000000-0005-0000-0000-00009F690000}"/>
    <cellStyle name="Normal 56 2 2 5 5" xfId="18151" xr:uid="{00000000-0005-0000-0000-0000A0690000}"/>
    <cellStyle name="Normal 56 2 2 6" xfId="4702" xr:uid="{00000000-0005-0000-0000-0000A1690000}"/>
    <cellStyle name="Normal 56 2 2 6 2" xfId="14754" xr:uid="{00000000-0005-0000-0000-0000A2690000}"/>
    <cellStyle name="Normal 56 2 2 6 2 2" xfId="45085" xr:uid="{00000000-0005-0000-0000-0000A3690000}"/>
    <cellStyle name="Normal 56 2 2 6 2 3" xfId="29852" xr:uid="{00000000-0005-0000-0000-0000A4690000}"/>
    <cellStyle name="Normal 56 2 2 6 3" xfId="9734" xr:uid="{00000000-0005-0000-0000-0000A5690000}"/>
    <cellStyle name="Normal 56 2 2 6 3 2" xfId="40068" xr:uid="{00000000-0005-0000-0000-0000A6690000}"/>
    <cellStyle name="Normal 56 2 2 6 3 3" xfId="24835" xr:uid="{00000000-0005-0000-0000-0000A7690000}"/>
    <cellStyle name="Normal 56 2 2 6 4" xfId="35055" xr:uid="{00000000-0005-0000-0000-0000A8690000}"/>
    <cellStyle name="Normal 56 2 2 6 5" xfId="19822" xr:uid="{00000000-0005-0000-0000-0000A9690000}"/>
    <cellStyle name="Normal 56 2 2 7" xfId="11412" xr:uid="{00000000-0005-0000-0000-0000AA690000}"/>
    <cellStyle name="Normal 56 2 2 7 2" xfId="41743" xr:uid="{00000000-0005-0000-0000-0000AB690000}"/>
    <cellStyle name="Normal 56 2 2 7 3" xfId="26510" xr:uid="{00000000-0005-0000-0000-0000AC690000}"/>
    <cellStyle name="Normal 56 2 2 8" xfId="6391" xr:uid="{00000000-0005-0000-0000-0000AD690000}"/>
    <cellStyle name="Normal 56 2 2 8 2" xfId="36726" xr:uid="{00000000-0005-0000-0000-0000AE690000}"/>
    <cellStyle name="Normal 56 2 2 8 3" xfId="21493" xr:uid="{00000000-0005-0000-0000-0000AF690000}"/>
    <cellStyle name="Normal 56 2 2 9" xfId="31714" xr:uid="{00000000-0005-0000-0000-0000B0690000}"/>
    <cellStyle name="Normal 56 2 3" xfId="1418" xr:uid="{00000000-0005-0000-0000-0000B1690000}"/>
    <cellStyle name="Normal 56 2 3 2" xfId="1839" xr:uid="{00000000-0005-0000-0000-0000B2690000}"/>
    <cellStyle name="Normal 56 2 3 2 2" xfId="2678" xr:uid="{00000000-0005-0000-0000-0000B3690000}"/>
    <cellStyle name="Normal 56 2 3 2 2 2" xfId="4368" xr:uid="{00000000-0005-0000-0000-0000B4690000}"/>
    <cellStyle name="Normal 56 2 3 2 2 2 2" xfId="14441" xr:uid="{00000000-0005-0000-0000-0000B5690000}"/>
    <cellStyle name="Normal 56 2 3 2 2 2 2 2" xfId="44772" xr:uid="{00000000-0005-0000-0000-0000B6690000}"/>
    <cellStyle name="Normal 56 2 3 2 2 2 2 3" xfId="29539" xr:uid="{00000000-0005-0000-0000-0000B7690000}"/>
    <cellStyle name="Normal 56 2 3 2 2 2 3" xfId="9421" xr:uid="{00000000-0005-0000-0000-0000B8690000}"/>
    <cellStyle name="Normal 56 2 3 2 2 2 3 2" xfId="39755" xr:uid="{00000000-0005-0000-0000-0000B9690000}"/>
    <cellStyle name="Normal 56 2 3 2 2 2 3 3" xfId="24522" xr:uid="{00000000-0005-0000-0000-0000BA690000}"/>
    <cellStyle name="Normal 56 2 3 2 2 2 4" xfId="34742" xr:uid="{00000000-0005-0000-0000-0000BB690000}"/>
    <cellStyle name="Normal 56 2 3 2 2 2 5" xfId="19509" xr:uid="{00000000-0005-0000-0000-0000BC690000}"/>
    <cellStyle name="Normal 56 2 3 2 2 3" xfId="6060" xr:uid="{00000000-0005-0000-0000-0000BD690000}"/>
    <cellStyle name="Normal 56 2 3 2 2 3 2" xfId="16112" xr:uid="{00000000-0005-0000-0000-0000BE690000}"/>
    <cellStyle name="Normal 56 2 3 2 2 3 2 2" xfId="46443" xr:uid="{00000000-0005-0000-0000-0000BF690000}"/>
    <cellStyle name="Normal 56 2 3 2 2 3 2 3" xfId="31210" xr:uid="{00000000-0005-0000-0000-0000C0690000}"/>
    <cellStyle name="Normal 56 2 3 2 2 3 3" xfId="11092" xr:uid="{00000000-0005-0000-0000-0000C1690000}"/>
    <cellStyle name="Normal 56 2 3 2 2 3 3 2" xfId="41426" xr:uid="{00000000-0005-0000-0000-0000C2690000}"/>
    <cellStyle name="Normal 56 2 3 2 2 3 3 3" xfId="26193" xr:uid="{00000000-0005-0000-0000-0000C3690000}"/>
    <cellStyle name="Normal 56 2 3 2 2 3 4" xfId="36413" xr:uid="{00000000-0005-0000-0000-0000C4690000}"/>
    <cellStyle name="Normal 56 2 3 2 2 3 5" xfId="21180" xr:uid="{00000000-0005-0000-0000-0000C5690000}"/>
    <cellStyle name="Normal 56 2 3 2 2 4" xfId="12770" xr:uid="{00000000-0005-0000-0000-0000C6690000}"/>
    <cellStyle name="Normal 56 2 3 2 2 4 2" xfId="43101" xr:uid="{00000000-0005-0000-0000-0000C7690000}"/>
    <cellStyle name="Normal 56 2 3 2 2 4 3" xfId="27868" xr:uid="{00000000-0005-0000-0000-0000C8690000}"/>
    <cellStyle name="Normal 56 2 3 2 2 5" xfId="7749" xr:uid="{00000000-0005-0000-0000-0000C9690000}"/>
    <cellStyle name="Normal 56 2 3 2 2 5 2" xfId="38084" xr:uid="{00000000-0005-0000-0000-0000CA690000}"/>
    <cellStyle name="Normal 56 2 3 2 2 5 3" xfId="22851" xr:uid="{00000000-0005-0000-0000-0000CB690000}"/>
    <cellStyle name="Normal 56 2 3 2 2 6" xfId="33072" xr:uid="{00000000-0005-0000-0000-0000CC690000}"/>
    <cellStyle name="Normal 56 2 3 2 2 7" xfId="17838" xr:uid="{00000000-0005-0000-0000-0000CD690000}"/>
    <cellStyle name="Normal 56 2 3 2 3" xfId="3531" xr:uid="{00000000-0005-0000-0000-0000CE690000}"/>
    <cellStyle name="Normal 56 2 3 2 3 2" xfId="13605" xr:uid="{00000000-0005-0000-0000-0000CF690000}"/>
    <cellStyle name="Normal 56 2 3 2 3 2 2" xfId="43936" xr:uid="{00000000-0005-0000-0000-0000D0690000}"/>
    <cellStyle name="Normal 56 2 3 2 3 2 3" xfId="28703" xr:uid="{00000000-0005-0000-0000-0000D1690000}"/>
    <cellStyle name="Normal 56 2 3 2 3 3" xfId="8585" xr:uid="{00000000-0005-0000-0000-0000D2690000}"/>
    <cellStyle name="Normal 56 2 3 2 3 3 2" xfId="38919" xr:uid="{00000000-0005-0000-0000-0000D3690000}"/>
    <cellStyle name="Normal 56 2 3 2 3 3 3" xfId="23686" xr:uid="{00000000-0005-0000-0000-0000D4690000}"/>
    <cellStyle name="Normal 56 2 3 2 3 4" xfId="33906" xr:uid="{00000000-0005-0000-0000-0000D5690000}"/>
    <cellStyle name="Normal 56 2 3 2 3 5" xfId="18673" xr:uid="{00000000-0005-0000-0000-0000D6690000}"/>
    <cellStyle name="Normal 56 2 3 2 4" xfId="5224" xr:uid="{00000000-0005-0000-0000-0000D7690000}"/>
    <cellStyle name="Normal 56 2 3 2 4 2" xfId="15276" xr:uid="{00000000-0005-0000-0000-0000D8690000}"/>
    <cellStyle name="Normal 56 2 3 2 4 2 2" xfId="45607" xr:uid="{00000000-0005-0000-0000-0000D9690000}"/>
    <cellStyle name="Normal 56 2 3 2 4 2 3" xfId="30374" xr:uid="{00000000-0005-0000-0000-0000DA690000}"/>
    <cellStyle name="Normal 56 2 3 2 4 3" xfId="10256" xr:uid="{00000000-0005-0000-0000-0000DB690000}"/>
    <cellStyle name="Normal 56 2 3 2 4 3 2" xfId="40590" xr:uid="{00000000-0005-0000-0000-0000DC690000}"/>
    <cellStyle name="Normal 56 2 3 2 4 3 3" xfId="25357" xr:uid="{00000000-0005-0000-0000-0000DD690000}"/>
    <cellStyle name="Normal 56 2 3 2 4 4" xfId="35577" xr:uid="{00000000-0005-0000-0000-0000DE690000}"/>
    <cellStyle name="Normal 56 2 3 2 4 5" xfId="20344" xr:uid="{00000000-0005-0000-0000-0000DF690000}"/>
    <cellStyle name="Normal 56 2 3 2 5" xfId="11934" xr:uid="{00000000-0005-0000-0000-0000E0690000}"/>
    <cellStyle name="Normal 56 2 3 2 5 2" xfId="42265" xr:uid="{00000000-0005-0000-0000-0000E1690000}"/>
    <cellStyle name="Normal 56 2 3 2 5 3" xfId="27032" xr:uid="{00000000-0005-0000-0000-0000E2690000}"/>
    <cellStyle name="Normal 56 2 3 2 6" xfId="6913" xr:uid="{00000000-0005-0000-0000-0000E3690000}"/>
    <cellStyle name="Normal 56 2 3 2 6 2" xfId="37248" xr:uid="{00000000-0005-0000-0000-0000E4690000}"/>
    <cellStyle name="Normal 56 2 3 2 6 3" xfId="22015" xr:uid="{00000000-0005-0000-0000-0000E5690000}"/>
    <cellStyle name="Normal 56 2 3 2 7" xfId="32236" xr:uid="{00000000-0005-0000-0000-0000E6690000}"/>
    <cellStyle name="Normal 56 2 3 2 8" xfId="17002" xr:uid="{00000000-0005-0000-0000-0000E7690000}"/>
    <cellStyle name="Normal 56 2 3 3" xfId="2260" xr:uid="{00000000-0005-0000-0000-0000E8690000}"/>
    <cellStyle name="Normal 56 2 3 3 2" xfId="3950" xr:uid="{00000000-0005-0000-0000-0000E9690000}"/>
    <cellStyle name="Normal 56 2 3 3 2 2" xfId="14023" xr:uid="{00000000-0005-0000-0000-0000EA690000}"/>
    <cellStyle name="Normal 56 2 3 3 2 2 2" xfId="44354" xr:uid="{00000000-0005-0000-0000-0000EB690000}"/>
    <cellStyle name="Normal 56 2 3 3 2 2 3" xfId="29121" xr:uid="{00000000-0005-0000-0000-0000EC690000}"/>
    <cellStyle name="Normal 56 2 3 3 2 3" xfId="9003" xr:uid="{00000000-0005-0000-0000-0000ED690000}"/>
    <cellStyle name="Normal 56 2 3 3 2 3 2" xfId="39337" xr:uid="{00000000-0005-0000-0000-0000EE690000}"/>
    <cellStyle name="Normal 56 2 3 3 2 3 3" xfId="24104" xr:uid="{00000000-0005-0000-0000-0000EF690000}"/>
    <cellStyle name="Normal 56 2 3 3 2 4" xfId="34324" xr:uid="{00000000-0005-0000-0000-0000F0690000}"/>
    <cellStyle name="Normal 56 2 3 3 2 5" xfId="19091" xr:uid="{00000000-0005-0000-0000-0000F1690000}"/>
    <cellStyle name="Normal 56 2 3 3 3" xfId="5642" xr:uid="{00000000-0005-0000-0000-0000F2690000}"/>
    <cellStyle name="Normal 56 2 3 3 3 2" xfId="15694" xr:uid="{00000000-0005-0000-0000-0000F3690000}"/>
    <cellStyle name="Normal 56 2 3 3 3 2 2" xfId="46025" xr:uid="{00000000-0005-0000-0000-0000F4690000}"/>
    <cellStyle name="Normal 56 2 3 3 3 2 3" xfId="30792" xr:uid="{00000000-0005-0000-0000-0000F5690000}"/>
    <cellStyle name="Normal 56 2 3 3 3 3" xfId="10674" xr:uid="{00000000-0005-0000-0000-0000F6690000}"/>
    <cellStyle name="Normal 56 2 3 3 3 3 2" xfId="41008" xr:uid="{00000000-0005-0000-0000-0000F7690000}"/>
    <cellStyle name="Normal 56 2 3 3 3 3 3" xfId="25775" xr:uid="{00000000-0005-0000-0000-0000F8690000}"/>
    <cellStyle name="Normal 56 2 3 3 3 4" xfId="35995" xr:uid="{00000000-0005-0000-0000-0000F9690000}"/>
    <cellStyle name="Normal 56 2 3 3 3 5" xfId="20762" xr:uid="{00000000-0005-0000-0000-0000FA690000}"/>
    <cellStyle name="Normal 56 2 3 3 4" xfId="12352" xr:uid="{00000000-0005-0000-0000-0000FB690000}"/>
    <cellStyle name="Normal 56 2 3 3 4 2" xfId="42683" xr:uid="{00000000-0005-0000-0000-0000FC690000}"/>
    <cellStyle name="Normal 56 2 3 3 4 3" xfId="27450" xr:uid="{00000000-0005-0000-0000-0000FD690000}"/>
    <cellStyle name="Normal 56 2 3 3 5" xfId="7331" xr:uid="{00000000-0005-0000-0000-0000FE690000}"/>
    <cellStyle name="Normal 56 2 3 3 5 2" xfId="37666" xr:uid="{00000000-0005-0000-0000-0000FF690000}"/>
    <cellStyle name="Normal 56 2 3 3 5 3" xfId="22433" xr:uid="{00000000-0005-0000-0000-0000006A0000}"/>
    <cellStyle name="Normal 56 2 3 3 6" xfId="32654" xr:uid="{00000000-0005-0000-0000-0000016A0000}"/>
    <cellStyle name="Normal 56 2 3 3 7" xfId="17420" xr:uid="{00000000-0005-0000-0000-0000026A0000}"/>
    <cellStyle name="Normal 56 2 3 4" xfId="3113" xr:uid="{00000000-0005-0000-0000-0000036A0000}"/>
    <cellStyle name="Normal 56 2 3 4 2" xfId="13187" xr:uid="{00000000-0005-0000-0000-0000046A0000}"/>
    <cellStyle name="Normal 56 2 3 4 2 2" xfId="43518" xr:uid="{00000000-0005-0000-0000-0000056A0000}"/>
    <cellStyle name="Normal 56 2 3 4 2 3" xfId="28285" xr:uid="{00000000-0005-0000-0000-0000066A0000}"/>
    <cellStyle name="Normal 56 2 3 4 3" xfId="8167" xr:uid="{00000000-0005-0000-0000-0000076A0000}"/>
    <cellStyle name="Normal 56 2 3 4 3 2" xfId="38501" xr:uid="{00000000-0005-0000-0000-0000086A0000}"/>
    <cellStyle name="Normal 56 2 3 4 3 3" xfId="23268" xr:uid="{00000000-0005-0000-0000-0000096A0000}"/>
    <cellStyle name="Normal 56 2 3 4 4" xfId="33488" xr:uid="{00000000-0005-0000-0000-00000A6A0000}"/>
    <cellStyle name="Normal 56 2 3 4 5" xfId="18255" xr:uid="{00000000-0005-0000-0000-00000B6A0000}"/>
    <cellStyle name="Normal 56 2 3 5" xfId="4806" xr:uid="{00000000-0005-0000-0000-00000C6A0000}"/>
    <cellStyle name="Normal 56 2 3 5 2" xfId="14858" xr:uid="{00000000-0005-0000-0000-00000D6A0000}"/>
    <cellStyle name="Normal 56 2 3 5 2 2" xfId="45189" xr:uid="{00000000-0005-0000-0000-00000E6A0000}"/>
    <cellStyle name="Normal 56 2 3 5 2 3" xfId="29956" xr:uid="{00000000-0005-0000-0000-00000F6A0000}"/>
    <cellStyle name="Normal 56 2 3 5 3" xfId="9838" xr:uid="{00000000-0005-0000-0000-0000106A0000}"/>
    <cellStyle name="Normal 56 2 3 5 3 2" xfId="40172" xr:uid="{00000000-0005-0000-0000-0000116A0000}"/>
    <cellStyle name="Normal 56 2 3 5 3 3" xfId="24939" xr:uid="{00000000-0005-0000-0000-0000126A0000}"/>
    <cellStyle name="Normal 56 2 3 5 4" xfId="35159" xr:uid="{00000000-0005-0000-0000-0000136A0000}"/>
    <cellStyle name="Normal 56 2 3 5 5" xfId="19926" xr:uid="{00000000-0005-0000-0000-0000146A0000}"/>
    <cellStyle name="Normal 56 2 3 6" xfId="11516" xr:uid="{00000000-0005-0000-0000-0000156A0000}"/>
    <cellStyle name="Normal 56 2 3 6 2" xfId="41847" xr:uid="{00000000-0005-0000-0000-0000166A0000}"/>
    <cellStyle name="Normal 56 2 3 6 3" xfId="26614" xr:uid="{00000000-0005-0000-0000-0000176A0000}"/>
    <cellStyle name="Normal 56 2 3 7" xfId="6495" xr:uid="{00000000-0005-0000-0000-0000186A0000}"/>
    <cellStyle name="Normal 56 2 3 7 2" xfId="36830" xr:uid="{00000000-0005-0000-0000-0000196A0000}"/>
    <cellStyle name="Normal 56 2 3 7 3" xfId="21597" xr:uid="{00000000-0005-0000-0000-00001A6A0000}"/>
    <cellStyle name="Normal 56 2 3 8" xfId="31818" xr:uid="{00000000-0005-0000-0000-00001B6A0000}"/>
    <cellStyle name="Normal 56 2 3 9" xfId="16584" xr:uid="{00000000-0005-0000-0000-00001C6A0000}"/>
    <cellStyle name="Normal 56 2 4" xfId="1631" xr:uid="{00000000-0005-0000-0000-00001D6A0000}"/>
    <cellStyle name="Normal 56 2 4 2" xfId="2470" xr:uid="{00000000-0005-0000-0000-00001E6A0000}"/>
    <cellStyle name="Normal 56 2 4 2 2" xfId="4160" xr:uid="{00000000-0005-0000-0000-00001F6A0000}"/>
    <cellStyle name="Normal 56 2 4 2 2 2" xfId="14233" xr:uid="{00000000-0005-0000-0000-0000206A0000}"/>
    <cellStyle name="Normal 56 2 4 2 2 2 2" xfId="44564" xr:uid="{00000000-0005-0000-0000-0000216A0000}"/>
    <cellStyle name="Normal 56 2 4 2 2 2 3" xfId="29331" xr:uid="{00000000-0005-0000-0000-0000226A0000}"/>
    <cellStyle name="Normal 56 2 4 2 2 3" xfId="9213" xr:uid="{00000000-0005-0000-0000-0000236A0000}"/>
    <cellStyle name="Normal 56 2 4 2 2 3 2" xfId="39547" xr:uid="{00000000-0005-0000-0000-0000246A0000}"/>
    <cellStyle name="Normal 56 2 4 2 2 3 3" xfId="24314" xr:uid="{00000000-0005-0000-0000-0000256A0000}"/>
    <cellStyle name="Normal 56 2 4 2 2 4" xfId="34534" xr:uid="{00000000-0005-0000-0000-0000266A0000}"/>
    <cellStyle name="Normal 56 2 4 2 2 5" xfId="19301" xr:uid="{00000000-0005-0000-0000-0000276A0000}"/>
    <cellStyle name="Normal 56 2 4 2 3" xfId="5852" xr:uid="{00000000-0005-0000-0000-0000286A0000}"/>
    <cellStyle name="Normal 56 2 4 2 3 2" xfId="15904" xr:uid="{00000000-0005-0000-0000-0000296A0000}"/>
    <cellStyle name="Normal 56 2 4 2 3 2 2" xfId="46235" xr:uid="{00000000-0005-0000-0000-00002A6A0000}"/>
    <cellStyle name="Normal 56 2 4 2 3 2 3" xfId="31002" xr:uid="{00000000-0005-0000-0000-00002B6A0000}"/>
    <cellStyle name="Normal 56 2 4 2 3 3" xfId="10884" xr:uid="{00000000-0005-0000-0000-00002C6A0000}"/>
    <cellStyle name="Normal 56 2 4 2 3 3 2" xfId="41218" xr:uid="{00000000-0005-0000-0000-00002D6A0000}"/>
    <cellStyle name="Normal 56 2 4 2 3 3 3" xfId="25985" xr:uid="{00000000-0005-0000-0000-00002E6A0000}"/>
    <cellStyle name="Normal 56 2 4 2 3 4" xfId="36205" xr:uid="{00000000-0005-0000-0000-00002F6A0000}"/>
    <cellStyle name="Normal 56 2 4 2 3 5" xfId="20972" xr:uid="{00000000-0005-0000-0000-0000306A0000}"/>
    <cellStyle name="Normal 56 2 4 2 4" xfId="12562" xr:uid="{00000000-0005-0000-0000-0000316A0000}"/>
    <cellStyle name="Normal 56 2 4 2 4 2" xfId="42893" xr:uid="{00000000-0005-0000-0000-0000326A0000}"/>
    <cellStyle name="Normal 56 2 4 2 4 3" xfId="27660" xr:uid="{00000000-0005-0000-0000-0000336A0000}"/>
    <cellStyle name="Normal 56 2 4 2 5" xfId="7541" xr:uid="{00000000-0005-0000-0000-0000346A0000}"/>
    <cellStyle name="Normal 56 2 4 2 5 2" xfId="37876" xr:uid="{00000000-0005-0000-0000-0000356A0000}"/>
    <cellStyle name="Normal 56 2 4 2 5 3" xfId="22643" xr:uid="{00000000-0005-0000-0000-0000366A0000}"/>
    <cellStyle name="Normal 56 2 4 2 6" xfId="32864" xr:uid="{00000000-0005-0000-0000-0000376A0000}"/>
    <cellStyle name="Normal 56 2 4 2 7" xfId="17630" xr:uid="{00000000-0005-0000-0000-0000386A0000}"/>
    <cellStyle name="Normal 56 2 4 3" xfId="3323" xr:uid="{00000000-0005-0000-0000-0000396A0000}"/>
    <cellStyle name="Normal 56 2 4 3 2" xfId="13397" xr:uid="{00000000-0005-0000-0000-00003A6A0000}"/>
    <cellStyle name="Normal 56 2 4 3 2 2" xfId="43728" xr:uid="{00000000-0005-0000-0000-00003B6A0000}"/>
    <cellStyle name="Normal 56 2 4 3 2 3" xfId="28495" xr:uid="{00000000-0005-0000-0000-00003C6A0000}"/>
    <cellStyle name="Normal 56 2 4 3 3" xfId="8377" xr:uid="{00000000-0005-0000-0000-00003D6A0000}"/>
    <cellStyle name="Normal 56 2 4 3 3 2" xfId="38711" xr:uid="{00000000-0005-0000-0000-00003E6A0000}"/>
    <cellStyle name="Normal 56 2 4 3 3 3" xfId="23478" xr:uid="{00000000-0005-0000-0000-00003F6A0000}"/>
    <cellStyle name="Normal 56 2 4 3 4" xfId="33698" xr:uid="{00000000-0005-0000-0000-0000406A0000}"/>
    <cellStyle name="Normal 56 2 4 3 5" xfId="18465" xr:uid="{00000000-0005-0000-0000-0000416A0000}"/>
    <cellStyle name="Normal 56 2 4 4" xfId="5016" xr:uid="{00000000-0005-0000-0000-0000426A0000}"/>
    <cellStyle name="Normal 56 2 4 4 2" xfId="15068" xr:uid="{00000000-0005-0000-0000-0000436A0000}"/>
    <cellStyle name="Normal 56 2 4 4 2 2" xfId="45399" xr:uid="{00000000-0005-0000-0000-0000446A0000}"/>
    <cellStyle name="Normal 56 2 4 4 2 3" xfId="30166" xr:uid="{00000000-0005-0000-0000-0000456A0000}"/>
    <cellStyle name="Normal 56 2 4 4 3" xfId="10048" xr:uid="{00000000-0005-0000-0000-0000466A0000}"/>
    <cellStyle name="Normal 56 2 4 4 3 2" xfId="40382" xr:uid="{00000000-0005-0000-0000-0000476A0000}"/>
    <cellStyle name="Normal 56 2 4 4 3 3" xfId="25149" xr:uid="{00000000-0005-0000-0000-0000486A0000}"/>
    <cellStyle name="Normal 56 2 4 4 4" xfId="35369" xr:uid="{00000000-0005-0000-0000-0000496A0000}"/>
    <cellStyle name="Normal 56 2 4 4 5" xfId="20136" xr:uid="{00000000-0005-0000-0000-00004A6A0000}"/>
    <cellStyle name="Normal 56 2 4 5" xfId="11726" xr:uid="{00000000-0005-0000-0000-00004B6A0000}"/>
    <cellStyle name="Normal 56 2 4 5 2" xfId="42057" xr:uid="{00000000-0005-0000-0000-00004C6A0000}"/>
    <cellStyle name="Normal 56 2 4 5 3" xfId="26824" xr:uid="{00000000-0005-0000-0000-00004D6A0000}"/>
    <cellStyle name="Normal 56 2 4 6" xfId="6705" xr:uid="{00000000-0005-0000-0000-00004E6A0000}"/>
    <cellStyle name="Normal 56 2 4 6 2" xfId="37040" xr:uid="{00000000-0005-0000-0000-00004F6A0000}"/>
    <cellStyle name="Normal 56 2 4 6 3" xfId="21807" xr:uid="{00000000-0005-0000-0000-0000506A0000}"/>
    <cellStyle name="Normal 56 2 4 7" xfId="32028" xr:uid="{00000000-0005-0000-0000-0000516A0000}"/>
    <cellStyle name="Normal 56 2 4 8" xfId="16794" xr:uid="{00000000-0005-0000-0000-0000526A0000}"/>
    <cellStyle name="Normal 56 2 5" xfId="2052" xr:uid="{00000000-0005-0000-0000-0000536A0000}"/>
    <cellStyle name="Normal 56 2 5 2" xfId="3742" xr:uid="{00000000-0005-0000-0000-0000546A0000}"/>
    <cellStyle name="Normal 56 2 5 2 2" xfId="13815" xr:uid="{00000000-0005-0000-0000-0000556A0000}"/>
    <cellStyle name="Normal 56 2 5 2 2 2" xfId="44146" xr:uid="{00000000-0005-0000-0000-0000566A0000}"/>
    <cellStyle name="Normal 56 2 5 2 2 3" xfId="28913" xr:uid="{00000000-0005-0000-0000-0000576A0000}"/>
    <cellStyle name="Normal 56 2 5 2 3" xfId="8795" xr:uid="{00000000-0005-0000-0000-0000586A0000}"/>
    <cellStyle name="Normal 56 2 5 2 3 2" xfId="39129" xr:uid="{00000000-0005-0000-0000-0000596A0000}"/>
    <cellStyle name="Normal 56 2 5 2 3 3" xfId="23896" xr:uid="{00000000-0005-0000-0000-00005A6A0000}"/>
    <cellStyle name="Normal 56 2 5 2 4" xfId="34116" xr:uid="{00000000-0005-0000-0000-00005B6A0000}"/>
    <cellStyle name="Normal 56 2 5 2 5" xfId="18883" xr:uid="{00000000-0005-0000-0000-00005C6A0000}"/>
    <cellStyle name="Normal 56 2 5 3" xfId="5434" xr:uid="{00000000-0005-0000-0000-00005D6A0000}"/>
    <cellStyle name="Normal 56 2 5 3 2" xfId="15486" xr:uid="{00000000-0005-0000-0000-00005E6A0000}"/>
    <cellStyle name="Normal 56 2 5 3 2 2" xfId="45817" xr:uid="{00000000-0005-0000-0000-00005F6A0000}"/>
    <cellStyle name="Normal 56 2 5 3 2 3" xfId="30584" xr:uid="{00000000-0005-0000-0000-0000606A0000}"/>
    <cellStyle name="Normal 56 2 5 3 3" xfId="10466" xr:uid="{00000000-0005-0000-0000-0000616A0000}"/>
    <cellStyle name="Normal 56 2 5 3 3 2" xfId="40800" xr:uid="{00000000-0005-0000-0000-0000626A0000}"/>
    <cellStyle name="Normal 56 2 5 3 3 3" xfId="25567" xr:uid="{00000000-0005-0000-0000-0000636A0000}"/>
    <cellStyle name="Normal 56 2 5 3 4" xfId="35787" xr:uid="{00000000-0005-0000-0000-0000646A0000}"/>
    <cellStyle name="Normal 56 2 5 3 5" xfId="20554" xr:uid="{00000000-0005-0000-0000-0000656A0000}"/>
    <cellStyle name="Normal 56 2 5 4" xfId="12144" xr:uid="{00000000-0005-0000-0000-0000666A0000}"/>
    <cellStyle name="Normal 56 2 5 4 2" xfId="42475" xr:uid="{00000000-0005-0000-0000-0000676A0000}"/>
    <cellStyle name="Normal 56 2 5 4 3" xfId="27242" xr:uid="{00000000-0005-0000-0000-0000686A0000}"/>
    <cellStyle name="Normal 56 2 5 5" xfId="7123" xr:uid="{00000000-0005-0000-0000-0000696A0000}"/>
    <cellStyle name="Normal 56 2 5 5 2" xfId="37458" xr:uid="{00000000-0005-0000-0000-00006A6A0000}"/>
    <cellStyle name="Normal 56 2 5 5 3" xfId="22225" xr:uid="{00000000-0005-0000-0000-00006B6A0000}"/>
    <cellStyle name="Normal 56 2 5 6" xfId="32446" xr:uid="{00000000-0005-0000-0000-00006C6A0000}"/>
    <cellStyle name="Normal 56 2 5 7" xfId="17212" xr:uid="{00000000-0005-0000-0000-00006D6A0000}"/>
    <cellStyle name="Normal 56 2 6" xfId="2905" xr:uid="{00000000-0005-0000-0000-00006E6A0000}"/>
    <cellStyle name="Normal 56 2 6 2" xfId="12979" xr:uid="{00000000-0005-0000-0000-00006F6A0000}"/>
    <cellStyle name="Normal 56 2 6 2 2" xfId="43310" xr:uid="{00000000-0005-0000-0000-0000706A0000}"/>
    <cellStyle name="Normal 56 2 6 2 3" xfId="28077" xr:uid="{00000000-0005-0000-0000-0000716A0000}"/>
    <cellStyle name="Normal 56 2 6 3" xfId="7959" xr:uid="{00000000-0005-0000-0000-0000726A0000}"/>
    <cellStyle name="Normal 56 2 6 3 2" xfId="38293" xr:uid="{00000000-0005-0000-0000-0000736A0000}"/>
    <cellStyle name="Normal 56 2 6 3 3" xfId="23060" xr:uid="{00000000-0005-0000-0000-0000746A0000}"/>
    <cellStyle name="Normal 56 2 6 4" xfId="33280" xr:uid="{00000000-0005-0000-0000-0000756A0000}"/>
    <cellStyle name="Normal 56 2 6 5" xfId="18047" xr:uid="{00000000-0005-0000-0000-0000766A0000}"/>
    <cellStyle name="Normal 56 2 7" xfId="4598" xr:uid="{00000000-0005-0000-0000-0000776A0000}"/>
    <cellStyle name="Normal 56 2 7 2" xfId="14650" xr:uid="{00000000-0005-0000-0000-0000786A0000}"/>
    <cellStyle name="Normal 56 2 7 2 2" xfId="44981" xr:uid="{00000000-0005-0000-0000-0000796A0000}"/>
    <cellStyle name="Normal 56 2 7 2 3" xfId="29748" xr:uid="{00000000-0005-0000-0000-00007A6A0000}"/>
    <cellStyle name="Normal 56 2 7 3" xfId="9630" xr:uid="{00000000-0005-0000-0000-00007B6A0000}"/>
    <cellStyle name="Normal 56 2 7 3 2" xfId="39964" xr:uid="{00000000-0005-0000-0000-00007C6A0000}"/>
    <cellStyle name="Normal 56 2 7 3 3" xfId="24731" xr:uid="{00000000-0005-0000-0000-00007D6A0000}"/>
    <cellStyle name="Normal 56 2 7 4" xfId="34951" xr:uid="{00000000-0005-0000-0000-00007E6A0000}"/>
    <cellStyle name="Normal 56 2 7 5" xfId="19718" xr:uid="{00000000-0005-0000-0000-00007F6A0000}"/>
    <cellStyle name="Normal 56 2 8" xfId="11308" xr:uid="{00000000-0005-0000-0000-0000806A0000}"/>
    <cellStyle name="Normal 56 2 8 2" xfId="41639" xr:uid="{00000000-0005-0000-0000-0000816A0000}"/>
    <cellStyle name="Normal 56 2 8 3" xfId="26406" xr:uid="{00000000-0005-0000-0000-0000826A0000}"/>
    <cellStyle name="Normal 56 2 9" xfId="6287" xr:uid="{00000000-0005-0000-0000-0000836A0000}"/>
    <cellStyle name="Normal 56 2 9 2" xfId="36622" xr:uid="{00000000-0005-0000-0000-0000846A0000}"/>
    <cellStyle name="Normal 56 2 9 3" xfId="21389" xr:uid="{00000000-0005-0000-0000-0000856A0000}"/>
    <cellStyle name="Normal 56 3" xfId="1251" xr:uid="{00000000-0005-0000-0000-0000866A0000}"/>
    <cellStyle name="Normal 56 3 10" xfId="16428" xr:uid="{00000000-0005-0000-0000-0000876A0000}"/>
    <cellStyle name="Normal 56 3 2" xfId="1470" xr:uid="{00000000-0005-0000-0000-0000886A0000}"/>
    <cellStyle name="Normal 56 3 2 2" xfId="1891" xr:uid="{00000000-0005-0000-0000-0000896A0000}"/>
    <cellStyle name="Normal 56 3 2 2 2" xfId="2730" xr:uid="{00000000-0005-0000-0000-00008A6A0000}"/>
    <cellStyle name="Normal 56 3 2 2 2 2" xfId="4420" xr:uid="{00000000-0005-0000-0000-00008B6A0000}"/>
    <cellStyle name="Normal 56 3 2 2 2 2 2" xfId="14493" xr:uid="{00000000-0005-0000-0000-00008C6A0000}"/>
    <cellStyle name="Normal 56 3 2 2 2 2 2 2" xfId="44824" xr:uid="{00000000-0005-0000-0000-00008D6A0000}"/>
    <cellStyle name="Normal 56 3 2 2 2 2 2 3" xfId="29591" xr:uid="{00000000-0005-0000-0000-00008E6A0000}"/>
    <cellStyle name="Normal 56 3 2 2 2 2 3" xfId="9473" xr:uid="{00000000-0005-0000-0000-00008F6A0000}"/>
    <cellStyle name="Normal 56 3 2 2 2 2 3 2" xfId="39807" xr:uid="{00000000-0005-0000-0000-0000906A0000}"/>
    <cellStyle name="Normal 56 3 2 2 2 2 3 3" xfId="24574" xr:uid="{00000000-0005-0000-0000-0000916A0000}"/>
    <cellStyle name="Normal 56 3 2 2 2 2 4" xfId="34794" xr:uid="{00000000-0005-0000-0000-0000926A0000}"/>
    <cellStyle name="Normal 56 3 2 2 2 2 5" xfId="19561" xr:uid="{00000000-0005-0000-0000-0000936A0000}"/>
    <cellStyle name="Normal 56 3 2 2 2 3" xfId="6112" xr:uid="{00000000-0005-0000-0000-0000946A0000}"/>
    <cellStyle name="Normal 56 3 2 2 2 3 2" xfId="16164" xr:uid="{00000000-0005-0000-0000-0000956A0000}"/>
    <cellStyle name="Normal 56 3 2 2 2 3 2 2" xfId="46495" xr:uid="{00000000-0005-0000-0000-0000966A0000}"/>
    <cellStyle name="Normal 56 3 2 2 2 3 2 3" xfId="31262" xr:uid="{00000000-0005-0000-0000-0000976A0000}"/>
    <cellStyle name="Normal 56 3 2 2 2 3 3" xfId="11144" xr:uid="{00000000-0005-0000-0000-0000986A0000}"/>
    <cellStyle name="Normal 56 3 2 2 2 3 3 2" xfId="41478" xr:uid="{00000000-0005-0000-0000-0000996A0000}"/>
    <cellStyle name="Normal 56 3 2 2 2 3 3 3" xfId="26245" xr:uid="{00000000-0005-0000-0000-00009A6A0000}"/>
    <cellStyle name="Normal 56 3 2 2 2 3 4" xfId="36465" xr:uid="{00000000-0005-0000-0000-00009B6A0000}"/>
    <cellStyle name="Normal 56 3 2 2 2 3 5" xfId="21232" xr:uid="{00000000-0005-0000-0000-00009C6A0000}"/>
    <cellStyle name="Normal 56 3 2 2 2 4" xfId="12822" xr:uid="{00000000-0005-0000-0000-00009D6A0000}"/>
    <cellStyle name="Normal 56 3 2 2 2 4 2" xfId="43153" xr:uid="{00000000-0005-0000-0000-00009E6A0000}"/>
    <cellStyle name="Normal 56 3 2 2 2 4 3" xfId="27920" xr:uid="{00000000-0005-0000-0000-00009F6A0000}"/>
    <cellStyle name="Normal 56 3 2 2 2 5" xfId="7801" xr:uid="{00000000-0005-0000-0000-0000A06A0000}"/>
    <cellStyle name="Normal 56 3 2 2 2 5 2" xfId="38136" xr:uid="{00000000-0005-0000-0000-0000A16A0000}"/>
    <cellStyle name="Normal 56 3 2 2 2 5 3" xfId="22903" xr:uid="{00000000-0005-0000-0000-0000A26A0000}"/>
    <cellStyle name="Normal 56 3 2 2 2 6" xfId="33124" xr:uid="{00000000-0005-0000-0000-0000A36A0000}"/>
    <cellStyle name="Normal 56 3 2 2 2 7" xfId="17890" xr:uid="{00000000-0005-0000-0000-0000A46A0000}"/>
    <cellStyle name="Normal 56 3 2 2 3" xfId="3583" xr:uid="{00000000-0005-0000-0000-0000A56A0000}"/>
    <cellStyle name="Normal 56 3 2 2 3 2" xfId="13657" xr:uid="{00000000-0005-0000-0000-0000A66A0000}"/>
    <cellStyle name="Normal 56 3 2 2 3 2 2" xfId="43988" xr:uid="{00000000-0005-0000-0000-0000A76A0000}"/>
    <cellStyle name="Normal 56 3 2 2 3 2 3" xfId="28755" xr:uid="{00000000-0005-0000-0000-0000A86A0000}"/>
    <cellStyle name="Normal 56 3 2 2 3 3" xfId="8637" xr:uid="{00000000-0005-0000-0000-0000A96A0000}"/>
    <cellStyle name="Normal 56 3 2 2 3 3 2" xfId="38971" xr:uid="{00000000-0005-0000-0000-0000AA6A0000}"/>
    <cellStyle name="Normal 56 3 2 2 3 3 3" xfId="23738" xr:uid="{00000000-0005-0000-0000-0000AB6A0000}"/>
    <cellStyle name="Normal 56 3 2 2 3 4" xfId="33958" xr:uid="{00000000-0005-0000-0000-0000AC6A0000}"/>
    <cellStyle name="Normal 56 3 2 2 3 5" xfId="18725" xr:uid="{00000000-0005-0000-0000-0000AD6A0000}"/>
    <cellStyle name="Normal 56 3 2 2 4" xfId="5276" xr:uid="{00000000-0005-0000-0000-0000AE6A0000}"/>
    <cellStyle name="Normal 56 3 2 2 4 2" xfId="15328" xr:uid="{00000000-0005-0000-0000-0000AF6A0000}"/>
    <cellStyle name="Normal 56 3 2 2 4 2 2" xfId="45659" xr:uid="{00000000-0005-0000-0000-0000B06A0000}"/>
    <cellStyle name="Normal 56 3 2 2 4 2 3" xfId="30426" xr:uid="{00000000-0005-0000-0000-0000B16A0000}"/>
    <cellStyle name="Normal 56 3 2 2 4 3" xfId="10308" xr:uid="{00000000-0005-0000-0000-0000B26A0000}"/>
    <cellStyle name="Normal 56 3 2 2 4 3 2" xfId="40642" xr:uid="{00000000-0005-0000-0000-0000B36A0000}"/>
    <cellStyle name="Normal 56 3 2 2 4 3 3" xfId="25409" xr:uid="{00000000-0005-0000-0000-0000B46A0000}"/>
    <cellStyle name="Normal 56 3 2 2 4 4" xfId="35629" xr:uid="{00000000-0005-0000-0000-0000B56A0000}"/>
    <cellStyle name="Normal 56 3 2 2 4 5" xfId="20396" xr:uid="{00000000-0005-0000-0000-0000B66A0000}"/>
    <cellStyle name="Normal 56 3 2 2 5" xfId="11986" xr:uid="{00000000-0005-0000-0000-0000B76A0000}"/>
    <cellStyle name="Normal 56 3 2 2 5 2" xfId="42317" xr:uid="{00000000-0005-0000-0000-0000B86A0000}"/>
    <cellStyle name="Normal 56 3 2 2 5 3" xfId="27084" xr:uid="{00000000-0005-0000-0000-0000B96A0000}"/>
    <cellStyle name="Normal 56 3 2 2 6" xfId="6965" xr:uid="{00000000-0005-0000-0000-0000BA6A0000}"/>
    <cellStyle name="Normal 56 3 2 2 6 2" xfId="37300" xr:uid="{00000000-0005-0000-0000-0000BB6A0000}"/>
    <cellStyle name="Normal 56 3 2 2 6 3" xfId="22067" xr:uid="{00000000-0005-0000-0000-0000BC6A0000}"/>
    <cellStyle name="Normal 56 3 2 2 7" xfId="32288" xr:uid="{00000000-0005-0000-0000-0000BD6A0000}"/>
    <cellStyle name="Normal 56 3 2 2 8" xfId="17054" xr:uid="{00000000-0005-0000-0000-0000BE6A0000}"/>
    <cellStyle name="Normal 56 3 2 3" xfId="2312" xr:uid="{00000000-0005-0000-0000-0000BF6A0000}"/>
    <cellStyle name="Normal 56 3 2 3 2" xfId="4002" xr:uid="{00000000-0005-0000-0000-0000C06A0000}"/>
    <cellStyle name="Normal 56 3 2 3 2 2" xfId="14075" xr:uid="{00000000-0005-0000-0000-0000C16A0000}"/>
    <cellStyle name="Normal 56 3 2 3 2 2 2" xfId="44406" xr:uid="{00000000-0005-0000-0000-0000C26A0000}"/>
    <cellStyle name="Normal 56 3 2 3 2 2 3" xfId="29173" xr:uid="{00000000-0005-0000-0000-0000C36A0000}"/>
    <cellStyle name="Normal 56 3 2 3 2 3" xfId="9055" xr:uid="{00000000-0005-0000-0000-0000C46A0000}"/>
    <cellStyle name="Normal 56 3 2 3 2 3 2" xfId="39389" xr:uid="{00000000-0005-0000-0000-0000C56A0000}"/>
    <cellStyle name="Normal 56 3 2 3 2 3 3" xfId="24156" xr:uid="{00000000-0005-0000-0000-0000C66A0000}"/>
    <cellStyle name="Normal 56 3 2 3 2 4" xfId="34376" xr:uid="{00000000-0005-0000-0000-0000C76A0000}"/>
    <cellStyle name="Normal 56 3 2 3 2 5" xfId="19143" xr:uid="{00000000-0005-0000-0000-0000C86A0000}"/>
    <cellStyle name="Normal 56 3 2 3 3" xfId="5694" xr:uid="{00000000-0005-0000-0000-0000C96A0000}"/>
    <cellStyle name="Normal 56 3 2 3 3 2" xfId="15746" xr:uid="{00000000-0005-0000-0000-0000CA6A0000}"/>
    <cellStyle name="Normal 56 3 2 3 3 2 2" xfId="46077" xr:uid="{00000000-0005-0000-0000-0000CB6A0000}"/>
    <cellStyle name="Normal 56 3 2 3 3 2 3" xfId="30844" xr:uid="{00000000-0005-0000-0000-0000CC6A0000}"/>
    <cellStyle name="Normal 56 3 2 3 3 3" xfId="10726" xr:uid="{00000000-0005-0000-0000-0000CD6A0000}"/>
    <cellStyle name="Normal 56 3 2 3 3 3 2" xfId="41060" xr:uid="{00000000-0005-0000-0000-0000CE6A0000}"/>
    <cellStyle name="Normal 56 3 2 3 3 3 3" xfId="25827" xr:uid="{00000000-0005-0000-0000-0000CF6A0000}"/>
    <cellStyle name="Normal 56 3 2 3 3 4" xfId="36047" xr:uid="{00000000-0005-0000-0000-0000D06A0000}"/>
    <cellStyle name="Normal 56 3 2 3 3 5" xfId="20814" xr:uid="{00000000-0005-0000-0000-0000D16A0000}"/>
    <cellStyle name="Normal 56 3 2 3 4" xfId="12404" xr:uid="{00000000-0005-0000-0000-0000D26A0000}"/>
    <cellStyle name="Normal 56 3 2 3 4 2" xfId="42735" xr:uid="{00000000-0005-0000-0000-0000D36A0000}"/>
    <cellStyle name="Normal 56 3 2 3 4 3" xfId="27502" xr:uid="{00000000-0005-0000-0000-0000D46A0000}"/>
    <cellStyle name="Normal 56 3 2 3 5" xfId="7383" xr:uid="{00000000-0005-0000-0000-0000D56A0000}"/>
    <cellStyle name="Normal 56 3 2 3 5 2" xfId="37718" xr:uid="{00000000-0005-0000-0000-0000D66A0000}"/>
    <cellStyle name="Normal 56 3 2 3 5 3" xfId="22485" xr:uid="{00000000-0005-0000-0000-0000D76A0000}"/>
    <cellStyle name="Normal 56 3 2 3 6" xfId="32706" xr:uid="{00000000-0005-0000-0000-0000D86A0000}"/>
    <cellStyle name="Normal 56 3 2 3 7" xfId="17472" xr:uid="{00000000-0005-0000-0000-0000D96A0000}"/>
    <cellStyle name="Normal 56 3 2 4" xfId="3165" xr:uid="{00000000-0005-0000-0000-0000DA6A0000}"/>
    <cellStyle name="Normal 56 3 2 4 2" xfId="13239" xr:uid="{00000000-0005-0000-0000-0000DB6A0000}"/>
    <cellStyle name="Normal 56 3 2 4 2 2" xfId="43570" xr:uid="{00000000-0005-0000-0000-0000DC6A0000}"/>
    <cellStyle name="Normal 56 3 2 4 2 3" xfId="28337" xr:uid="{00000000-0005-0000-0000-0000DD6A0000}"/>
    <cellStyle name="Normal 56 3 2 4 3" xfId="8219" xr:uid="{00000000-0005-0000-0000-0000DE6A0000}"/>
    <cellStyle name="Normal 56 3 2 4 3 2" xfId="38553" xr:uid="{00000000-0005-0000-0000-0000DF6A0000}"/>
    <cellStyle name="Normal 56 3 2 4 3 3" xfId="23320" xr:uid="{00000000-0005-0000-0000-0000E06A0000}"/>
    <cellStyle name="Normal 56 3 2 4 4" xfId="33540" xr:uid="{00000000-0005-0000-0000-0000E16A0000}"/>
    <cellStyle name="Normal 56 3 2 4 5" xfId="18307" xr:uid="{00000000-0005-0000-0000-0000E26A0000}"/>
    <cellStyle name="Normal 56 3 2 5" xfId="4858" xr:uid="{00000000-0005-0000-0000-0000E36A0000}"/>
    <cellStyle name="Normal 56 3 2 5 2" xfId="14910" xr:uid="{00000000-0005-0000-0000-0000E46A0000}"/>
    <cellStyle name="Normal 56 3 2 5 2 2" xfId="45241" xr:uid="{00000000-0005-0000-0000-0000E56A0000}"/>
    <cellStyle name="Normal 56 3 2 5 2 3" xfId="30008" xr:uid="{00000000-0005-0000-0000-0000E66A0000}"/>
    <cellStyle name="Normal 56 3 2 5 3" xfId="9890" xr:uid="{00000000-0005-0000-0000-0000E76A0000}"/>
    <cellStyle name="Normal 56 3 2 5 3 2" xfId="40224" xr:uid="{00000000-0005-0000-0000-0000E86A0000}"/>
    <cellStyle name="Normal 56 3 2 5 3 3" xfId="24991" xr:uid="{00000000-0005-0000-0000-0000E96A0000}"/>
    <cellStyle name="Normal 56 3 2 5 4" xfId="35211" xr:uid="{00000000-0005-0000-0000-0000EA6A0000}"/>
    <cellStyle name="Normal 56 3 2 5 5" xfId="19978" xr:uid="{00000000-0005-0000-0000-0000EB6A0000}"/>
    <cellStyle name="Normal 56 3 2 6" xfId="11568" xr:uid="{00000000-0005-0000-0000-0000EC6A0000}"/>
    <cellStyle name="Normal 56 3 2 6 2" xfId="41899" xr:uid="{00000000-0005-0000-0000-0000ED6A0000}"/>
    <cellStyle name="Normal 56 3 2 6 3" xfId="26666" xr:uid="{00000000-0005-0000-0000-0000EE6A0000}"/>
    <cellStyle name="Normal 56 3 2 7" xfId="6547" xr:uid="{00000000-0005-0000-0000-0000EF6A0000}"/>
    <cellStyle name="Normal 56 3 2 7 2" xfId="36882" xr:uid="{00000000-0005-0000-0000-0000F06A0000}"/>
    <cellStyle name="Normal 56 3 2 7 3" xfId="21649" xr:uid="{00000000-0005-0000-0000-0000F16A0000}"/>
    <cellStyle name="Normal 56 3 2 8" xfId="31870" xr:uid="{00000000-0005-0000-0000-0000F26A0000}"/>
    <cellStyle name="Normal 56 3 2 9" xfId="16636" xr:uid="{00000000-0005-0000-0000-0000F36A0000}"/>
    <cellStyle name="Normal 56 3 3" xfId="1683" xr:uid="{00000000-0005-0000-0000-0000F46A0000}"/>
    <cellStyle name="Normal 56 3 3 2" xfId="2522" xr:uid="{00000000-0005-0000-0000-0000F56A0000}"/>
    <cellStyle name="Normal 56 3 3 2 2" xfId="4212" xr:uid="{00000000-0005-0000-0000-0000F66A0000}"/>
    <cellStyle name="Normal 56 3 3 2 2 2" xfId="14285" xr:uid="{00000000-0005-0000-0000-0000F76A0000}"/>
    <cellStyle name="Normal 56 3 3 2 2 2 2" xfId="44616" xr:uid="{00000000-0005-0000-0000-0000F86A0000}"/>
    <cellStyle name="Normal 56 3 3 2 2 2 3" xfId="29383" xr:uid="{00000000-0005-0000-0000-0000F96A0000}"/>
    <cellStyle name="Normal 56 3 3 2 2 3" xfId="9265" xr:uid="{00000000-0005-0000-0000-0000FA6A0000}"/>
    <cellStyle name="Normal 56 3 3 2 2 3 2" xfId="39599" xr:uid="{00000000-0005-0000-0000-0000FB6A0000}"/>
    <cellStyle name="Normal 56 3 3 2 2 3 3" xfId="24366" xr:uid="{00000000-0005-0000-0000-0000FC6A0000}"/>
    <cellStyle name="Normal 56 3 3 2 2 4" xfId="34586" xr:uid="{00000000-0005-0000-0000-0000FD6A0000}"/>
    <cellStyle name="Normal 56 3 3 2 2 5" xfId="19353" xr:uid="{00000000-0005-0000-0000-0000FE6A0000}"/>
    <cellStyle name="Normal 56 3 3 2 3" xfId="5904" xr:uid="{00000000-0005-0000-0000-0000FF6A0000}"/>
    <cellStyle name="Normal 56 3 3 2 3 2" xfId="15956" xr:uid="{00000000-0005-0000-0000-0000006B0000}"/>
    <cellStyle name="Normal 56 3 3 2 3 2 2" xfId="46287" xr:uid="{00000000-0005-0000-0000-0000016B0000}"/>
    <cellStyle name="Normal 56 3 3 2 3 2 3" xfId="31054" xr:uid="{00000000-0005-0000-0000-0000026B0000}"/>
    <cellStyle name="Normal 56 3 3 2 3 3" xfId="10936" xr:uid="{00000000-0005-0000-0000-0000036B0000}"/>
    <cellStyle name="Normal 56 3 3 2 3 3 2" xfId="41270" xr:uid="{00000000-0005-0000-0000-0000046B0000}"/>
    <cellStyle name="Normal 56 3 3 2 3 3 3" xfId="26037" xr:uid="{00000000-0005-0000-0000-0000056B0000}"/>
    <cellStyle name="Normal 56 3 3 2 3 4" xfId="36257" xr:uid="{00000000-0005-0000-0000-0000066B0000}"/>
    <cellStyle name="Normal 56 3 3 2 3 5" xfId="21024" xr:uid="{00000000-0005-0000-0000-0000076B0000}"/>
    <cellStyle name="Normal 56 3 3 2 4" xfId="12614" xr:uid="{00000000-0005-0000-0000-0000086B0000}"/>
    <cellStyle name="Normal 56 3 3 2 4 2" xfId="42945" xr:uid="{00000000-0005-0000-0000-0000096B0000}"/>
    <cellStyle name="Normal 56 3 3 2 4 3" xfId="27712" xr:uid="{00000000-0005-0000-0000-00000A6B0000}"/>
    <cellStyle name="Normal 56 3 3 2 5" xfId="7593" xr:uid="{00000000-0005-0000-0000-00000B6B0000}"/>
    <cellStyle name="Normal 56 3 3 2 5 2" xfId="37928" xr:uid="{00000000-0005-0000-0000-00000C6B0000}"/>
    <cellStyle name="Normal 56 3 3 2 5 3" xfId="22695" xr:uid="{00000000-0005-0000-0000-00000D6B0000}"/>
    <cellStyle name="Normal 56 3 3 2 6" xfId="32916" xr:uid="{00000000-0005-0000-0000-00000E6B0000}"/>
    <cellStyle name="Normal 56 3 3 2 7" xfId="17682" xr:uid="{00000000-0005-0000-0000-00000F6B0000}"/>
    <cellStyle name="Normal 56 3 3 3" xfId="3375" xr:uid="{00000000-0005-0000-0000-0000106B0000}"/>
    <cellStyle name="Normal 56 3 3 3 2" xfId="13449" xr:uid="{00000000-0005-0000-0000-0000116B0000}"/>
    <cellStyle name="Normal 56 3 3 3 2 2" xfId="43780" xr:uid="{00000000-0005-0000-0000-0000126B0000}"/>
    <cellStyle name="Normal 56 3 3 3 2 3" xfId="28547" xr:uid="{00000000-0005-0000-0000-0000136B0000}"/>
    <cellStyle name="Normal 56 3 3 3 3" xfId="8429" xr:uid="{00000000-0005-0000-0000-0000146B0000}"/>
    <cellStyle name="Normal 56 3 3 3 3 2" xfId="38763" xr:uid="{00000000-0005-0000-0000-0000156B0000}"/>
    <cellStyle name="Normal 56 3 3 3 3 3" xfId="23530" xr:uid="{00000000-0005-0000-0000-0000166B0000}"/>
    <cellStyle name="Normal 56 3 3 3 4" xfId="33750" xr:uid="{00000000-0005-0000-0000-0000176B0000}"/>
    <cellStyle name="Normal 56 3 3 3 5" xfId="18517" xr:uid="{00000000-0005-0000-0000-0000186B0000}"/>
    <cellStyle name="Normal 56 3 3 4" xfId="5068" xr:uid="{00000000-0005-0000-0000-0000196B0000}"/>
    <cellStyle name="Normal 56 3 3 4 2" xfId="15120" xr:uid="{00000000-0005-0000-0000-00001A6B0000}"/>
    <cellStyle name="Normal 56 3 3 4 2 2" xfId="45451" xr:uid="{00000000-0005-0000-0000-00001B6B0000}"/>
    <cellStyle name="Normal 56 3 3 4 2 3" xfId="30218" xr:uid="{00000000-0005-0000-0000-00001C6B0000}"/>
    <cellStyle name="Normal 56 3 3 4 3" xfId="10100" xr:uid="{00000000-0005-0000-0000-00001D6B0000}"/>
    <cellStyle name="Normal 56 3 3 4 3 2" xfId="40434" xr:uid="{00000000-0005-0000-0000-00001E6B0000}"/>
    <cellStyle name="Normal 56 3 3 4 3 3" xfId="25201" xr:uid="{00000000-0005-0000-0000-00001F6B0000}"/>
    <cellStyle name="Normal 56 3 3 4 4" xfId="35421" xr:uid="{00000000-0005-0000-0000-0000206B0000}"/>
    <cellStyle name="Normal 56 3 3 4 5" xfId="20188" xr:uid="{00000000-0005-0000-0000-0000216B0000}"/>
    <cellStyle name="Normal 56 3 3 5" xfId="11778" xr:uid="{00000000-0005-0000-0000-0000226B0000}"/>
    <cellStyle name="Normal 56 3 3 5 2" xfId="42109" xr:uid="{00000000-0005-0000-0000-0000236B0000}"/>
    <cellStyle name="Normal 56 3 3 5 3" xfId="26876" xr:uid="{00000000-0005-0000-0000-0000246B0000}"/>
    <cellStyle name="Normal 56 3 3 6" xfId="6757" xr:uid="{00000000-0005-0000-0000-0000256B0000}"/>
    <cellStyle name="Normal 56 3 3 6 2" xfId="37092" xr:uid="{00000000-0005-0000-0000-0000266B0000}"/>
    <cellStyle name="Normal 56 3 3 6 3" xfId="21859" xr:uid="{00000000-0005-0000-0000-0000276B0000}"/>
    <cellStyle name="Normal 56 3 3 7" xfId="32080" xr:uid="{00000000-0005-0000-0000-0000286B0000}"/>
    <cellStyle name="Normal 56 3 3 8" xfId="16846" xr:uid="{00000000-0005-0000-0000-0000296B0000}"/>
    <cellStyle name="Normal 56 3 4" xfId="2104" xr:uid="{00000000-0005-0000-0000-00002A6B0000}"/>
    <cellStyle name="Normal 56 3 4 2" xfId="3794" xr:uid="{00000000-0005-0000-0000-00002B6B0000}"/>
    <cellStyle name="Normal 56 3 4 2 2" xfId="13867" xr:uid="{00000000-0005-0000-0000-00002C6B0000}"/>
    <cellStyle name="Normal 56 3 4 2 2 2" xfId="44198" xr:uid="{00000000-0005-0000-0000-00002D6B0000}"/>
    <cellStyle name="Normal 56 3 4 2 2 3" xfId="28965" xr:uid="{00000000-0005-0000-0000-00002E6B0000}"/>
    <cellStyle name="Normal 56 3 4 2 3" xfId="8847" xr:uid="{00000000-0005-0000-0000-00002F6B0000}"/>
    <cellStyle name="Normal 56 3 4 2 3 2" xfId="39181" xr:uid="{00000000-0005-0000-0000-0000306B0000}"/>
    <cellStyle name="Normal 56 3 4 2 3 3" xfId="23948" xr:uid="{00000000-0005-0000-0000-0000316B0000}"/>
    <cellStyle name="Normal 56 3 4 2 4" xfId="34168" xr:uid="{00000000-0005-0000-0000-0000326B0000}"/>
    <cellStyle name="Normal 56 3 4 2 5" xfId="18935" xr:uid="{00000000-0005-0000-0000-0000336B0000}"/>
    <cellStyle name="Normal 56 3 4 3" xfId="5486" xr:uid="{00000000-0005-0000-0000-0000346B0000}"/>
    <cellStyle name="Normal 56 3 4 3 2" xfId="15538" xr:uid="{00000000-0005-0000-0000-0000356B0000}"/>
    <cellStyle name="Normal 56 3 4 3 2 2" xfId="45869" xr:uid="{00000000-0005-0000-0000-0000366B0000}"/>
    <cellStyle name="Normal 56 3 4 3 2 3" xfId="30636" xr:uid="{00000000-0005-0000-0000-0000376B0000}"/>
    <cellStyle name="Normal 56 3 4 3 3" xfId="10518" xr:uid="{00000000-0005-0000-0000-0000386B0000}"/>
    <cellStyle name="Normal 56 3 4 3 3 2" xfId="40852" xr:uid="{00000000-0005-0000-0000-0000396B0000}"/>
    <cellStyle name="Normal 56 3 4 3 3 3" xfId="25619" xr:uid="{00000000-0005-0000-0000-00003A6B0000}"/>
    <cellStyle name="Normal 56 3 4 3 4" xfId="35839" xr:uid="{00000000-0005-0000-0000-00003B6B0000}"/>
    <cellStyle name="Normal 56 3 4 3 5" xfId="20606" xr:uid="{00000000-0005-0000-0000-00003C6B0000}"/>
    <cellStyle name="Normal 56 3 4 4" xfId="12196" xr:uid="{00000000-0005-0000-0000-00003D6B0000}"/>
    <cellStyle name="Normal 56 3 4 4 2" xfId="42527" xr:uid="{00000000-0005-0000-0000-00003E6B0000}"/>
    <cellStyle name="Normal 56 3 4 4 3" xfId="27294" xr:uid="{00000000-0005-0000-0000-00003F6B0000}"/>
    <cellStyle name="Normal 56 3 4 5" xfId="7175" xr:uid="{00000000-0005-0000-0000-0000406B0000}"/>
    <cellStyle name="Normal 56 3 4 5 2" xfId="37510" xr:uid="{00000000-0005-0000-0000-0000416B0000}"/>
    <cellStyle name="Normal 56 3 4 5 3" xfId="22277" xr:uid="{00000000-0005-0000-0000-0000426B0000}"/>
    <cellStyle name="Normal 56 3 4 6" xfId="32498" xr:uid="{00000000-0005-0000-0000-0000436B0000}"/>
    <cellStyle name="Normal 56 3 4 7" xfId="17264" xr:uid="{00000000-0005-0000-0000-0000446B0000}"/>
    <cellStyle name="Normal 56 3 5" xfId="2957" xr:uid="{00000000-0005-0000-0000-0000456B0000}"/>
    <cellStyle name="Normal 56 3 5 2" xfId="13031" xr:uid="{00000000-0005-0000-0000-0000466B0000}"/>
    <cellStyle name="Normal 56 3 5 2 2" xfId="43362" xr:uid="{00000000-0005-0000-0000-0000476B0000}"/>
    <cellStyle name="Normal 56 3 5 2 3" xfId="28129" xr:uid="{00000000-0005-0000-0000-0000486B0000}"/>
    <cellStyle name="Normal 56 3 5 3" xfId="8011" xr:uid="{00000000-0005-0000-0000-0000496B0000}"/>
    <cellStyle name="Normal 56 3 5 3 2" xfId="38345" xr:uid="{00000000-0005-0000-0000-00004A6B0000}"/>
    <cellStyle name="Normal 56 3 5 3 3" xfId="23112" xr:uid="{00000000-0005-0000-0000-00004B6B0000}"/>
    <cellStyle name="Normal 56 3 5 4" xfId="33332" xr:uid="{00000000-0005-0000-0000-00004C6B0000}"/>
    <cellStyle name="Normal 56 3 5 5" xfId="18099" xr:uid="{00000000-0005-0000-0000-00004D6B0000}"/>
    <cellStyle name="Normal 56 3 6" xfId="4650" xr:uid="{00000000-0005-0000-0000-00004E6B0000}"/>
    <cellStyle name="Normal 56 3 6 2" xfId="14702" xr:uid="{00000000-0005-0000-0000-00004F6B0000}"/>
    <cellStyle name="Normal 56 3 6 2 2" xfId="45033" xr:uid="{00000000-0005-0000-0000-0000506B0000}"/>
    <cellStyle name="Normal 56 3 6 2 3" xfId="29800" xr:uid="{00000000-0005-0000-0000-0000516B0000}"/>
    <cellStyle name="Normal 56 3 6 3" xfId="9682" xr:uid="{00000000-0005-0000-0000-0000526B0000}"/>
    <cellStyle name="Normal 56 3 6 3 2" xfId="40016" xr:uid="{00000000-0005-0000-0000-0000536B0000}"/>
    <cellStyle name="Normal 56 3 6 3 3" xfId="24783" xr:uid="{00000000-0005-0000-0000-0000546B0000}"/>
    <cellStyle name="Normal 56 3 6 4" xfId="35003" xr:uid="{00000000-0005-0000-0000-0000556B0000}"/>
    <cellStyle name="Normal 56 3 6 5" xfId="19770" xr:uid="{00000000-0005-0000-0000-0000566B0000}"/>
    <cellStyle name="Normal 56 3 7" xfId="11360" xr:uid="{00000000-0005-0000-0000-0000576B0000}"/>
    <cellStyle name="Normal 56 3 7 2" xfId="41691" xr:uid="{00000000-0005-0000-0000-0000586B0000}"/>
    <cellStyle name="Normal 56 3 7 3" xfId="26458" xr:uid="{00000000-0005-0000-0000-0000596B0000}"/>
    <cellStyle name="Normal 56 3 8" xfId="6339" xr:uid="{00000000-0005-0000-0000-00005A6B0000}"/>
    <cellStyle name="Normal 56 3 8 2" xfId="36674" xr:uid="{00000000-0005-0000-0000-00005B6B0000}"/>
    <cellStyle name="Normal 56 3 8 3" xfId="21441" xr:uid="{00000000-0005-0000-0000-00005C6B0000}"/>
    <cellStyle name="Normal 56 3 9" xfId="31663" xr:uid="{00000000-0005-0000-0000-00005D6B0000}"/>
    <cellStyle name="Normal 56 4" xfId="1364" xr:uid="{00000000-0005-0000-0000-00005E6B0000}"/>
    <cellStyle name="Normal 56 4 2" xfId="1787" xr:uid="{00000000-0005-0000-0000-00005F6B0000}"/>
    <cellStyle name="Normal 56 4 2 2" xfId="2626" xr:uid="{00000000-0005-0000-0000-0000606B0000}"/>
    <cellStyle name="Normal 56 4 2 2 2" xfId="4316" xr:uid="{00000000-0005-0000-0000-0000616B0000}"/>
    <cellStyle name="Normal 56 4 2 2 2 2" xfId="14389" xr:uid="{00000000-0005-0000-0000-0000626B0000}"/>
    <cellStyle name="Normal 56 4 2 2 2 2 2" xfId="44720" xr:uid="{00000000-0005-0000-0000-0000636B0000}"/>
    <cellStyle name="Normal 56 4 2 2 2 2 3" xfId="29487" xr:uid="{00000000-0005-0000-0000-0000646B0000}"/>
    <cellStyle name="Normal 56 4 2 2 2 3" xfId="9369" xr:uid="{00000000-0005-0000-0000-0000656B0000}"/>
    <cellStyle name="Normal 56 4 2 2 2 3 2" xfId="39703" xr:uid="{00000000-0005-0000-0000-0000666B0000}"/>
    <cellStyle name="Normal 56 4 2 2 2 3 3" xfId="24470" xr:uid="{00000000-0005-0000-0000-0000676B0000}"/>
    <cellStyle name="Normal 56 4 2 2 2 4" xfId="34690" xr:uid="{00000000-0005-0000-0000-0000686B0000}"/>
    <cellStyle name="Normal 56 4 2 2 2 5" xfId="19457" xr:uid="{00000000-0005-0000-0000-0000696B0000}"/>
    <cellStyle name="Normal 56 4 2 2 3" xfId="6008" xr:uid="{00000000-0005-0000-0000-00006A6B0000}"/>
    <cellStyle name="Normal 56 4 2 2 3 2" xfId="16060" xr:uid="{00000000-0005-0000-0000-00006B6B0000}"/>
    <cellStyle name="Normal 56 4 2 2 3 2 2" xfId="46391" xr:uid="{00000000-0005-0000-0000-00006C6B0000}"/>
    <cellStyle name="Normal 56 4 2 2 3 2 3" xfId="31158" xr:uid="{00000000-0005-0000-0000-00006D6B0000}"/>
    <cellStyle name="Normal 56 4 2 2 3 3" xfId="11040" xr:uid="{00000000-0005-0000-0000-00006E6B0000}"/>
    <cellStyle name="Normal 56 4 2 2 3 3 2" xfId="41374" xr:uid="{00000000-0005-0000-0000-00006F6B0000}"/>
    <cellStyle name="Normal 56 4 2 2 3 3 3" xfId="26141" xr:uid="{00000000-0005-0000-0000-0000706B0000}"/>
    <cellStyle name="Normal 56 4 2 2 3 4" xfId="36361" xr:uid="{00000000-0005-0000-0000-0000716B0000}"/>
    <cellStyle name="Normal 56 4 2 2 3 5" xfId="21128" xr:uid="{00000000-0005-0000-0000-0000726B0000}"/>
    <cellStyle name="Normal 56 4 2 2 4" xfId="12718" xr:uid="{00000000-0005-0000-0000-0000736B0000}"/>
    <cellStyle name="Normal 56 4 2 2 4 2" xfId="43049" xr:uid="{00000000-0005-0000-0000-0000746B0000}"/>
    <cellStyle name="Normal 56 4 2 2 4 3" xfId="27816" xr:uid="{00000000-0005-0000-0000-0000756B0000}"/>
    <cellStyle name="Normal 56 4 2 2 5" xfId="7697" xr:uid="{00000000-0005-0000-0000-0000766B0000}"/>
    <cellStyle name="Normal 56 4 2 2 5 2" xfId="38032" xr:uid="{00000000-0005-0000-0000-0000776B0000}"/>
    <cellStyle name="Normal 56 4 2 2 5 3" xfId="22799" xr:uid="{00000000-0005-0000-0000-0000786B0000}"/>
    <cellStyle name="Normal 56 4 2 2 6" xfId="33020" xr:uid="{00000000-0005-0000-0000-0000796B0000}"/>
    <cellStyle name="Normal 56 4 2 2 7" xfId="17786" xr:uid="{00000000-0005-0000-0000-00007A6B0000}"/>
    <cellStyle name="Normal 56 4 2 3" xfId="3479" xr:uid="{00000000-0005-0000-0000-00007B6B0000}"/>
    <cellStyle name="Normal 56 4 2 3 2" xfId="13553" xr:uid="{00000000-0005-0000-0000-00007C6B0000}"/>
    <cellStyle name="Normal 56 4 2 3 2 2" xfId="43884" xr:uid="{00000000-0005-0000-0000-00007D6B0000}"/>
    <cellStyle name="Normal 56 4 2 3 2 3" xfId="28651" xr:uid="{00000000-0005-0000-0000-00007E6B0000}"/>
    <cellStyle name="Normal 56 4 2 3 3" xfId="8533" xr:uid="{00000000-0005-0000-0000-00007F6B0000}"/>
    <cellStyle name="Normal 56 4 2 3 3 2" xfId="38867" xr:uid="{00000000-0005-0000-0000-0000806B0000}"/>
    <cellStyle name="Normal 56 4 2 3 3 3" xfId="23634" xr:uid="{00000000-0005-0000-0000-0000816B0000}"/>
    <cellStyle name="Normal 56 4 2 3 4" xfId="33854" xr:uid="{00000000-0005-0000-0000-0000826B0000}"/>
    <cellStyle name="Normal 56 4 2 3 5" xfId="18621" xr:uid="{00000000-0005-0000-0000-0000836B0000}"/>
    <cellStyle name="Normal 56 4 2 4" xfId="5172" xr:uid="{00000000-0005-0000-0000-0000846B0000}"/>
    <cellStyle name="Normal 56 4 2 4 2" xfId="15224" xr:uid="{00000000-0005-0000-0000-0000856B0000}"/>
    <cellStyle name="Normal 56 4 2 4 2 2" xfId="45555" xr:uid="{00000000-0005-0000-0000-0000866B0000}"/>
    <cellStyle name="Normal 56 4 2 4 2 3" xfId="30322" xr:uid="{00000000-0005-0000-0000-0000876B0000}"/>
    <cellStyle name="Normal 56 4 2 4 3" xfId="10204" xr:uid="{00000000-0005-0000-0000-0000886B0000}"/>
    <cellStyle name="Normal 56 4 2 4 3 2" xfId="40538" xr:uid="{00000000-0005-0000-0000-0000896B0000}"/>
    <cellStyle name="Normal 56 4 2 4 3 3" xfId="25305" xr:uid="{00000000-0005-0000-0000-00008A6B0000}"/>
    <cellStyle name="Normal 56 4 2 4 4" xfId="35525" xr:uid="{00000000-0005-0000-0000-00008B6B0000}"/>
    <cellStyle name="Normal 56 4 2 4 5" xfId="20292" xr:uid="{00000000-0005-0000-0000-00008C6B0000}"/>
    <cellStyle name="Normal 56 4 2 5" xfId="11882" xr:uid="{00000000-0005-0000-0000-00008D6B0000}"/>
    <cellStyle name="Normal 56 4 2 5 2" xfId="42213" xr:uid="{00000000-0005-0000-0000-00008E6B0000}"/>
    <cellStyle name="Normal 56 4 2 5 3" xfId="26980" xr:uid="{00000000-0005-0000-0000-00008F6B0000}"/>
    <cellStyle name="Normal 56 4 2 6" xfId="6861" xr:uid="{00000000-0005-0000-0000-0000906B0000}"/>
    <cellStyle name="Normal 56 4 2 6 2" xfId="37196" xr:uid="{00000000-0005-0000-0000-0000916B0000}"/>
    <cellStyle name="Normal 56 4 2 6 3" xfId="21963" xr:uid="{00000000-0005-0000-0000-0000926B0000}"/>
    <cellStyle name="Normal 56 4 2 7" xfId="32184" xr:uid="{00000000-0005-0000-0000-0000936B0000}"/>
    <cellStyle name="Normal 56 4 2 8" xfId="16950" xr:uid="{00000000-0005-0000-0000-0000946B0000}"/>
    <cellStyle name="Normal 56 4 3" xfId="2208" xr:uid="{00000000-0005-0000-0000-0000956B0000}"/>
    <cellStyle name="Normal 56 4 3 2" xfId="3898" xr:uid="{00000000-0005-0000-0000-0000966B0000}"/>
    <cellStyle name="Normal 56 4 3 2 2" xfId="13971" xr:uid="{00000000-0005-0000-0000-0000976B0000}"/>
    <cellStyle name="Normal 56 4 3 2 2 2" xfId="44302" xr:uid="{00000000-0005-0000-0000-0000986B0000}"/>
    <cellStyle name="Normal 56 4 3 2 2 3" xfId="29069" xr:uid="{00000000-0005-0000-0000-0000996B0000}"/>
    <cellStyle name="Normal 56 4 3 2 3" xfId="8951" xr:uid="{00000000-0005-0000-0000-00009A6B0000}"/>
    <cellStyle name="Normal 56 4 3 2 3 2" xfId="39285" xr:uid="{00000000-0005-0000-0000-00009B6B0000}"/>
    <cellStyle name="Normal 56 4 3 2 3 3" xfId="24052" xr:uid="{00000000-0005-0000-0000-00009C6B0000}"/>
    <cellStyle name="Normal 56 4 3 2 4" xfId="34272" xr:uid="{00000000-0005-0000-0000-00009D6B0000}"/>
    <cellStyle name="Normal 56 4 3 2 5" xfId="19039" xr:uid="{00000000-0005-0000-0000-00009E6B0000}"/>
    <cellStyle name="Normal 56 4 3 3" xfId="5590" xr:uid="{00000000-0005-0000-0000-00009F6B0000}"/>
    <cellStyle name="Normal 56 4 3 3 2" xfId="15642" xr:uid="{00000000-0005-0000-0000-0000A06B0000}"/>
    <cellStyle name="Normal 56 4 3 3 2 2" xfId="45973" xr:uid="{00000000-0005-0000-0000-0000A16B0000}"/>
    <cellStyle name="Normal 56 4 3 3 2 3" xfId="30740" xr:uid="{00000000-0005-0000-0000-0000A26B0000}"/>
    <cellStyle name="Normal 56 4 3 3 3" xfId="10622" xr:uid="{00000000-0005-0000-0000-0000A36B0000}"/>
    <cellStyle name="Normal 56 4 3 3 3 2" xfId="40956" xr:uid="{00000000-0005-0000-0000-0000A46B0000}"/>
    <cellStyle name="Normal 56 4 3 3 3 3" xfId="25723" xr:uid="{00000000-0005-0000-0000-0000A56B0000}"/>
    <cellStyle name="Normal 56 4 3 3 4" xfId="35943" xr:uid="{00000000-0005-0000-0000-0000A66B0000}"/>
    <cellStyle name="Normal 56 4 3 3 5" xfId="20710" xr:uid="{00000000-0005-0000-0000-0000A76B0000}"/>
    <cellStyle name="Normal 56 4 3 4" xfId="12300" xr:uid="{00000000-0005-0000-0000-0000A86B0000}"/>
    <cellStyle name="Normal 56 4 3 4 2" xfId="42631" xr:uid="{00000000-0005-0000-0000-0000A96B0000}"/>
    <cellStyle name="Normal 56 4 3 4 3" xfId="27398" xr:uid="{00000000-0005-0000-0000-0000AA6B0000}"/>
    <cellStyle name="Normal 56 4 3 5" xfId="7279" xr:uid="{00000000-0005-0000-0000-0000AB6B0000}"/>
    <cellStyle name="Normal 56 4 3 5 2" xfId="37614" xr:uid="{00000000-0005-0000-0000-0000AC6B0000}"/>
    <cellStyle name="Normal 56 4 3 5 3" xfId="22381" xr:uid="{00000000-0005-0000-0000-0000AD6B0000}"/>
    <cellStyle name="Normal 56 4 3 6" xfId="32602" xr:uid="{00000000-0005-0000-0000-0000AE6B0000}"/>
    <cellStyle name="Normal 56 4 3 7" xfId="17368" xr:uid="{00000000-0005-0000-0000-0000AF6B0000}"/>
    <cellStyle name="Normal 56 4 4" xfId="3061" xr:uid="{00000000-0005-0000-0000-0000B06B0000}"/>
    <cellStyle name="Normal 56 4 4 2" xfId="13135" xr:uid="{00000000-0005-0000-0000-0000B16B0000}"/>
    <cellStyle name="Normal 56 4 4 2 2" xfId="43466" xr:uid="{00000000-0005-0000-0000-0000B26B0000}"/>
    <cellStyle name="Normal 56 4 4 2 3" xfId="28233" xr:uid="{00000000-0005-0000-0000-0000B36B0000}"/>
    <cellStyle name="Normal 56 4 4 3" xfId="8115" xr:uid="{00000000-0005-0000-0000-0000B46B0000}"/>
    <cellStyle name="Normal 56 4 4 3 2" xfId="38449" xr:uid="{00000000-0005-0000-0000-0000B56B0000}"/>
    <cellStyle name="Normal 56 4 4 3 3" xfId="23216" xr:uid="{00000000-0005-0000-0000-0000B66B0000}"/>
    <cellStyle name="Normal 56 4 4 4" xfId="33436" xr:uid="{00000000-0005-0000-0000-0000B76B0000}"/>
    <cellStyle name="Normal 56 4 4 5" xfId="18203" xr:uid="{00000000-0005-0000-0000-0000B86B0000}"/>
    <cellStyle name="Normal 56 4 5" xfId="4754" xr:uid="{00000000-0005-0000-0000-0000B96B0000}"/>
    <cellStyle name="Normal 56 4 5 2" xfId="14806" xr:uid="{00000000-0005-0000-0000-0000BA6B0000}"/>
    <cellStyle name="Normal 56 4 5 2 2" xfId="45137" xr:uid="{00000000-0005-0000-0000-0000BB6B0000}"/>
    <cellStyle name="Normal 56 4 5 2 3" xfId="29904" xr:uid="{00000000-0005-0000-0000-0000BC6B0000}"/>
    <cellStyle name="Normal 56 4 5 3" xfId="9786" xr:uid="{00000000-0005-0000-0000-0000BD6B0000}"/>
    <cellStyle name="Normal 56 4 5 3 2" xfId="40120" xr:uid="{00000000-0005-0000-0000-0000BE6B0000}"/>
    <cellStyle name="Normal 56 4 5 3 3" xfId="24887" xr:uid="{00000000-0005-0000-0000-0000BF6B0000}"/>
    <cellStyle name="Normal 56 4 5 4" xfId="35107" xr:uid="{00000000-0005-0000-0000-0000C06B0000}"/>
    <cellStyle name="Normal 56 4 5 5" xfId="19874" xr:uid="{00000000-0005-0000-0000-0000C16B0000}"/>
    <cellStyle name="Normal 56 4 6" xfId="11464" xr:uid="{00000000-0005-0000-0000-0000C26B0000}"/>
    <cellStyle name="Normal 56 4 6 2" xfId="41795" xr:uid="{00000000-0005-0000-0000-0000C36B0000}"/>
    <cellStyle name="Normal 56 4 6 3" xfId="26562" xr:uid="{00000000-0005-0000-0000-0000C46B0000}"/>
    <cellStyle name="Normal 56 4 7" xfId="6443" xr:uid="{00000000-0005-0000-0000-0000C56B0000}"/>
    <cellStyle name="Normal 56 4 7 2" xfId="36778" xr:uid="{00000000-0005-0000-0000-0000C66B0000}"/>
    <cellStyle name="Normal 56 4 7 3" xfId="21545" xr:uid="{00000000-0005-0000-0000-0000C76B0000}"/>
    <cellStyle name="Normal 56 4 8" xfId="31766" xr:uid="{00000000-0005-0000-0000-0000C86B0000}"/>
    <cellStyle name="Normal 56 4 9" xfId="16532" xr:uid="{00000000-0005-0000-0000-0000C96B0000}"/>
    <cellStyle name="Normal 56 5" xfId="1577" xr:uid="{00000000-0005-0000-0000-0000CA6B0000}"/>
    <cellStyle name="Normal 56 5 2" xfId="2418" xr:uid="{00000000-0005-0000-0000-0000CB6B0000}"/>
    <cellStyle name="Normal 56 5 2 2" xfId="4108" xr:uid="{00000000-0005-0000-0000-0000CC6B0000}"/>
    <cellStyle name="Normal 56 5 2 2 2" xfId="14181" xr:uid="{00000000-0005-0000-0000-0000CD6B0000}"/>
    <cellStyle name="Normal 56 5 2 2 2 2" xfId="44512" xr:uid="{00000000-0005-0000-0000-0000CE6B0000}"/>
    <cellStyle name="Normal 56 5 2 2 2 3" xfId="29279" xr:uid="{00000000-0005-0000-0000-0000CF6B0000}"/>
    <cellStyle name="Normal 56 5 2 2 3" xfId="9161" xr:uid="{00000000-0005-0000-0000-0000D06B0000}"/>
    <cellStyle name="Normal 56 5 2 2 3 2" xfId="39495" xr:uid="{00000000-0005-0000-0000-0000D16B0000}"/>
    <cellStyle name="Normal 56 5 2 2 3 3" xfId="24262" xr:uid="{00000000-0005-0000-0000-0000D26B0000}"/>
    <cellStyle name="Normal 56 5 2 2 4" xfId="34482" xr:uid="{00000000-0005-0000-0000-0000D36B0000}"/>
    <cellStyle name="Normal 56 5 2 2 5" xfId="19249" xr:uid="{00000000-0005-0000-0000-0000D46B0000}"/>
    <cellStyle name="Normal 56 5 2 3" xfId="5800" xr:uid="{00000000-0005-0000-0000-0000D56B0000}"/>
    <cellStyle name="Normal 56 5 2 3 2" xfId="15852" xr:uid="{00000000-0005-0000-0000-0000D66B0000}"/>
    <cellStyle name="Normal 56 5 2 3 2 2" xfId="46183" xr:uid="{00000000-0005-0000-0000-0000D76B0000}"/>
    <cellStyle name="Normal 56 5 2 3 2 3" xfId="30950" xr:uid="{00000000-0005-0000-0000-0000D86B0000}"/>
    <cellStyle name="Normal 56 5 2 3 3" xfId="10832" xr:uid="{00000000-0005-0000-0000-0000D96B0000}"/>
    <cellStyle name="Normal 56 5 2 3 3 2" xfId="41166" xr:uid="{00000000-0005-0000-0000-0000DA6B0000}"/>
    <cellStyle name="Normal 56 5 2 3 3 3" xfId="25933" xr:uid="{00000000-0005-0000-0000-0000DB6B0000}"/>
    <cellStyle name="Normal 56 5 2 3 4" xfId="36153" xr:uid="{00000000-0005-0000-0000-0000DC6B0000}"/>
    <cellStyle name="Normal 56 5 2 3 5" xfId="20920" xr:uid="{00000000-0005-0000-0000-0000DD6B0000}"/>
    <cellStyle name="Normal 56 5 2 4" xfId="12510" xr:uid="{00000000-0005-0000-0000-0000DE6B0000}"/>
    <cellStyle name="Normal 56 5 2 4 2" xfId="42841" xr:uid="{00000000-0005-0000-0000-0000DF6B0000}"/>
    <cellStyle name="Normal 56 5 2 4 3" xfId="27608" xr:uid="{00000000-0005-0000-0000-0000E06B0000}"/>
    <cellStyle name="Normal 56 5 2 5" xfId="7489" xr:uid="{00000000-0005-0000-0000-0000E16B0000}"/>
    <cellStyle name="Normal 56 5 2 5 2" xfId="37824" xr:uid="{00000000-0005-0000-0000-0000E26B0000}"/>
    <cellStyle name="Normal 56 5 2 5 3" xfId="22591" xr:uid="{00000000-0005-0000-0000-0000E36B0000}"/>
    <cellStyle name="Normal 56 5 2 6" xfId="32812" xr:uid="{00000000-0005-0000-0000-0000E46B0000}"/>
    <cellStyle name="Normal 56 5 2 7" xfId="17578" xr:uid="{00000000-0005-0000-0000-0000E56B0000}"/>
    <cellStyle name="Normal 56 5 3" xfId="3271" xr:uid="{00000000-0005-0000-0000-0000E66B0000}"/>
    <cellStyle name="Normal 56 5 3 2" xfId="13345" xr:uid="{00000000-0005-0000-0000-0000E76B0000}"/>
    <cellStyle name="Normal 56 5 3 2 2" xfId="43676" xr:uid="{00000000-0005-0000-0000-0000E86B0000}"/>
    <cellStyle name="Normal 56 5 3 2 3" xfId="28443" xr:uid="{00000000-0005-0000-0000-0000E96B0000}"/>
    <cellStyle name="Normal 56 5 3 3" xfId="8325" xr:uid="{00000000-0005-0000-0000-0000EA6B0000}"/>
    <cellStyle name="Normal 56 5 3 3 2" xfId="38659" xr:uid="{00000000-0005-0000-0000-0000EB6B0000}"/>
    <cellStyle name="Normal 56 5 3 3 3" xfId="23426" xr:uid="{00000000-0005-0000-0000-0000EC6B0000}"/>
    <cellStyle name="Normal 56 5 3 4" xfId="33646" xr:uid="{00000000-0005-0000-0000-0000ED6B0000}"/>
    <cellStyle name="Normal 56 5 3 5" xfId="18413" xr:uid="{00000000-0005-0000-0000-0000EE6B0000}"/>
    <cellStyle name="Normal 56 5 4" xfId="4964" xr:uid="{00000000-0005-0000-0000-0000EF6B0000}"/>
    <cellStyle name="Normal 56 5 4 2" xfId="15016" xr:uid="{00000000-0005-0000-0000-0000F06B0000}"/>
    <cellStyle name="Normal 56 5 4 2 2" xfId="45347" xr:uid="{00000000-0005-0000-0000-0000F16B0000}"/>
    <cellStyle name="Normal 56 5 4 2 3" xfId="30114" xr:uid="{00000000-0005-0000-0000-0000F26B0000}"/>
    <cellStyle name="Normal 56 5 4 3" xfId="9996" xr:uid="{00000000-0005-0000-0000-0000F36B0000}"/>
    <cellStyle name="Normal 56 5 4 3 2" xfId="40330" xr:uid="{00000000-0005-0000-0000-0000F46B0000}"/>
    <cellStyle name="Normal 56 5 4 3 3" xfId="25097" xr:uid="{00000000-0005-0000-0000-0000F56B0000}"/>
    <cellStyle name="Normal 56 5 4 4" xfId="35317" xr:uid="{00000000-0005-0000-0000-0000F66B0000}"/>
    <cellStyle name="Normal 56 5 4 5" xfId="20084" xr:uid="{00000000-0005-0000-0000-0000F76B0000}"/>
    <cellStyle name="Normal 56 5 5" xfId="11674" xr:uid="{00000000-0005-0000-0000-0000F86B0000}"/>
    <cellStyle name="Normal 56 5 5 2" xfId="42005" xr:uid="{00000000-0005-0000-0000-0000F96B0000}"/>
    <cellStyle name="Normal 56 5 5 3" xfId="26772" xr:uid="{00000000-0005-0000-0000-0000FA6B0000}"/>
    <cellStyle name="Normal 56 5 6" xfId="6653" xr:uid="{00000000-0005-0000-0000-0000FB6B0000}"/>
    <cellStyle name="Normal 56 5 6 2" xfId="36988" xr:uid="{00000000-0005-0000-0000-0000FC6B0000}"/>
    <cellStyle name="Normal 56 5 6 3" xfId="21755" xr:uid="{00000000-0005-0000-0000-0000FD6B0000}"/>
    <cellStyle name="Normal 56 5 7" xfId="31976" xr:uid="{00000000-0005-0000-0000-0000FE6B0000}"/>
    <cellStyle name="Normal 56 5 8" xfId="16742" xr:uid="{00000000-0005-0000-0000-0000FF6B0000}"/>
    <cellStyle name="Normal 56 6" xfId="1998" xr:uid="{00000000-0005-0000-0000-0000006C0000}"/>
    <cellStyle name="Normal 56 6 2" xfId="3690" xr:uid="{00000000-0005-0000-0000-0000016C0000}"/>
    <cellStyle name="Normal 56 6 2 2" xfId="13763" xr:uid="{00000000-0005-0000-0000-0000026C0000}"/>
    <cellStyle name="Normal 56 6 2 2 2" xfId="44094" xr:uid="{00000000-0005-0000-0000-0000036C0000}"/>
    <cellStyle name="Normal 56 6 2 2 3" xfId="28861" xr:uid="{00000000-0005-0000-0000-0000046C0000}"/>
    <cellStyle name="Normal 56 6 2 3" xfId="8743" xr:uid="{00000000-0005-0000-0000-0000056C0000}"/>
    <cellStyle name="Normal 56 6 2 3 2" xfId="39077" xr:uid="{00000000-0005-0000-0000-0000066C0000}"/>
    <cellStyle name="Normal 56 6 2 3 3" xfId="23844" xr:uid="{00000000-0005-0000-0000-0000076C0000}"/>
    <cellStyle name="Normal 56 6 2 4" xfId="34064" xr:uid="{00000000-0005-0000-0000-0000086C0000}"/>
    <cellStyle name="Normal 56 6 2 5" xfId="18831" xr:uid="{00000000-0005-0000-0000-0000096C0000}"/>
    <cellStyle name="Normal 56 6 3" xfId="5382" xr:uid="{00000000-0005-0000-0000-00000A6C0000}"/>
    <cellStyle name="Normal 56 6 3 2" xfId="15434" xr:uid="{00000000-0005-0000-0000-00000B6C0000}"/>
    <cellStyle name="Normal 56 6 3 2 2" xfId="45765" xr:uid="{00000000-0005-0000-0000-00000C6C0000}"/>
    <cellStyle name="Normal 56 6 3 2 3" xfId="30532" xr:uid="{00000000-0005-0000-0000-00000D6C0000}"/>
    <cellStyle name="Normal 56 6 3 3" xfId="10414" xr:uid="{00000000-0005-0000-0000-00000E6C0000}"/>
    <cellStyle name="Normal 56 6 3 3 2" xfId="40748" xr:uid="{00000000-0005-0000-0000-00000F6C0000}"/>
    <cellStyle name="Normal 56 6 3 3 3" xfId="25515" xr:uid="{00000000-0005-0000-0000-0000106C0000}"/>
    <cellStyle name="Normal 56 6 3 4" xfId="35735" xr:uid="{00000000-0005-0000-0000-0000116C0000}"/>
    <cellStyle name="Normal 56 6 3 5" xfId="20502" xr:uid="{00000000-0005-0000-0000-0000126C0000}"/>
    <cellStyle name="Normal 56 6 4" xfId="12092" xr:uid="{00000000-0005-0000-0000-0000136C0000}"/>
    <cellStyle name="Normal 56 6 4 2" xfId="42423" xr:uid="{00000000-0005-0000-0000-0000146C0000}"/>
    <cellStyle name="Normal 56 6 4 3" xfId="27190" xr:uid="{00000000-0005-0000-0000-0000156C0000}"/>
    <cellStyle name="Normal 56 6 5" xfId="7071" xr:uid="{00000000-0005-0000-0000-0000166C0000}"/>
    <cellStyle name="Normal 56 6 5 2" xfId="37406" xr:uid="{00000000-0005-0000-0000-0000176C0000}"/>
    <cellStyle name="Normal 56 6 5 3" xfId="22173" xr:uid="{00000000-0005-0000-0000-0000186C0000}"/>
    <cellStyle name="Normal 56 6 6" xfId="32394" xr:uid="{00000000-0005-0000-0000-0000196C0000}"/>
    <cellStyle name="Normal 56 6 7" xfId="17160" xr:uid="{00000000-0005-0000-0000-00001A6C0000}"/>
    <cellStyle name="Normal 56 7" xfId="2849" xr:uid="{00000000-0005-0000-0000-00001B6C0000}"/>
    <cellStyle name="Normal 56 7 2" xfId="12927" xr:uid="{00000000-0005-0000-0000-00001C6C0000}"/>
    <cellStyle name="Normal 56 7 2 2" xfId="43258" xr:uid="{00000000-0005-0000-0000-00001D6C0000}"/>
    <cellStyle name="Normal 56 7 2 3" xfId="28025" xr:uid="{00000000-0005-0000-0000-00001E6C0000}"/>
    <cellStyle name="Normal 56 7 3" xfId="7907" xr:uid="{00000000-0005-0000-0000-00001F6C0000}"/>
    <cellStyle name="Normal 56 7 3 2" xfId="38241" xr:uid="{00000000-0005-0000-0000-0000206C0000}"/>
    <cellStyle name="Normal 56 7 3 3" xfId="23008" xr:uid="{00000000-0005-0000-0000-0000216C0000}"/>
    <cellStyle name="Normal 56 7 4" xfId="33228" xr:uid="{00000000-0005-0000-0000-0000226C0000}"/>
    <cellStyle name="Normal 56 7 5" xfId="17995" xr:uid="{00000000-0005-0000-0000-0000236C0000}"/>
    <cellStyle name="Normal 56 8" xfId="4543" xr:uid="{00000000-0005-0000-0000-0000246C0000}"/>
    <cellStyle name="Normal 56 8 2" xfId="14598" xr:uid="{00000000-0005-0000-0000-0000256C0000}"/>
    <cellStyle name="Normal 56 8 2 2" xfId="44929" xr:uid="{00000000-0005-0000-0000-0000266C0000}"/>
    <cellStyle name="Normal 56 8 2 3" xfId="29696" xr:uid="{00000000-0005-0000-0000-0000276C0000}"/>
    <cellStyle name="Normal 56 8 3" xfId="9578" xr:uid="{00000000-0005-0000-0000-0000286C0000}"/>
    <cellStyle name="Normal 56 8 3 2" xfId="39912" xr:uid="{00000000-0005-0000-0000-0000296C0000}"/>
    <cellStyle name="Normal 56 8 3 3" xfId="24679" xr:uid="{00000000-0005-0000-0000-00002A6C0000}"/>
    <cellStyle name="Normal 56 8 4" xfId="34899" xr:uid="{00000000-0005-0000-0000-00002B6C0000}"/>
    <cellStyle name="Normal 56 8 5" xfId="19666" xr:uid="{00000000-0005-0000-0000-00002C6C0000}"/>
    <cellStyle name="Normal 56 9" xfId="11254" xr:uid="{00000000-0005-0000-0000-00002D6C0000}"/>
    <cellStyle name="Normal 56 9 2" xfId="41587" xr:uid="{00000000-0005-0000-0000-00002E6C0000}"/>
    <cellStyle name="Normal 56 9 3" xfId="26354" xr:uid="{00000000-0005-0000-0000-00002F6C0000}"/>
    <cellStyle name="Normal 57" xfId="873" xr:uid="{00000000-0005-0000-0000-0000306C0000}"/>
    <cellStyle name="Normal 57 10" xfId="6234" xr:uid="{00000000-0005-0000-0000-0000316C0000}"/>
    <cellStyle name="Normal 57 10 2" xfId="36571" xr:uid="{00000000-0005-0000-0000-0000326C0000}"/>
    <cellStyle name="Normal 57 10 3" xfId="21338" xr:uid="{00000000-0005-0000-0000-0000336C0000}"/>
    <cellStyle name="Normal 57 11" xfId="31562" xr:uid="{00000000-0005-0000-0000-0000346C0000}"/>
    <cellStyle name="Normal 57 12" xfId="16323" xr:uid="{00000000-0005-0000-0000-0000356C0000}"/>
    <cellStyle name="Normal 57 2" xfId="1198" xr:uid="{00000000-0005-0000-0000-0000366C0000}"/>
    <cellStyle name="Normal 57 2 10" xfId="31614" xr:uid="{00000000-0005-0000-0000-0000376C0000}"/>
    <cellStyle name="Normal 57 2 11" xfId="16377" xr:uid="{00000000-0005-0000-0000-0000386C0000}"/>
    <cellStyle name="Normal 57 2 2" xfId="1306" xr:uid="{00000000-0005-0000-0000-0000396C0000}"/>
    <cellStyle name="Normal 57 2 2 10" xfId="16481" xr:uid="{00000000-0005-0000-0000-00003A6C0000}"/>
    <cellStyle name="Normal 57 2 2 2" xfId="1523" xr:uid="{00000000-0005-0000-0000-00003B6C0000}"/>
    <cellStyle name="Normal 57 2 2 2 2" xfId="1944" xr:uid="{00000000-0005-0000-0000-00003C6C0000}"/>
    <cellStyle name="Normal 57 2 2 2 2 2" xfId="2783" xr:uid="{00000000-0005-0000-0000-00003D6C0000}"/>
    <cellStyle name="Normal 57 2 2 2 2 2 2" xfId="4473" xr:uid="{00000000-0005-0000-0000-00003E6C0000}"/>
    <cellStyle name="Normal 57 2 2 2 2 2 2 2" xfId="14546" xr:uid="{00000000-0005-0000-0000-00003F6C0000}"/>
    <cellStyle name="Normal 57 2 2 2 2 2 2 2 2" xfId="44877" xr:uid="{00000000-0005-0000-0000-0000406C0000}"/>
    <cellStyle name="Normal 57 2 2 2 2 2 2 2 3" xfId="29644" xr:uid="{00000000-0005-0000-0000-0000416C0000}"/>
    <cellStyle name="Normal 57 2 2 2 2 2 2 3" xfId="9526" xr:uid="{00000000-0005-0000-0000-0000426C0000}"/>
    <cellStyle name="Normal 57 2 2 2 2 2 2 3 2" xfId="39860" xr:uid="{00000000-0005-0000-0000-0000436C0000}"/>
    <cellStyle name="Normal 57 2 2 2 2 2 2 3 3" xfId="24627" xr:uid="{00000000-0005-0000-0000-0000446C0000}"/>
    <cellStyle name="Normal 57 2 2 2 2 2 2 4" xfId="34847" xr:uid="{00000000-0005-0000-0000-0000456C0000}"/>
    <cellStyle name="Normal 57 2 2 2 2 2 2 5" xfId="19614" xr:uid="{00000000-0005-0000-0000-0000466C0000}"/>
    <cellStyle name="Normal 57 2 2 2 2 2 3" xfId="6165" xr:uid="{00000000-0005-0000-0000-0000476C0000}"/>
    <cellStyle name="Normal 57 2 2 2 2 2 3 2" xfId="16217" xr:uid="{00000000-0005-0000-0000-0000486C0000}"/>
    <cellStyle name="Normal 57 2 2 2 2 2 3 2 2" xfId="46548" xr:uid="{00000000-0005-0000-0000-0000496C0000}"/>
    <cellStyle name="Normal 57 2 2 2 2 2 3 2 3" xfId="31315" xr:uid="{00000000-0005-0000-0000-00004A6C0000}"/>
    <cellStyle name="Normal 57 2 2 2 2 2 3 3" xfId="11197" xr:uid="{00000000-0005-0000-0000-00004B6C0000}"/>
    <cellStyle name="Normal 57 2 2 2 2 2 3 3 2" xfId="41531" xr:uid="{00000000-0005-0000-0000-00004C6C0000}"/>
    <cellStyle name="Normal 57 2 2 2 2 2 3 3 3" xfId="26298" xr:uid="{00000000-0005-0000-0000-00004D6C0000}"/>
    <cellStyle name="Normal 57 2 2 2 2 2 3 4" xfId="36518" xr:uid="{00000000-0005-0000-0000-00004E6C0000}"/>
    <cellStyle name="Normal 57 2 2 2 2 2 3 5" xfId="21285" xr:uid="{00000000-0005-0000-0000-00004F6C0000}"/>
    <cellStyle name="Normal 57 2 2 2 2 2 4" xfId="12875" xr:uid="{00000000-0005-0000-0000-0000506C0000}"/>
    <cellStyle name="Normal 57 2 2 2 2 2 4 2" xfId="43206" xr:uid="{00000000-0005-0000-0000-0000516C0000}"/>
    <cellStyle name="Normal 57 2 2 2 2 2 4 3" xfId="27973" xr:uid="{00000000-0005-0000-0000-0000526C0000}"/>
    <cellStyle name="Normal 57 2 2 2 2 2 5" xfId="7854" xr:uid="{00000000-0005-0000-0000-0000536C0000}"/>
    <cellStyle name="Normal 57 2 2 2 2 2 5 2" xfId="38189" xr:uid="{00000000-0005-0000-0000-0000546C0000}"/>
    <cellStyle name="Normal 57 2 2 2 2 2 5 3" xfId="22956" xr:uid="{00000000-0005-0000-0000-0000556C0000}"/>
    <cellStyle name="Normal 57 2 2 2 2 2 6" xfId="33177" xr:uid="{00000000-0005-0000-0000-0000566C0000}"/>
    <cellStyle name="Normal 57 2 2 2 2 2 7" xfId="17943" xr:uid="{00000000-0005-0000-0000-0000576C0000}"/>
    <cellStyle name="Normal 57 2 2 2 2 3" xfId="3636" xr:uid="{00000000-0005-0000-0000-0000586C0000}"/>
    <cellStyle name="Normal 57 2 2 2 2 3 2" xfId="13710" xr:uid="{00000000-0005-0000-0000-0000596C0000}"/>
    <cellStyle name="Normal 57 2 2 2 2 3 2 2" xfId="44041" xr:uid="{00000000-0005-0000-0000-00005A6C0000}"/>
    <cellStyle name="Normal 57 2 2 2 2 3 2 3" xfId="28808" xr:uid="{00000000-0005-0000-0000-00005B6C0000}"/>
    <cellStyle name="Normal 57 2 2 2 2 3 3" xfId="8690" xr:uid="{00000000-0005-0000-0000-00005C6C0000}"/>
    <cellStyle name="Normal 57 2 2 2 2 3 3 2" xfId="39024" xr:uid="{00000000-0005-0000-0000-00005D6C0000}"/>
    <cellStyle name="Normal 57 2 2 2 2 3 3 3" xfId="23791" xr:uid="{00000000-0005-0000-0000-00005E6C0000}"/>
    <cellStyle name="Normal 57 2 2 2 2 3 4" xfId="34011" xr:uid="{00000000-0005-0000-0000-00005F6C0000}"/>
    <cellStyle name="Normal 57 2 2 2 2 3 5" xfId="18778" xr:uid="{00000000-0005-0000-0000-0000606C0000}"/>
    <cellStyle name="Normal 57 2 2 2 2 4" xfId="5329" xr:uid="{00000000-0005-0000-0000-0000616C0000}"/>
    <cellStyle name="Normal 57 2 2 2 2 4 2" xfId="15381" xr:uid="{00000000-0005-0000-0000-0000626C0000}"/>
    <cellStyle name="Normal 57 2 2 2 2 4 2 2" xfId="45712" xr:uid="{00000000-0005-0000-0000-0000636C0000}"/>
    <cellStyle name="Normal 57 2 2 2 2 4 2 3" xfId="30479" xr:uid="{00000000-0005-0000-0000-0000646C0000}"/>
    <cellStyle name="Normal 57 2 2 2 2 4 3" xfId="10361" xr:uid="{00000000-0005-0000-0000-0000656C0000}"/>
    <cellStyle name="Normal 57 2 2 2 2 4 3 2" xfId="40695" xr:uid="{00000000-0005-0000-0000-0000666C0000}"/>
    <cellStyle name="Normal 57 2 2 2 2 4 3 3" xfId="25462" xr:uid="{00000000-0005-0000-0000-0000676C0000}"/>
    <cellStyle name="Normal 57 2 2 2 2 4 4" xfId="35682" xr:uid="{00000000-0005-0000-0000-0000686C0000}"/>
    <cellStyle name="Normal 57 2 2 2 2 4 5" xfId="20449" xr:uid="{00000000-0005-0000-0000-0000696C0000}"/>
    <cellStyle name="Normal 57 2 2 2 2 5" xfId="12039" xr:uid="{00000000-0005-0000-0000-00006A6C0000}"/>
    <cellStyle name="Normal 57 2 2 2 2 5 2" xfId="42370" xr:uid="{00000000-0005-0000-0000-00006B6C0000}"/>
    <cellStyle name="Normal 57 2 2 2 2 5 3" xfId="27137" xr:uid="{00000000-0005-0000-0000-00006C6C0000}"/>
    <cellStyle name="Normal 57 2 2 2 2 6" xfId="7018" xr:uid="{00000000-0005-0000-0000-00006D6C0000}"/>
    <cellStyle name="Normal 57 2 2 2 2 6 2" xfId="37353" xr:uid="{00000000-0005-0000-0000-00006E6C0000}"/>
    <cellStyle name="Normal 57 2 2 2 2 6 3" xfId="22120" xr:uid="{00000000-0005-0000-0000-00006F6C0000}"/>
    <cellStyle name="Normal 57 2 2 2 2 7" xfId="32341" xr:uid="{00000000-0005-0000-0000-0000706C0000}"/>
    <cellStyle name="Normal 57 2 2 2 2 8" xfId="17107" xr:uid="{00000000-0005-0000-0000-0000716C0000}"/>
    <cellStyle name="Normal 57 2 2 2 3" xfId="2365" xr:uid="{00000000-0005-0000-0000-0000726C0000}"/>
    <cellStyle name="Normal 57 2 2 2 3 2" xfId="4055" xr:uid="{00000000-0005-0000-0000-0000736C0000}"/>
    <cellStyle name="Normal 57 2 2 2 3 2 2" xfId="14128" xr:uid="{00000000-0005-0000-0000-0000746C0000}"/>
    <cellStyle name="Normal 57 2 2 2 3 2 2 2" xfId="44459" xr:uid="{00000000-0005-0000-0000-0000756C0000}"/>
    <cellStyle name="Normal 57 2 2 2 3 2 2 3" xfId="29226" xr:uid="{00000000-0005-0000-0000-0000766C0000}"/>
    <cellStyle name="Normal 57 2 2 2 3 2 3" xfId="9108" xr:uid="{00000000-0005-0000-0000-0000776C0000}"/>
    <cellStyle name="Normal 57 2 2 2 3 2 3 2" xfId="39442" xr:uid="{00000000-0005-0000-0000-0000786C0000}"/>
    <cellStyle name="Normal 57 2 2 2 3 2 3 3" xfId="24209" xr:uid="{00000000-0005-0000-0000-0000796C0000}"/>
    <cellStyle name="Normal 57 2 2 2 3 2 4" xfId="34429" xr:uid="{00000000-0005-0000-0000-00007A6C0000}"/>
    <cellStyle name="Normal 57 2 2 2 3 2 5" xfId="19196" xr:uid="{00000000-0005-0000-0000-00007B6C0000}"/>
    <cellStyle name="Normal 57 2 2 2 3 3" xfId="5747" xr:uid="{00000000-0005-0000-0000-00007C6C0000}"/>
    <cellStyle name="Normal 57 2 2 2 3 3 2" xfId="15799" xr:uid="{00000000-0005-0000-0000-00007D6C0000}"/>
    <cellStyle name="Normal 57 2 2 2 3 3 2 2" xfId="46130" xr:uid="{00000000-0005-0000-0000-00007E6C0000}"/>
    <cellStyle name="Normal 57 2 2 2 3 3 2 3" xfId="30897" xr:uid="{00000000-0005-0000-0000-00007F6C0000}"/>
    <cellStyle name="Normal 57 2 2 2 3 3 3" xfId="10779" xr:uid="{00000000-0005-0000-0000-0000806C0000}"/>
    <cellStyle name="Normal 57 2 2 2 3 3 3 2" xfId="41113" xr:uid="{00000000-0005-0000-0000-0000816C0000}"/>
    <cellStyle name="Normal 57 2 2 2 3 3 3 3" xfId="25880" xr:uid="{00000000-0005-0000-0000-0000826C0000}"/>
    <cellStyle name="Normal 57 2 2 2 3 3 4" xfId="36100" xr:uid="{00000000-0005-0000-0000-0000836C0000}"/>
    <cellStyle name="Normal 57 2 2 2 3 3 5" xfId="20867" xr:uid="{00000000-0005-0000-0000-0000846C0000}"/>
    <cellStyle name="Normal 57 2 2 2 3 4" xfId="12457" xr:uid="{00000000-0005-0000-0000-0000856C0000}"/>
    <cellStyle name="Normal 57 2 2 2 3 4 2" xfId="42788" xr:uid="{00000000-0005-0000-0000-0000866C0000}"/>
    <cellStyle name="Normal 57 2 2 2 3 4 3" xfId="27555" xr:uid="{00000000-0005-0000-0000-0000876C0000}"/>
    <cellStyle name="Normal 57 2 2 2 3 5" xfId="7436" xr:uid="{00000000-0005-0000-0000-0000886C0000}"/>
    <cellStyle name="Normal 57 2 2 2 3 5 2" xfId="37771" xr:uid="{00000000-0005-0000-0000-0000896C0000}"/>
    <cellStyle name="Normal 57 2 2 2 3 5 3" xfId="22538" xr:uid="{00000000-0005-0000-0000-00008A6C0000}"/>
    <cellStyle name="Normal 57 2 2 2 3 6" xfId="32759" xr:uid="{00000000-0005-0000-0000-00008B6C0000}"/>
    <cellStyle name="Normal 57 2 2 2 3 7" xfId="17525" xr:uid="{00000000-0005-0000-0000-00008C6C0000}"/>
    <cellStyle name="Normal 57 2 2 2 4" xfId="3218" xr:uid="{00000000-0005-0000-0000-00008D6C0000}"/>
    <cellStyle name="Normal 57 2 2 2 4 2" xfId="13292" xr:uid="{00000000-0005-0000-0000-00008E6C0000}"/>
    <cellStyle name="Normal 57 2 2 2 4 2 2" xfId="43623" xr:uid="{00000000-0005-0000-0000-00008F6C0000}"/>
    <cellStyle name="Normal 57 2 2 2 4 2 3" xfId="28390" xr:uid="{00000000-0005-0000-0000-0000906C0000}"/>
    <cellStyle name="Normal 57 2 2 2 4 3" xfId="8272" xr:uid="{00000000-0005-0000-0000-0000916C0000}"/>
    <cellStyle name="Normal 57 2 2 2 4 3 2" xfId="38606" xr:uid="{00000000-0005-0000-0000-0000926C0000}"/>
    <cellStyle name="Normal 57 2 2 2 4 3 3" xfId="23373" xr:uid="{00000000-0005-0000-0000-0000936C0000}"/>
    <cellStyle name="Normal 57 2 2 2 4 4" xfId="33593" xr:uid="{00000000-0005-0000-0000-0000946C0000}"/>
    <cellStyle name="Normal 57 2 2 2 4 5" xfId="18360" xr:uid="{00000000-0005-0000-0000-0000956C0000}"/>
    <cellStyle name="Normal 57 2 2 2 5" xfId="4911" xr:uid="{00000000-0005-0000-0000-0000966C0000}"/>
    <cellStyle name="Normal 57 2 2 2 5 2" xfId="14963" xr:uid="{00000000-0005-0000-0000-0000976C0000}"/>
    <cellStyle name="Normal 57 2 2 2 5 2 2" xfId="45294" xr:uid="{00000000-0005-0000-0000-0000986C0000}"/>
    <cellStyle name="Normal 57 2 2 2 5 2 3" xfId="30061" xr:uid="{00000000-0005-0000-0000-0000996C0000}"/>
    <cellStyle name="Normal 57 2 2 2 5 3" xfId="9943" xr:uid="{00000000-0005-0000-0000-00009A6C0000}"/>
    <cellStyle name="Normal 57 2 2 2 5 3 2" xfId="40277" xr:uid="{00000000-0005-0000-0000-00009B6C0000}"/>
    <cellStyle name="Normal 57 2 2 2 5 3 3" xfId="25044" xr:uid="{00000000-0005-0000-0000-00009C6C0000}"/>
    <cellStyle name="Normal 57 2 2 2 5 4" xfId="35264" xr:uid="{00000000-0005-0000-0000-00009D6C0000}"/>
    <cellStyle name="Normal 57 2 2 2 5 5" xfId="20031" xr:uid="{00000000-0005-0000-0000-00009E6C0000}"/>
    <cellStyle name="Normal 57 2 2 2 6" xfId="11621" xr:uid="{00000000-0005-0000-0000-00009F6C0000}"/>
    <cellStyle name="Normal 57 2 2 2 6 2" xfId="41952" xr:uid="{00000000-0005-0000-0000-0000A06C0000}"/>
    <cellStyle name="Normal 57 2 2 2 6 3" xfId="26719" xr:uid="{00000000-0005-0000-0000-0000A16C0000}"/>
    <cellStyle name="Normal 57 2 2 2 7" xfId="6600" xr:uid="{00000000-0005-0000-0000-0000A26C0000}"/>
    <cellStyle name="Normal 57 2 2 2 7 2" xfId="36935" xr:uid="{00000000-0005-0000-0000-0000A36C0000}"/>
    <cellStyle name="Normal 57 2 2 2 7 3" xfId="21702" xr:uid="{00000000-0005-0000-0000-0000A46C0000}"/>
    <cellStyle name="Normal 57 2 2 2 8" xfId="31923" xr:uid="{00000000-0005-0000-0000-0000A56C0000}"/>
    <cellStyle name="Normal 57 2 2 2 9" xfId="16689" xr:uid="{00000000-0005-0000-0000-0000A66C0000}"/>
    <cellStyle name="Normal 57 2 2 3" xfId="1736" xr:uid="{00000000-0005-0000-0000-0000A76C0000}"/>
    <cellStyle name="Normal 57 2 2 3 2" xfId="2575" xr:uid="{00000000-0005-0000-0000-0000A86C0000}"/>
    <cellStyle name="Normal 57 2 2 3 2 2" xfId="4265" xr:uid="{00000000-0005-0000-0000-0000A96C0000}"/>
    <cellStyle name="Normal 57 2 2 3 2 2 2" xfId="14338" xr:uid="{00000000-0005-0000-0000-0000AA6C0000}"/>
    <cellStyle name="Normal 57 2 2 3 2 2 2 2" xfId="44669" xr:uid="{00000000-0005-0000-0000-0000AB6C0000}"/>
    <cellStyle name="Normal 57 2 2 3 2 2 2 3" xfId="29436" xr:uid="{00000000-0005-0000-0000-0000AC6C0000}"/>
    <cellStyle name="Normal 57 2 2 3 2 2 3" xfId="9318" xr:uid="{00000000-0005-0000-0000-0000AD6C0000}"/>
    <cellStyle name="Normal 57 2 2 3 2 2 3 2" xfId="39652" xr:uid="{00000000-0005-0000-0000-0000AE6C0000}"/>
    <cellStyle name="Normal 57 2 2 3 2 2 3 3" xfId="24419" xr:uid="{00000000-0005-0000-0000-0000AF6C0000}"/>
    <cellStyle name="Normal 57 2 2 3 2 2 4" xfId="34639" xr:uid="{00000000-0005-0000-0000-0000B06C0000}"/>
    <cellStyle name="Normal 57 2 2 3 2 2 5" xfId="19406" xr:uid="{00000000-0005-0000-0000-0000B16C0000}"/>
    <cellStyle name="Normal 57 2 2 3 2 3" xfId="5957" xr:uid="{00000000-0005-0000-0000-0000B26C0000}"/>
    <cellStyle name="Normal 57 2 2 3 2 3 2" xfId="16009" xr:uid="{00000000-0005-0000-0000-0000B36C0000}"/>
    <cellStyle name="Normal 57 2 2 3 2 3 2 2" xfId="46340" xr:uid="{00000000-0005-0000-0000-0000B46C0000}"/>
    <cellStyle name="Normal 57 2 2 3 2 3 2 3" xfId="31107" xr:uid="{00000000-0005-0000-0000-0000B56C0000}"/>
    <cellStyle name="Normal 57 2 2 3 2 3 3" xfId="10989" xr:uid="{00000000-0005-0000-0000-0000B66C0000}"/>
    <cellStyle name="Normal 57 2 2 3 2 3 3 2" xfId="41323" xr:uid="{00000000-0005-0000-0000-0000B76C0000}"/>
    <cellStyle name="Normal 57 2 2 3 2 3 3 3" xfId="26090" xr:uid="{00000000-0005-0000-0000-0000B86C0000}"/>
    <cellStyle name="Normal 57 2 2 3 2 3 4" xfId="36310" xr:uid="{00000000-0005-0000-0000-0000B96C0000}"/>
    <cellStyle name="Normal 57 2 2 3 2 3 5" xfId="21077" xr:uid="{00000000-0005-0000-0000-0000BA6C0000}"/>
    <cellStyle name="Normal 57 2 2 3 2 4" xfId="12667" xr:uid="{00000000-0005-0000-0000-0000BB6C0000}"/>
    <cellStyle name="Normal 57 2 2 3 2 4 2" xfId="42998" xr:uid="{00000000-0005-0000-0000-0000BC6C0000}"/>
    <cellStyle name="Normal 57 2 2 3 2 4 3" xfId="27765" xr:uid="{00000000-0005-0000-0000-0000BD6C0000}"/>
    <cellStyle name="Normal 57 2 2 3 2 5" xfId="7646" xr:uid="{00000000-0005-0000-0000-0000BE6C0000}"/>
    <cellStyle name="Normal 57 2 2 3 2 5 2" xfId="37981" xr:uid="{00000000-0005-0000-0000-0000BF6C0000}"/>
    <cellStyle name="Normal 57 2 2 3 2 5 3" xfId="22748" xr:uid="{00000000-0005-0000-0000-0000C06C0000}"/>
    <cellStyle name="Normal 57 2 2 3 2 6" xfId="32969" xr:uid="{00000000-0005-0000-0000-0000C16C0000}"/>
    <cellStyle name="Normal 57 2 2 3 2 7" xfId="17735" xr:uid="{00000000-0005-0000-0000-0000C26C0000}"/>
    <cellStyle name="Normal 57 2 2 3 3" xfId="3428" xr:uid="{00000000-0005-0000-0000-0000C36C0000}"/>
    <cellStyle name="Normal 57 2 2 3 3 2" xfId="13502" xr:uid="{00000000-0005-0000-0000-0000C46C0000}"/>
    <cellStyle name="Normal 57 2 2 3 3 2 2" xfId="43833" xr:uid="{00000000-0005-0000-0000-0000C56C0000}"/>
    <cellStyle name="Normal 57 2 2 3 3 2 3" xfId="28600" xr:uid="{00000000-0005-0000-0000-0000C66C0000}"/>
    <cellStyle name="Normal 57 2 2 3 3 3" xfId="8482" xr:uid="{00000000-0005-0000-0000-0000C76C0000}"/>
    <cellStyle name="Normal 57 2 2 3 3 3 2" xfId="38816" xr:uid="{00000000-0005-0000-0000-0000C86C0000}"/>
    <cellStyle name="Normal 57 2 2 3 3 3 3" xfId="23583" xr:uid="{00000000-0005-0000-0000-0000C96C0000}"/>
    <cellStyle name="Normal 57 2 2 3 3 4" xfId="33803" xr:uid="{00000000-0005-0000-0000-0000CA6C0000}"/>
    <cellStyle name="Normal 57 2 2 3 3 5" xfId="18570" xr:uid="{00000000-0005-0000-0000-0000CB6C0000}"/>
    <cellStyle name="Normal 57 2 2 3 4" xfId="5121" xr:uid="{00000000-0005-0000-0000-0000CC6C0000}"/>
    <cellStyle name="Normal 57 2 2 3 4 2" xfId="15173" xr:uid="{00000000-0005-0000-0000-0000CD6C0000}"/>
    <cellStyle name="Normal 57 2 2 3 4 2 2" xfId="45504" xr:uid="{00000000-0005-0000-0000-0000CE6C0000}"/>
    <cellStyle name="Normal 57 2 2 3 4 2 3" xfId="30271" xr:uid="{00000000-0005-0000-0000-0000CF6C0000}"/>
    <cellStyle name="Normal 57 2 2 3 4 3" xfId="10153" xr:uid="{00000000-0005-0000-0000-0000D06C0000}"/>
    <cellStyle name="Normal 57 2 2 3 4 3 2" xfId="40487" xr:uid="{00000000-0005-0000-0000-0000D16C0000}"/>
    <cellStyle name="Normal 57 2 2 3 4 3 3" xfId="25254" xr:uid="{00000000-0005-0000-0000-0000D26C0000}"/>
    <cellStyle name="Normal 57 2 2 3 4 4" xfId="35474" xr:uid="{00000000-0005-0000-0000-0000D36C0000}"/>
    <cellStyle name="Normal 57 2 2 3 4 5" xfId="20241" xr:uid="{00000000-0005-0000-0000-0000D46C0000}"/>
    <cellStyle name="Normal 57 2 2 3 5" xfId="11831" xr:uid="{00000000-0005-0000-0000-0000D56C0000}"/>
    <cellStyle name="Normal 57 2 2 3 5 2" xfId="42162" xr:uid="{00000000-0005-0000-0000-0000D66C0000}"/>
    <cellStyle name="Normal 57 2 2 3 5 3" xfId="26929" xr:uid="{00000000-0005-0000-0000-0000D76C0000}"/>
    <cellStyle name="Normal 57 2 2 3 6" xfId="6810" xr:uid="{00000000-0005-0000-0000-0000D86C0000}"/>
    <cellStyle name="Normal 57 2 2 3 6 2" xfId="37145" xr:uid="{00000000-0005-0000-0000-0000D96C0000}"/>
    <cellStyle name="Normal 57 2 2 3 6 3" xfId="21912" xr:uid="{00000000-0005-0000-0000-0000DA6C0000}"/>
    <cellStyle name="Normal 57 2 2 3 7" xfId="32133" xr:uid="{00000000-0005-0000-0000-0000DB6C0000}"/>
    <cellStyle name="Normal 57 2 2 3 8" xfId="16899" xr:uid="{00000000-0005-0000-0000-0000DC6C0000}"/>
    <cellStyle name="Normal 57 2 2 4" xfId="2157" xr:uid="{00000000-0005-0000-0000-0000DD6C0000}"/>
    <cellStyle name="Normal 57 2 2 4 2" xfId="3847" xr:uid="{00000000-0005-0000-0000-0000DE6C0000}"/>
    <cellStyle name="Normal 57 2 2 4 2 2" xfId="13920" xr:uid="{00000000-0005-0000-0000-0000DF6C0000}"/>
    <cellStyle name="Normal 57 2 2 4 2 2 2" xfId="44251" xr:uid="{00000000-0005-0000-0000-0000E06C0000}"/>
    <cellStyle name="Normal 57 2 2 4 2 2 3" xfId="29018" xr:uid="{00000000-0005-0000-0000-0000E16C0000}"/>
    <cellStyle name="Normal 57 2 2 4 2 3" xfId="8900" xr:uid="{00000000-0005-0000-0000-0000E26C0000}"/>
    <cellStyle name="Normal 57 2 2 4 2 3 2" xfId="39234" xr:uid="{00000000-0005-0000-0000-0000E36C0000}"/>
    <cellStyle name="Normal 57 2 2 4 2 3 3" xfId="24001" xr:uid="{00000000-0005-0000-0000-0000E46C0000}"/>
    <cellStyle name="Normal 57 2 2 4 2 4" xfId="34221" xr:uid="{00000000-0005-0000-0000-0000E56C0000}"/>
    <cellStyle name="Normal 57 2 2 4 2 5" xfId="18988" xr:uid="{00000000-0005-0000-0000-0000E66C0000}"/>
    <cellStyle name="Normal 57 2 2 4 3" xfId="5539" xr:uid="{00000000-0005-0000-0000-0000E76C0000}"/>
    <cellStyle name="Normal 57 2 2 4 3 2" xfId="15591" xr:uid="{00000000-0005-0000-0000-0000E86C0000}"/>
    <cellStyle name="Normal 57 2 2 4 3 2 2" xfId="45922" xr:uid="{00000000-0005-0000-0000-0000E96C0000}"/>
    <cellStyle name="Normal 57 2 2 4 3 2 3" xfId="30689" xr:uid="{00000000-0005-0000-0000-0000EA6C0000}"/>
    <cellStyle name="Normal 57 2 2 4 3 3" xfId="10571" xr:uid="{00000000-0005-0000-0000-0000EB6C0000}"/>
    <cellStyle name="Normal 57 2 2 4 3 3 2" xfId="40905" xr:uid="{00000000-0005-0000-0000-0000EC6C0000}"/>
    <cellStyle name="Normal 57 2 2 4 3 3 3" xfId="25672" xr:uid="{00000000-0005-0000-0000-0000ED6C0000}"/>
    <cellStyle name="Normal 57 2 2 4 3 4" xfId="35892" xr:uid="{00000000-0005-0000-0000-0000EE6C0000}"/>
    <cellStyle name="Normal 57 2 2 4 3 5" xfId="20659" xr:uid="{00000000-0005-0000-0000-0000EF6C0000}"/>
    <cellStyle name="Normal 57 2 2 4 4" xfId="12249" xr:uid="{00000000-0005-0000-0000-0000F06C0000}"/>
    <cellStyle name="Normal 57 2 2 4 4 2" xfId="42580" xr:uid="{00000000-0005-0000-0000-0000F16C0000}"/>
    <cellStyle name="Normal 57 2 2 4 4 3" xfId="27347" xr:uid="{00000000-0005-0000-0000-0000F26C0000}"/>
    <cellStyle name="Normal 57 2 2 4 5" xfId="7228" xr:uid="{00000000-0005-0000-0000-0000F36C0000}"/>
    <cellStyle name="Normal 57 2 2 4 5 2" xfId="37563" xr:uid="{00000000-0005-0000-0000-0000F46C0000}"/>
    <cellStyle name="Normal 57 2 2 4 5 3" xfId="22330" xr:uid="{00000000-0005-0000-0000-0000F56C0000}"/>
    <cellStyle name="Normal 57 2 2 4 6" xfId="32551" xr:uid="{00000000-0005-0000-0000-0000F66C0000}"/>
    <cellStyle name="Normal 57 2 2 4 7" xfId="17317" xr:uid="{00000000-0005-0000-0000-0000F76C0000}"/>
    <cellStyle name="Normal 57 2 2 5" xfId="3010" xr:uid="{00000000-0005-0000-0000-0000F86C0000}"/>
    <cellStyle name="Normal 57 2 2 5 2" xfId="13084" xr:uid="{00000000-0005-0000-0000-0000F96C0000}"/>
    <cellStyle name="Normal 57 2 2 5 2 2" xfId="43415" xr:uid="{00000000-0005-0000-0000-0000FA6C0000}"/>
    <cellStyle name="Normal 57 2 2 5 2 3" xfId="28182" xr:uid="{00000000-0005-0000-0000-0000FB6C0000}"/>
    <cellStyle name="Normal 57 2 2 5 3" xfId="8064" xr:uid="{00000000-0005-0000-0000-0000FC6C0000}"/>
    <cellStyle name="Normal 57 2 2 5 3 2" xfId="38398" xr:uid="{00000000-0005-0000-0000-0000FD6C0000}"/>
    <cellStyle name="Normal 57 2 2 5 3 3" xfId="23165" xr:uid="{00000000-0005-0000-0000-0000FE6C0000}"/>
    <cellStyle name="Normal 57 2 2 5 4" xfId="33385" xr:uid="{00000000-0005-0000-0000-0000FF6C0000}"/>
    <cellStyle name="Normal 57 2 2 5 5" xfId="18152" xr:uid="{00000000-0005-0000-0000-0000006D0000}"/>
    <cellStyle name="Normal 57 2 2 6" xfId="4703" xr:uid="{00000000-0005-0000-0000-0000016D0000}"/>
    <cellStyle name="Normal 57 2 2 6 2" xfId="14755" xr:uid="{00000000-0005-0000-0000-0000026D0000}"/>
    <cellStyle name="Normal 57 2 2 6 2 2" xfId="45086" xr:uid="{00000000-0005-0000-0000-0000036D0000}"/>
    <cellStyle name="Normal 57 2 2 6 2 3" xfId="29853" xr:uid="{00000000-0005-0000-0000-0000046D0000}"/>
    <cellStyle name="Normal 57 2 2 6 3" xfId="9735" xr:uid="{00000000-0005-0000-0000-0000056D0000}"/>
    <cellStyle name="Normal 57 2 2 6 3 2" xfId="40069" xr:uid="{00000000-0005-0000-0000-0000066D0000}"/>
    <cellStyle name="Normal 57 2 2 6 3 3" xfId="24836" xr:uid="{00000000-0005-0000-0000-0000076D0000}"/>
    <cellStyle name="Normal 57 2 2 6 4" xfId="35056" xr:uid="{00000000-0005-0000-0000-0000086D0000}"/>
    <cellStyle name="Normal 57 2 2 6 5" xfId="19823" xr:uid="{00000000-0005-0000-0000-0000096D0000}"/>
    <cellStyle name="Normal 57 2 2 7" xfId="11413" xr:uid="{00000000-0005-0000-0000-00000A6D0000}"/>
    <cellStyle name="Normal 57 2 2 7 2" xfId="41744" xr:uid="{00000000-0005-0000-0000-00000B6D0000}"/>
    <cellStyle name="Normal 57 2 2 7 3" xfId="26511" xr:uid="{00000000-0005-0000-0000-00000C6D0000}"/>
    <cellStyle name="Normal 57 2 2 8" xfId="6392" xr:uid="{00000000-0005-0000-0000-00000D6D0000}"/>
    <cellStyle name="Normal 57 2 2 8 2" xfId="36727" xr:uid="{00000000-0005-0000-0000-00000E6D0000}"/>
    <cellStyle name="Normal 57 2 2 8 3" xfId="21494" xr:uid="{00000000-0005-0000-0000-00000F6D0000}"/>
    <cellStyle name="Normal 57 2 2 9" xfId="31715" xr:uid="{00000000-0005-0000-0000-0000106D0000}"/>
    <cellStyle name="Normal 57 2 3" xfId="1419" xr:uid="{00000000-0005-0000-0000-0000116D0000}"/>
    <cellStyle name="Normal 57 2 3 2" xfId="1840" xr:uid="{00000000-0005-0000-0000-0000126D0000}"/>
    <cellStyle name="Normal 57 2 3 2 2" xfId="2679" xr:uid="{00000000-0005-0000-0000-0000136D0000}"/>
    <cellStyle name="Normal 57 2 3 2 2 2" xfId="4369" xr:uid="{00000000-0005-0000-0000-0000146D0000}"/>
    <cellStyle name="Normal 57 2 3 2 2 2 2" xfId="14442" xr:uid="{00000000-0005-0000-0000-0000156D0000}"/>
    <cellStyle name="Normal 57 2 3 2 2 2 2 2" xfId="44773" xr:uid="{00000000-0005-0000-0000-0000166D0000}"/>
    <cellStyle name="Normal 57 2 3 2 2 2 2 3" xfId="29540" xr:uid="{00000000-0005-0000-0000-0000176D0000}"/>
    <cellStyle name="Normal 57 2 3 2 2 2 3" xfId="9422" xr:uid="{00000000-0005-0000-0000-0000186D0000}"/>
    <cellStyle name="Normal 57 2 3 2 2 2 3 2" xfId="39756" xr:uid="{00000000-0005-0000-0000-0000196D0000}"/>
    <cellStyle name="Normal 57 2 3 2 2 2 3 3" xfId="24523" xr:uid="{00000000-0005-0000-0000-00001A6D0000}"/>
    <cellStyle name="Normal 57 2 3 2 2 2 4" xfId="34743" xr:uid="{00000000-0005-0000-0000-00001B6D0000}"/>
    <cellStyle name="Normal 57 2 3 2 2 2 5" xfId="19510" xr:uid="{00000000-0005-0000-0000-00001C6D0000}"/>
    <cellStyle name="Normal 57 2 3 2 2 3" xfId="6061" xr:uid="{00000000-0005-0000-0000-00001D6D0000}"/>
    <cellStyle name="Normal 57 2 3 2 2 3 2" xfId="16113" xr:uid="{00000000-0005-0000-0000-00001E6D0000}"/>
    <cellStyle name="Normal 57 2 3 2 2 3 2 2" xfId="46444" xr:uid="{00000000-0005-0000-0000-00001F6D0000}"/>
    <cellStyle name="Normal 57 2 3 2 2 3 2 3" xfId="31211" xr:uid="{00000000-0005-0000-0000-0000206D0000}"/>
    <cellStyle name="Normal 57 2 3 2 2 3 3" xfId="11093" xr:uid="{00000000-0005-0000-0000-0000216D0000}"/>
    <cellStyle name="Normal 57 2 3 2 2 3 3 2" xfId="41427" xr:uid="{00000000-0005-0000-0000-0000226D0000}"/>
    <cellStyle name="Normal 57 2 3 2 2 3 3 3" xfId="26194" xr:uid="{00000000-0005-0000-0000-0000236D0000}"/>
    <cellStyle name="Normal 57 2 3 2 2 3 4" xfId="36414" xr:uid="{00000000-0005-0000-0000-0000246D0000}"/>
    <cellStyle name="Normal 57 2 3 2 2 3 5" xfId="21181" xr:uid="{00000000-0005-0000-0000-0000256D0000}"/>
    <cellStyle name="Normal 57 2 3 2 2 4" xfId="12771" xr:uid="{00000000-0005-0000-0000-0000266D0000}"/>
    <cellStyle name="Normal 57 2 3 2 2 4 2" xfId="43102" xr:uid="{00000000-0005-0000-0000-0000276D0000}"/>
    <cellStyle name="Normal 57 2 3 2 2 4 3" xfId="27869" xr:uid="{00000000-0005-0000-0000-0000286D0000}"/>
    <cellStyle name="Normal 57 2 3 2 2 5" xfId="7750" xr:uid="{00000000-0005-0000-0000-0000296D0000}"/>
    <cellStyle name="Normal 57 2 3 2 2 5 2" xfId="38085" xr:uid="{00000000-0005-0000-0000-00002A6D0000}"/>
    <cellStyle name="Normal 57 2 3 2 2 5 3" xfId="22852" xr:uid="{00000000-0005-0000-0000-00002B6D0000}"/>
    <cellStyle name="Normal 57 2 3 2 2 6" xfId="33073" xr:uid="{00000000-0005-0000-0000-00002C6D0000}"/>
    <cellStyle name="Normal 57 2 3 2 2 7" xfId="17839" xr:uid="{00000000-0005-0000-0000-00002D6D0000}"/>
    <cellStyle name="Normal 57 2 3 2 3" xfId="3532" xr:uid="{00000000-0005-0000-0000-00002E6D0000}"/>
    <cellStyle name="Normal 57 2 3 2 3 2" xfId="13606" xr:uid="{00000000-0005-0000-0000-00002F6D0000}"/>
    <cellStyle name="Normal 57 2 3 2 3 2 2" xfId="43937" xr:uid="{00000000-0005-0000-0000-0000306D0000}"/>
    <cellStyle name="Normal 57 2 3 2 3 2 3" xfId="28704" xr:uid="{00000000-0005-0000-0000-0000316D0000}"/>
    <cellStyle name="Normal 57 2 3 2 3 3" xfId="8586" xr:uid="{00000000-0005-0000-0000-0000326D0000}"/>
    <cellStyle name="Normal 57 2 3 2 3 3 2" xfId="38920" xr:uid="{00000000-0005-0000-0000-0000336D0000}"/>
    <cellStyle name="Normal 57 2 3 2 3 3 3" xfId="23687" xr:uid="{00000000-0005-0000-0000-0000346D0000}"/>
    <cellStyle name="Normal 57 2 3 2 3 4" xfId="33907" xr:uid="{00000000-0005-0000-0000-0000356D0000}"/>
    <cellStyle name="Normal 57 2 3 2 3 5" xfId="18674" xr:uid="{00000000-0005-0000-0000-0000366D0000}"/>
    <cellStyle name="Normal 57 2 3 2 4" xfId="5225" xr:uid="{00000000-0005-0000-0000-0000376D0000}"/>
    <cellStyle name="Normal 57 2 3 2 4 2" xfId="15277" xr:uid="{00000000-0005-0000-0000-0000386D0000}"/>
    <cellStyle name="Normal 57 2 3 2 4 2 2" xfId="45608" xr:uid="{00000000-0005-0000-0000-0000396D0000}"/>
    <cellStyle name="Normal 57 2 3 2 4 2 3" xfId="30375" xr:uid="{00000000-0005-0000-0000-00003A6D0000}"/>
    <cellStyle name="Normal 57 2 3 2 4 3" xfId="10257" xr:uid="{00000000-0005-0000-0000-00003B6D0000}"/>
    <cellStyle name="Normal 57 2 3 2 4 3 2" xfId="40591" xr:uid="{00000000-0005-0000-0000-00003C6D0000}"/>
    <cellStyle name="Normal 57 2 3 2 4 3 3" xfId="25358" xr:uid="{00000000-0005-0000-0000-00003D6D0000}"/>
    <cellStyle name="Normal 57 2 3 2 4 4" xfId="35578" xr:uid="{00000000-0005-0000-0000-00003E6D0000}"/>
    <cellStyle name="Normal 57 2 3 2 4 5" xfId="20345" xr:uid="{00000000-0005-0000-0000-00003F6D0000}"/>
    <cellStyle name="Normal 57 2 3 2 5" xfId="11935" xr:uid="{00000000-0005-0000-0000-0000406D0000}"/>
    <cellStyle name="Normal 57 2 3 2 5 2" xfId="42266" xr:uid="{00000000-0005-0000-0000-0000416D0000}"/>
    <cellStyle name="Normal 57 2 3 2 5 3" xfId="27033" xr:uid="{00000000-0005-0000-0000-0000426D0000}"/>
    <cellStyle name="Normal 57 2 3 2 6" xfId="6914" xr:uid="{00000000-0005-0000-0000-0000436D0000}"/>
    <cellStyle name="Normal 57 2 3 2 6 2" xfId="37249" xr:uid="{00000000-0005-0000-0000-0000446D0000}"/>
    <cellStyle name="Normal 57 2 3 2 6 3" xfId="22016" xr:uid="{00000000-0005-0000-0000-0000456D0000}"/>
    <cellStyle name="Normal 57 2 3 2 7" xfId="32237" xr:uid="{00000000-0005-0000-0000-0000466D0000}"/>
    <cellStyle name="Normal 57 2 3 2 8" xfId="17003" xr:uid="{00000000-0005-0000-0000-0000476D0000}"/>
    <cellStyle name="Normal 57 2 3 3" xfId="2261" xr:uid="{00000000-0005-0000-0000-0000486D0000}"/>
    <cellStyle name="Normal 57 2 3 3 2" xfId="3951" xr:uid="{00000000-0005-0000-0000-0000496D0000}"/>
    <cellStyle name="Normal 57 2 3 3 2 2" xfId="14024" xr:uid="{00000000-0005-0000-0000-00004A6D0000}"/>
    <cellStyle name="Normal 57 2 3 3 2 2 2" xfId="44355" xr:uid="{00000000-0005-0000-0000-00004B6D0000}"/>
    <cellStyle name="Normal 57 2 3 3 2 2 3" xfId="29122" xr:uid="{00000000-0005-0000-0000-00004C6D0000}"/>
    <cellStyle name="Normal 57 2 3 3 2 3" xfId="9004" xr:uid="{00000000-0005-0000-0000-00004D6D0000}"/>
    <cellStyle name="Normal 57 2 3 3 2 3 2" xfId="39338" xr:uid="{00000000-0005-0000-0000-00004E6D0000}"/>
    <cellStyle name="Normal 57 2 3 3 2 3 3" xfId="24105" xr:uid="{00000000-0005-0000-0000-00004F6D0000}"/>
    <cellStyle name="Normal 57 2 3 3 2 4" xfId="34325" xr:uid="{00000000-0005-0000-0000-0000506D0000}"/>
    <cellStyle name="Normal 57 2 3 3 2 5" xfId="19092" xr:uid="{00000000-0005-0000-0000-0000516D0000}"/>
    <cellStyle name="Normal 57 2 3 3 3" xfId="5643" xr:uid="{00000000-0005-0000-0000-0000526D0000}"/>
    <cellStyle name="Normal 57 2 3 3 3 2" xfId="15695" xr:uid="{00000000-0005-0000-0000-0000536D0000}"/>
    <cellStyle name="Normal 57 2 3 3 3 2 2" xfId="46026" xr:uid="{00000000-0005-0000-0000-0000546D0000}"/>
    <cellStyle name="Normal 57 2 3 3 3 2 3" xfId="30793" xr:uid="{00000000-0005-0000-0000-0000556D0000}"/>
    <cellStyle name="Normal 57 2 3 3 3 3" xfId="10675" xr:uid="{00000000-0005-0000-0000-0000566D0000}"/>
    <cellStyle name="Normal 57 2 3 3 3 3 2" xfId="41009" xr:uid="{00000000-0005-0000-0000-0000576D0000}"/>
    <cellStyle name="Normal 57 2 3 3 3 3 3" xfId="25776" xr:uid="{00000000-0005-0000-0000-0000586D0000}"/>
    <cellStyle name="Normal 57 2 3 3 3 4" xfId="35996" xr:uid="{00000000-0005-0000-0000-0000596D0000}"/>
    <cellStyle name="Normal 57 2 3 3 3 5" xfId="20763" xr:uid="{00000000-0005-0000-0000-00005A6D0000}"/>
    <cellStyle name="Normal 57 2 3 3 4" xfId="12353" xr:uid="{00000000-0005-0000-0000-00005B6D0000}"/>
    <cellStyle name="Normal 57 2 3 3 4 2" xfId="42684" xr:uid="{00000000-0005-0000-0000-00005C6D0000}"/>
    <cellStyle name="Normal 57 2 3 3 4 3" xfId="27451" xr:uid="{00000000-0005-0000-0000-00005D6D0000}"/>
    <cellStyle name="Normal 57 2 3 3 5" xfId="7332" xr:uid="{00000000-0005-0000-0000-00005E6D0000}"/>
    <cellStyle name="Normal 57 2 3 3 5 2" xfId="37667" xr:uid="{00000000-0005-0000-0000-00005F6D0000}"/>
    <cellStyle name="Normal 57 2 3 3 5 3" xfId="22434" xr:uid="{00000000-0005-0000-0000-0000606D0000}"/>
    <cellStyle name="Normal 57 2 3 3 6" xfId="32655" xr:uid="{00000000-0005-0000-0000-0000616D0000}"/>
    <cellStyle name="Normal 57 2 3 3 7" xfId="17421" xr:uid="{00000000-0005-0000-0000-0000626D0000}"/>
    <cellStyle name="Normal 57 2 3 4" xfId="3114" xr:uid="{00000000-0005-0000-0000-0000636D0000}"/>
    <cellStyle name="Normal 57 2 3 4 2" xfId="13188" xr:uid="{00000000-0005-0000-0000-0000646D0000}"/>
    <cellStyle name="Normal 57 2 3 4 2 2" xfId="43519" xr:uid="{00000000-0005-0000-0000-0000656D0000}"/>
    <cellStyle name="Normal 57 2 3 4 2 3" xfId="28286" xr:uid="{00000000-0005-0000-0000-0000666D0000}"/>
    <cellStyle name="Normal 57 2 3 4 3" xfId="8168" xr:uid="{00000000-0005-0000-0000-0000676D0000}"/>
    <cellStyle name="Normal 57 2 3 4 3 2" xfId="38502" xr:uid="{00000000-0005-0000-0000-0000686D0000}"/>
    <cellStyle name="Normal 57 2 3 4 3 3" xfId="23269" xr:uid="{00000000-0005-0000-0000-0000696D0000}"/>
    <cellStyle name="Normal 57 2 3 4 4" xfId="33489" xr:uid="{00000000-0005-0000-0000-00006A6D0000}"/>
    <cellStyle name="Normal 57 2 3 4 5" xfId="18256" xr:uid="{00000000-0005-0000-0000-00006B6D0000}"/>
    <cellStyle name="Normal 57 2 3 5" xfId="4807" xr:uid="{00000000-0005-0000-0000-00006C6D0000}"/>
    <cellStyle name="Normal 57 2 3 5 2" xfId="14859" xr:uid="{00000000-0005-0000-0000-00006D6D0000}"/>
    <cellStyle name="Normal 57 2 3 5 2 2" xfId="45190" xr:uid="{00000000-0005-0000-0000-00006E6D0000}"/>
    <cellStyle name="Normal 57 2 3 5 2 3" xfId="29957" xr:uid="{00000000-0005-0000-0000-00006F6D0000}"/>
    <cellStyle name="Normal 57 2 3 5 3" xfId="9839" xr:uid="{00000000-0005-0000-0000-0000706D0000}"/>
    <cellStyle name="Normal 57 2 3 5 3 2" xfId="40173" xr:uid="{00000000-0005-0000-0000-0000716D0000}"/>
    <cellStyle name="Normal 57 2 3 5 3 3" xfId="24940" xr:uid="{00000000-0005-0000-0000-0000726D0000}"/>
    <cellStyle name="Normal 57 2 3 5 4" xfId="35160" xr:uid="{00000000-0005-0000-0000-0000736D0000}"/>
    <cellStyle name="Normal 57 2 3 5 5" xfId="19927" xr:uid="{00000000-0005-0000-0000-0000746D0000}"/>
    <cellStyle name="Normal 57 2 3 6" xfId="11517" xr:uid="{00000000-0005-0000-0000-0000756D0000}"/>
    <cellStyle name="Normal 57 2 3 6 2" xfId="41848" xr:uid="{00000000-0005-0000-0000-0000766D0000}"/>
    <cellStyle name="Normal 57 2 3 6 3" xfId="26615" xr:uid="{00000000-0005-0000-0000-0000776D0000}"/>
    <cellStyle name="Normal 57 2 3 7" xfId="6496" xr:uid="{00000000-0005-0000-0000-0000786D0000}"/>
    <cellStyle name="Normal 57 2 3 7 2" xfId="36831" xr:uid="{00000000-0005-0000-0000-0000796D0000}"/>
    <cellStyle name="Normal 57 2 3 7 3" xfId="21598" xr:uid="{00000000-0005-0000-0000-00007A6D0000}"/>
    <cellStyle name="Normal 57 2 3 8" xfId="31819" xr:uid="{00000000-0005-0000-0000-00007B6D0000}"/>
    <cellStyle name="Normal 57 2 3 9" xfId="16585" xr:uid="{00000000-0005-0000-0000-00007C6D0000}"/>
    <cellStyle name="Normal 57 2 4" xfId="1632" xr:uid="{00000000-0005-0000-0000-00007D6D0000}"/>
    <cellStyle name="Normal 57 2 4 2" xfId="2471" xr:uid="{00000000-0005-0000-0000-00007E6D0000}"/>
    <cellStyle name="Normal 57 2 4 2 2" xfId="4161" xr:uid="{00000000-0005-0000-0000-00007F6D0000}"/>
    <cellStyle name="Normal 57 2 4 2 2 2" xfId="14234" xr:uid="{00000000-0005-0000-0000-0000806D0000}"/>
    <cellStyle name="Normal 57 2 4 2 2 2 2" xfId="44565" xr:uid="{00000000-0005-0000-0000-0000816D0000}"/>
    <cellStyle name="Normal 57 2 4 2 2 2 3" xfId="29332" xr:uid="{00000000-0005-0000-0000-0000826D0000}"/>
    <cellStyle name="Normal 57 2 4 2 2 3" xfId="9214" xr:uid="{00000000-0005-0000-0000-0000836D0000}"/>
    <cellStyle name="Normal 57 2 4 2 2 3 2" xfId="39548" xr:uid="{00000000-0005-0000-0000-0000846D0000}"/>
    <cellStyle name="Normal 57 2 4 2 2 3 3" xfId="24315" xr:uid="{00000000-0005-0000-0000-0000856D0000}"/>
    <cellStyle name="Normal 57 2 4 2 2 4" xfId="34535" xr:uid="{00000000-0005-0000-0000-0000866D0000}"/>
    <cellStyle name="Normal 57 2 4 2 2 5" xfId="19302" xr:uid="{00000000-0005-0000-0000-0000876D0000}"/>
    <cellStyle name="Normal 57 2 4 2 3" xfId="5853" xr:uid="{00000000-0005-0000-0000-0000886D0000}"/>
    <cellStyle name="Normal 57 2 4 2 3 2" xfId="15905" xr:uid="{00000000-0005-0000-0000-0000896D0000}"/>
    <cellStyle name="Normal 57 2 4 2 3 2 2" xfId="46236" xr:uid="{00000000-0005-0000-0000-00008A6D0000}"/>
    <cellStyle name="Normal 57 2 4 2 3 2 3" xfId="31003" xr:uid="{00000000-0005-0000-0000-00008B6D0000}"/>
    <cellStyle name="Normal 57 2 4 2 3 3" xfId="10885" xr:uid="{00000000-0005-0000-0000-00008C6D0000}"/>
    <cellStyle name="Normal 57 2 4 2 3 3 2" xfId="41219" xr:uid="{00000000-0005-0000-0000-00008D6D0000}"/>
    <cellStyle name="Normal 57 2 4 2 3 3 3" xfId="25986" xr:uid="{00000000-0005-0000-0000-00008E6D0000}"/>
    <cellStyle name="Normal 57 2 4 2 3 4" xfId="36206" xr:uid="{00000000-0005-0000-0000-00008F6D0000}"/>
    <cellStyle name="Normal 57 2 4 2 3 5" xfId="20973" xr:uid="{00000000-0005-0000-0000-0000906D0000}"/>
    <cellStyle name="Normal 57 2 4 2 4" xfId="12563" xr:uid="{00000000-0005-0000-0000-0000916D0000}"/>
    <cellStyle name="Normal 57 2 4 2 4 2" xfId="42894" xr:uid="{00000000-0005-0000-0000-0000926D0000}"/>
    <cellStyle name="Normal 57 2 4 2 4 3" xfId="27661" xr:uid="{00000000-0005-0000-0000-0000936D0000}"/>
    <cellStyle name="Normal 57 2 4 2 5" xfId="7542" xr:uid="{00000000-0005-0000-0000-0000946D0000}"/>
    <cellStyle name="Normal 57 2 4 2 5 2" xfId="37877" xr:uid="{00000000-0005-0000-0000-0000956D0000}"/>
    <cellStyle name="Normal 57 2 4 2 5 3" xfId="22644" xr:uid="{00000000-0005-0000-0000-0000966D0000}"/>
    <cellStyle name="Normal 57 2 4 2 6" xfId="32865" xr:uid="{00000000-0005-0000-0000-0000976D0000}"/>
    <cellStyle name="Normal 57 2 4 2 7" xfId="17631" xr:uid="{00000000-0005-0000-0000-0000986D0000}"/>
    <cellStyle name="Normal 57 2 4 3" xfId="3324" xr:uid="{00000000-0005-0000-0000-0000996D0000}"/>
    <cellStyle name="Normal 57 2 4 3 2" xfId="13398" xr:uid="{00000000-0005-0000-0000-00009A6D0000}"/>
    <cellStyle name="Normal 57 2 4 3 2 2" xfId="43729" xr:uid="{00000000-0005-0000-0000-00009B6D0000}"/>
    <cellStyle name="Normal 57 2 4 3 2 3" xfId="28496" xr:uid="{00000000-0005-0000-0000-00009C6D0000}"/>
    <cellStyle name="Normal 57 2 4 3 3" xfId="8378" xr:uid="{00000000-0005-0000-0000-00009D6D0000}"/>
    <cellStyle name="Normal 57 2 4 3 3 2" xfId="38712" xr:uid="{00000000-0005-0000-0000-00009E6D0000}"/>
    <cellStyle name="Normal 57 2 4 3 3 3" xfId="23479" xr:uid="{00000000-0005-0000-0000-00009F6D0000}"/>
    <cellStyle name="Normal 57 2 4 3 4" xfId="33699" xr:uid="{00000000-0005-0000-0000-0000A06D0000}"/>
    <cellStyle name="Normal 57 2 4 3 5" xfId="18466" xr:uid="{00000000-0005-0000-0000-0000A16D0000}"/>
    <cellStyle name="Normal 57 2 4 4" xfId="5017" xr:uid="{00000000-0005-0000-0000-0000A26D0000}"/>
    <cellStyle name="Normal 57 2 4 4 2" xfId="15069" xr:uid="{00000000-0005-0000-0000-0000A36D0000}"/>
    <cellStyle name="Normal 57 2 4 4 2 2" xfId="45400" xr:uid="{00000000-0005-0000-0000-0000A46D0000}"/>
    <cellStyle name="Normal 57 2 4 4 2 3" xfId="30167" xr:uid="{00000000-0005-0000-0000-0000A56D0000}"/>
    <cellStyle name="Normal 57 2 4 4 3" xfId="10049" xr:uid="{00000000-0005-0000-0000-0000A66D0000}"/>
    <cellStyle name="Normal 57 2 4 4 3 2" xfId="40383" xr:uid="{00000000-0005-0000-0000-0000A76D0000}"/>
    <cellStyle name="Normal 57 2 4 4 3 3" xfId="25150" xr:uid="{00000000-0005-0000-0000-0000A86D0000}"/>
    <cellStyle name="Normal 57 2 4 4 4" xfId="35370" xr:uid="{00000000-0005-0000-0000-0000A96D0000}"/>
    <cellStyle name="Normal 57 2 4 4 5" xfId="20137" xr:uid="{00000000-0005-0000-0000-0000AA6D0000}"/>
    <cellStyle name="Normal 57 2 4 5" xfId="11727" xr:uid="{00000000-0005-0000-0000-0000AB6D0000}"/>
    <cellStyle name="Normal 57 2 4 5 2" xfId="42058" xr:uid="{00000000-0005-0000-0000-0000AC6D0000}"/>
    <cellStyle name="Normal 57 2 4 5 3" xfId="26825" xr:uid="{00000000-0005-0000-0000-0000AD6D0000}"/>
    <cellStyle name="Normal 57 2 4 6" xfId="6706" xr:uid="{00000000-0005-0000-0000-0000AE6D0000}"/>
    <cellStyle name="Normal 57 2 4 6 2" xfId="37041" xr:uid="{00000000-0005-0000-0000-0000AF6D0000}"/>
    <cellStyle name="Normal 57 2 4 6 3" xfId="21808" xr:uid="{00000000-0005-0000-0000-0000B06D0000}"/>
    <cellStyle name="Normal 57 2 4 7" xfId="32029" xr:uid="{00000000-0005-0000-0000-0000B16D0000}"/>
    <cellStyle name="Normal 57 2 4 8" xfId="16795" xr:uid="{00000000-0005-0000-0000-0000B26D0000}"/>
    <cellStyle name="Normal 57 2 5" xfId="2053" xr:uid="{00000000-0005-0000-0000-0000B36D0000}"/>
    <cellStyle name="Normal 57 2 5 2" xfId="3743" xr:uid="{00000000-0005-0000-0000-0000B46D0000}"/>
    <cellStyle name="Normal 57 2 5 2 2" xfId="13816" xr:uid="{00000000-0005-0000-0000-0000B56D0000}"/>
    <cellStyle name="Normal 57 2 5 2 2 2" xfId="44147" xr:uid="{00000000-0005-0000-0000-0000B66D0000}"/>
    <cellStyle name="Normal 57 2 5 2 2 3" xfId="28914" xr:uid="{00000000-0005-0000-0000-0000B76D0000}"/>
    <cellStyle name="Normal 57 2 5 2 3" xfId="8796" xr:uid="{00000000-0005-0000-0000-0000B86D0000}"/>
    <cellStyle name="Normal 57 2 5 2 3 2" xfId="39130" xr:uid="{00000000-0005-0000-0000-0000B96D0000}"/>
    <cellStyle name="Normal 57 2 5 2 3 3" xfId="23897" xr:uid="{00000000-0005-0000-0000-0000BA6D0000}"/>
    <cellStyle name="Normal 57 2 5 2 4" xfId="34117" xr:uid="{00000000-0005-0000-0000-0000BB6D0000}"/>
    <cellStyle name="Normal 57 2 5 2 5" xfId="18884" xr:uid="{00000000-0005-0000-0000-0000BC6D0000}"/>
    <cellStyle name="Normal 57 2 5 3" xfId="5435" xr:uid="{00000000-0005-0000-0000-0000BD6D0000}"/>
    <cellStyle name="Normal 57 2 5 3 2" xfId="15487" xr:uid="{00000000-0005-0000-0000-0000BE6D0000}"/>
    <cellStyle name="Normal 57 2 5 3 2 2" xfId="45818" xr:uid="{00000000-0005-0000-0000-0000BF6D0000}"/>
    <cellStyle name="Normal 57 2 5 3 2 3" xfId="30585" xr:uid="{00000000-0005-0000-0000-0000C06D0000}"/>
    <cellStyle name="Normal 57 2 5 3 3" xfId="10467" xr:uid="{00000000-0005-0000-0000-0000C16D0000}"/>
    <cellStyle name="Normal 57 2 5 3 3 2" xfId="40801" xr:uid="{00000000-0005-0000-0000-0000C26D0000}"/>
    <cellStyle name="Normal 57 2 5 3 3 3" xfId="25568" xr:uid="{00000000-0005-0000-0000-0000C36D0000}"/>
    <cellStyle name="Normal 57 2 5 3 4" xfId="35788" xr:uid="{00000000-0005-0000-0000-0000C46D0000}"/>
    <cellStyle name="Normal 57 2 5 3 5" xfId="20555" xr:uid="{00000000-0005-0000-0000-0000C56D0000}"/>
    <cellStyle name="Normal 57 2 5 4" xfId="12145" xr:uid="{00000000-0005-0000-0000-0000C66D0000}"/>
    <cellStyle name="Normal 57 2 5 4 2" xfId="42476" xr:uid="{00000000-0005-0000-0000-0000C76D0000}"/>
    <cellStyle name="Normal 57 2 5 4 3" xfId="27243" xr:uid="{00000000-0005-0000-0000-0000C86D0000}"/>
    <cellStyle name="Normal 57 2 5 5" xfId="7124" xr:uid="{00000000-0005-0000-0000-0000C96D0000}"/>
    <cellStyle name="Normal 57 2 5 5 2" xfId="37459" xr:uid="{00000000-0005-0000-0000-0000CA6D0000}"/>
    <cellStyle name="Normal 57 2 5 5 3" xfId="22226" xr:uid="{00000000-0005-0000-0000-0000CB6D0000}"/>
    <cellStyle name="Normal 57 2 5 6" xfId="32447" xr:uid="{00000000-0005-0000-0000-0000CC6D0000}"/>
    <cellStyle name="Normal 57 2 5 7" xfId="17213" xr:uid="{00000000-0005-0000-0000-0000CD6D0000}"/>
    <cellStyle name="Normal 57 2 6" xfId="2906" xr:uid="{00000000-0005-0000-0000-0000CE6D0000}"/>
    <cellStyle name="Normal 57 2 6 2" xfId="12980" xr:uid="{00000000-0005-0000-0000-0000CF6D0000}"/>
    <cellStyle name="Normal 57 2 6 2 2" xfId="43311" xr:uid="{00000000-0005-0000-0000-0000D06D0000}"/>
    <cellStyle name="Normal 57 2 6 2 3" xfId="28078" xr:uid="{00000000-0005-0000-0000-0000D16D0000}"/>
    <cellStyle name="Normal 57 2 6 3" xfId="7960" xr:uid="{00000000-0005-0000-0000-0000D26D0000}"/>
    <cellStyle name="Normal 57 2 6 3 2" xfId="38294" xr:uid="{00000000-0005-0000-0000-0000D36D0000}"/>
    <cellStyle name="Normal 57 2 6 3 3" xfId="23061" xr:uid="{00000000-0005-0000-0000-0000D46D0000}"/>
    <cellStyle name="Normal 57 2 6 4" xfId="33281" xr:uid="{00000000-0005-0000-0000-0000D56D0000}"/>
    <cellStyle name="Normal 57 2 6 5" xfId="18048" xr:uid="{00000000-0005-0000-0000-0000D66D0000}"/>
    <cellStyle name="Normal 57 2 7" xfId="4599" xr:uid="{00000000-0005-0000-0000-0000D76D0000}"/>
    <cellStyle name="Normal 57 2 7 2" xfId="14651" xr:uid="{00000000-0005-0000-0000-0000D86D0000}"/>
    <cellStyle name="Normal 57 2 7 2 2" xfId="44982" xr:uid="{00000000-0005-0000-0000-0000D96D0000}"/>
    <cellStyle name="Normal 57 2 7 2 3" xfId="29749" xr:uid="{00000000-0005-0000-0000-0000DA6D0000}"/>
    <cellStyle name="Normal 57 2 7 3" xfId="9631" xr:uid="{00000000-0005-0000-0000-0000DB6D0000}"/>
    <cellStyle name="Normal 57 2 7 3 2" xfId="39965" xr:uid="{00000000-0005-0000-0000-0000DC6D0000}"/>
    <cellStyle name="Normal 57 2 7 3 3" xfId="24732" xr:uid="{00000000-0005-0000-0000-0000DD6D0000}"/>
    <cellStyle name="Normal 57 2 7 4" xfId="34952" xr:uid="{00000000-0005-0000-0000-0000DE6D0000}"/>
    <cellStyle name="Normal 57 2 7 5" xfId="19719" xr:uid="{00000000-0005-0000-0000-0000DF6D0000}"/>
    <cellStyle name="Normal 57 2 8" xfId="11309" xr:uid="{00000000-0005-0000-0000-0000E06D0000}"/>
    <cellStyle name="Normal 57 2 8 2" xfId="41640" xr:uid="{00000000-0005-0000-0000-0000E16D0000}"/>
    <cellStyle name="Normal 57 2 8 3" xfId="26407" xr:uid="{00000000-0005-0000-0000-0000E26D0000}"/>
    <cellStyle name="Normal 57 2 9" xfId="6288" xr:uid="{00000000-0005-0000-0000-0000E36D0000}"/>
    <cellStyle name="Normal 57 2 9 2" xfId="36623" xr:uid="{00000000-0005-0000-0000-0000E46D0000}"/>
    <cellStyle name="Normal 57 2 9 3" xfId="21390" xr:uid="{00000000-0005-0000-0000-0000E56D0000}"/>
    <cellStyle name="Normal 57 3" xfId="1252" xr:uid="{00000000-0005-0000-0000-0000E66D0000}"/>
    <cellStyle name="Normal 57 3 10" xfId="16429" xr:uid="{00000000-0005-0000-0000-0000E76D0000}"/>
    <cellStyle name="Normal 57 3 2" xfId="1471" xr:uid="{00000000-0005-0000-0000-0000E86D0000}"/>
    <cellStyle name="Normal 57 3 2 2" xfId="1892" xr:uid="{00000000-0005-0000-0000-0000E96D0000}"/>
    <cellStyle name="Normal 57 3 2 2 2" xfId="2731" xr:uid="{00000000-0005-0000-0000-0000EA6D0000}"/>
    <cellStyle name="Normal 57 3 2 2 2 2" xfId="4421" xr:uid="{00000000-0005-0000-0000-0000EB6D0000}"/>
    <cellStyle name="Normal 57 3 2 2 2 2 2" xfId="14494" xr:uid="{00000000-0005-0000-0000-0000EC6D0000}"/>
    <cellStyle name="Normal 57 3 2 2 2 2 2 2" xfId="44825" xr:uid="{00000000-0005-0000-0000-0000ED6D0000}"/>
    <cellStyle name="Normal 57 3 2 2 2 2 2 3" xfId="29592" xr:uid="{00000000-0005-0000-0000-0000EE6D0000}"/>
    <cellStyle name="Normal 57 3 2 2 2 2 3" xfId="9474" xr:uid="{00000000-0005-0000-0000-0000EF6D0000}"/>
    <cellStyle name="Normal 57 3 2 2 2 2 3 2" xfId="39808" xr:uid="{00000000-0005-0000-0000-0000F06D0000}"/>
    <cellStyle name="Normal 57 3 2 2 2 2 3 3" xfId="24575" xr:uid="{00000000-0005-0000-0000-0000F16D0000}"/>
    <cellStyle name="Normal 57 3 2 2 2 2 4" xfId="34795" xr:uid="{00000000-0005-0000-0000-0000F26D0000}"/>
    <cellStyle name="Normal 57 3 2 2 2 2 5" xfId="19562" xr:uid="{00000000-0005-0000-0000-0000F36D0000}"/>
    <cellStyle name="Normal 57 3 2 2 2 3" xfId="6113" xr:uid="{00000000-0005-0000-0000-0000F46D0000}"/>
    <cellStyle name="Normal 57 3 2 2 2 3 2" xfId="16165" xr:uid="{00000000-0005-0000-0000-0000F56D0000}"/>
    <cellStyle name="Normal 57 3 2 2 2 3 2 2" xfId="46496" xr:uid="{00000000-0005-0000-0000-0000F66D0000}"/>
    <cellStyle name="Normal 57 3 2 2 2 3 2 3" xfId="31263" xr:uid="{00000000-0005-0000-0000-0000F76D0000}"/>
    <cellStyle name="Normal 57 3 2 2 2 3 3" xfId="11145" xr:uid="{00000000-0005-0000-0000-0000F86D0000}"/>
    <cellStyle name="Normal 57 3 2 2 2 3 3 2" xfId="41479" xr:uid="{00000000-0005-0000-0000-0000F96D0000}"/>
    <cellStyle name="Normal 57 3 2 2 2 3 3 3" xfId="26246" xr:uid="{00000000-0005-0000-0000-0000FA6D0000}"/>
    <cellStyle name="Normal 57 3 2 2 2 3 4" xfId="36466" xr:uid="{00000000-0005-0000-0000-0000FB6D0000}"/>
    <cellStyle name="Normal 57 3 2 2 2 3 5" xfId="21233" xr:uid="{00000000-0005-0000-0000-0000FC6D0000}"/>
    <cellStyle name="Normal 57 3 2 2 2 4" xfId="12823" xr:uid="{00000000-0005-0000-0000-0000FD6D0000}"/>
    <cellStyle name="Normal 57 3 2 2 2 4 2" xfId="43154" xr:uid="{00000000-0005-0000-0000-0000FE6D0000}"/>
    <cellStyle name="Normal 57 3 2 2 2 4 3" xfId="27921" xr:uid="{00000000-0005-0000-0000-0000FF6D0000}"/>
    <cellStyle name="Normal 57 3 2 2 2 5" xfId="7802" xr:uid="{00000000-0005-0000-0000-0000006E0000}"/>
    <cellStyle name="Normal 57 3 2 2 2 5 2" xfId="38137" xr:uid="{00000000-0005-0000-0000-0000016E0000}"/>
    <cellStyle name="Normal 57 3 2 2 2 5 3" xfId="22904" xr:uid="{00000000-0005-0000-0000-0000026E0000}"/>
    <cellStyle name="Normal 57 3 2 2 2 6" xfId="33125" xr:uid="{00000000-0005-0000-0000-0000036E0000}"/>
    <cellStyle name="Normal 57 3 2 2 2 7" xfId="17891" xr:uid="{00000000-0005-0000-0000-0000046E0000}"/>
    <cellStyle name="Normal 57 3 2 2 3" xfId="3584" xr:uid="{00000000-0005-0000-0000-0000056E0000}"/>
    <cellStyle name="Normal 57 3 2 2 3 2" xfId="13658" xr:uid="{00000000-0005-0000-0000-0000066E0000}"/>
    <cellStyle name="Normal 57 3 2 2 3 2 2" xfId="43989" xr:uid="{00000000-0005-0000-0000-0000076E0000}"/>
    <cellStyle name="Normal 57 3 2 2 3 2 3" xfId="28756" xr:uid="{00000000-0005-0000-0000-0000086E0000}"/>
    <cellStyle name="Normal 57 3 2 2 3 3" xfId="8638" xr:uid="{00000000-0005-0000-0000-0000096E0000}"/>
    <cellStyle name="Normal 57 3 2 2 3 3 2" xfId="38972" xr:uid="{00000000-0005-0000-0000-00000A6E0000}"/>
    <cellStyle name="Normal 57 3 2 2 3 3 3" xfId="23739" xr:uid="{00000000-0005-0000-0000-00000B6E0000}"/>
    <cellStyle name="Normal 57 3 2 2 3 4" xfId="33959" xr:uid="{00000000-0005-0000-0000-00000C6E0000}"/>
    <cellStyle name="Normal 57 3 2 2 3 5" xfId="18726" xr:uid="{00000000-0005-0000-0000-00000D6E0000}"/>
    <cellStyle name="Normal 57 3 2 2 4" xfId="5277" xr:uid="{00000000-0005-0000-0000-00000E6E0000}"/>
    <cellStyle name="Normal 57 3 2 2 4 2" xfId="15329" xr:uid="{00000000-0005-0000-0000-00000F6E0000}"/>
    <cellStyle name="Normal 57 3 2 2 4 2 2" xfId="45660" xr:uid="{00000000-0005-0000-0000-0000106E0000}"/>
    <cellStyle name="Normal 57 3 2 2 4 2 3" xfId="30427" xr:uid="{00000000-0005-0000-0000-0000116E0000}"/>
    <cellStyle name="Normal 57 3 2 2 4 3" xfId="10309" xr:uid="{00000000-0005-0000-0000-0000126E0000}"/>
    <cellStyle name="Normal 57 3 2 2 4 3 2" xfId="40643" xr:uid="{00000000-0005-0000-0000-0000136E0000}"/>
    <cellStyle name="Normal 57 3 2 2 4 3 3" xfId="25410" xr:uid="{00000000-0005-0000-0000-0000146E0000}"/>
    <cellStyle name="Normal 57 3 2 2 4 4" xfId="35630" xr:uid="{00000000-0005-0000-0000-0000156E0000}"/>
    <cellStyle name="Normal 57 3 2 2 4 5" xfId="20397" xr:uid="{00000000-0005-0000-0000-0000166E0000}"/>
    <cellStyle name="Normal 57 3 2 2 5" xfId="11987" xr:uid="{00000000-0005-0000-0000-0000176E0000}"/>
    <cellStyle name="Normal 57 3 2 2 5 2" xfId="42318" xr:uid="{00000000-0005-0000-0000-0000186E0000}"/>
    <cellStyle name="Normal 57 3 2 2 5 3" xfId="27085" xr:uid="{00000000-0005-0000-0000-0000196E0000}"/>
    <cellStyle name="Normal 57 3 2 2 6" xfId="6966" xr:uid="{00000000-0005-0000-0000-00001A6E0000}"/>
    <cellStyle name="Normal 57 3 2 2 6 2" xfId="37301" xr:uid="{00000000-0005-0000-0000-00001B6E0000}"/>
    <cellStyle name="Normal 57 3 2 2 6 3" xfId="22068" xr:uid="{00000000-0005-0000-0000-00001C6E0000}"/>
    <cellStyle name="Normal 57 3 2 2 7" xfId="32289" xr:uid="{00000000-0005-0000-0000-00001D6E0000}"/>
    <cellStyle name="Normal 57 3 2 2 8" xfId="17055" xr:uid="{00000000-0005-0000-0000-00001E6E0000}"/>
    <cellStyle name="Normal 57 3 2 3" xfId="2313" xr:uid="{00000000-0005-0000-0000-00001F6E0000}"/>
    <cellStyle name="Normal 57 3 2 3 2" xfId="4003" xr:uid="{00000000-0005-0000-0000-0000206E0000}"/>
    <cellStyle name="Normal 57 3 2 3 2 2" xfId="14076" xr:uid="{00000000-0005-0000-0000-0000216E0000}"/>
    <cellStyle name="Normal 57 3 2 3 2 2 2" xfId="44407" xr:uid="{00000000-0005-0000-0000-0000226E0000}"/>
    <cellStyle name="Normal 57 3 2 3 2 2 3" xfId="29174" xr:uid="{00000000-0005-0000-0000-0000236E0000}"/>
    <cellStyle name="Normal 57 3 2 3 2 3" xfId="9056" xr:uid="{00000000-0005-0000-0000-0000246E0000}"/>
    <cellStyle name="Normal 57 3 2 3 2 3 2" xfId="39390" xr:uid="{00000000-0005-0000-0000-0000256E0000}"/>
    <cellStyle name="Normal 57 3 2 3 2 3 3" xfId="24157" xr:uid="{00000000-0005-0000-0000-0000266E0000}"/>
    <cellStyle name="Normal 57 3 2 3 2 4" xfId="34377" xr:uid="{00000000-0005-0000-0000-0000276E0000}"/>
    <cellStyle name="Normal 57 3 2 3 2 5" xfId="19144" xr:uid="{00000000-0005-0000-0000-0000286E0000}"/>
    <cellStyle name="Normal 57 3 2 3 3" xfId="5695" xr:uid="{00000000-0005-0000-0000-0000296E0000}"/>
    <cellStyle name="Normal 57 3 2 3 3 2" xfId="15747" xr:uid="{00000000-0005-0000-0000-00002A6E0000}"/>
    <cellStyle name="Normal 57 3 2 3 3 2 2" xfId="46078" xr:uid="{00000000-0005-0000-0000-00002B6E0000}"/>
    <cellStyle name="Normal 57 3 2 3 3 2 3" xfId="30845" xr:uid="{00000000-0005-0000-0000-00002C6E0000}"/>
    <cellStyle name="Normal 57 3 2 3 3 3" xfId="10727" xr:uid="{00000000-0005-0000-0000-00002D6E0000}"/>
    <cellStyle name="Normal 57 3 2 3 3 3 2" xfId="41061" xr:uid="{00000000-0005-0000-0000-00002E6E0000}"/>
    <cellStyle name="Normal 57 3 2 3 3 3 3" xfId="25828" xr:uid="{00000000-0005-0000-0000-00002F6E0000}"/>
    <cellStyle name="Normal 57 3 2 3 3 4" xfId="36048" xr:uid="{00000000-0005-0000-0000-0000306E0000}"/>
    <cellStyle name="Normal 57 3 2 3 3 5" xfId="20815" xr:uid="{00000000-0005-0000-0000-0000316E0000}"/>
    <cellStyle name="Normal 57 3 2 3 4" xfId="12405" xr:uid="{00000000-0005-0000-0000-0000326E0000}"/>
    <cellStyle name="Normal 57 3 2 3 4 2" xfId="42736" xr:uid="{00000000-0005-0000-0000-0000336E0000}"/>
    <cellStyle name="Normal 57 3 2 3 4 3" xfId="27503" xr:uid="{00000000-0005-0000-0000-0000346E0000}"/>
    <cellStyle name="Normal 57 3 2 3 5" xfId="7384" xr:uid="{00000000-0005-0000-0000-0000356E0000}"/>
    <cellStyle name="Normal 57 3 2 3 5 2" xfId="37719" xr:uid="{00000000-0005-0000-0000-0000366E0000}"/>
    <cellStyle name="Normal 57 3 2 3 5 3" xfId="22486" xr:uid="{00000000-0005-0000-0000-0000376E0000}"/>
    <cellStyle name="Normal 57 3 2 3 6" xfId="32707" xr:uid="{00000000-0005-0000-0000-0000386E0000}"/>
    <cellStyle name="Normal 57 3 2 3 7" xfId="17473" xr:uid="{00000000-0005-0000-0000-0000396E0000}"/>
    <cellStyle name="Normal 57 3 2 4" xfId="3166" xr:uid="{00000000-0005-0000-0000-00003A6E0000}"/>
    <cellStyle name="Normal 57 3 2 4 2" xfId="13240" xr:uid="{00000000-0005-0000-0000-00003B6E0000}"/>
    <cellStyle name="Normal 57 3 2 4 2 2" xfId="43571" xr:uid="{00000000-0005-0000-0000-00003C6E0000}"/>
    <cellStyle name="Normal 57 3 2 4 2 3" xfId="28338" xr:uid="{00000000-0005-0000-0000-00003D6E0000}"/>
    <cellStyle name="Normal 57 3 2 4 3" xfId="8220" xr:uid="{00000000-0005-0000-0000-00003E6E0000}"/>
    <cellStyle name="Normal 57 3 2 4 3 2" xfId="38554" xr:uid="{00000000-0005-0000-0000-00003F6E0000}"/>
    <cellStyle name="Normal 57 3 2 4 3 3" xfId="23321" xr:uid="{00000000-0005-0000-0000-0000406E0000}"/>
    <cellStyle name="Normal 57 3 2 4 4" xfId="33541" xr:uid="{00000000-0005-0000-0000-0000416E0000}"/>
    <cellStyle name="Normal 57 3 2 4 5" xfId="18308" xr:uid="{00000000-0005-0000-0000-0000426E0000}"/>
    <cellStyle name="Normal 57 3 2 5" xfId="4859" xr:uid="{00000000-0005-0000-0000-0000436E0000}"/>
    <cellStyle name="Normal 57 3 2 5 2" xfId="14911" xr:uid="{00000000-0005-0000-0000-0000446E0000}"/>
    <cellStyle name="Normal 57 3 2 5 2 2" xfId="45242" xr:uid="{00000000-0005-0000-0000-0000456E0000}"/>
    <cellStyle name="Normal 57 3 2 5 2 3" xfId="30009" xr:uid="{00000000-0005-0000-0000-0000466E0000}"/>
    <cellStyle name="Normal 57 3 2 5 3" xfId="9891" xr:uid="{00000000-0005-0000-0000-0000476E0000}"/>
    <cellStyle name="Normal 57 3 2 5 3 2" xfId="40225" xr:uid="{00000000-0005-0000-0000-0000486E0000}"/>
    <cellStyle name="Normal 57 3 2 5 3 3" xfId="24992" xr:uid="{00000000-0005-0000-0000-0000496E0000}"/>
    <cellStyle name="Normal 57 3 2 5 4" xfId="35212" xr:uid="{00000000-0005-0000-0000-00004A6E0000}"/>
    <cellStyle name="Normal 57 3 2 5 5" xfId="19979" xr:uid="{00000000-0005-0000-0000-00004B6E0000}"/>
    <cellStyle name="Normal 57 3 2 6" xfId="11569" xr:uid="{00000000-0005-0000-0000-00004C6E0000}"/>
    <cellStyle name="Normal 57 3 2 6 2" xfId="41900" xr:uid="{00000000-0005-0000-0000-00004D6E0000}"/>
    <cellStyle name="Normal 57 3 2 6 3" xfId="26667" xr:uid="{00000000-0005-0000-0000-00004E6E0000}"/>
    <cellStyle name="Normal 57 3 2 7" xfId="6548" xr:uid="{00000000-0005-0000-0000-00004F6E0000}"/>
    <cellStyle name="Normal 57 3 2 7 2" xfId="36883" xr:uid="{00000000-0005-0000-0000-0000506E0000}"/>
    <cellStyle name="Normal 57 3 2 7 3" xfId="21650" xr:uid="{00000000-0005-0000-0000-0000516E0000}"/>
    <cellStyle name="Normal 57 3 2 8" xfId="31871" xr:uid="{00000000-0005-0000-0000-0000526E0000}"/>
    <cellStyle name="Normal 57 3 2 9" xfId="16637" xr:uid="{00000000-0005-0000-0000-0000536E0000}"/>
    <cellStyle name="Normal 57 3 3" xfId="1684" xr:uid="{00000000-0005-0000-0000-0000546E0000}"/>
    <cellStyle name="Normal 57 3 3 2" xfId="2523" xr:uid="{00000000-0005-0000-0000-0000556E0000}"/>
    <cellStyle name="Normal 57 3 3 2 2" xfId="4213" xr:uid="{00000000-0005-0000-0000-0000566E0000}"/>
    <cellStyle name="Normal 57 3 3 2 2 2" xfId="14286" xr:uid="{00000000-0005-0000-0000-0000576E0000}"/>
    <cellStyle name="Normal 57 3 3 2 2 2 2" xfId="44617" xr:uid="{00000000-0005-0000-0000-0000586E0000}"/>
    <cellStyle name="Normal 57 3 3 2 2 2 3" xfId="29384" xr:uid="{00000000-0005-0000-0000-0000596E0000}"/>
    <cellStyle name="Normal 57 3 3 2 2 3" xfId="9266" xr:uid="{00000000-0005-0000-0000-00005A6E0000}"/>
    <cellStyle name="Normal 57 3 3 2 2 3 2" xfId="39600" xr:uid="{00000000-0005-0000-0000-00005B6E0000}"/>
    <cellStyle name="Normal 57 3 3 2 2 3 3" xfId="24367" xr:uid="{00000000-0005-0000-0000-00005C6E0000}"/>
    <cellStyle name="Normal 57 3 3 2 2 4" xfId="34587" xr:uid="{00000000-0005-0000-0000-00005D6E0000}"/>
    <cellStyle name="Normal 57 3 3 2 2 5" xfId="19354" xr:uid="{00000000-0005-0000-0000-00005E6E0000}"/>
    <cellStyle name="Normal 57 3 3 2 3" xfId="5905" xr:uid="{00000000-0005-0000-0000-00005F6E0000}"/>
    <cellStyle name="Normal 57 3 3 2 3 2" xfId="15957" xr:uid="{00000000-0005-0000-0000-0000606E0000}"/>
    <cellStyle name="Normal 57 3 3 2 3 2 2" xfId="46288" xr:uid="{00000000-0005-0000-0000-0000616E0000}"/>
    <cellStyle name="Normal 57 3 3 2 3 2 3" xfId="31055" xr:uid="{00000000-0005-0000-0000-0000626E0000}"/>
    <cellStyle name="Normal 57 3 3 2 3 3" xfId="10937" xr:uid="{00000000-0005-0000-0000-0000636E0000}"/>
    <cellStyle name="Normal 57 3 3 2 3 3 2" xfId="41271" xr:uid="{00000000-0005-0000-0000-0000646E0000}"/>
    <cellStyle name="Normal 57 3 3 2 3 3 3" xfId="26038" xr:uid="{00000000-0005-0000-0000-0000656E0000}"/>
    <cellStyle name="Normal 57 3 3 2 3 4" xfId="36258" xr:uid="{00000000-0005-0000-0000-0000666E0000}"/>
    <cellStyle name="Normal 57 3 3 2 3 5" xfId="21025" xr:uid="{00000000-0005-0000-0000-0000676E0000}"/>
    <cellStyle name="Normal 57 3 3 2 4" xfId="12615" xr:uid="{00000000-0005-0000-0000-0000686E0000}"/>
    <cellStyle name="Normal 57 3 3 2 4 2" xfId="42946" xr:uid="{00000000-0005-0000-0000-0000696E0000}"/>
    <cellStyle name="Normal 57 3 3 2 4 3" xfId="27713" xr:uid="{00000000-0005-0000-0000-00006A6E0000}"/>
    <cellStyle name="Normal 57 3 3 2 5" xfId="7594" xr:uid="{00000000-0005-0000-0000-00006B6E0000}"/>
    <cellStyle name="Normal 57 3 3 2 5 2" xfId="37929" xr:uid="{00000000-0005-0000-0000-00006C6E0000}"/>
    <cellStyle name="Normal 57 3 3 2 5 3" xfId="22696" xr:uid="{00000000-0005-0000-0000-00006D6E0000}"/>
    <cellStyle name="Normal 57 3 3 2 6" xfId="32917" xr:uid="{00000000-0005-0000-0000-00006E6E0000}"/>
    <cellStyle name="Normal 57 3 3 2 7" xfId="17683" xr:uid="{00000000-0005-0000-0000-00006F6E0000}"/>
    <cellStyle name="Normal 57 3 3 3" xfId="3376" xr:uid="{00000000-0005-0000-0000-0000706E0000}"/>
    <cellStyle name="Normal 57 3 3 3 2" xfId="13450" xr:uid="{00000000-0005-0000-0000-0000716E0000}"/>
    <cellStyle name="Normal 57 3 3 3 2 2" xfId="43781" xr:uid="{00000000-0005-0000-0000-0000726E0000}"/>
    <cellStyle name="Normal 57 3 3 3 2 3" xfId="28548" xr:uid="{00000000-0005-0000-0000-0000736E0000}"/>
    <cellStyle name="Normal 57 3 3 3 3" xfId="8430" xr:uid="{00000000-0005-0000-0000-0000746E0000}"/>
    <cellStyle name="Normal 57 3 3 3 3 2" xfId="38764" xr:uid="{00000000-0005-0000-0000-0000756E0000}"/>
    <cellStyle name="Normal 57 3 3 3 3 3" xfId="23531" xr:uid="{00000000-0005-0000-0000-0000766E0000}"/>
    <cellStyle name="Normal 57 3 3 3 4" xfId="33751" xr:uid="{00000000-0005-0000-0000-0000776E0000}"/>
    <cellStyle name="Normal 57 3 3 3 5" xfId="18518" xr:uid="{00000000-0005-0000-0000-0000786E0000}"/>
    <cellStyle name="Normal 57 3 3 4" xfId="5069" xr:uid="{00000000-0005-0000-0000-0000796E0000}"/>
    <cellStyle name="Normal 57 3 3 4 2" xfId="15121" xr:uid="{00000000-0005-0000-0000-00007A6E0000}"/>
    <cellStyle name="Normal 57 3 3 4 2 2" xfId="45452" xr:uid="{00000000-0005-0000-0000-00007B6E0000}"/>
    <cellStyle name="Normal 57 3 3 4 2 3" xfId="30219" xr:uid="{00000000-0005-0000-0000-00007C6E0000}"/>
    <cellStyle name="Normal 57 3 3 4 3" xfId="10101" xr:uid="{00000000-0005-0000-0000-00007D6E0000}"/>
    <cellStyle name="Normal 57 3 3 4 3 2" xfId="40435" xr:uid="{00000000-0005-0000-0000-00007E6E0000}"/>
    <cellStyle name="Normal 57 3 3 4 3 3" xfId="25202" xr:uid="{00000000-0005-0000-0000-00007F6E0000}"/>
    <cellStyle name="Normal 57 3 3 4 4" xfId="35422" xr:uid="{00000000-0005-0000-0000-0000806E0000}"/>
    <cellStyle name="Normal 57 3 3 4 5" xfId="20189" xr:uid="{00000000-0005-0000-0000-0000816E0000}"/>
    <cellStyle name="Normal 57 3 3 5" xfId="11779" xr:uid="{00000000-0005-0000-0000-0000826E0000}"/>
    <cellStyle name="Normal 57 3 3 5 2" xfId="42110" xr:uid="{00000000-0005-0000-0000-0000836E0000}"/>
    <cellStyle name="Normal 57 3 3 5 3" xfId="26877" xr:uid="{00000000-0005-0000-0000-0000846E0000}"/>
    <cellStyle name="Normal 57 3 3 6" xfId="6758" xr:uid="{00000000-0005-0000-0000-0000856E0000}"/>
    <cellStyle name="Normal 57 3 3 6 2" xfId="37093" xr:uid="{00000000-0005-0000-0000-0000866E0000}"/>
    <cellStyle name="Normal 57 3 3 6 3" xfId="21860" xr:uid="{00000000-0005-0000-0000-0000876E0000}"/>
    <cellStyle name="Normal 57 3 3 7" xfId="32081" xr:uid="{00000000-0005-0000-0000-0000886E0000}"/>
    <cellStyle name="Normal 57 3 3 8" xfId="16847" xr:uid="{00000000-0005-0000-0000-0000896E0000}"/>
    <cellStyle name="Normal 57 3 4" xfId="2105" xr:uid="{00000000-0005-0000-0000-00008A6E0000}"/>
    <cellStyle name="Normal 57 3 4 2" xfId="3795" xr:uid="{00000000-0005-0000-0000-00008B6E0000}"/>
    <cellStyle name="Normal 57 3 4 2 2" xfId="13868" xr:uid="{00000000-0005-0000-0000-00008C6E0000}"/>
    <cellStyle name="Normal 57 3 4 2 2 2" xfId="44199" xr:uid="{00000000-0005-0000-0000-00008D6E0000}"/>
    <cellStyle name="Normal 57 3 4 2 2 3" xfId="28966" xr:uid="{00000000-0005-0000-0000-00008E6E0000}"/>
    <cellStyle name="Normal 57 3 4 2 3" xfId="8848" xr:uid="{00000000-0005-0000-0000-00008F6E0000}"/>
    <cellStyle name="Normal 57 3 4 2 3 2" xfId="39182" xr:uid="{00000000-0005-0000-0000-0000906E0000}"/>
    <cellStyle name="Normal 57 3 4 2 3 3" xfId="23949" xr:uid="{00000000-0005-0000-0000-0000916E0000}"/>
    <cellStyle name="Normal 57 3 4 2 4" xfId="34169" xr:uid="{00000000-0005-0000-0000-0000926E0000}"/>
    <cellStyle name="Normal 57 3 4 2 5" xfId="18936" xr:uid="{00000000-0005-0000-0000-0000936E0000}"/>
    <cellStyle name="Normal 57 3 4 3" xfId="5487" xr:uid="{00000000-0005-0000-0000-0000946E0000}"/>
    <cellStyle name="Normal 57 3 4 3 2" xfId="15539" xr:uid="{00000000-0005-0000-0000-0000956E0000}"/>
    <cellStyle name="Normal 57 3 4 3 2 2" xfId="45870" xr:uid="{00000000-0005-0000-0000-0000966E0000}"/>
    <cellStyle name="Normal 57 3 4 3 2 3" xfId="30637" xr:uid="{00000000-0005-0000-0000-0000976E0000}"/>
    <cellStyle name="Normal 57 3 4 3 3" xfId="10519" xr:uid="{00000000-0005-0000-0000-0000986E0000}"/>
    <cellStyle name="Normal 57 3 4 3 3 2" xfId="40853" xr:uid="{00000000-0005-0000-0000-0000996E0000}"/>
    <cellStyle name="Normal 57 3 4 3 3 3" xfId="25620" xr:uid="{00000000-0005-0000-0000-00009A6E0000}"/>
    <cellStyle name="Normal 57 3 4 3 4" xfId="35840" xr:uid="{00000000-0005-0000-0000-00009B6E0000}"/>
    <cellStyle name="Normal 57 3 4 3 5" xfId="20607" xr:uid="{00000000-0005-0000-0000-00009C6E0000}"/>
    <cellStyle name="Normal 57 3 4 4" xfId="12197" xr:uid="{00000000-0005-0000-0000-00009D6E0000}"/>
    <cellStyle name="Normal 57 3 4 4 2" xfId="42528" xr:uid="{00000000-0005-0000-0000-00009E6E0000}"/>
    <cellStyle name="Normal 57 3 4 4 3" xfId="27295" xr:uid="{00000000-0005-0000-0000-00009F6E0000}"/>
    <cellStyle name="Normal 57 3 4 5" xfId="7176" xr:uid="{00000000-0005-0000-0000-0000A06E0000}"/>
    <cellStyle name="Normal 57 3 4 5 2" xfId="37511" xr:uid="{00000000-0005-0000-0000-0000A16E0000}"/>
    <cellStyle name="Normal 57 3 4 5 3" xfId="22278" xr:uid="{00000000-0005-0000-0000-0000A26E0000}"/>
    <cellStyle name="Normal 57 3 4 6" xfId="32499" xr:uid="{00000000-0005-0000-0000-0000A36E0000}"/>
    <cellStyle name="Normal 57 3 4 7" xfId="17265" xr:uid="{00000000-0005-0000-0000-0000A46E0000}"/>
    <cellStyle name="Normal 57 3 5" xfId="2958" xr:uid="{00000000-0005-0000-0000-0000A56E0000}"/>
    <cellStyle name="Normal 57 3 5 2" xfId="13032" xr:uid="{00000000-0005-0000-0000-0000A66E0000}"/>
    <cellStyle name="Normal 57 3 5 2 2" xfId="43363" xr:uid="{00000000-0005-0000-0000-0000A76E0000}"/>
    <cellStyle name="Normal 57 3 5 2 3" xfId="28130" xr:uid="{00000000-0005-0000-0000-0000A86E0000}"/>
    <cellStyle name="Normal 57 3 5 3" xfId="8012" xr:uid="{00000000-0005-0000-0000-0000A96E0000}"/>
    <cellStyle name="Normal 57 3 5 3 2" xfId="38346" xr:uid="{00000000-0005-0000-0000-0000AA6E0000}"/>
    <cellStyle name="Normal 57 3 5 3 3" xfId="23113" xr:uid="{00000000-0005-0000-0000-0000AB6E0000}"/>
    <cellStyle name="Normal 57 3 5 4" xfId="33333" xr:uid="{00000000-0005-0000-0000-0000AC6E0000}"/>
    <cellStyle name="Normal 57 3 5 5" xfId="18100" xr:uid="{00000000-0005-0000-0000-0000AD6E0000}"/>
    <cellStyle name="Normal 57 3 6" xfId="4651" xr:uid="{00000000-0005-0000-0000-0000AE6E0000}"/>
    <cellStyle name="Normal 57 3 6 2" xfId="14703" xr:uid="{00000000-0005-0000-0000-0000AF6E0000}"/>
    <cellStyle name="Normal 57 3 6 2 2" xfId="45034" xr:uid="{00000000-0005-0000-0000-0000B06E0000}"/>
    <cellStyle name="Normal 57 3 6 2 3" xfId="29801" xr:uid="{00000000-0005-0000-0000-0000B16E0000}"/>
    <cellStyle name="Normal 57 3 6 3" xfId="9683" xr:uid="{00000000-0005-0000-0000-0000B26E0000}"/>
    <cellStyle name="Normal 57 3 6 3 2" xfId="40017" xr:uid="{00000000-0005-0000-0000-0000B36E0000}"/>
    <cellStyle name="Normal 57 3 6 3 3" xfId="24784" xr:uid="{00000000-0005-0000-0000-0000B46E0000}"/>
    <cellStyle name="Normal 57 3 6 4" xfId="35004" xr:uid="{00000000-0005-0000-0000-0000B56E0000}"/>
    <cellStyle name="Normal 57 3 6 5" xfId="19771" xr:uid="{00000000-0005-0000-0000-0000B66E0000}"/>
    <cellStyle name="Normal 57 3 7" xfId="11361" xr:uid="{00000000-0005-0000-0000-0000B76E0000}"/>
    <cellStyle name="Normal 57 3 7 2" xfId="41692" xr:uid="{00000000-0005-0000-0000-0000B86E0000}"/>
    <cellStyle name="Normal 57 3 7 3" xfId="26459" xr:uid="{00000000-0005-0000-0000-0000B96E0000}"/>
    <cellStyle name="Normal 57 3 8" xfId="6340" xr:uid="{00000000-0005-0000-0000-0000BA6E0000}"/>
    <cellStyle name="Normal 57 3 8 2" xfId="36675" xr:uid="{00000000-0005-0000-0000-0000BB6E0000}"/>
    <cellStyle name="Normal 57 3 8 3" xfId="21442" xr:uid="{00000000-0005-0000-0000-0000BC6E0000}"/>
    <cellStyle name="Normal 57 3 9" xfId="31664" xr:uid="{00000000-0005-0000-0000-0000BD6E0000}"/>
    <cellStyle name="Normal 57 4" xfId="1365" xr:uid="{00000000-0005-0000-0000-0000BE6E0000}"/>
    <cellStyle name="Normal 57 4 2" xfId="1788" xr:uid="{00000000-0005-0000-0000-0000BF6E0000}"/>
    <cellStyle name="Normal 57 4 2 2" xfId="2627" xr:uid="{00000000-0005-0000-0000-0000C06E0000}"/>
    <cellStyle name="Normal 57 4 2 2 2" xfId="4317" xr:uid="{00000000-0005-0000-0000-0000C16E0000}"/>
    <cellStyle name="Normal 57 4 2 2 2 2" xfId="14390" xr:uid="{00000000-0005-0000-0000-0000C26E0000}"/>
    <cellStyle name="Normal 57 4 2 2 2 2 2" xfId="44721" xr:uid="{00000000-0005-0000-0000-0000C36E0000}"/>
    <cellStyle name="Normal 57 4 2 2 2 2 3" xfId="29488" xr:uid="{00000000-0005-0000-0000-0000C46E0000}"/>
    <cellStyle name="Normal 57 4 2 2 2 3" xfId="9370" xr:uid="{00000000-0005-0000-0000-0000C56E0000}"/>
    <cellStyle name="Normal 57 4 2 2 2 3 2" xfId="39704" xr:uid="{00000000-0005-0000-0000-0000C66E0000}"/>
    <cellStyle name="Normal 57 4 2 2 2 3 3" xfId="24471" xr:uid="{00000000-0005-0000-0000-0000C76E0000}"/>
    <cellStyle name="Normal 57 4 2 2 2 4" xfId="34691" xr:uid="{00000000-0005-0000-0000-0000C86E0000}"/>
    <cellStyle name="Normal 57 4 2 2 2 5" xfId="19458" xr:uid="{00000000-0005-0000-0000-0000C96E0000}"/>
    <cellStyle name="Normal 57 4 2 2 3" xfId="6009" xr:uid="{00000000-0005-0000-0000-0000CA6E0000}"/>
    <cellStyle name="Normal 57 4 2 2 3 2" xfId="16061" xr:uid="{00000000-0005-0000-0000-0000CB6E0000}"/>
    <cellStyle name="Normal 57 4 2 2 3 2 2" xfId="46392" xr:uid="{00000000-0005-0000-0000-0000CC6E0000}"/>
    <cellStyle name="Normal 57 4 2 2 3 2 3" xfId="31159" xr:uid="{00000000-0005-0000-0000-0000CD6E0000}"/>
    <cellStyle name="Normal 57 4 2 2 3 3" xfId="11041" xr:uid="{00000000-0005-0000-0000-0000CE6E0000}"/>
    <cellStyle name="Normal 57 4 2 2 3 3 2" xfId="41375" xr:uid="{00000000-0005-0000-0000-0000CF6E0000}"/>
    <cellStyle name="Normal 57 4 2 2 3 3 3" xfId="26142" xr:uid="{00000000-0005-0000-0000-0000D06E0000}"/>
    <cellStyle name="Normal 57 4 2 2 3 4" xfId="36362" xr:uid="{00000000-0005-0000-0000-0000D16E0000}"/>
    <cellStyle name="Normal 57 4 2 2 3 5" xfId="21129" xr:uid="{00000000-0005-0000-0000-0000D26E0000}"/>
    <cellStyle name="Normal 57 4 2 2 4" xfId="12719" xr:uid="{00000000-0005-0000-0000-0000D36E0000}"/>
    <cellStyle name="Normal 57 4 2 2 4 2" xfId="43050" xr:uid="{00000000-0005-0000-0000-0000D46E0000}"/>
    <cellStyle name="Normal 57 4 2 2 4 3" xfId="27817" xr:uid="{00000000-0005-0000-0000-0000D56E0000}"/>
    <cellStyle name="Normal 57 4 2 2 5" xfId="7698" xr:uid="{00000000-0005-0000-0000-0000D66E0000}"/>
    <cellStyle name="Normal 57 4 2 2 5 2" xfId="38033" xr:uid="{00000000-0005-0000-0000-0000D76E0000}"/>
    <cellStyle name="Normal 57 4 2 2 5 3" xfId="22800" xr:uid="{00000000-0005-0000-0000-0000D86E0000}"/>
    <cellStyle name="Normal 57 4 2 2 6" xfId="33021" xr:uid="{00000000-0005-0000-0000-0000D96E0000}"/>
    <cellStyle name="Normal 57 4 2 2 7" xfId="17787" xr:uid="{00000000-0005-0000-0000-0000DA6E0000}"/>
    <cellStyle name="Normal 57 4 2 3" xfId="3480" xr:uid="{00000000-0005-0000-0000-0000DB6E0000}"/>
    <cellStyle name="Normal 57 4 2 3 2" xfId="13554" xr:uid="{00000000-0005-0000-0000-0000DC6E0000}"/>
    <cellStyle name="Normal 57 4 2 3 2 2" xfId="43885" xr:uid="{00000000-0005-0000-0000-0000DD6E0000}"/>
    <cellStyle name="Normal 57 4 2 3 2 3" xfId="28652" xr:uid="{00000000-0005-0000-0000-0000DE6E0000}"/>
    <cellStyle name="Normal 57 4 2 3 3" xfId="8534" xr:uid="{00000000-0005-0000-0000-0000DF6E0000}"/>
    <cellStyle name="Normal 57 4 2 3 3 2" xfId="38868" xr:uid="{00000000-0005-0000-0000-0000E06E0000}"/>
    <cellStyle name="Normal 57 4 2 3 3 3" xfId="23635" xr:uid="{00000000-0005-0000-0000-0000E16E0000}"/>
    <cellStyle name="Normal 57 4 2 3 4" xfId="33855" xr:uid="{00000000-0005-0000-0000-0000E26E0000}"/>
    <cellStyle name="Normal 57 4 2 3 5" xfId="18622" xr:uid="{00000000-0005-0000-0000-0000E36E0000}"/>
    <cellStyle name="Normal 57 4 2 4" xfId="5173" xr:uid="{00000000-0005-0000-0000-0000E46E0000}"/>
    <cellStyle name="Normal 57 4 2 4 2" xfId="15225" xr:uid="{00000000-0005-0000-0000-0000E56E0000}"/>
    <cellStyle name="Normal 57 4 2 4 2 2" xfId="45556" xr:uid="{00000000-0005-0000-0000-0000E66E0000}"/>
    <cellStyle name="Normal 57 4 2 4 2 3" xfId="30323" xr:uid="{00000000-0005-0000-0000-0000E76E0000}"/>
    <cellStyle name="Normal 57 4 2 4 3" xfId="10205" xr:uid="{00000000-0005-0000-0000-0000E86E0000}"/>
    <cellStyle name="Normal 57 4 2 4 3 2" xfId="40539" xr:uid="{00000000-0005-0000-0000-0000E96E0000}"/>
    <cellStyle name="Normal 57 4 2 4 3 3" xfId="25306" xr:uid="{00000000-0005-0000-0000-0000EA6E0000}"/>
    <cellStyle name="Normal 57 4 2 4 4" xfId="35526" xr:uid="{00000000-0005-0000-0000-0000EB6E0000}"/>
    <cellStyle name="Normal 57 4 2 4 5" xfId="20293" xr:uid="{00000000-0005-0000-0000-0000EC6E0000}"/>
    <cellStyle name="Normal 57 4 2 5" xfId="11883" xr:uid="{00000000-0005-0000-0000-0000ED6E0000}"/>
    <cellStyle name="Normal 57 4 2 5 2" xfId="42214" xr:uid="{00000000-0005-0000-0000-0000EE6E0000}"/>
    <cellStyle name="Normal 57 4 2 5 3" xfId="26981" xr:uid="{00000000-0005-0000-0000-0000EF6E0000}"/>
    <cellStyle name="Normal 57 4 2 6" xfId="6862" xr:uid="{00000000-0005-0000-0000-0000F06E0000}"/>
    <cellStyle name="Normal 57 4 2 6 2" xfId="37197" xr:uid="{00000000-0005-0000-0000-0000F16E0000}"/>
    <cellStyle name="Normal 57 4 2 6 3" xfId="21964" xr:uid="{00000000-0005-0000-0000-0000F26E0000}"/>
    <cellStyle name="Normal 57 4 2 7" xfId="32185" xr:uid="{00000000-0005-0000-0000-0000F36E0000}"/>
    <cellStyle name="Normal 57 4 2 8" xfId="16951" xr:uid="{00000000-0005-0000-0000-0000F46E0000}"/>
    <cellStyle name="Normal 57 4 3" xfId="2209" xr:uid="{00000000-0005-0000-0000-0000F56E0000}"/>
    <cellStyle name="Normal 57 4 3 2" xfId="3899" xr:uid="{00000000-0005-0000-0000-0000F66E0000}"/>
    <cellStyle name="Normal 57 4 3 2 2" xfId="13972" xr:uid="{00000000-0005-0000-0000-0000F76E0000}"/>
    <cellStyle name="Normal 57 4 3 2 2 2" xfId="44303" xr:uid="{00000000-0005-0000-0000-0000F86E0000}"/>
    <cellStyle name="Normal 57 4 3 2 2 3" xfId="29070" xr:uid="{00000000-0005-0000-0000-0000F96E0000}"/>
    <cellStyle name="Normal 57 4 3 2 3" xfId="8952" xr:uid="{00000000-0005-0000-0000-0000FA6E0000}"/>
    <cellStyle name="Normal 57 4 3 2 3 2" xfId="39286" xr:uid="{00000000-0005-0000-0000-0000FB6E0000}"/>
    <cellStyle name="Normal 57 4 3 2 3 3" xfId="24053" xr:uid="{00000000-0005-0000-0000-0000FC6E0000}"/>
    <cellStyle name="Normal 57 4 3 2 4" xfId="34273" xr:uid="{00000000-0005-0000-0000-0000FD6E0000}"/>
    <cellStyle name="Normal 57 4 3 2 5" xfId="19040" xr:uid="{00000000-0005-0000-0000-0000FE6E0000}"/>
    <cellStyle name="Normal 57 4 3 3" xfId="5591" xr:uid="{00000000-0005-0000-0000-0000FF6E0000}"/>
    <cellStyle name="Normal 57 4 3 3 2" xfId="15643" xr:uid="{00000000-0005-0000-0000-0000006F0000}"/>
    <cellStyle name="Normal 57 4 3 3 2 2" xfId="45974" xr:uid="{00000000-0005-0000-0000-0000016F0000}"/>
    <cellStyle name="Normal 57 4 3 3 2 3" xfId="30741" xr:uid="{00000000-0005-0000-0000-0000026F0000}"/>
    <cellStyle name="Normal 57 4 3 3 3" xfId="10623" xr:uid="{00000000-0005-0000-0000-0000036F0000}"/>
    <cellStyle name="Normal 57 4 3 3 3 2" xfId="40957" xr:uid="{00000000-0005-0000-0000-0000046F0000}"/>
    <cellStyle name="Normal 57 4 3 3 3 3" xfId="25724" xr:uid="{00000000-0005-0000-0000-0000056F0000}"/>
    <cellStyle name="Normal 57 4 3 3 4" xfId="35944" xr:uid="{00000000-0005-0000-0000-0000066F0000}"/>
    <cellStyle name="Normal 57 4 3 3 5" xfId="20711" xr:uid="{00000000-0005-0000-0000-0000076F0000}"/>
    <cellStyle name="Normal 57 4 3 4" xfId="12301" xr:uid="{00000000-0005-0000-0000-0000086F0000}"/>
    <cellStyle name="Normal 57 4 3 4 2" xfId="42632" xr:uid="{00000000-0005-0000-0000-0000096F0000}"/>
    <cellStyle name="Normal 57 4 3 4 3" xfId="27399" xr:uid="{00000000-0005-0000-0000-00000A6F0000}"/>
    <cellStyle name="Normal 57 4 3 5" xfId="7280" xr:uid="{00000000-0005-0000-0000-00000B6F0000}"/>
    <cellStyle name="Normal 57 4 3 5 2" xfId="37615" xr:uid="{00000000-0005-0000-0000-00000C6F0000}"/>
    <cellStyle name="Normal 57 4 3 5 3" xfId="22382" xr:uid="{00000000-0005-0000-0000-00000D6F0000}"/>
    <cellStyle name="Normal 57 4 3 6" xfId="32603" xr:uid="{00000000-0005-0000-0000-00000E6F0000}"/>
    <cellStyle name="Normal 57 4 3 7" xfId="17369" xr:uid="{00000000-0005-0000-0000-00000F6F0000}"/>
    <cellStyle name="Normal 57 4 4" xfId="3062" xr:uid="{00000000-0005-0000-0000-0000106F0000}"/>
    <cellStyle name="Normal 57 4 4 2" xfId="13136" xr:uid="{00000000-0005-0000-0000-0000116F0000}"/>
    <cellStyle name="Normal 57 4 4 2 2" xfId="43467" xr:uid="{00000000-0005-0000-0000-0000126F0000}"/>
    <cellStyle name="Normal 57 4 4 2 3" xfId="28234" xr:uid="{00000000-0005-0000-0000-0000136F0000}"/>
    <cellStyle name="Normal 57 4 4 3" xfId="8116" xr:uid="{00000000-0005-0000-0000-0000146F0000}"/>
    <cellStyle name="Normal 57 4 4 3 2" xfId="38450" xr:uid="{00000000-0005-0000-0000-0000156F0000}"/>
    <cellStyle name="Normal 57 4 4 3 3" xfId="23217" xr:uid="{00000000-0005-0000-0000-0000166F0000}"/>
    <cellStyle name="Normal 57 4 4 4" xfId="33437" xr:uid="{00000000-0005-0000-0000-0000176F0000}"/>
    <cellStyle name="Normal 57 4 4 5" xfId="18204" xr:uid="{00000000-0005-0000-0000-0000186F0000}"/>
    <cellStyle name="Normal 57 4 5" xfId="4755" xr:uid="{00000000-0005-0000-0000-0000196F0000}"/>
    <cellStyle name="Normal 57 4 5 2" xfId="14807" xr:uid="{00000000-0005-0000-0000-00001A6F0000}"/>
    <cellStyle name="Normal 57 4 5 2 2" xfId="45138" xr:uid="{00000000-0005-0000-0000-00001B6F0000}"/>
    <cellStyle name="Normal 57 4 5 2 3" xfId="29905" xr:uid="{00000000-0005-0000-0000-00001C6F0000}"/>
    <cellStyle name="Normal 57 4 5 3" xfId="9787" xr:uid="{00000000-0005-0000-0000-00001D6F0000}"/>
    <cellStyle name="Normal 57 4 5 3 2" xfId="40121" xr:uid="{00000000-0005-0000-0000-00001E6F0000}"/>
    <cellStyle name="Normal 57 4 5 3 3" xfId="24888" xr:uid="{00000000-0005-0000-0000-00001F6F0000}"/>
    <cellStyle name="Normal 57 4 5 4" xfId="35108" xr:uid="{00000000-0005-0000-0000-0000206F0000}"/>
    <cellStyle name="Normal 57 4 5 5" xfId="19875" xr:uid="{00000000-0005-0000-0000-0000216F0000}"/>
    <cellStyle name="Normal 57 4 6" xfId="11465" xr:uid="{00000000-0005-0000-0000-0000226F0000}"/>
    <cellStyle name="Normal 57 4 6 2" xfId="41796" xr:uid="{00000000-0005-0000-0000-0000236F0000}"/>
    <cellStyle name="Normal 57 4 6 3" xfId="26563" xr:uid="{00000000-0005-0000-0000-0000246F0000}"/>
    <cellStyle name="Normal 57 4 7" xfId="6444" xr:uid="{00000000-0005-0000-0000-0000256F0000}"/>
    <cellStyle name="Normal 57 4 7 2" xfId="36779" xr:uid="{00000000-0005-0000-0000-0000266F0000}"/>
    <cellStyle name="Normal 57 4 7 3" xfId="21546" xr:uid="{00000000-0005-0000-0000-0000276F0000}"/>
    <cellStyle name="Normal 57 4 8" xfId="31767" xr:uid="{00000000-0005-0000-0000-0000286F0000}"/>
    <cellStyle name="Normal 57 4 9" xfId="16533" xr:uid="{00000000-0005-0000-0000-0000296F0000}"/>
    <cellStyle name="Normal 57 5" xfId="1578" xr:uid="{00000000-0005-0000-0000-00002A6F0000}"/>
    <cellStyle name="Normal 57 5 2" xfId="2419" xr:uid="{00000000-0005-0000-0000-00002B6F0000}"/>
    <cellStyle name="Normal 57 5 2 2" xfId="4109" xr:uid="{00000000-0005-0000-0000-00002C6F0000}"/>
    <cellStyle name="Normal 57 5 2 2 2" xfId="14182" xr:uid="{00000000-0005-0000-0000-00002D6F0000}"/>
    <cellStyle name="Normal 57 5 2 2 2 2" xfId="44513" xr:uid="{00000000-0005-0000-0000-00002E6F0000}"/>
    <cellStyle name="Normal 57 5 2 2 2 3" xfId="29280" xr:uid="{00000000-0005-0000-0000-00002F6F0000}"/>
    <cellStyle name="Normal 57 5 2 2 3" xfId="9162" xr:uid="{00000000-0005-0000-0000-0000306F0000}"/>
    <cellStyle name="Normal 57 5 2 2 3 2" xfId="39496" xr:uid="{00000000-0005-0000-0000-0000316F0000}"/>
    <cellStyle name="Normal 57 5 2 2 3 3" xfId="24263" xr:uid="{00000000-0005-0000-0000-0000326F0000}"/>
    <cellStyle name="Normal 57 5 2 2 4" xfId="34483" xr:uid="{00000000-0005-0000-0000-0000336F0000}"/>
    <cellStyle name="Normal 57 5 2 2 5" xfId="19250" xr:uid="{00000000-0005-0000-0000-0000346F0000}"/>
    <cellStyle name="Normal 57 5 2 3" xfId="5801" xr:uid="{00000000-0005-0000-0000-0000356F0000}"/>
    <cellStyle name="Normal 57 5 2 3 2" xfId="15853" xr:uid="{00000000-0005-0000-0000-0000366F0000}"/>
    <cellStyle name="Normal 57 5 2 3 2 2" xfId="46184" xr:uid="{00000000-0005-0000-0000-0000376F0000}"/>
    <cellStyle name="Normal 57 5 2 3 2 3" xfId="30951" xr:uid="{00000000-0005-0000-0000-0000386F0000}"/>
    <cellStyle name="Normal 57 5 2 3 3" xfId="10833" xr:uid="{00000000-0005-0000-0000-0000396F0000}"/>
    <cellStyle name="Normal 57 5 2 3 3 2" xfId="41167" xr:uid="{00000000-0005-0000-0000-00003A6F0000}"/>
    <cellStyle name="Normal 57 5 2 3 3 3" xfId="25934" xr:uid="{00000000-0005-0000-0000-00003B6F0000}"/>
    <cellStyle name="Normal 57 5 2 3 4" xfId="36154" xr:uid="{00000000-0005-0000-0000-00003C6F0000}"/>
    <cellStyle name="Normal 57 5 2 3 5" xfId="20921" xr:uid="{00000000-0005-0000-0000-00003D6F0000}"/>
    <cellStyle name="Normal 57 5 2 4" xfId="12511" xr:uid="{00000000-0005-0000-0000-00003E6F0000}"/>
    <cellStyle name="Normal 57 5 2 4 2" xfId="42842" xr:uid="{00000000-0005-0000-0000-00003F6F0000}"/>
    <cellStyle name="Normal 57 5 2 4 3" xfId="27609" xr:uid="{00000000-0005-0000-0000-0000406F0000}"/>
    <cellStyle name="Normal 57 5 2 5" xfId="7490" xr:uid="{00000000-0005-0000-0000-0000416F0000}"/>
    <cellStyle name="Normal 57 5 2 5 2" xfId="37825" xr:uid="{00000000-0005-0000-0000-0000426F0000}"/>
    <cellStyle name="Normal 57 5 2 5 3" xfId="22592" xr:uid="{00000000-0005-0000-0000-0000436F0000}"/>
    <cellStyle name="Normal 57 5 2 6" xfId="32813" xr:uid="{00000000-0005-0000-0000-0000446F0000}"/>
    <cellStyle name="Normal 57 5 2 7" xfId="17579" xr:uid="{00000000-0005-0000-0000-0000456F0000}"/>
    <cellStyle name="Normal 57 5 3" xfId="3272" xr:uid="{00000000-0005-0000-0000-0000466F0000}"/>
    <cellStyle name="Normal 57 5 3 2" xfId="13346" xr:uid="{00000000-0005-0000-0000-0000476F0000}"/>
    <cellStyle name="Normal 57 5 3 2 2" xfId="43677" xr:uid="{00000000-0005-0000-0000-0000486F0000}"/>
    <cellStyle name="Normal 57 5 3 2 3" xfId="28444" xr:uid="{00000000-0005-0000-0000-0000496F0000}"/>
    <cellStyle name="Normal 57 5 3 3" xfId="8326" xr:uid="{00000000-0005-0000-0000-00004A6F0000}"/>
    <cellStyle name="Normal 57 5 3 3 2" xfId="38660" xr:uid="{00000000-0005-0000-0000-00004B6F0000}"/>
    <cellStyle name="Normal 57 5 3 3 3" xfId="23427" xr:uid="{00000000-0005-0000-0000-00004C6F0000}"/>
    <cellStyle name="Normal 57 5 3 4" xfId="33647" xr:uid="{00000000-0005-0000-0000-00004D6F0000}"/>
    <cellStyle name="Normal 57 5 3 5" xfId="18414" xr:uid="{00000000-0005-0000-0000-00004E6F0000}"/>
    <cellStyle name="Normal 57 5 4" xfId="4965" xr:uid="{00000000-0005-0000-0000-00004F6F0000}"/>
    <cellStyle name="Normal 57 5 4 2" xfId="15017" xr:uid="{00000000-0005-0000-0000-0000506F0000}"/>
    <cellStyle name="Normal 57 5 4 2 2" xfId="45348" xr:uid="{00000000-0005-0000-0000-0000516F0000}"/>
    <cellStyle name="Normal 57 5 4 2 3" xfId="30115" xr:uid="{00000000-0005-0000-0000-0000526F0000}"/>
    <cellStyle name="Normal 57 5 4 3" xfId="9997" xr:uid="{00000000-0005-0000-0000-0000536F0000}"/>
    <cellStyle name="Normal 57 5 4 3 2" xfId="40331" xr:uid="{00000000-0005-0000-0000-0000546F0000}"/>
    <cellStyle name="Normal 57 5 4 3 3" xfId="25098" xr:uid="{00000000-0005-0000-0000-0000556F0000}"/>
    <cellStyle name="Normal 57 5 4 4" xfId="35318" xr:uid="{00000000-0005-0000-0000-0000566F0000}"/>
    <cellStyle name="Normal 57 5 4 5" xfId="20085" xr:uid="{00000000-0005-0000-0000-0000576F0000}"/>
    <cellStyle name="Normal 57 5 5" xfId="11675" xr:uid="{00000000-0005-0000-0000-0000586F0000}"/>
    <cellStyle name="Normal 57 5 5 2" xfId="42006" xr:uid="{00000000-0005-0000-0000-0000596F0000}"/>
    <cellStyle name="Normal 57 5 5 3" xfId="26773" xr:uid="{00000000-0005-0000-0000-00005A6F0000}"/>
    <cellStyle name="Normal 57 5 6" xfId="6654" xr:uid="{00000000-0005-0000-0000-00005B6F0000}"/>
    <cellStyle name="Normal 57 5 6 2" xfId="36989" xr:uid="{00000000-0005-0000-0000-00005C6F0000}"/>
    <cellStyle name="Normal 57 5 6 3" xfId="21756" xr:uid="{00000000-0005-0000-0000-00005D6F0000}"/>
    <cellStyle name="Normal 57 5 7" xfId="31977" xr:uid="{00000000-0005-0000-0000-00005E6F0000}"/>
    <cellStyle name="Normal 57 5 8" xfId="16743" xr:uid="{00000000-0005-0000-0000-00005F6F0000}"/>
    <cellStyle name="Normal 57 6" xfId="1999" xr:uid="{00000000-0005-0000-0000-0000606F0000}"/>
    <cellStyle name="Normal 57 6 2" xfId="3691" xr:uid="{00000000-0005-0000-0000-0000616F0000}"/>
    <cellStyle name="Normal 57 6 2 2" xfId="13764" xr:uid="{00000000-0005-0000-0000-0000626F0000}"/>
    <cellStyle name="Normal 57 6 2 2 2" xfId="44095" xr:uid="{00000000-0005-0000-0000-0000636F0000}"/>
    <cellStyle name="Normal 57 6 2 2 3" xfId="28862" xr:uid="{00000000-0005-0000-0000-0000646F0000}"/>
    <cellStyle name="Normal 57 6 2 3" xfId="8744" xr:uid="{00000000-0005-0000-0000-0000656F0000}"/>
    <cellStyle name="Normal 57 6 2 3 2" xfId="39078" xr:uid="{00000000-0005-0000-0000-0000666F0000}"/>
    <cellStyle name="Normal 57 6 2 3 3" xfId="23845" xr:uid="{00000000-0005-0000-0000-0000676F0000}"/>
    <cellStyle name="Normal 57 6 2 4" xfId="34065" xr:uid="{00000000-0005-0000-0000-0000686F0000}"/>
    <cellStyle name="Normal 57 6 2 5" xfId="18832" xr:uid="{00000000-0005-0000-0000-0000696F0000}"/>
    <cellStyle name="Normal 57 6 3" xfId="5383" xr:uid="{00000000-0005-0000-0000-00006A6F0000}"/>
    <cellStyle name="Normal 57 6 3 2" xfId="15435" xr:uid="{00000000-0005-0000-0000-00006B6F0000}"/>
    <cellStyle name="Normal 57 6 3 2 2" xfId="45766" xr:uid="{00000000-0005-0000-0000-00006C6F0000}"/>
    <cellStyle name="Normal 57 6 3 2 3" xfId="30533" xr:uid="{00000000-0005-0000-0000-00006D6F0000}"/>
    <cellStyle name="Normal 57 6 3 3" xfId="10415" xr:uid="{00000000-0005-0000-0000-00006E6F0000}"/>
    <cellStyle name="Normal 57 6 3 3 2" xfId="40749" xr:uid="{00000000-0005-0000-0000-00006F6F0000}"/>
    <cellStyle name="Normal 57 6 3 3 3" xfId="25516" xr:uid="{00000000-0005-0000-0000-0000706F0000}"/>
    <cellStyle name="Normal 57 6 3 4" xfId="35736" xr:uid="{00000000-0005-0000-0000-0000716F0000}"/>
    <cellStyle name="Normal 57 6 3 5" xfId="20503" xr:uid="{00000000-0005-0000-0000-0000726F0000}"/>
    <cellStyle name="Normal 57 6 4" xfId="12093" xr:uid="{00000000-0005-0000-0000-0000736F0000}"/>
    <cellStyle name="Normal 57 6 4 2" xfId="42424" xr:uid="{00000000-0005-0000-0000-0000746F0000}"/>
    <cellStyle name="Normal 57 6 4 3" xfId="27191" xr:uid="{00000000-0005-0000-0000-0000756F0000}"/>
    <cellStyle name="Normal 57 6 5" xfId="7072" xr:uid="{00000000-0005-0000-0000-0000766F0000}"/>
    <cellStyle name="Normal 57 6 5 2" xfId="37407" xr:uid="{00000000-0005-0000-0000-0000776F0000}"/>
    <cellStyle name="Normal 57 6 5 3" xfId="22174" xr:uid="{00000000-0005-0000-0000-0000786F0000}"/>
    <cellStyle name="Normal 57 6 6" xfId="32395" xr:uid="{00000000-0005-0000-0000-0000796F0000}"/>
    <cellStyle name="Normal 57 6 7" xfId="17161" xr:uid="{00000000-0005-0000-0000-00007A6F0000}"/>
    <cellStyle name="Normal 57 7" xfId="2850" xr:uid="{00000000-0005-0000-0000-00007B6F0000}"/>
    <cellStyle name="Normal 57 7 2" xfId="12928" xr:uid="{00000000-0005-0000-0000-00007C6F0000}"/>
    <cellStyle name="Normal 57 7 2 2" xfId="43259" xr:uid="{00000000-0005-0000-0000-00007D6F0000}"/>
    <cellStyle name="Normal 57 7 2 3" xfId="28026" xr:uid="{00000000-0005-0000-0000-00007E6F0000}"/>
    <cellStyle name="Normal 57 7 3" xfId="7908" xr:uid="{00000000-0005-0000-0000-00007F6F0000}"/>
    <cellStyle name="Normal 57 7 3 2" xfId="38242" xr:uid="{00000000-0005-0000-0000-0000806F0000}"/>
    <cellStyle name="Normal 57 7 3 3" xfId="23009" xr:uid="{00000000-0005-0000-0000-0000816F0000}"/>
    <cellStyle name="Normal 57 7 4" xfId="33229" xr:uid="{00000000-0005-0000-0000-0000826F0000}"/>
    <cellStyle name="Normal 57 7 5" xfId="17996" xr:uid="{00000000-0005-0000-0000-0000836F0000}"/>
    <cellStyle name="Normal 57 8" xfId="4544" xr:uid="{00000000-0005-0000-0000-0000846F0000}"/>
    <cellStyle name="Normal 57 8 2" xfId="14599" xr:uid="{00000000-0005-0000-0000-0000856F0000}"/>
    <cellStyle name="Normal 57 8 2 2" xfId="44930" xr:uid="{00000000-0005-0000-0000-0000866F0000}"/>
    <cellStyle name="Normal 57 8 2 3" xfId="29697" xr:uid="{00000000-0005-0000-0000-0000876F0000}"/>
    <cellStyle name="Normal 57 8 3" xfId="9579" xr:uid="{00000000-0005-0000-0000-0000886F0000}"/>
    <cellStyle name="Normal 57 8 3 2" xfId="39913" xr:uid="{00000000-0005-0000-0000-0000896F0000}"/>
    <cellStyle name="Normal 57 8 3 3" xfId="24680" xr:uid="{00000000-0005-0000-0000-00008A6F0000}"/>
    <cellStyle name="Normal 57 8 4" xfId="34900" xr:uid="{00000000-0005-0000-0000-00008B6F0000}"/>
    <cellStyle name="Normal 57 8 5" xfId="19667" xr:uid="{00000000-0005-0000-0000-00008C6F0000}"/>
    <cellStyle name="Normal 57 9" xfId="11255" xr:uid="{00000000-0005-0000-0000-00008D6F0000}"/>
    <cellStyle name="Normal 57 9 2" xfId="41588" xr:uid="{00000000-0005-0000-0000-00008E6F0000}"/>
    <cellStyle name="Normal 57 9 3" xfId="26355" xr:uid="{00000000-0005-0000-0000-00008F6F0000}"/>
    <cellStyle name="Normal 58" xfId="874" xr:uid="{00000000-0005-0000-0000-0000906F0000}"/>
    <cellStyle name="Normal 59" xfId="875" xr:uid="{00000000-0005-0000-0000-0000916F0000}"/>
    <cellStyle name="Normal 6" xfId="172" xr:uid="{00000000-0005-0000-0000-0000926F0000}"/>
    <cellStyle name="Normal 6 10" xfId="31375" xr:uid="{00000000-0005-0000-0000-0000936F0000}"/>
    <cellStyle name="Normal 6 2" xfId="564" xr:uid="{00000000-0005-0000-0000-0000946F0000}"/>
    <cellStyle name="Normal 6 2 10" xfId="1548" xr:uid="{00000000-0005-0000-0000-0000956F0000}"/>
    <cellStyle name="Normal 6 2 10 2" xfId="2389" xr:uid="{00000000-0005-0000-0000-0000966F0000}"/>
    <cellStyle name="Normal 6 2 10 2 2" xfId="4079" xr:uid="{00000000-0005-0000-0000-0000976F0000}"/>
    <cellStyle name="Normal 6 2 10 2 2 2" xfId="14152" xr:uid="{00000000-0005-0000-0000-0000986F0000}"/>
    <cellStyle name="Normal 6 2 10 2 2 2 2" xfId="44483" xr:uid="{00000000-0005-0000-0000-0000996F0000}"/>
    <cellStyle name="Normal 6 2 10 2 2 2 3" xfId="29250" xr:uid="{00000000-0005-0000-0000-00009A6F0000}"/>
    <cellStyle name="Normal 6 2 10 2 2 3" xfId="9132" xr:uid="{00000000-0005-0000-0000-00009B6F0000}"/>
    <cellStyle name="Normal 6 2 10 2 2 3 2" xfId="39466" xr:uid="{00000000-0005-0000-0000-00009C6F0000}"/>
    <cellStyle name="Normal 6 2 10 2 2 3 3" xfId="24233" xr:uid="{00000000-0005-0000-0000-00009D6F0000}"/>
    <cellStyle name="Normal 6 2 10 2 2 4" xfId="34453" xr:uid="{00000000-0005-0000-0000-00009E6F0000}"/>
    <cellStyle name="Normal 6 2 10 2 2 5" xfId="19220" xr:uid="{00000000-0005-0000-0000-00009F6F0000}"/>
    <cellStyle name="Normal 6 2 10 2 3" xfId="5771" xr:uid="{00000000-0005-0000-0000-0000A06F0000}"/>
    <cellStyle name="Normal 6 2 10 2 3 2" xfId="15823" xr:uid="{00000000-0005-0000-0000-0000A16F0000}"/>
    <cellStyle name="Normal 6 2 10 2 3 2 2" xfId="46154" xr:uid="{00000000-0005-0000-0000-0000A26F0000}"/>
    <cellStyle name="Normal 6 2 10 2 3 2 3" xfId="30921" xr:uid="{00000000-0005-0000-0000-0000A36F0000}"/>
    <cellStyle name="Normal 6 2 10 2 3 3" xfId="10803" xr:uid="{00000000-0005-0000-0000-0000A46F0000}"/>
    <cellStyle name="Normal 6 2 10 2 3 3 2" xfId="41137" xr:uid="{00000000-0005-0000-0000-0000A56F0000}"/>
    <cellStyle name="Normal 6 2 10 2 3 3 3" xfId="25904" xr:uid="{00000000-0005-0000-0000-0000A66F0000}"/>
    <cellStyle name="Normal 6 2 10 2 3 4" xfId="36124" xr:uid="{00000000-0005-0000-0000-0000A76F0000}"/>
    <cellStyle name="Normal 6 2 10 2 3 5" xfId="20891" xr:uid="{00000000-0005-0000-0000-0000A86F0000}"/>
    <cellStyle name="Normal 6 2 10 2 4" xfId="12481" xr:uid="{00000000-0005-0000-0000-0000A96F0000}"/>
    <cellStyle name="Normal 6 2 10 2 4 2" xfId="42812" xr:uid="{00000000-0005-0000-0000-0000AA6F0000}"/>
    <cellStyle name="Normal 6 2 10 2 4 3" xfId="27579" xr:uid="{00000000-0005-0000-0000-0000AB6F0000}"/>
    <cellStyle name="Normal 6 2 10 2 5" xfId="7460" xr:uid="{00000000-0005-0000-0000-0000AC6F0000}"/>
    <cellStyle name="Normal 6 2 10 2 5 2" xfId="37795" xr:uid="{00000000-0005-0000-0000-0000AD6F0000}"/>
    <cellStyle name="Normal 6 2 10 2 5 3" xfId="22562" xr:uid="{00000000-0005-0000-0000-0000AE6F0000}"/>
    <cellStyle name="Normal 6 2 10 2 6" xfId="32783" xr:uid="{00000000-0005-0000-0000-0000AF6F0000}"/>
    <cellStyle name="Normal 6 2 10 2 7" xfId="17549" xr:uid="{00000000-0005-0000-0000-0000B06F0000}"/>
    <cellStyle name="Normal 6 2 10 3" xfId="3242" xr:uid="{00000000-0005-0000-0000-0000B16F0000}"/>
    <cellStyle name="Normal 6 2 10 3 2" xfId="13316" xr:uid="{00000000-0005-0000-0000-0000B26F0000}"/>
    <cellStyle name="Normal 6 2 10 3 2 2" xfId="43647" xr:uid="{00000000-0005-0000-0000-0000B36F0000}"/>
    <cellStyle name="Normal 6 2 10 3 2 3" xfId="28414" xr:uid="{00000000-0005-0000-0000-0000B46F0000}"/>
    <cellStyle name="Normal 6 2 10 3 3" xfId="8296" xr:uid="{00000000-0005-0000-0000-0000B56F0000}"/>
    <cellStyle name="Normal 6 2 10 3 3 2" xfId="38630" xr:uid="{00000000-0005-0000-0000-0000B66F0000}"/>
    <cellStyle name="Normal 6 2 10 3 3 3" xfId="23397" xr:uid="{00000000-0005-0000-0000-0000B76F0000}"/>
    <cellStyle name="Normal 6 2 10 3 4" xfId="33617" xr:uid="{00000000-0005-0000-0000-0000B86F0000}"/>
    <cellStyle name="Normal 6 2 10 3 5" xfId="18384" xr:uid="{00000000-0005-0000-0000-0000B96F0000}"/>
    <cellStyle name="Normal 6 2 10 4" xfId="4935" xr:uid="{00000000-0005-0000-0000-0000BA6F0000}"/>
    <cellStyle name="Normal 6 2 10 4 2" xfId="14987" xr:uid="{00000000-0005-0000-0000-0000BB6F0000}"/>
    <cellStyle name="Normal 6 2 10 4 2 2" xfId="45318" xr:uid="{00000000-0005-0000-0000-0000BC6F0000}"/>
    <cellStyle name="Normal 6 2 10 4 2 3" xfId="30085" xr:uid="{00000000-0005-0000-0000-0000BD6F0000}"/>
    <cellStyle name="Normal 6 2 10 4 3" xfId="9967" xr:uid="{00000000-0005-0000-0000-0000BE6F0000}"/>
    <cellStyle name="Normal 6 2 10 4 3 2" xfId="40301" xr:uid="{00000000-0005-0000-0000-0000BF6F0000}"/>
    <cellStyle name="Normal 6 2 10 4 3 3" xfId="25068" xr:uid="{00000000-0005-0000-0000-0000C06F0000}"/>
    <cellStyle name="Normal 6 2 10 4 4" xfId="35288" xr:uid="{00000000-0005-0000-0000-0000C16F0000}"/>
    <cellStyle name="Normal 6 2 10 4 5" xfId="20055" xr:uid="{00000000-0005-0000-0000-0000C26F0000}"/>
    <cellStyle name="Normal 6 2 10 5" xfId="11645" xr:uid="{00000000-0005-0000-0000-0000C36F0000}"/>
    <cellStyle name="Normal 6 2 10 5 2" xfId="41976" xr:uid="{00000000-0005-0000-0000-0000C46F0000}"/>
    <cellStyle name="Normal 6 2 10 5 3" xfId="26743" xr:uid="{00000000-0005-0000-0000-0000C56F0000}"/>
    <cellStyle name="Normal 6 2 10 6" xfId="6624" xr:uid="{00000000-0005-0000-0000-0000C66F0000}"/>
    <cellStyle name="Normal 6 2 10 6 2" xfId="36959" xr:uid="{00000000-0005-0000-0000-0000C76F0000}"/>
    <cellStyle name="Normal 6 2 10 6 3" xfId="21726" xr:uid="{00000000-0005-0000-0000-0000C86F0000}"/>
    <cellStyle name="Normal 6 2 10 7" xfId="31947" xr:uid="{00000000-0005-0000-0000-0000C96F0000}"/>
    <cellStyle name="Normal 6 2 10 8" xfId="16713" xr:uid="{00000000-0005-0000-0000-0000CA6F0000}"/>
    <cellStyle name="Normal 6 2 11" xfId="1969" xr:uid="{00000000-0005-0000-0000-0000CB6F0000}"/>
    <cellStyle name="Normal 6 2 11 2" xfId="3661" xr:uid="{00000000-0005-0000-0000-0000CC6F0000}"/>
    <cellStyle name="Normal 6 2 11 2 2" xfId="13734" xr:uid="{00000000-0005-0000-0000-0000CD6F0000}"/>
    <cellStyle name="Normal 6 2 11 2 2 2" xfId="44065" xr:uid="{00000000-0005-0000-0000-0000CE6F0000}"/>
    <cellStyle name="Normal 6 2 11 2 2 3" xfId="28832" xr:uid="{00000000-0005-0000-0000-0000CF6F0000}"/>
    <cellStyle name="Normal 6 2 11 2 3" xfId="8714" xr:uid="{00000000-0005-0000-0000-0000D06F0000}"/>
    <cellStyle name="Normal 6 2 11 2 3 2" xfId="39048" xr:uid="{00000000-0005-0000-0000-0000D16F0000}"/>
    <cellStyle name="Normal 6 2 11 2 3 3" xfId="23815" xr:uid="{00000000-0005-0000-0000-0000D26F0000}"/>
    <cellStyle name="Normal 6 2 11 2 4" xfId="34035" xr:uid="{00000000-0005-0000-0000-0000D36F0000}"/>
    <cellStyle name="Normal 6 2 11 2 5" xfId="18802" xr:uid="{00000000-0005-0000-0000-0000D46F0000}"/>
    <cellStyle name="Normal 6 2 11 3" xfId="5353" xr:uid="{00000000-0005-0000-0000-0000D56F0000}"/>
    <cellStyle name="Normal 6 2 11 3 2" xfId="15405" xr:uid="{00000000-0005-0000-0000-0000D66F0000}"/>
    <cellStyle name="Normal 6 2 11 3 2 2" xfId="45736" xr:uid="{00000000-0005-0000-0000-0000D76F0000}"/>
    <cellStyle name="Normal 6 2 11 3 2 3" xfId="30503" xr:uid="{00000000-0005-0000-0000-0000D86F0000}"/>
    <cellStyle name="Normal 6 2 11 3 3" xfId="10385" xr:uid="{00000000-0005-0000-0000-0000D96F0000}"/>
    <cellStyle name="Normal 6 2 11 3 3 2" xfId="40719" xr:uid="{00000000-0005-0000-0000-0000DA6F0000}"/>
    <cellStyle name="Normal 6 2 11 3 3 3" xfId="25486" xr:uid="{00000000-0005-0000-0000-0000DB6F0000}"/>
    <cellStyle name="Normal 6 2 11 3 4" xfId="35706" xr:uid="{00000000-0005-0000-0000-0000DC6F0000}"/>
    <cellStyle name="Normal 6 2 11 3 5" xfId="20473" xr:uid="{00000000-0005-0000-0000-0000DD6F0000}"/>
    <cellStyle name="Normal 6 2 11 4" xfId="12063" xr:uid="{00000000-0005-0000-0000-0000DE6F0000}"/>
    <cellStyle name="Normal 6 2 11 4 2" xfId="42394" xr:uid="{00000000-0005-0000-0000-0000DF6F0000}"/>
    <cellStyle name="Normal 6 2 11 4 3" xfId="27161" xr:uid="{00000000-0005-0000-0000-0000E06F0000}"/>
    <cellStyle name="Normal 6 2 11 5" xfId="7042" xr:uid="{00000000-0005-0000-0000-0000E16F0000}"/>
    <cellStyle name="Normal 6 2 11 5 2" xfId="37377" xr:uid="{00000000-0005-0000-0000-0000E26F0000}"/>
    <cellStyle name="Normal 6 2 11 5 3" xfId="22144" xr:uid="{00000000-0005-0000-0000-0000E36F0000}"/>
    <cellStyle name="Normal 6 2 11 6" xfId="32365" xr:uid="{00000000-0005-0000-0000-0000E46F0000}"/>
    <cellStyle name="Normal 6 2 11 7" xfId="17131" xr:uid="{00000000-0005-0000-0000-0000E56F0000}"/>
    <cellStyle name="Normal 6 2 12" xfId="2818" xr:uid="{00000000-0005-0000-0000-0000E66F0000}"/>
    <cellStyle name="Normal 6 2 12 2" xfId="12898" xr:uid="{00000000-0005-0000-0000-0000E76F0000}"/>
    <cellStyle name="Normal 6 2 12 2 2" xfId="43229" xr:uid="{00000000-0005-0000-0000-0000E86F0000}"/>
    <cellStyle name="Normal 6 2 12 2 3" xfId="27996" xr:uid="{00000000-0005-0000-0000-0000E96F0000}"/>
    <cellStyle name="Normal 6 2 12 3" xfId="7878" xr:uid="{00000000-0005-0000-0000-0000EA6F0000}"/>
    <cellStyle name="Normal 6 2 12 3 2" xfId="38212" xr:uid="{00000000-0005-0000-0000-0000EB6F0000}"/>
    <cellStyle name="Normal 6 2 12 3 3" xfId="22979" xr:uid="{00000000-0005-0000-0000-0000EC6F0000}"/>
    <cellStyle name="Normal 6 2 12 4" xfId="33199" xr:uid="{00000000-0005-0000-0000-0000ED6F0000}"/>
    <cellStyle name="Normal 6 2 12 5" xfId="17966" xr:uid="{00000000-0005-0000-0000-0000EE6F0000}"/>
    <cellStyle name="Normal 6 2 13" xfId="4513" xr:uid="{00000000-0005-0000-0000-0000EF6F0000}"/>
    <cellStyle name="Normal 6 2 13 2" xfId="14569" xr:uid="{00000000-0005-0000-0000-0000F06F0000}"/>
    <cellStyle name="Normal 6 2 13 2 2" xfId="44900" xr:uid="{00000000-0005-0000-0000-0000F16F0000}"/>
    <cellStyle name="Normal 6 2 13 2 3" xfId="29667" xr:uid="{00000000-0005-0000-0000-0000F26F0000}"/>
    <cellStyle name="Normal 6 2 13 3" xfId="9549" xr:uid="{00000000-0005-0000-0000-0000F36F0000}"/>
    <cellStyle name="Normal 6 2 13 3 2" xfId="39883" xr:uid="{00000000-0005-0000-0000-0000F46F0000}"/>
    <cellStyle name="Normal 6 2 13 3 3" xfId="24650" xr:uid="{00000000-0005-0000-0000-0000F56F0000}"/>
    <cellStyle name="Normal 6 2 13 4" xfId="34870" xr:uid="{00000000-0005-0000-0000-0000F66F0000}"/>
    <cellStyle name="Normal 6 2 13 5" xfId="19637" xr:uid="{00000000-0005-0000-0000-0000F76F0000}"/>
    <cellStyle name="Normal 6 2 14" xfId="11225" xr:uid="{00000000-0005-0000-0000-0000F86F0000}"/>
    <cellStyle name="Normal 6 2 14 2" xfId="41558" xr:uid="{00000000-0005-0000-0000-0000F96F0000}"/>
    <cellStyle name="Normal 6 2 14 3" xfId="26325" xr:uid="{00000000-0005-0000-0000-0000FA6F0000}"/>
    <cellStyle name="Normal 6 2 15" xfId="6203" xr:uid="{00000000-0005-0000-0000-0000FB6F0000}"/>
    <cellStyle name="Normal 6 2 15 2" xfId="36541" xr:uid="{00000000-0005-0000-0000-0000FC6F0000}"/>
    <cellStyle name="Normal 6 2 15 3" xfId="21308" xr:uid="{00000000-0005-0000-0000-0000FD6F0000}"/>
    <cellStyle name="Normal 6 2 16" xfId="31377" xr:uid="{00000000-0005-0000-0000-0000FE6F0000}"/>
    <cellStyle name="Normal 6 2 17" xfId="16293" xr:uid="{00000000-0005-0000-0000-0000FF6F0000}"/>
    <cellStyle name="Normal 6 2 2" xfId="878" xr:uid="{00000000-0005-0000-0000-000000700000}"/>
    <cellStyle name="Normal 6 2 2 2" xfId="2800" xr:uid="{00000000-0005-0000-0000-000001700000}"/>
    <cellStyle name="Normal 6 2 2 2 2" xfId="4490" xr:uid="{00000000-0005-0000-0000-000002700000}"/>
    <cellStyle name="Normal 6 2 2 2 2 2" xfId="14562" xr:uid="{00000000-0005-0000-0000-000003700000}"/>
    <cellStyle name="Normal 6 2 2 2 2 2 2" xfId="44893" xr:uid="{00000000-0005-0000-0000-000004700000}"/>
    <cellStyle name="Normal 6 2 2 2 2 2 3" xfId="29660" xr:uid="{00000000-0005-0000-0000-000005700000}"/>
    <cellStyle name="Normal 6 2 2 2 2 3" xfId="9542" xr:uid="{00000000-0005-0000-0000-000006700000}"/>
    <cellStyle name="Normal 6 2 2 2 2 3 2" xfId="39876" xr:uid="{00000000-0005-0000-0000-000007700000}"/>
    <cellStyle name="Normal 6 2 2 2 2 3 3" xfId="24643" xr:uid="{00000000-0005-0000-0000-000008700000}"/>
    <cellStyle name="Normal 6 2 2 2 2 4" xfId="34863" xr:uid="{00000000-0005-0000-0000-000009700000}"/>
    <cellStyle name="Normal 6 2 2 2 2 5" xfId="19630" xr:uid="{00000000-0005-0000-0000-00000A700000}"/>
    <cellStyle name="Normal 6 2 2 2 3" xfId="6181" xr:uid="{00000000-0005-0000-0000-00000B700000}"/>
    <cellStyle name="Normal 6 2 2 2 3 2" xfId="16233" xr:uid="{00000000-0005-0000-0000-00000C700000}"/>
    <cellStyle name="Normal 6 2 2 2 3 2 2" xfId="46564" xr:uid="{00000000-0005-0000-0000-00000D700000}"/>
    <cellStyle name="Normal 6 2 2 2 3 2 3" xfId="31331" xr:uid="{00000000-0005-0000-0000-00000E700000}"/>
    <cellStyle name="Normal 6 2 2 2 3 3" xfId="11213" xr:uid="{00000000-0005-0000-0000-00000F700000}"/>
    <cellStyle name="Normal 6 2 2 2 3 3 2" xfId="41547" xr:uid="{00000000-0005-0000-0000-000010700000}"/>
    <cellStyle name="Normal 6 2 2 2 3 3 3" xfId="26314" xr:uid="{00000000-0005-0000-0000-000011700000}"/>
    <cellStyle name="Normal 6 2 2 2 3 4" xfId="36534" xr:uid="{00000000-0005-0000-0000-000012700000}"/>
    <cellStyle name="Normal 6 2 2 2 3 5" xfId="21301" xr:uid="{00000000-0005-0000-0000-000013700000}"/>
    <cellStyle name="Normal 6 2 2 2 4" xfId="12891" xr:uid="{00000000-0005-0000-0000-000014700000}"/>
    <cellStyle name="Normal 6 2 2 2 4 2" xfId="43222" xr:uid="{00000000-0005-0000-0000-000015700000}"/>
    <cellStyle name="Normal 6 2 2 2 4 3" xfId="27989" xr:uid="{00000000-0005-0000-0000-000016700000}"/>
    <cellStyle name="Normal 6 2 2 2 5" xfId="7870" xr:uid="{00000000-0005-0000-0000-000017700000}"/>
    <cellStyle name="Normal 6 2 2 2 5 2" xfId="38205" xr:uid="{00000000-0005-0000-0000-000018700000}"/>
    <cellStyle name="Normal 6 2 2 2 5 3" xfId="22972" xr:uid="{00000000-0005-0000-0000-000019700000}"/>
    <cellStyle name="Normal 6 2 2 2 6" xfId="31390" xr:uid="{00000000-0005-0000-0000-00001A700000}"/>
    <cellStyle name="Normal 6 2 2 2 7" xfId="17959" xr:uid="{00000000-0005-0000-0000-00001B700000}"/>
    <cellStyle name="Normal 6 2 2 3" xfId="31563" xr:uid="{00000000-0005-0000-0000-00001C700000}"/>
    <cellStyle name="Normal 6 2 2 4" xfId="31381" xr:uid="{00000000-0005-0000-0000-00001D700000}"/>
    <cellStyle name="Normal 6 2 3" xfId="879" xr:uid="{00000000-0005-0000-0000-00001E700000}"/>
    <cellStyle name="Normal 6 2 3 10" xfId="6235" xr:uid="{00000000-0005-0000-0000-00001F700000}"/>
    <cellStyle name="Normal 6 2 3 10 2" xfId="36572" xr:uid="{00000000-0005-0000-0000-000020700000}"/>
    <cellStyle name="Normal 6 2 3 10 3" xfId="21339" xr:uid="{00000000-0005-0000-0000-000021700000}"/>
    <cellStyle name="Normal 6 2 3 11" xfId="31386" xr:uid="{00000000-0005-0000-0000-000022700000}"/>
    <cellStyle name="Normal 6 2 3 12" xfId="16324" xr:uid="{00000000-0005-0000-0000-000023700000}"/>
    <cellStyle name="Normal 6 2 3 2" xfId="1199" xr:uid="{00000000-0005-0000-0000-000024700000}"/>
    <cellStyle name="Normal 6 2 3 2 10" xfId="31615" xr:uid="{00000000-0005-0000-0000-000025700000}"/>
    <cellStyle name="Normal 6 2 3 2 11" xfId="16378" xr:uid="{00000000-0005-0000-0000-000026700000}"/>
    <cellStyle name="Normal 6 2 3 2 2" xfId="1307" xr:uid="{00000000-0005-0000-0000-000027700000}"/>
    <cellStyle name="Normal 6 2 3 2 2 10" xfId="16482" xr:uid="{00000000-0005-0000-0000-000028700000}"/>
    <cellStyle name="Normal 6 2 3 2 2 2" xfId="1524" xr:uid="{00000000-0005-0000-0000-000029700000}"/>
    <cellStyle name="Normal 6 2 3 2 2 2 2" xfId="1945" xr:uid="{00000000-0005-0000-0000-00002A700000}"/>
    <cellStyle name="Normal 6 2 3 2 2 2 2 2" xfId="2784" xr:uid="{00000000-0005-0000-0000-00002B700000}"/>
    <cellStyle name="Normal 6 2 3 2 2 2 2 2 2" xfId="4474" xr:uid="{00000000-0005-0000-0000-00002C700000}"/>
    <cellStyle name="Normal 6 2 3 2 2 2 2 2 2 2" xfId="14547" xr:uid="{00000000-0005-0000-0000-00002D700000}"/>
    <cellStyle name="Normal 6 2 3 2 2 2 2 2 2 2 2" xfId="44878" xr:uid="{00000000-0005-0000-0000-00002E700000}"/>
    <cellStyle name="Normal 6 2 3 2 2 2 2 2 2 2 3" xfId="29645" xr:uid="{00000000-0005-0000-0000-00002F700000}"/>
    <cellStyle name="Normal 6 2 3 2 2 2 2 2 2 3" xfId="9527" xr:uid="{00000000-0005-0000-0000-000030700000}"/>
    <cellStyle name="Normal 6 2 3 2 2 2 2 2 2 3 2" xfId="39861" xr:uid="{00000000-0005-0000-0000-000031700000}"/>
    <cellStyle name="Normal 6 2 3 2 2 2 2 2 2 3 3" xfId="24628" xr:uid="{00000000-0005-0000-0000-000032700000}"/>
    <cellStyle name="Normal 6 2 3 2 2 2 2 2 2 4" xfId="34848" xr:uid="{00000000-0005-0000-0000-000033700000}"/>
    <cellStyle name="Normal 6 2 3 2 2 2 2 2 2 5" xfId="19615" xr:uid="{00000000-0005-0000-0000-000034700000}"/>
    <cellStyle name="Normal 6 2 3 2 2 2 2 2 3" xfId="6166" xr:uid="{00000000-0005-0000-0000-000035700000}"/>
    <cellStyle name="Normal 6 2 3 2 2 2 2 2 3 2" xfId="16218" xr:uid="{00000000-0005-0000-0000-000036700000}"/>
    <cellStyle name="Normal 6 2 3 2 2 2 2 2 3 2 2" xfId="46549" xr:uid="{00000000-0005-0000-0000-000037700000}"/>
    <cellStyle name="Normal 6 2 3 2 2 2 2 2 3 2 3" xfId="31316" xr:uid="{00000000-0005-0000-0000-000038700000}"/>
    <cellStyle name="Normal 6 2 3 2 2 2 2 2 3 3" xfId="11198" xr:uid="{00000000-0005-0000-0000-000039700000}"/>
    <cellStyle name="Normal 6 2 3 2 2 2 2 2 3 3 2" xfId="41532" xr:uid="{00000000-0005-0000-0000-00003A700000}"/>
    <cellStyle name="Normal 6 2 3 2 2 2 2 2 3 3 3" xfId="26299" xr:uid="{00000000-0005-0000-0000-00003B700000}"/>
    <cellStyle name="Normal 6 2 3 2 2 2 2 2 3 4" xfId="36519" xr:uid="{00000000-0005-0000-0000-00003C700000}"/>
    <cellStyle name="Normal 6 2 3 2 2 2 2 2 3 5" xfId="21286" xr:uid="{00000000-0005-0000-0000-00003D700000}"/>
    <cellStyle name="Normal 6 2 3 2 2 2 2 2 4" xfId="12876" xr:uid="{00000000-0005-0000-0000-00003E700000}"/>
    <cellStyle name="Normal 6 2 3 2 2 2 2 2 4 2" xfId="43207" xr:uid="{00000000-0005-0000-0000-00003F700000}"/>
    <cellStyle name="Normal 6 2 3 2 2 2 2 2 4 3" xfId="27974" xr:uid="{00000000-0005-0000-0000-000040700000}"/>
    <cellStyle name="Normal 6 2 3 2 2 2 2 2 5" xfId="7855" xr:uid="{00000000-0005-0000-0000-000041700000}"/>
    <cellStyle name="Normal 6 2 3 2 2 2 2 2 5 2" xfId="38190" xr:uid="{00000000-0005-0000-0000-000042700000}"/>
    <cellStyle name="Normal 6 2 3 2 2 2 2 2 5 3" xfId="22957" xr:uid="{00000000-0005-0000-0000-000043700000}"/>
    <cellStyle name="Normal 6 2 3 2 2 2 2 2 6" xfId="33178" xr:uid="{00000000-0005-0000-0000-000044700000}"/>
    <cellStyle name="Normal 6 2 3 2 2 2 2 2 7" xfId="17944" xr:uid="{00000000-0005-0000-0000-000045700000}"/>
    <cellStyle name="Normal 6 2 3 2 2 2 2 3" xfId="3637" xr:uid="{00000000-0005-0000-0000-000046700000}"/>
    <cellStyle name="Normal 6 2 3 2 2 2 2 3 2" xfId="13711" xr:uid="{00000000-0005-0000-0000-000047700000}"/>
    <cellStyle name="Normal 6 2 3 2 2 2 2 3 2 2" xfId="44042" xr:uid="{00000000-0005-0000-0000-000048700000}"/>
    <cellStyle name="Normal 6 2 3 2 2 2 2 3 2 3" xfId="28809" xr:uid="{00000000-0005-0000-0000-000049700000}"/>
    <cellStyle name="Normal 6 2 3 2 2 2 2 3 3" xfId="8691" xr:uid="{00000000-0005-0000-0000-00004A700000}"/>
    <cellStyle name="Normal 6 2 3 2 2 2 2 3 3 2" xfId="39025" xr:uid="{00000000-0005-0000-0000-00004B700000}"/>
    <cellStyle name="Normal 6 2 3 2 2 2 2 3 3 3" xfId="23792" xr:uid="{00000000-0005-0000-0000-00004C700000}"/>
    <cellStyle name="Normal 6 2 3 2 2 2 2 3 4" xfId="34012" xr:uid="{00000000-0005-0000-0000-00004D700000}"/>
    <cellStyle name="Normal 6 2 3 2 2 2 2 3 5" xfId="18779" xr:uid="{00000000-0005-0000-0000-00004E700000}"/>
    <cellStyle name="Normal 6 2 3 2 2 2 2 4" xfId="5330" xr:uid="{00000000-0005-0000-0000-00004F700000}"/>
    <cellStyle name="Normal 6 2 3 2 2 2 2 4 2" xfId="15382" xr:uid="{00000000-0005-0000-0000-000050700000}"/>
    <cellStyle name="Normal 6 2 3 2 2 2 2 4 2 2" xfId="45713" xr:uid="{00000000-0005-0000-0000-000051700000}"/>
    <cellStyle name="Normal 6 2 3 2 2 2 2 4 2 3" xfId="30480" xr:uid="{00000000-0005-0000-0000-000052700000}"/>
    <cellStyle name="Normal 6 2 3 2 2 2 2 4 3" xfId="10362" xr:uid="{00000000-0005-0000-0000-000053700000}"/>
    <cellStyle name="Normal 6 2 3 2 2 2 2 4 3 2" xfId="40696" xr:uid="{00000000-0005-0000-0000-000054700000}"/>
    <cellStyle name="Normal 6 2 3 2 2 2 2 4 3 3" xfId="25463" xr:uid="{00000000-0005-0000-0000-000055700000}"/>
    <cellStyle name="Normal 6 2 3 2 2 2 2 4 4" xfId="35683" xr:uid="{00000000-0005-0000-0000-000056700000}"/>
    <cellStyle name="Normal 6 2 3 2 2 2 2 4 5" xfId="20450" xr:uid="{00000000-0005-0000-0000-000057700000}"/>
    <cellStyle name="Normal 6 2 3 2 2 2 2 5" xfId="12040" xr:uid="{00000000-0005-0000-0000-000058700000}"/>
    <cellStyle name="Normal 6 2 3 2 2 2 2 5 2" xfId="42371" xr:uid="{00000000-0005-0000-0000-000059700000}"/>
    <cellStyle name="Normal 6 2 3 2 2 2 2 5 3" xfId="27138" xr:uid="{00000000-0005-0000-0000-00005A700000}"/>
    <cellStyle name="Normal 6 2 3 2 2 2 2 6" xfId="7019" xr:uid="{00000000-0005-0000-0000-00005B700000}"/>
    <cellStyle name="Normal 6 2 3 2 2 2 2 6 2" xfId="37354" xr:uid="{00000000-0005-0000-0000-00005C700000}"/>
    <cellStyle name="Normal 6 2 3 2 2 2 2 6 3" xfId="22121" xr:uid="{00000000-0005-0000-0000-00005D700000}"/>
    <cellStyle name="Normal 6 2 3 2 2 2 2 7" xfId="32342" xr:uid="{00000000-0005-0000-0000-00005E700000}"/>
    <cellStyle name="Normal 6 2 3 2 2 2 2 8" xfId="17108" xr:uid="{00000000-0005-0000-0000-00005F700000}"/>
    <cellStyle name="Normal 6 2 3 2 2 2 3" xfId="2366" xr:uid="{00000000-0005-0000-0000-000060700000}"/>
    <cellStyle name="Normal 6 2 3 2 2 2 3 2" xfId="4056" xr:uid="{00000000-0005-0000-0000-000061700000}"/>
    <cellStyle name="Normal 6 2 3 2 2 2 3 2 2" xfId="14129" xr:uid="{00000000-0005-0000-0000-000062700000}"/>
    <cellStyle name="Normal 6 2 3 2 2 2 3 2 2 2" xfId="44460" xr:uid="{00000000-0005-0000-0000-000063700000}"/>
    <cellStyle name="Normal 6 2 3 2 2 2 3 2 2 3" xfId="29227" xr:uid="{00000000-0005-0000-0000-000064700000}"/>
    <cellStyle name="Normal 6 2 3 2 2 2 3 2 3" xfId="9109" xr:uid="{00000000-0005-0000-0000-000065700000}"/>
    <cellStyle name="Normal 6 2 3 2 2 2 3 2 3 2" xfId="39443" xr:uid="{00000000-0005-0000-0000-000066700000}"/>
    <cellStyle name="Normal 6 2 3 2 2 2 3 2 3 3" xfId="24210" xr:uid="{00000000-0005-0000-0000-000067700000}"/>
    <cellStyle name="Normal 6 2 3 2 2 2 3 2 4" xfId="34430" xr:uid="{00000000-0005-0000-0000-000068700000}"/>
    <cellStyle name="Normal 6 2 3 2 2 2 3 2 5" xfId="19197" xr:uid="{00000000-0005-0000-0000-000069700000}"/>
    <cellStyle name="Normal 6 2 3 2 2 2 3 3" xfId="5748" xr:uid="{00000000-0005-0000-0000-00006A700000}"/>
    <cellStyle name="Normal 6 2 3 2 2 2 3 3 2" xfId="15800" xr:uid="{00000000-0005-0000-0000-00006B700000}"/>
    <cellStyle name="Normal 6 2 3 2 2 2 3 3 2 2" xfId="46131" xr:uid="{00000000-0005-0000-0000-00006C700000}"/>
    <cellStyle name="Normal 6 2 3 2 2 2 3 3 2 3" xfId="30898" xr:uid="{00000000-0005-0000-0000-00006D700000}"/>
    <cellStyle name="Normal 6 2 3 2 2 2 3 3 3" xfId="10780" xr:uid="{00000000-0005-0000-0000-00006E700000}"/>
    <cellStyle name="Normal 6 2 3 2 2 2 3 3 3 2" xfId="41114" xr:uid="{00000000-0005-0000-0000-00006F700000}"/>
    <cellStyle name="Normal 6 2 3 2 2 2 3 3 3 3" xfId="25881" xr:uid="{00000000-0005-0000-0000-000070700000}"/>
    <cellStyle name="Normal 6 2 3 2 2 2 3 3 4" xfId="36101" xr:uid="{00000000-0005-0000-0000-000071700000}"/>
    <cellStyle name="Normal 6 2 3 2 2 2 3 3 5" xfId="20868" xr:uid="{00000000-0005-0000-0000-000072700000}"/>
    <cellStyle name="Normal 6 2 3 2 2 2 3 4" xfId="12458" xr:uid="{00000000-0005-0000-0000-000073700000}"/>
    <cellStyle name="Normal 6 2 3 2 2 2 3 4 2" xfId="42789" xr:uid="{00000000-0005-0000-0000-000074700000}"/>
    <cellStyle name="Normal 6 2 3 2 2 2 3 4 3" xfId="27556" xr:uid="{00000000-0005-0000-0000-000075700000}"/>
    <cellStyle name="Normal 6 2 3 2 2 2 3 5" xfId="7437" xr:uid="{00000000-0005-0000-0000-000076700000}"/>
    <cellStyle name="Normal 6 2 3 2 2 2 3 5 2" xfId="37772" xr:uid="{00000000-0005-0000-0000-000077700000}"/>
    <cellStyle name="Normal 6 2 3 2 2 2 3 5 3" xfId="22539" xr:uid="{00000000-0005-0000-0000-000078700000}"/>
    <cellStyle name="Normal 6 2 3 2 2 2 3 6" xfId="32760" xr:uid="{00000000-0005-0000-0000-000079700000}"/>
    <cellStyle name="Normal 6 2 3 2 2 2 3 7" xfId="17526" xr:uid="{00000000-0005-0000-0000-00007A700000}"/>
    <cellStyle name="Normal 6 2 3 2 2 2 4" xfId="3219" xr:uid="{00000000-0005-0000-0000-00007B700000}"/>
    <cellStyle name="Normal 6 2 3 2 2 2 4 2" xfId="13293" xr:uid="{00000000-0005-0000-0000-00007C700000}"/>
    <cellStyle name="Normal 6 2 3 2 2 2 4 2 2" xfId="43624" xr:uid="{00000000-0005-0000-0000-00007D700000}"/>
    <cellStyle name="Normal 6 2 3 2 2 2 4 2 3" xfId="28391" xr:uid="{00000000-0005-0000-0000-00007E700000}"/>
    <cellStyle name="Normal 6 2 3 2 2 2 4 3" xfId="8273" xr:uid="{00000000-0005-0000-0000-00007F700000}"/>
    <cellStyle name="Normal 6 2 3 2 2 2 4 3 2" xfId="38607" xr:uid="{00000000-0005-0000-0000-000080700000}"/>
    <cellStyle name="Normal 6 2 3 2 2 2 4 3 3" xfId="23374" xr:uid="{00000000-0005-0000-0000-000081700000}"/>
    <cellStyle name="Normal 6 2 3 2 2 2 4 4" xfId="33594" xr:uid="{00000000-0005-0000-0000-000082700000}"/>
    <cellStyle name="Normal 6 2 3 2 2 2 4 5" xfId="18361" xr:uid="{00000000-0005-0000-0000-000083700000}"/>
    <cellStyle name="Normal 6 2 3 2 2 2 5" xfId="4912" xr:uid="{00000000-0005-0000-0000-000084700000}"/>
    <cellStyle name="Normal 6 2 3 2 2 2 5 2" xfId="14964" xr:uid="{00000000-0005-0000-0000-000085700000}"/>
    <cellStyle name="Normal 6 2 3 2 2 2 5 2 2" xfId="45295" xr:uid="{00000000-0005-0000-0000-000086700000}"/>
    <cellStyle name="Normal 6 2 3 2 2 2 5 2 3" xfId="30062" xr:uid="{00000000-0005-0000-0000-000087700000}"/>
    <cellStyle name="Normal 6 2 3 2 2 2 5 3" xfId="9944" xr:uid="{00000000-0005-0000-0000-000088700000}"/>
    <cellStyle name="Normal 6 2 3 2 2 2 5 3 2" xfId="40278" xr:uid="{00000000-0005-0000-0000-000089700000}"/>
    <cellStyle name="Normal 6 2 3 2 2 2 5 3 3" xfId="25045" xr:uid="{00000000-0005-0000-0000-00008A700000}"/>
    <cellStyle name="Normal 6 2 3 2 2 2 5 4" xfId="35265" xr:uid="{00000000-0005-0000-0000-00008B700000}"/>
    <cellStyle name="Normal 6 2 3 2 2 2 5 5" xfId="20032" xr:uid="{00000000-0005-0000-0000-00008C700000}"/>
    <cellStyle name="Normal 6 2 3 2 2 2 6" xfId="11622" xr:uid="{00000000-0005-0000-0000-00008D700000}"/>
    <cellStyle name="Normal 6 2 3 2 2 2 6 2" xfId="41953" xr:uid="{00000000-0005-0000-0000-00008E700000}"/>
    <cellStyle name="Normal 6 2 3 2 2 2 6 3" xfId="26720" xr:uid="{00000000-0005-0000-0000-00008F700000}"/>
    <cellStyle name="Normal 6 2 3 2 2 2 7" xfId="6601" xr:uid="{00000000-0005-0000-0000-000090700000}"/>
    <cellStyle name="Normal 6 2 3 2 2 2 7 2" xfId="36936" xr:uid="{00000000-0005-0000-0000-000091700000}"/>
    <cellStyle name="Normal 6 2 3 2 2 2 7 3" xfId="21703" xr:uid="{00000000-0005-0000-0000-000092700000}"/>
    <cellStyle name="Normal 6 2 3 2 2 2 8" xfId="31924" xr:uid="{00000000-0005-0000-0000-000093700000}"/>
    <cellStyle name="Normal 6 2 3 2 2 2 9" xfId="16690" xr:uid="{00000000-0005-0000-0000-000094700000}"/>
    <cellStyle name="Normal 6 2 3 2 2 3" xfId="1737" xr:uid="{00000000-0005-0000-0000-000095700000}"/>
    <cellStyle name="Normal 6 2 3 2 2 3 2" xfId="2576" xr:uid="{00000000-0005-0000-0000-000096700000}"/>
    <cellStyle name="Normal 6 2 3 2 2 3 2 2" xfId="4266" xr:uid="{00000000-0005-0000-0000-000097700000}"/>
    <cellStyle name="Normal 6 2 3 2 2 3 2 2 2" xfId="14339" xr:uid="{00000000-0005-0000-0000-000098700000}"/>
    <cellStyle name="Normal 6 2 3 2 2 3 2 2 2 2" xfId="44670" xr:uid="{00000000-0005-0000-0000-000099700000}"/>
    <cellStyle name="Normal 6 2 3 2 2 3 2 2 2 3" xfId="29437" xr:uid="{00000000-0005-0000-0000-00009A700000}"/>
    <cellStyle name="Normal 6 2 3 2 2 3 2 2 3" xfId="9319" xr:uid="{00000000-0005-0000-0000-00009B700000}"/>
    <cellStyle name="Normal 6 2 3 2 2 3 2 2 3 2" xfId="39653" xr:uid="{00000000-0005-0000-0000-00009C700000}"/>
    <cellStyle name="Normal 6 2 3 2 2 3 2 2 3 3" xfId="24420" xr:uid="{00000000-0005-0000-0000-00009D700000}"/>
    <cellStyle name="Normal 6 2 3 2 2 3 2 2 4" xfId="34640" xr:uid="{00000000-0005-0000-0000-00009E700000}"/>
    <cellStyle name="Normal 6 2 3 2 2 3 2 2 5" xfId="19407" xr:uid="{00000000-0005-0000-0000-00009F700000}"/>
    <cellStyle name="Normal 6 2 3 2 2 3 2 3" xfId="5958" xr:uid="{00000000-0005-0000-0000-0000A0700000}"/>
    <cellStyle name="Normal 6 2 3 2 2 3 2 3 2" xfId="16010" xr:uid="{00000000-0005-0000-0000-0000A1700000}"/>
    <cellStyle name="Normal 6 2 3 2 2 3 2 3 2 2" xfId="46341" xr:uid="{00000000-0005-0000-0000-0000A2700000}"/>
    <cellStyle name="Normal 6 2 3 2 2 3 2 3 2 3" xfId="31108" xr:uid="{00000000-0005-0000-0000-0000A3700000}"/>
    <cellStyle name="Normal 6 2 3 2 2 3 2 3 3" xfId="10990" xr:uid="{00000000-0005-0000-0000-0000A4700000}"/>
    <cellStyle name="Normal 6 2 3 2 2 3 2 3 3 2" xfId="41324" xr:uid="{00000000-0005-0000-0000-0000A5700000}"/>
    <cellStyle name="Normal 6 2 3 2 2 3 2 3 3 3" xfId="26091" xr:uid="{00000000-0005-0000-0000-0000A6700000}"/>
    <cellStyle name="Normal 6 2 3 2 2 3 2 3 4" xfId="36311" xr:uid="{00000000-0005-0000-0000-0000A7700000}"/>
    <cellStyle name="Normal 6 2 3 2 2 3 2 3 5" xfId="21078" xr:uid="{00000000-0005-0000-0000-0000A8700000}"/>
    <cellStyle name="Normal 6 2 3 2 2 3 2 4" xfId="12668" xr:uid="{00000000-0005-0000-0000-0000A9700000}"/>
    <cellStyle name="Normal 6 2 3 2 2 3 2 4 2" xfId="42999" xr:uid="{00000000-0005-0000-0000-0000AA700000}"/>
    <cellStyle name="Normal 6 2 3 2 2 3 2 4 3" xfId="27766" xr:uid="{00000000-0005-0000-0000-0000AB700000}"/>
    <cellStyle name="Normal 6 2 3 2 2 3 2 5" xfId="7647" xr:uid="{00000000-0005-0000-0000-0000AC700000}"/>
    <cellStyle name="Normal 6 2 3 2 2 3 2 5 2" xfId="37982" xr:uid="{00000000-0005-0000-0000-0000AD700000}"/>
    <cellStyle name="Normal 6 2 3 2 2 3 2 5 3" xfId="22749" xr:uid="{00000000-0005-0000-0000-0000AE700000}"/>
    <cellStyle name="Normal 6 2 3 2 2 3 2 6" xfId="32970" xr:uid="{00000000-0005-0000-0000-0000AF700000}"/>
    <cellStyle name="Normal 6 2 3 2 2 3 2 7" xfId="17736" xr:uid="{00000000-0005-0000-0000-0000B0700000}"/>
    <cellStyle name="Normal 6 2 3 2 2 3 3" xfId="3429" xr:uid="{00000000-0005-0000-0000-0000B1700000}"/>
    <cellStyle name="Normal 6 2 3 2 2 3 3 2" xfId="13503" xr:uid="{00000000-0005-0000-0000-0000B2700000}"/>
    <cellStyle name="Normal 6 2 3 2 2 3 3 2 2" xfId="43834" xr:uid="{00000000-0005-0000-0000-0000B3700000}"/>
    <cellStyle name="Normal 6 2 3 2 2 3 3 2 3" xfId="28601" xr:uid="{00000000-0005-0000-0000-0000B4700000}"/>
    <cellStyle name="Normal 6 2 3 2 2 3 3 3" xfId="8483" xr:uid="{00000000-0005-0000-0000-0000B5700000}"/>
    <cellStyle name="Normal 6 2 3 2 2 3 3 3 2" xfId="38817" xr:uid="{00000000-0005-0000-0000-0000B6700000}"/>
    <cellStyle name="Normal 6 2 3 2 2 3 3 3 3" xfId="23584" xr:uid="{00000000-0005-0000-0000-0000B7700000}"/>
    <cellStyle name="Normal 6 2 3 2 2 3 3 4" xfId="33804" xr:uid="{00000000-0005-0000-0000-0000B8700000}"/>
    <cellStyle name="Normal 6 2 3 2 2 3 3 5" xfId="18571" xr:uid="{00000000-0005-0000-0000-0000B9700000}"/>
    <cellStyle name="Normal 6 2 3 2 2 3 4" xfId="5122" xr:uid="{00000000-0005-0000-0000-0000BA700000}"/>
    <cellStyle name="Normal 6 2 3 2 2 3 4 2" xfId="15174" xr:uid="{00000000-0005-0000-0000-0000BB700000}"/>
    <cellStyle name="Normal 6 2 3 2 2 3 4 2 2" xfId="45505" xr:uid="{00000000-0005-0000-0000-0000BC700000}"/>
    <cellStyle name="Normal 6 2 3 2 2 3 4 2 3" xfId="30272" xr:uid="{00000000-0005-0000-0000-0000BD700000}"/>
    <cellStyle name="Normal 6 2 3 2 2 3 4 3" xfId="10154" xr:uid="{00000000-0005-0000-0000-0000BE700000}"/>
    <cellStyle name="Normal 6 2 3 2 2 3 4 3 2" xfId="40488" xr:uid="{00000000-0005-0000-0000-0000BF700000}"/>
    <cellStyle name="Normal 6 2 3 2 2 3 4 3 3" xfId="25255" xr:uid="{00000000-0005-0000-0000-0000C0700000}"/>
    <cellStyle name="Normal 6 2 3 2 2 3 4 4" xfId="35475" xr:uid="{00000000-0005-0000-0000-0000C1700000}"/>
    <cellStyle name="Normal 6 2 3 2 2 3 4 5" xfId="20242" xr:uid="{00000000-0005-0000-0000-0000C2700000}"/>
    <cellStyle name="Normal 6 2 3 2 2 3 5" xfId="11832" xr:uid="{00000000-0005-0000-0000-0000C3700000}"/>
    <cellStyle name="Normal 6 2 3 2 2 3 5 2" xfId="42163" xr:uid="{00000000-0005-0000-0000-0000C4700000}"/>
    <cellStyle name="Normal 6 2 3 2 2 3 5 3" xfId="26930" xr:uid="{00000000-0005-0000-0000-0000C5700000}"/>
    <cellStyle name="Normal 6 2 3 2 2 3 6" xfId="6811" xr:uid="{00000000-0005-0000-0000-0000C6700000}"/>
    <cellStyle name="Normal 6 2 3 2 2 3 6 2" xfId="37146" xr:uid="{00000000-0005-0000-0000-0000C7700000}"/>
    <cellStyle name="Normal 6 2 3 2 2 3 6 3" xfId="21913" xr:uid="{00000000-0005-0000-0000-0000C8700000}"/>
    <cellStyle name="Normal 6 2 3 2 2 3 7" xfId="32134" xr:uid="{00000000-0005-0000-0000-0000C9700000}"/>
    <cellStyle name="Normal 6 2 3 2 2 3 8" xfId="16900" xr:uid="{00000000-0005-0000-0000-0000CA700000}"/>
    <cellStyle name="Normal 6 2 3 2 2 4" xfId="2158" xr:uid="{00000000-0005-0000-0000-0000CB700000}"/>
    <cellStyle name="Normal 6 2 3 2 2 4 2" xfId="3848" xr:uid="{00000000-0005-0000-0000-0000CC700000}"/>
    <cellStyle name="Normal 6 2 3 2 2 4 2 2" xfId="13921" xr:uid="{00000000-0005-0000-0000-0000CD700000}"/>
    <cellStyle name="Normal 6 2 3 2 2 4 2 2 2" xfId="44252" xr:uid="{00000000-0005-0000-0000-0000CE700000}"/>
    <cellStyle name="Normal 6 2 3 2 2 4 2 2 3" xfId="29019" xr:uid="{00000000-0005-0000-0000-0000CF700000}"/>
    <cellStyle name="Normal 6 2 3 2 2 4 2 3" xfId="8901" xr:uid="{00000000-0005-0000-0000-0000D0700000}"/>
    <cellStyle name="Normal 6 2 3 2 2 4 2 3 2" xfId="39235" xr:uid="{00000000-0005-0000-0000-0000D1700000}"/>
    <cellStyle name="Normal 6 2 3 2 2 4 2 3 3" xfId="24002" xr:uid="{00000000-0005-0000-0000-0000D2700000}"/>
    <cellStyle name="Normal 6 2 3 2 2 4 2 4" xfId="34222" xr:uid="{00000000-0005-0000-0000-0000D3700000}"/>
    <cellStyle name="Normal 6 2 3 2 2 4 2 5" xfId="18989" xr:uid="{00000000-0005-0000-0000-0000D4700000}"/>
    <cellStyle name="Normal 6 2 3 2 2 4 3" xfId="5540" xr:uid="{00000000-0005-0000-0000-0000D5700000}"/>
    <cellStyle name="Normal 6 2 3 2 2 4 3 2" xfId="15592" xr:uid="{00000000-0005-0000-0000-0000D6700000}"/>
    <cellStyle name="Normal 6 2 3 2 2 4 3 2 2" xfId="45923" xr:uid="{00000000-0005-0000-0000-0000D7700000}"/>
    <cellStyle name="Normal 6 2 3 2 2 4 3 2 3" xfId="30690" xr:uid="{00000000-0005-0000-0000-0000D8700000}"/>
    <cellStyle name="Normal 6 2 3 2 2 4 3 3" xfId="10572" xr:uid="{00000000-0005-0000-0000-0000D9700000}"/>
    <cellStyle name="Normal 6 2 3 2 2 4 3 3 2" xfId="40906" xr:uid="{00000000-0005-0000-0000-0000DA700000}"/>
    <cellStyle name="Normal 6 2 3 2 2 4 3 3 3" xfId="25673" xr:uid="{00000000-0005-0000-0000-0000DB700000}"/>
    <cellStyle name="Normal 6 2 3 2 2 4 3 4" xfId="35893" xr:uid="{00000000-0005-0000-0000-0000DC700000}"/>
    <cellStyle name="Normal 6 2 3 2 2 4 3 5" xfId="20660" xr:uid="{00000000-0005-0000-0000-0000DD700000}"/>
    <cellStyle name="Normal 6 2 3 2 2 4 4" xfId="12250" xr:uid="{00000000-0005-0000-0000-0000DE700000}"/>
    <cellStyle name="Normal 6 2 3 2 2 4 4 2" xfId="42581" xr:uid="{00000000-0005-0000-0000-0000DF700000}"/>
    <cellStyle name="Normal 6 2 3 2 2 4 4 3" xfId="27348" xr:uid="{00000000-0005-0000-0000-0000E0700000}"/>
    <cellStyle name="Normal 6 2 3 2 2 4 5" xfId="7229" xr:uid="{00000000-0005-0000-0000-0000E1700000}"/>
    <cellStyle name="Normal 6 2 3 2 2 4 5 2" xfId="37564" xr:uid="{00000000-0005-0000-0000-0000E2700000}"/>
    <cellStyle name="Normal 6 2 3 2 2 4 5 3" xfId="22331" xr:uid="{00000000-0005-0000-0000-0000E3700000}"/>
    <cellStyle name="Normal 6 2 3 2 2 4 6" xfId="32552" xr:uid="{00000000-0005-0000-0000-0000E4700000}"/>
    <cellStyle name="Normal 6 2 3 2 2 4 7" xfId="17318" xr:uid="{00000000-0005-0000-0000-0000E5700000}"/>
    <cellStyle name="Normal 6 2 3 2 2 5" xfId="3011" xr:uid="{00000000-0005-0000-0000-0000E6700000}"/>
    <cellStyle name="Normal 6 2 3 2 2 5 2" xfId="13085" xr:uid="{00000000-0005-0000-0000-0000E7700000}"/>
    <cellStyle name="Normal 6 2 3 2 2 5 2 2" xfId="43416" xr:uid="{00000000-0005-0000-0000-0000E8700000}"/>
    <cellStyle name="Normal 6 2 3 2 2 5 2 3" xfId="28183" xr:uid="{00000000-0005-0000-0000-0000E9700000}"/>
    <cellStyle name="Normal 6 2 3 2 2 5 3" xfId="8065" xr:uid="{00000000-0005-0000-0000-0000EA700000}"/>
    <cellStyle name="Normal 6 2 3 2 2 5 3 2" xfId="38399" xr:uid="{00000000-0005-0000-0000-0000EB700000}"/>
    <cellStyle name="Normal 6 2 3 2 2 5 3 3" xfId="23166" xr:uid="{00000000-0005-0000-0000-0000EC700000}"/>
    <cellStyle name="Normal 6 2 3 2 2 5 4" xfId="33386" xr:uid="{00000000-0005-0000-0000-0000ED700000}"/>
    <cellStyle name="Normal 6 2 3 2 2 5 5" xfId="18153" xr:uid="{00000000-0005-0000-0000-0000EE700000}"/>
    <cellStyle name="Normal 6 2 3 2 2 6" xfId="4704" xr:uid="{00000000-0005-0000-0000-0000EF700000}"/>
    <cellStyle name="Normal 6 2 3 2 2 6 2" xfId="14756" xr:uid="{00000000-0005-0000-0000-0000F0700000}"/>
    <cellStyle name="Normal 6 2 3 2 2 6 2 2" xfId="45087" xr:uid="{00000000-0005-0000-0000-0000F1700000}"/>
    <cellStyle name="Normal 6 2 3 2 2 6 2 3" xfId="29854" xr:uid="{00000000-0005-0000-0000-0000F2700000}"/>
    <cellStyle name="Normal 6 2 3 2 2 6 3" xfId="9736" xr:uid="{00000000-0005-0000-0000-0000F3700000}"/>
    <cellStyle name="Normal 6 2 3 2 2 6 3 2" xfId="40070" xr:uid="{00000000-0005-0000-0000-0000F4700000}"/>
    <cellStyle name="Normal 6 2 3 2 2 6 3 3" xfId="24837" xr:uid="{00000000-0005-0000-0000-0000F5700000}"/>
    <cellStyle name="Normal 6 2 3 2 2 6 4" xfId="35057" xr:uid="{00000000-0005-0000-0000-0000F6700000}"/>
    <cellStyle name="Normal 6 2 3 2 2 6 5" xfId="19824" xr:uid="{00000000-0005-0000-0000-0000F7700000}"/>
    <cellStyle name="Normal 6 2 3 2 2 7" xfId="11414" xr:uid="{00000000-0005-0000-0000-0000F8700000}"/>
    <cellStyle name="Normal 6 2 3 2 2 7 2" xfId="41745" xr:uid="{00000000-0005-0000-0000-0000F9700000}"/>
    <cellStyle name="Normal 6 2 3 2 2 7 3" xfId="26512" xr:uid="{00000000-0005-0000-0000-0000FA700000}"/>
    <cellStyle name="Normal 6 2 3 2 2 8" xfId="6393" xr:uid="{00000000-0005-0000-0000-0000FB700000}"/>
    <cellStyle name="Normal 6 2 3 2 2 8 2" xfId="36728" xr:uid="{00000000-0005-0000-0000-0000FC700000}"/>
    <cellStyle name="Normal 6 2 3 2 2 8 3" xfId="21495" xr:uid="{00000000-0005-0000-0000-0000FD700000}"/>
    <cellStyle name="Normal 6 2 3 2 2 9" xfId="31716" xr:uid="{00000000-0005-0000-0000-0000FE700000}"/>
    <cellStyle name="Normal 6 2 3 2 3" xfId="1420" xr:uid="{00000000-0005-0000-0000-0000FF700000}"/>
    <cellStyle name="Normal 6 2 3 2 3 2" xfId="1841" xr:uid="{00000000-0005-0000-0000-000000710000}"/>
    <cellStyle name="Normal 6 2 3 2 3 2 2" xfId="2680" xr:uid="{00000000-0005-0000-0000-000001710000}"/>
    <cellStyle name="Normal 6 2 3 2 3 2 2 2" xfId="4370" xr:uid="{00000000-0005-0000-0000-000002710000}"/>
    <cellStyle name="Normal 6 2 3 2 3 2 2 2 2" xfId="14443" xr:uid="{00000000-0005-0000-0000-000003710000}"/>
    <cellStyle name="Normal 6 2 3 2 3 2 2 2 2 2" xfId="44774" xr:uid="{00000000-0005-0000-0000-000004710000}"/>
    <cellStyle name="Normal 6 2 3 2 3 2 2 2 2 3" xfId="29541" xr:uid="{00000000-0005-0000-0000-000005710000}"/>
    <cellStyle name="Normal 6 2 3 2 3 2 2 2 3" xfId="9423" xr:uid="{00000000-0005-0000-0000-000006710000}"/>
    <cellStyle name="Normal 6 2 3 2 3 2 2 2 3 2" xfId="39757" xr:uid="{00000000-0005-0000-0000-000007710000}"/>
    <cellStyle name="Normal 6 2 3 2 3 2 2 2 3 3" xfId="24524" xr:uid="{00000000-0005-0000-0000-000008710000}"/>
    <cellStyle name="Normal 6 2 3 2 3 2 2 2 4" xfId="34744" xr:uid="{00000000-0005-0000-0000-000009710000}"/>
    <cellStyle name="Normal 6 2 3 2 3 2 2 2 5" xfId="19511" xr:uid="{00000000-0005-0000-0000-00000A710000}"/>
    <cellStyle name="Normal 6 2 3 2 3 2 2 3" xfId="6062" xr:uid="{00000000-0005-0000-0000-00000B710000}"/>
    <cellStyle name="Normal 6 2 3 2 3 2 2 3 2" xfId="16114" xr:uid="{00000000-0005-0000-0000-00000C710000}"/>
    <cellStyle name="Normal 6 2 3 2 3 2 2 3 2 2" xfId="46445" xr:uid="{00000000-0005-0000-0000-00000D710000}"/>
    <cellStyle name="Normal 6 2 3 2 3 2 2 3 2 3" xfId="31212" xr:uid="{00000000-0005-0000-0000-00000E710000}"/>
    <cellStyle name="Normal 6 2 3 2 3 2 2 3 3" xfId="11094" xr:uid="{00000000-0005-0000-0000-00000F710000}"/>
    <cellStyle name="Normal 6 2 3 2 3 2 2 3 3 2" xfId="41428" xr:uid="{00000000-0005-0000-0000-000010710000}"/>
    <cellStyle name="Normal 6 2 3 2 3 2 2 3 3 3" xfId="26195" xr:uid="{00000000-0005-0000-0000-000011710000}"/>
    <cellStyle name="Normal 6 2 3 2 3 2 2 3 4" xfId="36415" xr:uid="{00000000-0005-0000-0000-000012710000}"/>
    <cellStyle name="Normal 6 2 3 2 3 2 2 3 5" xfId="21182" xr:uid="{00000000-0005-0000-0000-000013710000}"/>
    <cellStyle name="Normal 6 2 3 2 3 2 2 4" xfId="12772" xr:uid="{00000000-0005-0000-0000-000014710000}"/>
    <cellStyle name="Normal 6 2 3 2 3 2 2 4 2" xfId="43103" xr:uid="{00000000-0005-0000-0000-000015710000}"/>
    <cellStyle name="Normal 6 2 3 2 3 2 2 4 3" xfId="27870" xr:uid="{00000000-0005-0000-0000-000016710000}"/>
    <cellStyle name="Normal 6 2 3 2 3 2 2 5" xfId="7751" xr:uid="{00000000-0005-0000-0000-000017710000}"/>
    <cellStyle name="Normal 6 2 3 2 3 2 2 5 2" xfId="38086" xr:uid="{00000000-0005-0000-0000-000018710000}"/>
    <cellStyle name="Normal 6 2 3 2 3 2 2 5 3" xfId="22853" xr:uid="{00000000-0005-0000-0000-000019710000}"/>
    <cellStyle name="Normal 6 2 3 2 3 2 2 6" xfId="33074" xr:uid="{00000000-0005-0000-0000-00001A710000}"/>
    <cellStyle name="Normal 6 2 3 2 3 2 2 7" xfId="17840" xr:uid="{00000000-0005-0000-0000-00001B710000}"/>
    <cellStyle name="Normal 6 2 3 2 3 2 3" xfId="3533" xr:uid="{00000000-0005-0000-0000-00001C710000}"/>
    <cellStyle name="Normal 6 2 3 2 3 2 3 2" xfId="13607" xr:uid="{00000000-0005-0000-0000-00001D710000}"/>
    <cellStyle name="Normal 6 2 3 2 3 2 3 2 2" xfId="43938" xr:uid="{00000000-0005-0000-0000-00001E710000}"/>
    <cellStyle name="Normal 6 2 3 2 3 2 3 2 3" xfId="28705" xr:uid="{00000000-0005-0000-0000-00001F710000}"/>
    <cellStyle name="Normal 6 2 3 2 3 2 3 3" xfId="8587" xr:uid="{00000000-0005-0000-0000-000020710000}"/>
    <cellStyle name="Normal 6 2 3 2 3 2 3 3 2" xfId="38921" xr:uid="{00000000-0005-0000-0000-000021710000}"/>
    <cellStyle name="Normal 6 2 3 2 3 2 3 3 3" xfId="23688" xr:uid="{00000000-0005-0000-0000-000022710000}"/>
    <cellStyle name="Normal 6 2 3 2 3 2 3 4" xfId="33908" xr:uid="{00000000-0005-0000-0000-000023710000}"/>
    <cellStyle name="Normal 6 2 3 2 3 2 3 5" xfId="18675" xr:uid="{00000000-0005-0000-0000-000024710000}"/>
    <cellStyle name="Normal 6 2 3 2 3 2 4" xfId="5226" xr:uid="{00000000-0005-0000-0000-000025710000}"/>
    <cellStyle name="Normal 6 2 3 2 3 2 4 2" xfId="15278" xr:uid="{00000000-0005-0000-0000-000026710000}"/>
    <cellStyle name="Normal 6 2 3 2 3 2 4 2 2" xfId="45609" xr:uid="{00000000-0005-0000-0000-000027710000}"/>
    <cellStyle name="Normal 6 2 3 2 3 2 4 2 3" xfId="30376" xr:uid="{00000000-0005-0000-0000-000028710000}"/>
    <cellStyle name="Normal 6 2 3 2 3 2 4 3" xfId="10258" xr:uid="{00000000-0005-0000-0000-000029710000}"/>
    <cellStyle name="Normal 6 2 3 2 3 2 4 3 2" xfId="40592" xr:uid="{00000000-0005-0000-0000-00002A710000}"/>
    <cellStyle name="Normal 6 2 3 2 3 2 4 3 3" xfId="25359" xr:uid="{00000000-0005-0000-0000-00002B710000}"/>
    <cellStyle name="Normal 6 2 3 2 3 2 4 4" xfId="35579" xr:uid="{00000000-0005-0000-0000-00002C710000}"/>
    <cellStyle name="Normal 6 2 3 2 3 2 4 5" xfId="20346" xr:uid="{00000000-0005-0000-0000-00002D710000}"/>
    <cellStyle name="Normal 6 2 3 2 3 2 5" xfId="11936" xr:uid="{00000000-0005-0000-0000-00002E710000}"/>
    <cellStyle name="Normal 6 2 3 2 3 2 5 2" xfId="42267" xr:uid="{00000000-0005-0000-0000-00002F710000}"/>
    <cellStyle name="Normal 6 2 3 2 3 2 5 3" xfId="27034" xr:uid="{00000000-0005-0000-0000-000030710000}"/>
    <cellStyle name="Normal 6 2 3 2 3 2 6" xfId="6915" xr:uid="{00000000-0005-0000-0000-000031710000}"/>
    <cellStyle name="Normal 6 2 3 2 3 2 6 2" xfId="37250" xr:uid="{00000000-0005-0000-0000-000032710000}"/>
    <cellStyle name="Normal 6 2 3 2 3 2 6 3" xfId="22017" xr:uid="{00000000-0005-0000-0000-000033710000}"/>
    <cellStyle name="Normal 6 2 3 2 3 2 7" xfId="32238" xr:uid="{00000000-0005-0000-0000-000034710000}"/>
    <cellStyle name="Normal 6 2 3 2 3 2 8" xfId="17004" xr:uid="{00000000-0005-0000-0000-000035710000}"/>
    <cellStyle name="Normal 6 2 3 2 3 3" xfId="2262" xr:uid="{00000000-0005-0000-0000-000036710000}"/>
    <cellStyle name="Normal 6 2 3 2 3 3 2" xfId="3952" xr:uid="{00000000-0005-0000-0000-000037710000}"/>
    <cellStyle name="Normal 6 2 3 2 3 3 2 2" xfId="14025" xr:uid="{00000000-0005-0000-0000-000038710000}"/>
    <cellStyle name="Normal 6 2 3 2 3 3 2 2 2" xfId="44356" xr:uid="{00000000-0005-0000-0000-000039710000}"/>
    <cellStyle name="Normal 6 2 3 2 3 3 2 2 3" xfId="29123" xr:uid="{00000000-0005-0000-0000-00003A710000}"/>
    <cellStyle name="Normal 6 2 3 2 3 3 2 3" xfId="9005" xr:uid="{00000000-0005-0000-0000-00003B710000}"/>
    <cellStyle name="Normal 6 2 3 2 3 3 2 3 2" xfId="39339" xr:uid="{00000000-0005-0000-0000-00003C710000}"/>
    <cellStyle name="Normal 6 2 3 2 3 3 2 3 3" xfId="24106" xr:uid="{00000000-0005-0000-0000-00003D710000}"/>
    <cellStyle name="Normal 6 2 3 2 3 3 2 4" xfId="34326" xr:uid="{00000000-0005-0000-0000-00003E710000}"/>
    <cellStyle name="Normal 6 2 3 2 3 3 2 5" xfId="19093" xr:uid="{00000000-0005-0000-0000-00003F710000}"/>
    <cellStyle name="Normal 6 2 3 2 3 3 3" xfId="5644" xr:uid="{00000000-0005-0000-0000-000040710000}"/>
    <cellStyle name="Normal 6 2 3 2 3 3 3 2" xfId="15696" xr:uid="{00000000-0005-0000-0000-000041710000}"/>
    <cellStyle name="Normal 6 2 3 2 3 3 3 2 2" xfId="46027" xr:uid="{00000000-0005-0000-0000-000042710000}"/>
    <cellStyle name="Normal 6 2 3 2 3 3 3 2 3" xfId="30794" xr:uid="{00000000-0005-0000-0000-000043710000}"/>
    <cellStyle name="Normal 6 2 3 2 3 3 3 3" xfId="10676" xr:uid="{00000000-0005-0000-0000-000044710000}"/>
    <cellStyle name="Normal 6 2 3 2 3 3 3 3 2" xfId="41010" xr:uid="{00000000-0005-0000-0000-000045710000}"/>
    <cellStyle name="Normal 6 2 3 2 3 3 3 3 3" xfId="25777" xr:uid="{00000000-0005-0000-0000-000046710000}"/>
    <cellStyle name="Normal 6 2 3 2 3 3 3 4" xfId="35997" xr:uid="{00000000-0005-0000-0000-000047710000}"/>
    <cellStyle name="Normal 6 2 3 2 3 3 3 5" xfId="20764" xr:uid="{00000000-0005-0000-0000-000048710000}"/>
    <cellStyle name="Normal 6 2 3 2 3 3 4" xfId="12354" xr:uid="{00000000-0005-0000-0000-000049710000}"/>
    <cellStyle name="Normal 6 2 3 2 3 3 4 2" xfId="42685" xr:uid="{00000000-0005-0000-0000-00004A710000}"/>
    <cellStyle name="Normal 6 2 3 2 3 3 4 3" xfId="27452" xr:uid="{00000000-0005-0000-0000-00004B710000}"/>
    <cellStyle name="Normal 6 2 3 2 3 3 5" xfId="7333" xr:uid="{00000000-0005-0000-0000-00004C710000}"/>
    <cellStyle name="Normal 6 2 3 2 3 3 5 2" xfId="37668" xr:uid="{00000000-0005-0000-0000-00004D710000}"/>
    <cellStyle name="Normal 6 2 3 2 3 3 5 3" xfId="22435" xr:uid="{00000000-0005-0000-0000-00004E710000}"/>
    <cellStyle name="Normal 6 2 3 2 3 3 6" xfId="32656" xr:uid="{00000000-0005-0000-0000-00004F710000}"/>
    <cellStyle name="Normal 6 2 3 2 3 3 7" xfId="17422" xr:uid="{00000000-0005-0000-0000-000050710000}"/>
    <cellStyle name="Normal 6 2 3 2 3 4" xfId="3115" xr:uid="{00000000-0005-0000-0000-000051710000}"/>
    <cellStyle name="Normal 6 2 3 2 3 4 2" xfId="13189" xr:uid="{00000000-0005-0000-0000-000052710000}"/>
    <cellStyle name="Normal 6 2 3 2 3 4 2 2" xfId="43520" xr:uid="{00000000-0005-0000-0000-000053710000}"/>
    <cellStyle name="Normal 6 2 3 2 3 4 2 3" xfId="28287" xr:uid="{00000000-0005-0000-0000-000054710000}"/>
    <cellStyle name="Normal 6 2 3 2 3 4 3" xfId="8169" xr:uid="{00000000-0005-0000-0000-000055710000}"/>
    <cellStyle name="Normal 6 2 3 2 3 4 3 2" xfId="38503" xr:uid="{00000000-0005-0000-0000-000056710000}"/>
    <cellStyle name="Normal 6 2 3 2 3 4 3 3" xfId="23270" xr:uid="{00000000-0005-0000-0000-000057710000}"/>
    <cellStyle name="Normal 6 2 3 2 3 4 4" xfId="33490" xr:uid="{00000000-0005-0000-0000-000058710000}"/>
    <cellStyle name="Normal 6 2 3 2 3 4 5" xfId="18257" xr:uid="{00000000-0005-0000-0000-000059710000}"/>
    <cellStyle name="Normal 6 2 3 2 3 5" xfId="4808" xr:uid="{00000000-0005-0000-0000-00005A710000}"/>
    <cellStyle name="Normal 6 2 3 2 3 5 2" xfId="14860" xr:uid="{00000000-0005-0000-0000-00005B710000}"/>
    <cellStyle name="Normal 6 2 3 2 3 5 2 2" xfId="45191" xr:uid="{00000000-0005-0000-0000-00005C710000}"/>
    <cellStyle name="Normal 6 2 3 2 3 5 2 3" xfId="29958" xr:uid="{00000000-0005-0000-0000-00005D710000}"/>
    <cellStyle name="Normal 6 2 3 2 3 5 3" xfId="9840" xr:uid="{00000000-0005-0000-0000-00005E710000}"/>
    <cellStyle name="Normal 6 2 3 2 3 5 3 2" xfId="40174" xr:uid="{00000000-0005-0000-0000-00005F710000}"/>
    <cellStyle name="Normal 6 2 3 2 3 5 3 3" xfId="24941" xr:uid="{00000000-0005-0000-0000-000060710000}"/>
    <cellStyle name="Normal 6 2 3 2 3 5 4" xfId="35161" xr:uid="{00000000-0005-0000-0000-000061710000}"/>
    <cellStyle name="Normal 6 2 3 2 3 5 5" xfId="19928" xr:uid="{00000000-0005-0000-0000-000062710000}"/>
    <cellStyle name="Normal 6 2 3 2 3 6" xfId="11518" xr:uid="{00000000-0005-0000-0000-000063710000}"/>
    <cellStyle name="Normal 6 2 3 2 3 6 2" xfId="41849" xr:uid="{00000000-0005-0000-0000-000064710000}"/>
    <cellStyle name="Normal 6 2 3 2 3 6 3" xfId="26616" xr:uid="{00000000-0005-0000-0000-000065710000}"/>
    <cellStyle name="Normal 6 2 3 2 3 7" xfId="6497" xr:uid="{00000000-0005-0000-0000-000066710000}"/>
    <cellStyle name="Normal 6 2 3 2 3 7 2" xfId="36832" xr:uid="{00000000-0005-0000-0000-000067710000}"/>
    <cellStyle name="Normal 6 2 3 2 3 7 3" xfId="21599" xr:uid="{00000000-0005-0000-0000-000068710000}"/>
    <cellStyle name="Normal 6 2 3 2 3 8" xfId="31820" xr:uid="{00000000-0005-0000-0000-000069710000}"/>
    <cellStyle name="Normal 6 2 3 2 3 9" xfId="16586" xr:uid="{00000000-0005-0000-0000-00006A710000}"/>
    <cellStyle name="Normal 6 2 3 2 4" xfId="1633" xr:uid="{00000000-0005-0000-0000-00006B710000}"/>
    <cellStyle name="Normal 6 2 3 2 4 2" xfId="2472" xr:uid="{00000000-0005-0000-0000-00006C710000}"/>
    <cellStyle name="Normal 6 2 3 2 4 2 2" xfId="4162" xr:uid="{00000000-0005-0000-0000-00006D710000}"/>
    <cellStyle name="Normal 6 2 3 2 4 2 2 2" xfId="14235" xr:uid="{00000000-0005-0000-0000-00006E710000}"/>
    <cellStyle name="Normal 6 2 3 2 4 2 2 2 2" xfId="44566" xr:uid="{00000000-0005-0000-0000-00006F710000}"/>
    <cellStyle name="Normal 6 2 3 2 4 2 2 2 3" xfId="29333" xr:uid="{00000000-0005-0000-0000-000070710000}"/>
    <cellStyle name="Normal 6 2 3 2 4 2 2 3" xfId="9215" xr:uid="{00000000-0005-0000-0000-000071710000}"/>
    <cellStyle name="Normal 6 2 3 2 4 2 2 3 2" xfId="39549" xr:uid="{00000000-0005-0000-0000-000072710000}"/>
    <cellStyle name="Normal 6 2 3 2 4 2 2 3 3" xfId="24316" xr:uid="{00000000-0005-0000-0000-000073710000}"/>
    <cellStyle name="Normal 6 2 3 2 4 2 2 4" xfId="34536" xr:uid="{00000000-0005-0000-0000-000074710000}"/>
    <cellStyle name="Normal 6 2 3 2 4 2 2 5" xfId="19303" xr:uid="{00000000-0005-0000-0000-000075710000}"/>
    <cellStyle name="Normal 6 2 3 2 4 2 3" xfId="5854" xr:uid="{00000000-0005-0000-0000-000076710000}"/>
    <cellStyle name="Normal 6 2 3 2 4 2 3 2" xfId="15906" xr:uid="{00000000-0005-0000-0000-000077710000}"/>
    <cellStyle name="Normal 6 2 3 2 4 2 3 2 2" xfId="46237" xr:uid="{00000000-0005-0000-0000-000078710000}"/>
    <cellStyle name="Normal 6 2 3 2 4 2 3 2 3" xfId="31004" xr:uid="{00000000-0005-0000-0000-000079710000}"/>
    <cellStyle name="Normal 6 2 3 2 4 2 3 3" xfId="10886" xr:uid="{00000000-0005-0000-0000-00007A710000}"/>
    <cellStyle name="Normal 6 2 3 2 4 2 3 3 2" xfId="41220" xr:uid="{00000000-0005-0000-0000-00007B710000}"/>
    <cellStyle name="Normal 6 2 3 2 4 2 3 3 3" xfId="25987" xr:uid="{00000000-0005-0000-0000-00007C710000}"/>
    <cellStyle name="Normal 6 2 3 2 4 2 3 4" xfId="36207" xr:uid="{00000000-0005-0000-0000-00007D710000}"/>
    <cellStyle name="Normal 6 2 3 2 4 2 3 5" xfId="20974" xr:uid="{00000000-0005-0000-0000-00007E710000}"/>
    <cellStyle name="Normal 6 2 3 2 4 2 4" xfId="12564" xr:uid="{00000000-0005-0000-0000-00007F710000}"/>
    <cellStyle name="Normal 6 2 3 2 4 2 4 2" xfId="42895" xr:uid="{00000000-0005-0000-0000-000080710000}"/>
    <cellStyle name="Normal 6 2 3 2 4 2 4 3" xfId="27662" xr:uid="{00000000-0005-0000-0000-000081710000}"/>
    <cellStyle name="Normal 6 2 3 2 4 2 5" xfId="7543" xr:uid="{00000000-0005-0000-0000-000082710000}"/>
    <cellStyle name="Normal 6 2 3 2 4 2 5 2" xfId="37878" xr:uid="{00000000-0005-0000-0000-000083710000}"/>
    <cellStyle name="Normal 6 2 3 2 4 2 5 3" xfId="22645" xr:uid="{00000000-0005-0000-0000-000084710000}"/>
    <cellStyle name="Normal 6 2 3 2 4 2 6" xfId="32866" xr:uid="{00000000-0005-0000-0000-000085710000}"/>
    <cellStyle name="Normal 6 2 3 2 4 2 7" xfId="17632" xr:uid="{00000000-0005-0000-0000-000086710000}"/>
    <cellStyle name="Normal 6 2 3 2 4 3" xfId="3325" xr:uid="{00000000-0005-0000-0000-000087710000}"/>
    <cellStyle name="Normal 6 2 3 2 4 3 2" xfId="13399" xr:uid="{00000000-0005-0000-0000-000088710000}"/>
    <cellStyle name="Normal 6 2 3 2 4 3 2 2" xfId="43730" xr:uid="{00000000-0005-0000-0000-000089710000}"/>
    <cellStyle name="Normal 6 2 3 2 4 3 2 3" xfId="28497" xr:uid="{00000000-0005-0000-0000-00008A710000}"/>
    <cellStyle name="Normal 6 2 3 2 4 3 3" xfId="8379" xr:uid="{00000000-0005-0000-0000-00008B710000}"/>
    <cellStyle name="Normal 6 2 3 2 4 3 3 2" xfId="38713" xr:uid="{00000000-0005-0000-0000-00008C710000}"/>
    <cellStyle name="Normal 6 2 3 2 4 3 3 3" xfId="23480" xr:uid="{00000000-0005-0000-0000-00008D710000}"/>
    <cellStyle name="Normal 6 2 3 2 4 3 4" xfId="33700" xr:uid="{00000000-0005-0000-0000-00008E710000}"/>
    <cellStyle name="Normal 6 2 3 2 4 3 5" xfId="18467" xr:uid="{00000000-0005-0000-0000-00008F710000}"/>
    <cellStyle name="Normal 6 2 3 2 4 4" xfId="5018" xr:uid="{00000000-0005-0000-0000-000090710000}"/>
    <cellStyle name="Normal 6 2 3 2 4 4 2" xfId="15070" xr:uid="{00000000-0005-0000-0000-000091710000}"/>
    <cellStyle name="Normal 6 2 3 2 4 4 2 2" xfId="45401" xr:uid="{00000000-0005-0000-0000-000092710000}"/>
    <cellStyle name="Normal 6 2 3 2 4 4 2 3" xfId="30168" xr:uid="{00000000-0005-0000-0000-000093710000}"/>
    <cellStyle name="Normal 6 2 3 2 4 4 3" xfId="10050" xr:uid="{00000000-0005-0000-0000-000094710000}"/>
    <cellStyle name="Normal 6 2 3 2 4 4 3 2" xfId="40384" xr:uid="{00000000-0005-0000-0000-000095710000}"/>
    <cellStyle name="Normal 6 2 3 2 4 4 3 3" xfId="25151" xr:uid="{00000000-0005-0000-0000-000096710000}"/>
    <cellStyle name="Normal 6 2 3 2 4 4 4" xfId="35371" xr:uid="{00000000-0005-0000-0000-000097710000}"/>
    <cellStyle name="Normal 6 2 3 2 4 4 5" xfId="20138" xr:uid="{00000000-0005-0000-0000-000098710000}"/>
    <cellStyle name="Normal 6 2 3 2 4 5" xfId="11728" xr:uid="{00000000-0005-0000-0000-000099710000}"/>
    <cellStyle name="Normal 6 2 3 2 4 5 2" xfId="42059" xr:uid="{00000000-0005-0000-0000-00009A710000}"/>
    <cellStyle name="Normal 6 2 3 2 4 5 3" xfId="26826" xr:uid="{00000000-0005-0000-0000-00009B710000}"/>
    <cellStyle name="Normal 6 2 3 2 4 6" xfId="6707" xr:uid="{00000000-0005-0000-0000-00009C710000}"/>
    <cellStyle name="Normal 6 2 3 2 4 6 2" xfId="37042" xr:uid="{00000000-0005-0000-0000-00009D710000}"/>
    <cellStyle name="Normal 6 2 3 2 4 6 3" xfId="21809" xr:uid="{00000000-0005-0000-0000-00009E710000}"/>
    <cellStyle name="Normal 6 2 3 2 4 7" xfId="32030" xr:uid="{00000000-0005-0000-0000-00009F710000}"/>
    <cellStyle name="Normal 6 2 3 2 4 8" xfId="16796" xr:uid="{00000000-0005-0000-0000-0000A0710000}"/>
    <cellStyle name="Normal 6 2 3 2 5" xfId="2054" xr:uid="{00000000-0005-0000-0000-0000A1710000}"/>
    <cellStyle name="Normal 6 2 3 2 5 2" xfId="3744" xr:uid="{00000000-0005-0000-0000-0000A2710000}"/>
    <cellStyle name="Normal 6 2 3 2 5 2 2" xfId="13817" xr:uid="{00000000-0005-0000-0000-0000A3710000}"/>
    <cellStyle name="Normal 6 2 3 2 5 2 2 2" xfId="44148" xr:uid="{00000000-0005-0000-0000-0000A4710000}"/>
    <cellStyle name="Normal 6 2 3 2 5 2 2 3" xfId="28915" xr:uid="{00000000-0005-0000-0000-0000A5710000}"/>
    <cellStyle name="Normal 6 2 3 2 5 2 3" xfId="8797" xr:uid="{00000000-0005-0000-0000-0000A6710000}"/>
    <cellStyle name="Normal 6 2 3 2 5 2 3 2" xfId="39131" xr:uid="{00000000-0005-0000-0000-0000A7710000}"/>
    <cellStyle name="Normal 6 2 3 2 5 2 3 3" xfId="23898" xr:uid="{00000000-0005-0000-0000-0000A8710000}"/>
    <cellStyle name="Normal 6 2 3 2 5 2 4" xfId="34118" xr:uid="{00000000-0005-0000-0000-0000A9710000}"/>
    <cellStyle name="Normal 6 2 3 2 5 2 5" xfId="18885" xr:uid="{00000000-0005-0000-0000-0000AA710000}"/>
    <cellStyle name="Normal 6 2 3 2 5 3" xfId="5436" xr:uid="{00000000-0005-0000-0000-0000AB710000}"/>
    <cellStyle name="Normal 6 2 3 2 5 3 2" xfId="15488" xr:uid="{00000000-0005-0000-0000-0000AC710000}"/>
    <cellStyle name="Normal 6 2 3 2 5 3 2 2" xfId="45819" xr:uid="{00000000-0005-0000-0000-0000AD710000}"/>
    <cellStyle name="Normal 6 2 3 2 5 3 2 3" xfId="30586" xr:uid="{00000000-0005-0000-0000-0000AE710000}"/>
    <cellStyle name="Normal 6 2 3 2 5 3 3" xfId="10468" xr:uid="{00000000-0005-0000-0000-0000AF710000}"/>
    <cellStyle name="Normal 6 2 3 2 5 3 3 2" xfId="40802" xr:uid="{00000000-0005-0000-0000-0000B0710000}"/>
    <cellStyle name="Normal 6 2 3 2 5 3 3 3" xfId="25569" xr:uid="{00000000-0005-0000-0000-0000B1710000}"/>
    <cellStyle name="Normal 6 2 3 2 5 3 4" xfId="35789" xr:uid="{00000000-0005-0000-0000-0000B2710000}"/>
    <cellStyle name="Normal 6 2 3 2 5 3 5" xfId="20556" xr:uid="{00000000-0005-0000-0000-0000B3710000}"/>
    <cellStyle name="Normal 6 2 3 2 5 4" xfId="12146" xr:uid="{00000000-0005-0000-0000-0000B4710000}"/>
    <cellStyle name="Normal 6 2 3 2 5 4 2" xfId="42477" xr:uid="{00000000-0005-0000-0000-0000B5710000}"/>
    <cellStyle name="Normal 6 2 3 2 5 4 3" xfId="27244" xr:uid="{00000000-0005-0000-0000-0000B6710000}"/>
    <cellStyle name="Normal 6 2 3 2 5 5" xfId="7125" xr:uid="{00000000-0005-0000-0000-0000B7710000}"/>
    <cellStyle name="Normal 6 2 3 2 5 5 2" xfId="37460" xr:uid="{00000000-0005-0000-0000-0000B8710000}"/>
    <cellStyle name="Normal 6 2 3 2 5 5 3" xfId="22227" xr:uid="{00000000-0005-0000-0000-0000B9710000}"/>
    <cellStyle name="Normal 6 2 3 2 5 6" xfId="32448" xr:uid="{00000000-0005-0000-0000-0000BA710000}"/>
    <cellStyle name="Normal 6 2 3 2 5 7" xfId="17214" xr:uid="{00000000-0005-0000-0000-0000BB710000}"/>
    <cellStyle name="Normal 6 2 3 2 6" xfId="2907" xr:uid="{00000000-0005-0000-0000-0000BC710000}"/>
    <cellStyle name="Normal 6 2 3 2 6 2" xfId="12981" xr:uid="{00000000-0005-0000-0000-0000BD710000}"/>
    <cellStyle name="Normal 6 2 3 2 6 2 2" xfId="43312" xr:uid="{00000000-0005-0000-0000-0000BE710000}"/>
    <cellStyle name="Normal 6 2 3 2 6 2 3" xfId="28079" xr:uid="{00000000-0005-0000-0000-0000BF710000}"/>
    <cellStyle name="Normal 6 2 3 2 6 3" xfId="7961" xr:uid="{00000000-0005-0000-0000-0000C0710000}"/>
    <cellStyle name="Normal 6 2 3 2 6 3 2" xfId="38295" xr:uid="{00000000-0005-0000-0000-0000C1710000}"/>
    <cellStyle name="Normal 6 2 3 2 6 3 3" xfId="23062" xr:uid="{00000000-0005-0000-0000-0000C2710000}"/>
    <cellStyle name="Normal 6 2 3 2 6 4" xfId="33282" xr:uid="{00000000-0005-0000-0000-0000C3710000}"/>
    <cellStyle name="Normal 6 2 3 2 6 5" xfId="18049" xr:uid="{00000000-0005-0000-0000-0000C4710000}"/>
    <cellStyle name="Normal 6 2 3 2 7" xfId="4600" xr:uid="{00000000-0005-0000-0000-0000C5710000}"/>
    <cellStyle name="Normal 6 2 3 2 7 2" xfId="14652" xr:uid="{00000000-0005-0000-0000-0000C6710000}"/>
    <cellStyle name="Normal 6 2 3 2 7 2 2" xfId="44983" xr:uid="{00000000-0005-0000-0000-0000C7710000}"/>
    <cellStyle name="Normal 6 2 3 2 7 2 3" xfId="29750" xr:uid="{00000000-0005-0000-0000-0000C8710000}"/>
    <cellStyle name="Normal 6 2 3 2 7 3" xfId="9632" xr:uid="{00000000-0005-0000-0000-0000C9710000}"/>
    <cellStyle name="Normal 6 2 3 2 7 3 2" xfId="39966" xr:uid="{00000000-0005-0000-0000-0000CA710000}"/>
    <cellStyle name="Normal 6 2 3 2 7 3 3" xfId="24733" xr:uid="{00000000-0005-0000-0000-0000CB710000}"/>
    <cellStyle name="Normal 6 2 3 2 7 4" xfId="34953" xr:uid="{00000000-0005-0000-0000-0000CC710000}"/>
    <cellStyle name="Normal 6 2 3 2 7 5" xfId="19720" xr:uid="{00000000-0005-0000-0000-0000CD710000}"/>
    <cellStyle name="Normal 6 2 3 2 8" xfId="11310" xr:uid="{00000000-0005-0000-0000-0000CE710000}"/>
    <cellStyle name="Normal 6 2 3 2 8 2" xfId="41641" xr:uid="{00000000-0005-0000-0000-0000CF710000}"/>
    <cellStyle name="Normal 6 2 3 2 8 3" xfId="26408" xr:uid="{00000000-0005-0000-0000-0000D0710000}"/>
    <cellStyle name="Normal 6 2 3 2 9" xfId="6289" xr:uid="{00000000-0005-0000-0000-0000D1710000}"/>
    <cellStyle name="Normal 6 2 3 2 9 2" xfId="36624" xr:uid="{00000000-0005-0000-0000-0000D2710000}"/>
    <cellStyle name="Normal 6 2 3 2 9 3" xfId="21391" xr:uid="{00000000-0005-0000-0000-0000D3710000}"/>
    <cellStyle name="Normal 6 2 3 3" xfId="1253" xr:uid="{00000000-0005-0000-0000-0000D4710000}"/>
    <cellStyle name="Normal 6 2 3 3 10" xfId="16430" xr:uid="{00000000-0005-0000-0000-0000D5710000}"/>
    <cellStyle name="Normal 6 2 3 3 2" xfId="1472" xr:uid="{00000000-0005-0000-0000-0000D6710000}"/>
    <cellStyle name="Normal 6 2 3 3 2 2" xfId="1893" xr:uid="{00000000-0005-0000-0000-0000D7710000}"/>
    <cellStyle name="Normal 6 2 3 3 2 2 2" xfId="2732" xr:uid="{00000000-0005-0000-0000-0000D8710000}"/>
    <cellStyle name="Normal 6 2 3 3 2 2 2 2" xfId="4422" xr:uid="{00000000-0005-0000-0000-0000D9710000}"/>
    <cellStyle name="Normal 6 2 3 3 2 2 2 2 2" xfId="14495" xr:uid="{00000000-0005-0000-0000-0000DA710000}"/>
    <cellStyle name="Normal 6 2 3 3 2 2 2 2 2 2" xfId="44826" xr:uid="{00000000-0005-0000-0000-0000DB710000}"/>
    <cellStyle name="Normal 6 2 3 3 2 2 2 2 2 3" xfId="29593" xr:uid="{00000000-0005-0000-0000-0000DC710000}"/>
    <cellStyle name="Normal 6 2 3 3 2 2 2 2 3" xfId="9475" xr:uid="{00000000-0005-0000-0000-0000DD710000}"/>
    <cellStyle name="Normal 6 2 3 3 2 2 2 2 3 2" xfId="39809" xr:uid="{00000000-0005-0000-0000-0000DE710000}"/>
    <cellStyle name="Normal 6 2 3 3 2 2 2 2 3 3" xfId="24576" xr:uid="{00000000-0005-0000-0000-0000DF710000}"/>
    <cellStyle name="Normal 6 2 3 3 2 2 2 2 4" xfId="34796" xr:uid="{00000000-0005-0000-0000-0000E0710000}"/>
    <cellStyle name="Normal 6 2 3 3 2 2 2 2 5" xfId="19563" xr:uid="{00000000-0005-0000-0000-0000E1710000}"/>
    <cellStyle name="Normal 6 2 3 3 2 2 2 3" xfId="6114" xr:uid="{00000000-0005-0000-0000-0000E2710000}"/>
    <cellStyle name="Normal 6 2 3 3 2 2 2 3 2" xfId="16166" xr:uid="{00000000-0005-0000-0000-0000E3710000}"/>
    <cellStyle name="Normal 6 2 3 3 2 2 2 3 2 2" xfId="46497" xr:uid="{00000000-0005-0000-0000-0000E4710000}"/>
    <cellStyle name="Normal 6 2 3 3 2 2 2 3 2 3" xfId="31264" xr:uid="{00000000-0005-0000-0000-0000E5710000}"/>
    <cellStyle name="Normal 6 2 3 3 2 2 2 3 3" xfId="11146" xr:uid="{00000000-0005-0000-0000-0000E6710000}"/>
    <cellStyle name="Normal 6 2 3 3 2 2 2 3 3 2" xfId="41480" xr:uid="{00000000-0005-0000-0000-0000E7710000}"/>
    <cellStyle name="Normal 6 2 3 3 2 2 2 3 3 3" xfId="26247" xr:uid="{00000000-0005-0000-0000-0000E8710000}"/>
    <cellStyle name="Normal 6 2 3 3 2 2 2 3 4" xfId="36467" xr:uid="{00000000-0005-0000-0000-0000E9710000}"/>
    <cellStyle name="Normal 6 2 3 3 2 2 2 3 5" xfId="21234" xr:uid="{00000000-0005-0000-0000-0000EA710000}"/>
    <cellStyle name="Normal 6 2 3 3 2 2 2 4" xfId="12824" xr:uid="{00000000-0005-0000-0000-0000EB710000}"/>
    <cellStyle name="Normal 6 2 3 3 2 2 2 4 2" xfId="43155" xr:uid="{00000000-0005-0000-0000-0000EC710000}"/>
    <cellStyle name="Normal 6 2 3 3 2 2 2 4 3" xfId="27922" xr:uid="{00000000-0005-0000-0000-0000ED710000}"/>
    <cellStyle name="Normal 6 2 3 3 2 2 2 5" xfId="7803" xr:uid="{00000000-0005-0000-0000-0000EE710000}"/>
    <cellStyle name="Normal 6 2 3 3 2 2 2 5 2" xfId="38138" xr:uid="{00000000-0005-0000-0000-0000EF710000}"/>
    <cellStyle name="Normal 6 2 3 3 2 2 2 5 3" xfId="22905" xr:uid="{00000000-0005-0000-0000-0000F0710000}"/>
    <cellStyle name="Normal 6 2 3 3 2 2 2 6" xfId="33126" xr:uid="{00000000-0005-0000-0000-0000F1710000}"/>
    <cellStyle name="Normal 6 2 3 3 2 2 2 7" xfId="17892" xr:uid="{00000000-0005-0000-0000-0000F2710000}"/>
    <cellStyle name="Normal 6 2 3 3 2 2 3" xfId="3585" xr:uid="{00000000-0005-0000-0000-0000F3710000}"/>
    <cellStyle name="Normal 6 2 3 3 2 2 3 2" xfId="13659" xr:uid="{00000000-0005-0000-0000-0000F4710000}"/>
    <cellStyle name="Normal 6 2 3 3 2 2 3 2 2" xfId="43990" xr:uid="{00000000-0005-0000-0000-0000F5710000}"/>
    <cellStyle name="Normal 6 2 3 3 2 2 3 2 3" xfId="28757" xr:uid="{00000000-0005-0000-0000-0000F6710000}"/>
    <cellStyle name="Normal 6 2 3 3 2 2 3 3" xfId="8639" xr:uid="{00000000-0005-0000-0000-0000F7710000}"/>
    <cellStyle name="Normal 6 2 3 3 2 2 3 3 2" xfId="38973" xr:uid="{00000000-0005-0000-0000-0000F8710000}"/>
    <cellStyle name="Normal 6 2 3 3 2 2 3 3 3" xfId="23740" xr:uid="{00000000-0005-0000-0000-0000F9710000}"/>
    <cellStyle name="Normal 6 2 3 3 2 2 3 4" xfId="33960" xr:uid="{00000000-0005-0000-0000-0000FA710000}"/>
    <cellStyle name="Normal 6 2 3 3 2 2 3 5" xfId="18727" xr:uid="{00000000-0005-0000-0000-0000FB710000}"/>
    <cellStyle name="Normal 6 2 3 3 2 2 4" xfId="5278" xr:uid="{00000000-0005-0000-0000-0000FC710000}"/>
    <cellStyle name="Normal 6 2 3 3 2 2 4 2" xfId="15330" xr:uid="{00000000-0005-0000-0000-0000FD710000}"/>
    <cellStyle name="Normal 6 2 3 3 2 2 4 2 2" xfId="45661" xr:uid="{00000000-0005-0000-0000-0000FE710000}"/>
    <cellStyle name="Normal 6 2 3 3 2 2 4 2 3" xfId="30428" xr:uid="{00000000-0005-0000-0000-0000FF710000}"/>
    <cellStyle name="Normal 6 2 3 3 2 2 4 3" xfId="10310" xr:uid="{00000000-0005-0000-0000-000000720000}"/>
    <cellStyle name="Normal 6 2 3 3 2 2 4 3 2" xfId="40644" xr:uid="{00000000-0005-0000-0000-000001720000}"/>
    <cellStyle name="Normal 6 2 3 3 2 2 4 3 3" xfId="25411" xr:uid="{00000000-0005-0000-0000-000002720000}"/>
    <cellStyle name="Normal 6 2 3 3 2 2 4 4" xfId="35631" xr:uid="{00000000-0005-0000-0000-000003720000}"/>
    <cellStyle name="Normal 6 2 3 3 2 2 4 5" xfId="20398" xr:uid="{00000000-0005-0000-0000-000004720000}"/>
    <cellStyle name="Normal 6 2 3 3 2 2 5" xfId="11988" xr:uid="{00000000-0005-0000-0000-000005720000}"/>
    <cellStyle name="Normal 6 2 3 3 2 2 5 2" xfId="42319" xr:uid="{00000000-0005-0000-0000-000006720000}"/>
    <cellStyle name="Normal 6 2 3 3 2 2 5 3" xfId="27086" xr:uid="{00000000-0005-0000-0000-000007720000}"/>
    <cellStyle name="Normal 6 2 3 3 2 2 6" xfId="6967" xr:uid="{00000000-0005-0000-0000-000008720000}"/>
    <cellStyle name="Normal 6 2 3 3 2 2 6 2" xfId="37302" xr:uid="{00000000-0005-0000-0000-000009720000}"/>
    <cellStyle name="Normal 6 2 3 3 2 2 6 3" xfId="22069" xr:uid="{00000000-0005-0000-0000-00000A720000}"/>
    <cellStyle name="Normal 6 2 3 3 2 2 7" xfId="32290" xr:uid="{00000000-0005-0000-0000-00000B720000}"/>
    <cellStyle name="Normal 6 2 3 3 2 2 8" xfId="17056" xr:uid="{00000000-0005-0000-0000-00000C720000}"/>
    <cellStyle name="Normal 6 2 3 3 2 3" xfId="2314" xr:uid="{00000000-0005-0000-0000-00000D720000}"/>
    <cellStyle name="Normal 6 2 3 3 2 3 2" xfId="4004" xr:uid="{00000000-0005-0000-0000-00000E720000}"/>
    <cellStyle name="Normal 6 2 3 3 2 3 2 2" xfId="14077" xr:uid="{00000000-0005-0000-0000-00000F720000}"/>
    <cellStyle name="Normal 6 2 3 3 2 3 2 2 2" xfId="44408" xr:uid="{00000000-0005-0000-0000-000010720000}"/>
    <cellStyle name="Normal 6 2 3 3 2 3 2 2 3" xfId="29175" xr:uid="{00000000-0005-0000-0000-000011720000}"/>
    <cellStyle name="Normal 6 2 3 3 2 3 2 3" xfId="9057" xr:uid="{00000000-0005-0000-0000-000012720000}"/>
    <cellStyle name="Normal 6 2 3 3 2 3 2 3 2" xfId="39391" xr:uid="{00000000-0005-0000-0000-000013720000}"/>
    <cellStyle name="Normal 6 2 3 3 2 3 2 3 3" xfId="24158" xr:uid="{00000000-0005-0000-0000-000014720000}"/>
    <cellStyle name="Normal 6 2 3 3 2 3 2 4" xfId="34378" xr:uid="{00000000-0005-0000-0000-000015720000}"/>
    <cellStyle name="Normal 6 2 3 3 2 3 2 5" xfId="19145" xr:uid="{00000000-0005-0000-0000-000016720000}"/>
    <cellStyle name="Normal 6 2 3 3 2 3 3" xfId="5696" xr:uid="{00000000-0005-0000-0000-000017720000}"/>
    <cellStyle name="Normal 6 2 3 3 2 3 3 2" xfId="15748" xr:uid="{00000000-0005-0000-0000-000018720000}"/>
    <cellStyle name="Normal 6 2 3 3 2 3 3 2 2" xfId="46079" xr:uid="{00000000-0005-0000-0000-000019720000}"/>
    <cellStyle name="Normal 6 2 3 3 2 3 3 2 3" xfId="30846" xr:uid="{00000000-0005-0000-0000-00001A720000}"/>
    <cellStyle name="Normal 6 2 3 3 2 3 3 3" xfId="10728" xr:uid="{00000000-0005-0000-0000-00001B720000}"/>
    <cellStyle name="Normal 6 2 3 3 2 3 3 3 2" xfId="41062" xr:uid="{00000000-0005-0000-0000-00001C720000}"/>
    <cellStyle name="Normal 6 2 3 3 2 3 3 3 3" xfId="25829" xr:uid="{00000000-0005-0000-0000-00001D720000}"/>
    <cellStyle name="Normal 6 2 3 3 2 3 3 4" xfId="36049" xr:uid="{00000000-0005-0000-0000-00001E720000}"/>
    <cellStyle name="Normal 6 2 3 3 2 3 3 5" xfId="20816" xr:uid="{00000000-0005-0000-0000-00001F720000}"/>
    <cellStyle name="Normal 6 2 3 3 2 3 4" xfId="12406" xr:uid="{00000000-0005-0000-0000-000020720000}"/>
    <cellStyle name="Normal 6 2 3 3 2 3 4 2" xfId="42737" xr:uid="{00000000-0005-0000-0000-000021720000}"/>
    <cellStyle name="Normal 6 2 3 3 2 3 4 3" xfId="27504" xr:uid="{00000000-0005-0000-0000-000022720000}"/>
    <cellStyle name="Normal 6 2 3 3 2 3 5" xfId="7385" xr:uid="{00000000-0005-0000-0000-000023720000}"/>
    <cellStyle name="Normal 6 2 3 3 2 3 5 2" xfId="37720" xr:uid="{00000000-0005-0000-0000-000024720000}"/>
    <cellStyle name="Normal 6 2 3 3 2 3 5 3" xfId="22487" xr:uid="{00000000-0005-0000-0000-000025720000}"/>
    <cellStyle name="Normal 6 2 3 3 2 3 6" xfId="32708" xr:uid="{00000000-0005-0000-0000-000026720000}"/>
    <cellStyle name="Normal 6 2 3 3 2 3 7" xfId="17474" xr:uid="{00000000-0005-0000-0000-000027720000}"/>
    <cellStyle name="Normal 6 2 3 3 2 4" xfId="3167" xr:uid="{00000000-0005-0000-0000-000028720000}"/>
    <cellStyle name="Normal 6 2 3 3 2 4 2" xfId="13241" xr:uid="{00000000-0005-0000-0000-000029720000}"/>
    <cellStyle name="Normal 6 2 3 3 2 4 2 2" xfId="43572" xr:uid="{00000000-0005-0000-0000-00002A720000}"/>
    <cellStyle name="Normal 6 2 3 3 2 4 2 3" xfId="28339" xr:uid="{00000000-0005-0000-0000-00002B720000}"/>
    <cellStyle name="Normal 6 2 3 3 2 4 3" xfId="8221" xr:uid="{00000000-0005-0000-0000-00002C720000}"/>
    <cellStyle name="Normal 6 2 3 3 2 4 3 2" xfId="38555" xr:uid="{00000000-0005-0000-0000-00002D720000}"/>
    <cellStyle name="Normal 6 2 3 3 2 4 3 3" xfId="23322" xr:uid="{00000000-0005-0000-0000-00002E720000}"/>
    <cellStyle name="Normal 6 2 3 3 2 4 4" xfId="33542" xr:uid="{00000000-0005-0000-0000-00002F720000}"/>
    <cellStyle name="Normal 6 2 3 3 2 4 5" xfId="18309" xr:uid="{00000000-0005-0000-0000-000030720000}"/>
    <cellStyle name="Normal 6 2 3 3 2 5" xfId="4860" xr:uid="{00000000-0005-0000-0000-000031720000}"/>
    <cellStyle name="Normal 6 2 3 3 2 5 2" xfId="14912" xr:uid="{00000000-0005-0000-0000-000032720000}"/>
    <cellStyle name="Normal 6 2 3 3 2 5 2 2" xfId="45243" xr:uid="{00000000-0005-0000-0000-000033720000}"/>
    <cellStyle name="Normal 6 2 3 3 2 5 2 3" xfId="30010" xr:uid="{00000000-0005-0000-0000-000034720000}"/>
    <cellStyle name="Normal 6 2 3 3 2 5 3" xfId="9892" xr:uid="{00000000-0005-0000-0000-000035720000}"/>
    <cellStyle name="Normal 6 2 3 3 2 5 3 2" xfId="40226" xr:uid="{00000000-0005-0000-0000-000036720000}"/>
    <cellStyle name="Normal 6 2 3 3 2 5 3 3" xfId="24993" xr:uid="{00000000-0005-0000-0000-000037720000}"/>
    <cellStyle name="Normal 6 2 3 3 2 5 4" xfId="35213" xr:uid="{00000000-0005-0000-0000-000038720000}"/>
    <cellStyle name="Normal 6 2 3 3 2 5 5" xfId="19980" xr:uid="{00000000-0005-0000-0000-000039720000}"/>
    <cellStyle name="Normal 6 2 3 3 2 6" xfId="11570" xr:uid="{00000000-0005-0000-0000-00003A720000}"/>
    <cellStyle name="Normal 6 2 3 3 2 6 2" xfId="41901" xr:uid="{00000000-0005-0000-0000-00003B720000}"/>
    <cellStyle name="Normal 6 2 3 3 2 6 3" xfId="26668" xr:uid="{00000000-0005-0000-0000-00003C720000}"/>
    <cellStyle name="Normal 6 2 3 3 2 7" xfId="6549" xr:uid="{00000000-0005-0000-0000-00003D720000}"/>
    <cellStyle name="Normal 6 2 3 3 2 7 2" xfId="36884" xr:uid="{00000000-0005-0000-0000-00003E720000}"/>
    <cellStyle name="Normal 6 2 3 3 2 7 3" xfId="21651" xr:uid="{00000000-0005-0000-0000-00003F720000}"/>
    <cellStyle name="Normal 6 2 3 3 2 8" xfId="31872" xr:uid="{00000000-0005-0000-0000-000040720000}"/>
    <cellStyle name="Normal 6 2 3 3 2 9" xfId="16638" xr:uid="{00000000-0005-0000-0000-000041720000}"/>
    <cellStyle name="Normal 6 2 3 3 3" xfId="1685" xr:uid="{00000000-0005-0000-0000-000042720000}"/>
    <cellStyle name="Normal 6 2 3 3 3 2" xfId="2524" xr:uid="{00000000-0005-0000-0000-000043720000}"/>
    <cellStyle name="Normal 6 2 3 3 3 2 2" xfId="4214" xr:uid="{00000000-0005-0000-0000-000044720000}"/>
    <cellStyle name="Normal 6 2 3 3 3 2 2 2" xfId="14287" xr:uid="{00000000-0005-0000-0000-000045720000}"/>
    <cellStyle name="Normal 6 2 3 3 3 2 2 2 2" xfId="44618" xr:uid="{00000000-0005-0000-0000-000046720000}"/>
    <cellStyle name="Normal 6 2 3 3 3 2 2 2 3" xfId="29385" xr:uid="{00000000-0005-0000-0000-000047720000}"/>
    <cellStyle name="Normal 6 2 3 3 3 2 2 3" xfId="9267" xr:uid="{00000000-0005-0000-0000-000048720000}"/>
    <cellStyle name="Normal 6 2 3 3 3 2 2 3 2" xfId="39601" xr:uid="{00000000-0005-0000-0000-000049720000}"/>
    <cellStyle name="Normal 6 2 3 3 3 2 2 3 3" xfId="24368" xr:uid="{00000000-0005-0000-0000-00004A720000}"/>
    <cellStyle name="Normal 6 2 3 3 3 2 2 4" xfId="34588" xr:uid="{00000000-0005-0000-0000-00004B720000}"/>
    <cellStyle name="Normal 6 2 3 3 3 2 2 5" xfId="19355" xr:uid="{00000000-0005-0000-0000-00004C720000}"/>
    <cellStyle name="Normal 6 2 3 3 3 2 3" xfId="5906" xr:uid="{00000000-0005-0000-0000-00004D720000}"/>
    <cellStyle name="Normal 6 2 3 3 3 2 3 2" xfId="15958" xr:uid="{00000000-0005-0000-0000-00004E720000}"/>
    <cellStyle name="Normal 6 2 3 3 3 2 3 2 2" xfId="46289" xr:uid="{00000000-0005-0000-0000-00004F720000}"/>
    <cellStyle name="Normal 6 2 3 3 3 2 3 2 3" xfId="31056" xr:uid="{00000000-0005-0000-0000-000050720000}"/>
    <cellStyle name="Normal 6 2 3 3 3 2 3 3" xfId="10938" xr:uid="{00000000-0005-0000-0000-000051720000}"/>
    <cellStyle name="Normal 6 2 3 3 3 2 3 3 2" xfId="41272" xr:uid="{00000000-0005-0000-0000-000052720000}"/>
    <cellStyle name="Normal 6 2 3 3 3 2 3 3 3" xfId="26039" xr:uid="{00000000-0005-0000-0000-000053720000}"/>
    <cellStyle name="Normal 6 2 3 3 3 2 3 4" xfId="36259" xr:uid="{00000000-0005-0000-0000-000054720000}"/>
    <cellStyle name="Normal 6 2 3 3 3 2 3 5" xfId="21026" xr:uid="{00000000-0005-0000-0000-000055720000}"/>
    <cellStyle name="Normal 6 2 3 3 3 2 4" xfId="12616" xr:uid="{00000000-0005-0000-0000-000056720000}"/>
    <cellStyle name="Normal 6 2 3 3 3 2 4 2" xfId="42947" xr:uid="{00000000-0005-0000-0000-000057720000}"/>
    <cellStyle name="Normal 6 2 3 3 3 2 4 3" xfId="27714" xr:uid="{00000000-0005-0000-0000-000058720000}"/>
    <cellStyle name="Normal 6 2 3 3 3 2 5" xfId="7595" xr:uid="{00000000-0005-0000-0000-000059720000}"/>
    <cellStyle name="Normal 6 2 3 3 3 2 5 2" xfId="37930" xr:uid="{00000000-0005-0000-0000-00005A720000}"/>
    <cellStyle name="Normal 6 2 3 3 3 2 5 3" xfId="22697" xr:uid="{00000000-0005-0000-0000-00005B720000}"/>
    <cellStyle name="Normal 6 2 3 3 3 2 6" xfId="32918" xr:uid="{00000000-0005-0000-0000-00005C720000}"/>
    <cellStyle name="Normal 6 2 3 3 3 2 7" xfId="17684" xr:uid="{00000000-0005-0000-0000-00005D720000}"/>
    <cellStyle name="Normal 6 2 3 3 3 3" xfId="3377" xr:uid="{00000000-0005-0000-0000-00005E720000}"/>
    <cellStyle name="Normal 6 2 3 3 3 3 2" xfId="13451" xr:uid="{00000000-0005-0000-0000-00005F720000}"/>
    <cellStyle name="Normal 6 2 3 3 3 3 2 2" xfId="43782" xr:uid="{00000000-0005-0000-0000-000060720000}"/>
    <cellStyle name="Normal 6 2 3 3 3 3 2 3" xfId="28549" xr:uid="{00000000-0005-0000-0000-000061720000}"/>
    <cellStyle name="Normal 6 2 3 3 3 3 3" xfId="8431" xr:uid="{00000000-0005-0000-0000-000062720000}"/>
    <cellStyle name="Normal 6 2 3 3 3 3 3 2" xfId="38765" xr:uid="{00000000-0005-0000-0000-000063720000}"/>
    <cellStyle name="Normal 6 2 3 3 3 3 3 3" xfId="23532" xr:uid="{00000000-0005-0000-0000-000064720000}"/>
    <cellStyle name="Normal 6 2 3 3 3 3 4" xfId="33752" xr:uid="{00000000-0005-0000-0000-000065720000}"/>
    <cellStyle name="Normal 6 2 3 3 3 3 5" xfId="18519" xr:uid="{00000000-0005-0000-0000-000066720000}"/>
    <cellStyle name="Normal 6 2 3 3 3 4" xfId="5070" xr:uid="{00000000-0005-0000-0000-000067720000}"/>
    <cellStyle name="Normal 6 2 3 3 3 4 2" xfId="15122" xr:uid="{00000000-0005-0000-0000-000068720000}"/>
    <cellStyle name="Normal 6 2 3 3 3 4 2 2" xfId="45453" xr:uid="{00000000-0005-0000-0000-000069720000}"/>
    <cellStyle name="Normal 6 2 3 3 3 4 2 3" xfId="30220" xr:uid="{00000000-0005-0000-0000-00006A720000}"/>
    <cellStyle name="Normal 6 2 3 3 3 4 3" xfId="10102" xr:uid="{00000000-0005-0000-0000-00006B720000}"/>
    <cellStyle name="Normal 6 2 3 3 3 4 3 2" xfId="40436" xr:uid="{00000000-0005-0000-0000-00006C720000}"/>
    <cellStyle name="Normal 6 2 3 3 3 4 3 3" xfId="25203" xr:uid="{00000000-0005-0000-0000-00006D720000}"/>
    <cellStyle name="Normal 6 2 3 3 3 4 4" xfId="35423" xr:uid="{00000000-0005-0000-0000-00006E720000}"/>
    <cellStyle name="Normal 6 2 3 3 3 4 5" xfId="20190" xr:uid="{00000000-0005-0000-0000-00006F720000}"/>
    <cellStyle name="Normal 6 2 3 3 3 5" xfId="11780" xr:uid="{00000000-0005-0000-0000-000070720000}"/>
    <cellStyle name="Normal 6 2 3 3 3 5 2" xfId="42111" xr:uid="{00000000-0005-0000-0000-000071720000}"/>
    <cellStyle name="Normal 6 2 3 3 3 5 3" xfId="26878" xr:uid="{00000000-0005-0000-0000-000072720000}"/>
    <cellStyle name="Normal 6 2 3 3 3 6" xfId="6759" xr:uid="{00000000-0005-0000-0000-000073720000}"/>
    <cellStyle name="Normal 6 2 3 3 3 6 2" xfId="37094" xr:uid="{00000000-0005-0000-0000-000074720000}"/>
    <cellStyle name="Normal 6 2 3 3 3 6 3" xfId="21861" xr:uid="{00000000-0005-0000-0000-000075720000}"/>
    <cellStyle name="Normal 6 2 3 3 3 7" xfId="32082" xr:uid="{00000000-0005-0000-0000-000076720000}"/>
    <cellStyle name="Normal 6 2 3 3 3 8" xfId="16848" xr:uid="{00000000-0005-0000-0000-000077720000}"/>
    <cellStyle name="Normal 6 2 3 3 4" xfId="2106" xr:uid="{00000000-0005-0000-0000-000078720000}"/>
    <cellStyle name="Normal 6 2 3 3 4 2" xfId="3796" xr:uid="{00000000-0005-0000-0000-000079720000}"/>
    <cellStyle name="Normal 6 2 3 3 4 2 2" xfId="13869" xr:uid="{00000000-0005-0000-0000-00007A720000}"/>
    <cellStyle name="Normal 6 2 3 3 4 2 2 2" xfId="44200" xr:uid="{00000000-0005-0000-0000-00007B720000}"/>
    <cellStyle name="Normal 6 2 3 3 4 2 2 3" xfId="28967" xr:uid="{00000000-0005-0000-0000-00007C720000}"/>
    <cellStyle name="Normal 6 2 3 3 4 2 3" xfId="8849" xr:uid="{00000000-0005-0000-0000-00007D720000}"/>
    <cellStyle name="Normal 6 2 3 3 4 2 3 2" xfId="39183" xr:uid="{00000000-0005-0000-0000-00007E720000}"/>
    <cellStyle name="Normal 6 2 3 3 4 2 3 3" xfId="23950" xr:uid="{00000000-0005-0000-0000-00007F720000}"/>
    <cellStyle name="Normal 6 2 3 3 4 2 4" xfId="34170" xr:uid="{00000000-0005-0000-0000-000080720000}"/>
    <cellStyle name="Normal 6 2 3 3 4 2 5" xfId="18937" xr:uid="{00000000-0005-0000-0000-000081720000}"/>
    <cellStyle name="Normal 6 2 3 3 4 3" xfId="5488" xr:uid="{00000000-0005-0000-0000-000082720000}"/>
    <cellStyle name="Normal 6 2 3 3 4 3 2" xfId="15540" xr:uid="{00000000-0005-0000-0000-000083720000}"/>
    <cellStyle name="Normal 6 2 3 3 4 3 2 2" xfId="45871" xr:uid="{00000000-0005-0000-0000-000084720000}"/>
    <cellStyle name="Normal 6 2 3 3 4 3 2 3" xfId="30638" xr:uid="{00000000-0005-0000-0000-000085720000}"/>
    <cellStyle name="Normal 6 2 3 3 4 3 3" xfId="10520" xr:uid="{00000000-0005-0000-0000-000086720000}"/>
    <cellStyle name="Normal 6 2 3 3 4 3 3 2" xfId="40854" xr:uid="{00000000-0005-0000-0000-000087720000}"/>
    <cellStyle name="Normal 6 2 3 3 4 3 3 3" xfId="25621" xr:uid="{00000000-0005-0000-0000-000088720000}"/>
    <cellStyle name="Normal 6 2 3 3 4 3 4" xfId="35841" xr:uid="{00000000-0005-0000-0000-000089720000}"/>
    <cellStyle name="Normal 6 2 3 3 4 3 5" xfId="20608" xr:uid="{00000000-0005-0000-0000-00008A720000}"/>
    <cellStyle name="Normal 6 2 3 3 4 4" xfId="12198" xr:uid="{00000000-0005-0000-0000-00008B720000}"/>
    <cellStyle name="Normal 6 2 3 3 4 4 2" xfId="42529" xr:uid="{00000000-0005-0000-0000-00008C720000}"/>
    <cellStyle name="Normal 6 2 3 3 4 4 3" xfId="27296" xr:uid="{00000000-0005-0000-0000-00008D720000}"/>
    <cellStyle name="Normal 6 2 3 3 4 5" xfId="7177" xr:uid="{00000000-0005-0000-0000-00008E720000}"/>
    <cellStyle name="Normal 6 2 3 3 4 5 2" xfId="37512" xr:uid="{00000000-0005-0000-0000-00008F720000}"/>
    <cellStyle name="Normal 6 2 3 3 4 5 3" xfId="22279" xr:uid="{00000000-0005-0000-0000-000090720000}"/>
    <cellStyle name="Normal 6 2 3 3 4 6" xfId="32500" xr:uid="{00000000-0005-0000-0000-000091720000}"/>
    <cellStyle name="Normal 6 2 3 3 4 7" xfId="17266" xr:uid="{00000000-0005-0000-0000-000092720000}"/>
    <cellStyle name="Normal 6 2 3 3 5" xfId="2959" xr:uid="{00000000-0005-0000-0000-000093720000}"/>
    <cellStyle name="Normal 6 2 3 3 5 2" xfId="13033" xr:uid="{00000000-0005-0000-0000-000094720000}"/>
    <cellStyle name="Normal 6 2 3 3 5 2 2" xfId="43364" xr:uid="{00000000-0005-0000-0000-000095720000}"/>
    <cellStyle name="Normal 6 2 3 3 5 2 3" xfId="28131" xr:uid="{00000000-0005-0000-0000-000096720000}"/>
    <cellStyle name="Normal 6 2 3 3 5 3" xfId="8013" xr:uid="{00000000-0005-0000-0000-000097720000}"/>
    <cellStyle name="Normal 6 2 3 3 5 3 2" xfId="38347" xr:uid="{00000000-0005-0000-0000-000098720000}"/>
    <cellStyle name="Normal 6 2 3 3 5 3 3" xfId="23114" xr:uid="{00000000-0005-0000-0000-000099720000}"/>
    <cellStyle name="Normal 6 2 3 3 5 4" xfId="33334" xr:uid="{00000000-0005-0000-0000-00009A720000}"/>
    <cellStyle name="Normal 6 2 3 3 5 5" xfId="18101" xr:uid="{00000000-0005-0000-0000-00009B720000}"/>
    <cellStyle name="Normal 6 2 3 3 6" xfId="4652" xr:uid="{00000000-0005-0000-0000-00009C720000}"/>
    <cellStyle name="Normal 6 2 3 3 6 2" xfId="14704" xr:uid="{00000000-0005-0000-0000-00009D720000}"/>
    <cellStyle name="Normal 6 2 3 3 6 2 2" xfId="45035" xr:uid="{00000000-0005-0000-0000-00009E720000}"/>
    <cellStyle name="Normal 6 2 3 3 6 2 3" xfId="29802" xr:uid="{00000000-0005-0000-0000-00009F720000}"/>
    <cellStyle name="Normal 6 2 3 3 6 3" xfId="9684" xr:uid="{00000000-0005-0000-0000-0000A0720000}"/>
    <cellStyle name="Normal 6 2 3 3 6 3 2" xfId="40018" xr:uid="{00000000-0005-0000-0000-0000A1720000}"/>
    <cellStyle name="Normal 6 2 3 3 6 3 3" xfId="24785" xr:uid="{00000000-0005-0000-0000-0000A2720000}"/>
    <cellStyle name="Normal 6 2 3 3 6 4" xfId="35005" xr:uid="{00000000-0005-0000-0000-0000A3720000}"/>
    <cellStyle name="Normal 6 2 3 3 6 5" xfId="19772" xr:uid="{00000000-0005-0000-0000-0000A4720000}"/>
    <cellStyle name="Normal 6 2 3 3 7" xfId="11362" xr:uid="{00000000-0005-0000-0000-0000A5720000}"/>
    <cellStyle name="Normal 6 2 3 3 7 2" xfId="41693" xr:uid="{00000000-0005-0000-0000-0000A6720000}"/>
    <cellStyle name="Normal 6 2 3 3 7 3" xfId="26460" xr:uid="{00000000-0005-0000-0000-0000A7720000}"/>
    <cellStyle name="Normal 6 2 3 3 8" xfId="6341" xr:uid="{00000000-0005-0000-0000-0000A8720000}"/>
    <cellStyle name="Normal 6 2 3 3 8 2" xfId="36676" xr:uid="{00000000-0005-0000-0000-0000A9720000}"/>
    <cellStyle name="Normal 6 2 3 3 8 3" xfId="21443" xr:uid="{00000000-0005-0000-0000-0000AA720000}"/>
    <cellStyle name="Normal 6 2 3 3 9" xfId="31665" xr:uid="{00000000-0005-0000-0000-0000AB720000}"/>
    <cellStyle name="Normal 6 2 3 4" xfId="1366" xr:uid="{00000000-0005-0000-0000-0000AC720000}"/>
    <cellStyle name="Normal 6 2 3 4 2" xfId="1789" xr:uid="{00000000-0005-0000-0000-0000AD720000}"/>
    <cellStyle name="Normal 6 2 3 4 2 2" xfId="2628" xr:uid="{00000000-0005-0000-0000-0000AE720000}"/>
    <cellStyle name="Normal 6 2 3 4 2 2 2" xfId="4318" xr:uid="{00000000-0005-0000-0000-0000AF720000}"/>
    <cellStyle name="Normal 6 2 3 4 2 2 2 2" xfId="14391" xr:uid="{00000000-0005-0000-0000-0000B0720000}"/>
    <cellStyle name="Normal 6 2 3 4 2 2 2 2 2" xfId="44722" xr:uid="{00000000-0005-0000-0000-0000B1720000}"/>
    <cellStyle name="Normal 6 2 3 4 2 2 2 2 3" xfId="29489" xr:uid="{00000000-0005-0000-0000-0000B2720000}"/>
    <cellStyle name="Normal 6 2 3 4 2 2 2 3" xfId="9371" xr:uid="{00000000-0005-0000-0000-0000B3720000}"/>
    <cellStyle name="Normal 6 2 3 4 2 2 2 3 2" xfId="39705" xr:uid="{00000000-0005-0000-0000-0000B4720000}"/>
    <cellStyle name="Normal 6 2 3 4 2 2 2 3 3" xfId="24472" xr:uid="{00000000-0005-0000-0000-0000B5720000}"/>
    <cellStyle name="Normal 6 2 3 4 2 2 2 4" xfId="34692" xr:uid="{00000000-0005-0000-0000-0000B6720000}"/>
    <cellStyle name="Normal 6 2 3 4 2 2 2 5" xfId="19459" xr:uid="{00000000-0005-0000-0000-0000B7720000}"/>
    <cellStyle name="Normal 6 2 3 4 2 2 3" xfId="6010" xr:uid="{00000000-0005-0000-0000-0000B8720000}"/>
    <cellStyle name="Normal 6 2 3 4 2 2 3 2" xfId="16062" xr:uid="{00000000-0005-0000-0000-0000B9720000}"/>
    <cellStyle name="Normal 6 2 3 4 2 2 3 2 2" xfId="46393" xr:uid="{00000000-0005-0000-0000-0000BA720000}"/>
    <cellStyle name="Normal 6 2 3 4 2 2 3 2 3" xfId="31160" xr:uid="{00000000-0005-0000-0000-0000BB720000}"/>
    <cellStyle name="Normal 6 2 3 4 2 2 3 3" xfId="11042" xr:uid="{00000000-0005-0000-0000-0000BC720000}"/>
    <cellStyle name="Normal 6 2 3 4 2 2 3 3 2" xfId="41376" xr:uid="{00000000-0005-0000-0000-0000BD720000}"/>
    <cellStyle name="Normal 6 2 3 4 2 2 3 3 3" xfId="26143" xr:uid="{00000000-0005-0000-0000-0000BE720000}"/>
    <cellStyle name="Normal 6 2 3 4 2 2 3 4" xfId="36363" xr:uid="{00000000-0005-0000-0000-0000BF720000}"/>
    <cellStyle name="Normal 6 2 3 4 2 2 3 5" xfId="21130" xr:uid="{00000000-0005-0000-0000-0000C0720000}"/>
    <cellStyle name="Normal 6 2 3 4 2 2 4" xfId="12720" xr:uid="{00000000-0005-0000-0000-0000C1720000}"/>
    <cellStyle name="Normal 6 2 3 4 2 2 4 2" xfId="43051" xr:uid="{00000000-0005-0000-0000-0000C2720000}"/>
    <cellStyle name="Normal 6 2 3 4 2 2 4 3" xfId="27818" xr:uid="{00000000-0005-0000-0000-0000C3720000}"/>
    <cellStyle name="Normal 6 2 3 4 2 2 5" xfId="7699" xr:uid="{00000000-0005-0000-0000-0000C4720000}"/>
    <cellStyle name="Normal 6 2 3 4 2 2 5 2" xfId="38034" xr:uid="{00000000-0005-0000-0000-0000C5720000}"/>
    <cellStyle name="Normal 6 2 3 4 2 2 5 3" xfId="22801" xr:uid="{00000000-0005-0000-0000-0000C6720000}"/>
    <cellStyle name="Normal 6 2 3 4 2 2 6" xfId="33022" xr:uid="{00000000-0005-0000-0000-0000C7720000}"/>
    <cellStyle name="Normal 6 2 3 4 2 2 7" xfId="17788" xr:uid="{00000000-0005-0000-0000-0000C8720000}"/>
    <cellStyle name="Normal 6 2 3 4 2 3" xfId="3481" xr:uid="{00000000-0005-0000-0000-0000C9720000}"/>
    <cellStyle name="Normal 6 2 3 4 2 3 2" xfId="13555" xr:uid="{00000000-0005-0000-0000-0000CA720000}"/>
    <cellStyle name="Normal 6 2 3 4 2 3 2 2" xfId="43886" xr:uid="{00000000-0005-0000-0000-0000CB720000}"/>
    <cellStyle name="Normal 6 2 3 4 2 3 2 3" xfId="28653" xr:uid="{00000000-0005-0000-0000-0000CC720000}"/>
    <cellStyle name="Normal 6 2 3 4 2 3 3" xfId="8535" xr:uid="{00000000-0005-0000-0000-0000CD720000}"/>
    <cellStyle name="Normal 6 2 3 4 2 3 3 2" xfId="38869" xr:uid="{00000000-0005-0000-0000-0000CE720000}"/>
    <cellStyle name="Normal 6 2 3 4 2 3 3 3" xfId="23636" xr:uid="{00000000-0005-0000-0000-0000CF720000}"/>
    <cellStyle name="Normal 6 2 3 4 2 3 4" xfId="33856" xr:uid="{00000000-0005-0000-0000-0000D0720000}"/>
    <cellStyle name="Normal 6 2 3 4 2 3 5" xfId="18623" xr:uid="{00000000-0005-0000-0000-0000D1720000}"/>
    <cellStyle name="Normal 6 2 3 4 2 4" xfId="5174" xr:uid="{00000000-0005-0000-0000-0000D2720000}"/>
    <cellStyle name="Normal 6 2 3 4 2 4 2" xfId="15226" xr:uid="{00000000-0005-0000-0000-0000D3720000}"/>
    <cellStyle name="Normal 6 2 3 4 2 4 2 2" xfId="45557" xr:uid="{00000000-0005-0000-0000-0000D4720000}"/>
    <cellStyle name="Normal 6 2 3 4 2 4 2 3" xfId="30324" xr:uid="{00000000-0005-0000-0000-0000D5720000}"/>
    <cellStyle name="Normal 6 2 3 4 2 4 3" xfId="10206" xr:uid="{00000000-0005-0000-0000-0000D6720000}"/>
    <cellStyle name="Normal 6 2 3 4 2 4 3 2" xfId="40540" xr:uid="{00000000-0005-0000-0000-0000D7720000}"/>
    <cellStyle name="Normal 6 2 3 4 2 4 3 3" xfId="25307" xr:uid="{00000000-0005-0000-0000-0000D8720000}"/>
    <cellStyle name="Normal 6 2 3 4 2 4 4" xfId="35527" xr:uid="{00000000-0005-0000-0000-0000D9720000}"/>
    <cellStyle name="Normal 6 2 3 4 2 4 5" xfId="20294" xr:uid="{00000000-0005-0000-0000-0000DA720000}"/>
    <cellStyle name="Normal 6 2 3 4 2 5" xfId="11884" xr:uid="{00000000-0005-0000-0000-0000DB720000}"/>
    <cellStyle name="Normal 6 2 3 4 2 5 2" xfId="42215" xr:uid="{00000000-0005-0000-0000-0000DC720000}"/>
    <cellStyle name="Normal 6 2 3 4 2 5 3" xfId="26982" xr:uid="{00000000-0005-0000-0000-0000DD720000}"/>
    <cellStyle name="Normal 6 2 3 4 2 6" xfId="6863" xr:uid="{00000000-0005-0000-0000-0000DE720000}"/>
    <cellStyle name="Normal 6 2 3 4 2 6 2" xfId="37198" xr:uid="{00000000-0005-0000-0000-0000DF720000}"/>
    <cellStyle name="Normal 6 2 3 4 2 6 3" xfId="21965" xr:uid="{00000000-0005-0000-0000-0000E0720000}"/>
    <cellStyle name="Normal 6 2 3 4 2 7" xfId="32186" xr:uid="{00000000-0005-0000-0000-0000E1720000}"/>
    <cellStyle name="Normal 6 2 3 4 2 8" xfId="16952" xr:uid="{00000000-0005-0000-0000-0000E2720000}"/>
    <cellStyle name="Normal 6 2 3 4 3" xfId="2210" xr:uid="{00000000-0005-0000-0000-0000E3720000}"/>
    <cellStyle name="Normal 6 2 3 4 3 2" xfId="3900" xr:uid="{00000000-0005-0000-0000-0000E4720000}"/>
    <cellStyle name="Normal 6 2 3 4 3 2 2" xfId="13973" xr:uid="{00000000-0005-0000-0000-0000E5720000}"/>
    <cellStyle name="Normal 6 2 3 4 3 2 2 2" xfId="44304" xr:uid="{00000000-0005-0000-0000-0000E6720000}"/>
    <cellStyle name="Normal 6 2 3 4 3 2 2 3" xfId="29071" xr:uid="{00000000-0005-0000-0000-0000E7720000}"/>
    <cellStyle name="Normal 6 2 3 4 3 2 3" xfId="8953" xr:uid="{00000000-0005-0000-0000-0000E8720000}"/>
    <cellStyle name="Normal 6 2 3 4 3 2 3 2" xfId="39287" xr:uid="{00000000-0005-0000-0000-0000E9720000}"/>
    <cellStyle name="Normal 6 2 3 4 3 2 3 3" xfId="24054" xr:uid="{00000000-0005-0000-0000-0000EA720000}"/>
    <cellStyle name="Normal 6 2 3 4 3 2 4" xfId="34274" xr:uid="{00000000-0005-0000-0000-0000EB720000}"/>
    <cellStyle name="Normal 6 2 3 4 3 2 5" xfId="19041" xr:uid="{00000000-0005-0000-0000-0000EC720000}"/>
    <cellStyle name="Normal 6 2 3 4 3 3" xfId="5592" xr:uid="{00000000-0005-0000-0000-0000ED720000}"/>
    <cellStyle name="Normal 6 2 3 4 3 3 2" xfId="15644" xr:uid="{00000000-0005-0000-0000-0000EE720000}"/>
    <cellStyle name="Normal 6 2 3 4 3 3 2 2" xfId="45975" xr:uid="{00000000-0005-0000-0000-0000EF720000}"/>
    <cellStyle name="Normal 6 2 3 4 3 3 2 3" xfId="30742" xr:uid="{00000000-0005-0000-0000-0000F0720000}"/>
    <cellStyle name="Normal 6 2 3 4 3 3 3" xfId="10624" xr:uid="{00000000-0005-0000-0000-0000F1720000}"/>
    <cellStyle name="Normal 6 2 3 4 3 3 3 2" xfId="40958" xr:uid="{00000000-0005-0000-0000-0000F2720000}"/>
    <cellStyle name="Normal 6 2 3 4 3 3 3 3" xfId="25725" xr:uid="{00000000-0005-0000-0000-0000F3720000}"/>
    <cellStyle name="Normal 6 2 3 4 3 3 4" xfId="35945" xr:uid="{00000000-0005-0000-0000-0000F4720000}"/>
    <cellStyle name="Normal 6 2 3 4 3 3 5" xfId="20712" xr:uid="{00000000-0005-0000-0000-0000F5720000}"/>
    <cellStyle name="Normal 6 2 3 4 3 4" xfId="12302" xr:uid="{00000000-0005-0000-0000-0000F6720000}"/>
    <cellStyle name="Normal 6 2 3 4 3 4 2" xfId="42633" xr:uid="{00000000-0005-0000-0000-0000F7720000}"/>
    <cellStyle name="Normal 6 2 3 4 3 4 3" xfId="27400" xr:uid="{00000000-0005-0000-0000-0000F8720000}"/>
    <cellStyle name="Normal 6 2 3 4 3 5" xfId="7281" xr:uid="{00000000-0005-0000-0000-0000F9720000}"/>
    <cellStyle name="Normal 6 2 3 4 3 5 2" xfId="37616" xr:uid="{00000000-0005-0000-0000-0000FA720000}"/>
    <cellStyle name="Normal 6 2 3 4 3 5 3" xfId="22383" xr:uid="{00000000-0005-0000-0000-0000FB720000}"/>
    <cellStyle name="Normal 6 2 3 4 3 6" xfId="32604" xr:uid="{00000000-0005-0000-0000-0000FC720000}"/>
    <cellStyle name="Normal 6 2 3 4 3 7" xfId="17370" xr:uid="{00000000-0005-0000-0000-0000FD720000}"/>
    <cellStyle name="Normal 6 2 3 4 4" xfId="3063" xr:uid="{00000000-0005-0000-0000-0000FE720000}"/>
    <cellStyle name="Normal 6 2 3 4 4 2" xfId="13137" xr:uid="{00000000-0005-0000-0000-0000FF720000}"/>
    <cellStyle name="Normal 6 2 3 4 4 2 2" xfId="43468" xr:uid="{00000000-0005-0000-0000-000000730000}"/>
    <cellStyle name="Normal 6 2 3 4 4 2 3" xfId="28235" xr:uid="{00000000-0005-0000-0000-000001730000}"/>
    <cellStyle name="Normal 6 2 3 4 4 3" xfId="8117" xr:uid="{00000000-0005-0000-0000-000002730000}"/>
    <cellStyle name="Normal 6 2 3 4 4 3 2" xfId="38451" xr:uid="{00000000-0005-0000-0000-000003730000}"/>
    <cellStyle name="Normal 6 2 3 4 4 3 3" xfId="23218" xr:uid="{00000000-0005-0000-0000-000004730000}"/>
    <cellStyle name="Normal 6 2 3 4 4 4" xfId="33438" xr:uid="{00000000-0005-0000-0000-000005730000}"/>
    <cellStyle name="Normal 6 2 3 4 4 5" xfId="18205" xr:uid="{00000000-0005-0000-0000-000006730000}"/>
    <cellStyle name="Normal 6 2 3 4 5" xfId="4756" xr:uid="{00000000-0005-0000-0000-000007730000}"/>
    <cellStyle name="Normal 6 2 3 4 5 2" xfId="14808" xr:uid="{00000000-0005-0000-0000-000008730000}"/>
    <cellStyle name="Normal 6 2 3 4 5 2 2" xfId="45139" xr:uid="{00000000-0005-0000-0000-000009730000}"/>
    <cellStyle name="Normal 6 2 3 4 5 2 3" xfId="29906" xr:uid="{00000000-0005-0000-0000-00000A730000}"/>
    <cellStyle name="Normal 6 2 3 4 5 3" xfId="9788" xr:uid="{00000000-0005-0000-0000-00000B730000}"/>
    <cellStyle name="Normal 6 2 3 4 5 3 2" xfId="40122" xr:uid="{00000000-0005-0000-0000-00000C730000}"/>
    <cellStyle name="Normal 6 2 3 4 5 3 3" xfId="24889" xr:uid="{00000000-0005-0000-0000-00000D730000}"/>
    <cellStyle name="Normal 6 2 3 4 5 4" xfId="35109" xr:uid="{00000000-0005-0000-0000-00000E730000}"/>
    <cellStyle name="Normal 6 2 3 4 5 5" xfId="19876" xr:uid="{00000000-0005-0000-0000-00000F730000}"/>
    <cellStyle name="Normal 6 2 3 4 6" xfId="11466" xr:uid="{00000000-0005-0000-0000-000010730000}"/>
    <cellStyle name="Normal 6 2 3 4 6 2" xfId="41797" xr:uid="{00000000-0005-0000-0000-000011730000}"/>
    <cellStyle name="Normal 6 2 3 4 6 3" xfId="26564" xr:uid="{00000000-0005-0000-0000-000012730000}"/>
    <cellStyle name="Normal 6 2 3 4 7" xfId="6445" xr:uid="{00000000-0005-0000-0000-000013730000}"/>
    <cellStyle name="Normal 6 2 3 4 7 2" xfId="36780" xr:uid="{00000000-0005-0000-0000-000014730000}"/>
    <cellStyle name="Normal 6 2 3 4 7 3" xfId="21547" xr:uid="{00000000-0005-0000-0000-000015730000}"/>
    <cellStyle name="Normal 6 2 3 4 8" xfId="31768" xr:uid="{00000000-0005-0000-0000-000016730000}"/>
    <cellStyle name="Normal 6 2 3 4 9" xfId="16534" xr:uid="{00000000-0005-0000-0000-000017730000}"/>
    <cellStyle name="Normal 6 2 3 5" xfId="1579" xr:uid="{00000000-0005-0000-0000-000018730000}"/>
    <cellStyle name="Normal 6 2 3 5 2" xfId="2420" xr:uid="{00000000-0005-0000-0000-000019730000}"/>
    <cellStyle name="Normal 6 2 3 5 2 2" xfId="4110" xr:uid="{00000000-0005-0000-0000-00001A730000}"/>
    <cellStyle name="Normal 6 2 3 5 2 2 2" xfId="14183" xr:uid="{00000000-0005-0000-0000-00001B730000}"/>
    <cellStyle name="Normal 6 2 3 5 2 2 2 2" xfId="44514" xr:uid="{00000000-0005-0000-0000-00001C730000}"/>
    <cellStyle name="Normal 6 2 3 5 2 2 2 3" xfId="29281" xr:uid="{00000000-0005-0000-0000-00001D730000}"/>
    <cellStyle name="Normal 6 2 3 5 2 2 3" xfId="9163" xr:uid="{00000000-0005-0000-0000-00001E730000}"/>
    <cellStyle name="Normal 6 2 3 5 2 2 3 2" xfId="39497" xr:uid="{00000000-0005-0000-0000-00001F730000}"/>
    <cellStyle name="Normal 6 2 3 5 2 2 3 3" xfId="24264" xr:uid="{00000000-0005-0000-0000-000020730000}"/>
    <cellStyle name="Normal 6 2 3 5 2 2 4" xfId="34484" xr:uid="{00000000-0005-0000-0000-000021730000}"/>
    <cellStyle name="Normal 6 2 3 5 2 2 5" xfId="19251" xr:uid="{00000000-0005-0000-0000-000022730000}"/>
    <cellStyle name="Normal 6 2 3 5 2 3" xfId="5802" xr:uid="{00000000-0005-0000-0000-000023730000}"/>
    <cellStyle name="Normal 6 2 3 5 2 3 2" xfId="15854" xr:uid="{00000000-0005-0000-0000-000024730000}"/>
    <cellStyle name="Normal 6 2 3 5 2 3 2 2" xfId="46185" xr:uid="{00000000-0005-0000-0000-000025730000}"/>
    <cellStyle name="Normal 6 2 3 5 2 3 2 3" xfId="30952" xr:uid="{00000000-0005-0000-0000-000026730000}"/>
    <cellStyle name="Normal 6 2 3 5 2 3 3" xfId="10834" xr:uid="{00000000-0005-0000-0000-000027730000}"/>
    <cellStyle name="Normal 6 2 3 5 2 3 3 2" xfId="41168" xr:uid="{00000000-0005-0000-0000-000028730000}"/>
    <cellStyle name="Normal 6 2 3 5 2 3 3 3" xfId="25935" xr:uid="{00000000-0005-0000-0000-000029730000}"/>
    <cellStyle name="Normal 6 2 3 5 2 3 4" xfId="36155" xr:uid="{00000000-0005-0000-0000-00002A730000}"/>
    <cellStyle name="Normal 6 2 3 5 2 3 5" xfId="20922" xr:uid="{00000000-0005-0000-0000-00002B730000}"/>
    <cellStyle name="Normal 6 2 3 5 2 4" xfId="12512" xr:uid="{00000000-0005-0000-0000-00002C730000}"/>
    <cellStyle name="Normal 6 2 3 5 2 4 2" xfId="42843" xr:uid="{00000000-0005-0000-0000-00002D730000}"/>
    <cellStyle name="Normal 6 2 3 5 2 4 3" xfId="27610" xr:uid="{00000000-0005-0000-0000-00002E730000}"/>
    <cellStyle name="Normal 6 2 3 5 2 5" xfId="7491" xr:uid="{00000000-0005-0000-0000-00002F730000}"/>
    <cellStyle name="Normal 6 2 3 5 2 5 2" xfId="37826" xr:uid="{00000000-0005-0000-0000-000030730000}"/>
    <cellStyle name="Normal 6 2 3 5 2 5 3" xfId="22593" xr:uid="{00000000-0005-0000-0000-000031730000}"/>
    <cellStyle name="Normal 6 2 3 5 2 6" xfId="32814" xr:uid="{00000000-0005-0000-0000-000032730000}"/>
    <cellStyle name="Normal 6 2 3 5 2 7" xfId="17580" xr:uid="{00000000-0005-0000-0000-000033730000}"/>
    <cellStyle name="Normal 6 2 3 5 3" xfId="3273" xr:uid="{00000000-0005-0000-0000-000034730000}"/>
    <cellStyle name="Normal 6 2 3 5 3 2" xfId="13347" xr:uid="{00000000-0005-0000-0000-000035730000}"/>
    <cellStyle name="Normal 6 2 3 5 3 2 2" xfId="43678" xr:uid="{00000000-0005-0000-0000-000036730000}"/>
    <cellStyle name="Normal 6 2 3 5 3 2 3" xfId="28445" xr:uid="{00000000-0005-0000-0000-000037730000}"/>
    <cellStyle name="Normal 6 2 3 5 3 3" xfId="8327" xr:uid="{00000000-0005-0000-0000-000038730000}"/>
    <cellStyle name="Normal 6 2 3 5 3 3 2" xfId="38661" xr:uid="{00000000-0005-0000-0000-000039730000}"/>
    <cellStyle name="Normal 6 2 3 5 3 3 3" xfId="23428" xr:uid="{00000000-0005-0000-0000-00003A730000}"/>
    <cellStyle name="Normal 6 2 3 5 3 4" xfId="33648" xr:uid="{00000000-0005-0000-0000-00003B730000}"/>
    <cellStyle name="Normal 6 2 3 5 3 5" xfId="18415" xr:uid="{00000000-0005-0000-0000-00003C730000}"/>
    <cellStyle name="Normal 6 2 3 5 4" xfId="4966" xr:uid="{00000000-0005-0000-0000-00003D730000}"/>
    <cellStyle name="Normal 6 2 3 5 4 2" xfId="15018" xr:uid="{00000000-0005-0000-0000-00003E730000}"/>
    <cellStyle name="Normal 6 2 3 5 4 2 2" xfId="45349" xr:uid="{00000000-0005-0000-0000-00003F730000}"/>
    <cellStyle name="Normal 6 2 3 5 4 2 3" xfId="30116" xr:uid="{00000000-0005-0000-0000-000040730000}"/>
    <cellStyle name="Normal 6 2 3 5 4 3" xfId="9998" xr:uid="{00000000-0005-0000-0000-000041730000}"/>
    <cellStyle name="Normal 6 2 3 5 4 3 2" xfId="40332" xr:uid="{00000000-0005-0000-0000-000042730000}"/>
    <cellStyle name="Normal 6 2 3 5 4 3 3" xfId="25099" xr:uid="{00000000-0005-0000-0000-000043730000}"/>
    <cellStyle name="Normal 6 2 3 5 4 4" xfId="35319" xr:uid="{00000000-0005-0000-0000-000044730000}"/>
    <cellStyle name="Normal 6 2 3 5 4 5" xfId="20086" xr:uid="{00000000-0005-0000-0000-000045730000}"/>
    <cellStyle name="Normal 6 2 3 5 5" xfId="11676" xr:uid="{00000000-0005-0000-0000-000046730000}"/>
    <cellStyle name="Normal 6 2 3 5 5 2" xfId="42007" xr:uid="{00000000-0005-0000-0000-000047730000}"/>
    <cellStyle name="Normal 6 2 3 5 5 3" xfId="26774" xr:uid="{00000000-0005-0000-0000-000048730000}"/>
    <cellStyle name="Normal 6 2 3 5 6" xfId="6655" xr:uid="{00000000-0005-0000-0000-000049730000}"/>
    <cellStyle name="Normal 6 2 3 5 6 2" xfId="36990" xr:uid="{00000000-0005-0000-0000-00004A730000}"/>
    <cellStyle name="Normal 6 2 3 5 6 3" xfId="21757" xr:uid="{00000000-0005-0000-0000-00004B730000}"/>
    <cellStyle name="Normal 6 2 3 5 7" xfId="31978" xr:uid="{00000000-0005-0000-0000-00004C730000}"/>
    <cellStyle name="Normal 6 2 3 5 8" xfId="16744" xr:uid="{00000000-0005-0000-0000-00004D730000}"/>
    <cellStyle name="Normal 6 2 3 6" xfId="2000" xr:uid="{00000000-0005-0000-0000-00004E730000}"/>
    <cellStyle name="Normal 6 2 3 6 2" xfId="3692" xr:uid="{00000000-0005-0000-0000-00004F730000}"/>
    <cellStyle name="Normal 6 2 3 6 2 2" xfId="13765" xr:uid="{00000000-0005-0000-0000-000050730000}"/>
    <cellStyle name="Normal 6 2 3 6 2 2 2" xfId="44096" xr:uid="{00000000-0005-0000-0000-000051730000}"/>
    <cellStyle name="Normal 6 2 3 6 2 2 3" xfId="28863" xr:uid="{00000000-0005-0000-0000-000052730000}"/>
    <cellStyle name="Normal 6 2 3 6 2 3" xfId="8745" xr:uid="{00000000-0005-0000-0000-000053730000}"/>
    <cellStyle name="Normal 6 2 3 6 2 3 2" xfId="39079" xr:uid="{00000000-0005-0000-0000-000054730000}"/>
    <cellStyle name="Normal 6 2 3 6 2 3 3" xfId="23846" xr:uid="{00000000-0005-0000-0000-000055730000}"/>
    <cellStyle name="Normal 6 2 3 6 2 4" xfId="34066" xr:uid="{00000000-0005-0000-0000-000056730000}"/>
    <cellStyle name="Normal 6 2 3 6 2 5" xfId="18833" xr:uid="{00000000-0005-0000-0000-000057730000}"/>
    <cellStyle name="Normal 6 2 3 6 3" xfId="5384" xr:uid="{00000000-0005-0000-0000-000058730000}"/>
    <cellStyle name="Normal 6 2 3 6 3 2" xfId="15436" xr:uid="{00000000-0005-0000-0000-000059730000}"/>
    <cellStyle name="Normal 6 2 3 6 3 2 2" xfId="45767" xr:uid="{00000000-0005-0000-0000-00005A730000}"/>
    <cellStyle name="Normal 6 2 3 6 3 2 3" xfId="30534" xr:uid="{00000000-0005-0000-0000-00005B730000}"/>
    <cellStyle name="Normal 6 2 3 6 3 3" xfId="10416" xr:uid="{00000000-0005-0000-0000-00005C730000}"/>
    <cellStyle name="Normal 6 2 3 6 3 3 2" xfId="40750" xr:uid="{00000000-0005-0000-0000-00005D730000}"/>
    <cellStyle name="Normal 6 2 3 6 3 3 3" xfId="25517" xr:uid="{00000000-0005-0000-0000-00005E730000}"/>
    <cellStyle name="Normal 6 2 3 6 3 4" xfId="35737" xr:uid="{00000000-0005-0000-0000-00005F730000}"/>
    <cellStyle name="Normal 6 2 3 6 3 5" xfId="20504" xr:uid="{00000000-0005-0000-0000-000060730000}"/>
    <cellStyle name="Normal 6 2 3 6 4" xfId="12094" xr:uid="{00000000-0005-0000-0000-000061730000}"/>
    <cellStyle name="Normal 6 2 3 6 4 2" xfId="42425" xr:uid="{00000000-0005-0000-0000-000062730000}"/>
    <cellStyle name="Normal 6 2 3 6 4 3" xfId="27192" xr:uid="{00000000-0005-0000-0000-000063730000}"/>
    <cellStyle name="Normal 6 2 3 6 5" xfId="7073" xr:uid="{00000000-0005-0000-0000-000064730000}"/>
    <cellStyle name="Normal 6 2 3 6 5 2" xfId="37408" xr:uid="{00000000-0005-0000-0000-000065730000}"/>
    <cellStyle name="Normal 6 2 3 6 5 3" xfId="22175" xr:uid="{00000000-0005-0000-0000-000066730000}"/>
    <cellStyle name="Normal 6 2 3 6 6" xfId="32396" xr:uid="{00000000-0005-0000-0000-000067730000}"/>
    <cellStyle name="Normal 6 2 3 6 7" xfId="17162" xr:uid="{00000000-0005-0000-0000-000068730000}"/>
    <cellStyle name="Normal 6 2 3 7" xfId="2851" xr:uid="{00000000-0005-0000-0000-000069730000}"/>
    <cellStyle name="Normal 6 2 3 7 2" xfId="12929" xr:uid="{00000000-0005-0000-0000-00006A730000}"/>
    <cellStyle name="Normal 6 2 3 7 2 2" xfId="43260" xr:uid="{00000000-0005-0000-0000-00006B730000}"/>
    <cellStyle name="Normal 6 2 3 7 2 3" xfId="28027" xr:uid="{00000000-0005-0000-0000-00006C730000}"/>
    <cellStyle name="Normal 6 2 3 7 3" xfId="7909" xr:uid="{00000000-0005-0000-0000-00006D730000}"/>
    <cellStyle name="Normal 6 2 3 7 3 2" xfId="38243" xr:uid="{00000000-0005-0000-0000-00006E730000}"/>
    <cellStyle name="Normal 6 2 3 7 3 3" xfId="23010" xr:uid="{00000000-0005-0000-0000-00006F730000}"/>
    <cellStyle name="Normal 6 2 3 7 4" xfId="33230" xr:uid="{00000000-0005-0000-0000-000070730000}"/>
    <cellStyle name="Normal 6 2 3 7 5" xfId="17997" xr:uid="{00000000-0005-0000-0000-000071730000}"/>
    <cellStyle name="Normal 6 2 3 8" xfId="4545" xr:uid="{00000000-0005-0000-0000-000072730000}"/>
    <cellStyle name="Normal 6 2 3 8 2" xfId="14600" xr:uid="{00000000-0005-0000-0000-000073730000}"/>
    <cellStyle name="Normal 6 2 3 8 2 2" xfId="44931" xr:uid="{00000000-0005-0000-0000-000074730000}"/>
    <cellStyle name="Normal 6 2 3 8 2 3" xfId="29698" xr:uid="{00000000-0005-0000-0000-000075730000}"/>
    <cellStyle name="Normal 6 2 3 8 3" xfId="9580" xr:uid="{00000000-0005-0000-0000-000076730000}"/>
    <cellStyle name="Normal 6 2 3 8 3 2" xfId="39914" xr:uid="{00000000-0005-0000-0000-000077730000}"/>
    <cellStyle name="Normal 6 2 3 8 3 3" xfId="24681" xr:uid="{00000000-0005-0000-0000-000078730000}"/>
    <cellStyle name="Normal 6 2 3 8 4" xfId="34901" xr:uid="{00000000-0005-0000-0000-000079730000}"/>
    <cellStyle name="Normal 6 2 3 8 5" xfId="19668" xr:uid="{00000000-0005-0000-0000-00007A730000}"/>
    <cellStyle name="Normal 6 2 3 9" xfId="11256" xr:uid="{00000000-0005-0000-0000-00007B730000}"/>
    <cellStyle name="Normal 6 2 3 9 2" xfId="41589" xr:uid="{00000000-0005-0000-0000-00007C730000}"/>
    <cellStyle name="Normal 6 2 3 9 3" xfId="26356" xr:uid="{00000000-0005-0000-0000-00007D730000}"/>
    <cellStyle name="Normal 6 2 4" xfId="880" xr:uid="{00000000-0005-0000-0000-00007E730000}"/>
    <cellStyle name="Normal 6 2 5" xfId="881" xr:uid="{00000000-0005-0000-0000-00007F730000}"/>
    <cellStyle name="Normal 6 2 6" xfId="877" xr:uid="{00000000-0005-0000-0000-000080730000}"/>
    <cellStyle name="Normal 6 2 7" xfId="1168" xr:uid="{00000000-0005-0000-0000-000081730000}"/>
    <cellStyle name="Normal 6 2 7 10" xfId="31584" xr:uid="{00000000-0005-0000-0000-000082730000}"/>
    <cellStyle name="Normal 6 2 7 11" xfId="16347" xr:uid="{00000000-0005-0000-0000-000083730000}"/>
    <cellStyle name="Normal 6 2 7 2" xfId="1276" xr:uid="{00000000-0005-0000-0000-000084730000}"/>
    <cellStyle name="Normal 6 2 7 2 10" xfId="16451" xr:uid="{00000000-0005-0000-0000-000085730000}"/>
    <cellStyle name="Normal 6 2 7 2 2" xfId="1493" xr:uid="{00000000-0005-0000-0000-000086730000}"/>
    <cellStyle name="Normal 6 2 7 2 2 2" xfId="1914" xr:uid="{00000000-0005-0000-0000-000087730000}"/>
    <cellStyle name="Normal 6 2 7 2 2 2 2" xfId="2753" xr:uid="{00000000-0005-0000-0000-000088730000}"/>
    <cellStyle name="Normal 6 2 7 2 2 2 2 2" xfId="4443" xr:uid="{00000000-0005-0000-0000-000089730000}"/>
    <cellStyle name="Normal 6 2 7 2 2 2 2 2 2" xfId="14516" xr:uid="{00000000-0005-0000-0000-00008A730000}"/>
    <cellStyle name="Normal 6 2 7 2 2 2 2 2 2 2" xfId="44847" xr:uid="{00000000-0005-0000-0000-00008B730000}"/>
    <cellStyle name="Normal 6 2 7 2 2 2 2 2 2 3" xfId="29614" xr:uid="{00000000-0005-0000-0000-00008C730000}"/>
    <cellStyle name="Normal 6 2 7 2 2 2 2 2 3" xfId="9496" xr:uid="{00000000-0005-0000-0000-00008D730000}"/>
    <cellStyle name="Normal 6 2 7 2 2 2 2 2 3 2" xfId="39830" xr:uid="{00000000-0005-0000-0000-00008E730000}"/>
    <cellStyle name="Normal 6 2 7 2 2 2 2 2 3 3" xfId="24597" xr:uid="{00000000-0005-0000-0000-00008F730000}"/>
    <cellStyle name="Normal 6 2 7 2 2 2 2 2 4" xfId="34817" xr:uid="{00000000-0005-0000-0000-000090730000}"/>
    <cellStyle name="Normal 6 2 7 2 2 2 2 2 5" xfId="19584" xr:uid="{00000000-0005-0000-0000-000091730000}"/>
    <cellStyle name="Normal 6 2 7 2 2 2 2 3" xfId="6135" xr:uid="{00000000-0005-0000-0000-000092730000}"/>
    <cellStyle name="Normal 6 2 7 2 2 2 2 3 2" xfId="16187" xr:uid="{00000000-0005-0000-0000-000093730000}"/>
    <cellStyle name="Normal 6 2 7 2 2 2 2 3 2 2" xfId="46518" xr:uid="{00000000-0005-0000-0000-000094730000}"/>
    <cellStyle name="Normal 6 2 7 2 2 2 2 3 2 3" xfId="31285" xr:uid="{00000000-0005-0000-0000-000095730000}"/>
    <cellStyle name="Normal 6 2 7 2 2 2 2 3 3" xfId="11167" xr:uid="{00000000-0005-0000-0000-000096730000}"/>
    <cellStyle name="Normal 6 2 7 2 2 2 2 3 3 2" xfId="41501" xr:uid="{00000000-0005-0000-0000-000097730000}"/>
    <cellStyle name="Normal 6 2 7 2 2 2 2 3 3 3" xfId="26268" xr:uid="{00000000-0005-0000-0000-000098730000}"/>
    <cellStyle name="Normal 6 2 7 2 2 2 2 3 4" xfId="36488" xr:uid="{00000000-0005-0000-0000-000099730000}"/>
    <cellStyle name="Normal 6 2 7 2 2 2 2 3 5" xfId="21255" xr:uid="{00000000-0005-0000-0000-00009A730000}"/>
    <cellStyle name="Normal 6 2 7 2 2 2 2 4" xfId="12845" xr:uid="{00000000-0005-0000-0000-00009B730000}"/>
    <cellStyle name="Normal 6 2 7 2 2 2 2 4 2" xfId="43176" xr:uid="{00000000-0005-0000-0000-00009C730000}"/>
    <cellStyle name="Normal 6 2 7 2 2 2 2 4 3" xfId="27943" xr:uid="{00000000-0005-0000-0000-00009D730000}"/>
    <cellStyle name="Normal 6 2 7 2 2 2 2 5" xfId="7824" xr:uid="{00000000-0005-0000-0000-00009E730000}"/>
    <cellStyle name="Normal 6 2 7 2 2 2 2 5 2" xfId="38159" xr:uid="{00000000-0005-0000-0000-00009F730000}"/>
    <cellStyle name="Normal 6 2 7 2 2 2 2 5 3" xfId="22926" xr:uid="{00000000-0005-0000-0000-0000A0730000}"/>
    <cellStyle name="Normal 6 2 7 2 2 2 2 6" xfId="33147" xr:uid="{00000000-0005-0000-0000-0000A1730000}"/>
    <cellStyle name="Normal 6 2 7 2 2 2 2 7" xfId="17913" xr:uid="{00000000-0005-0000-0000-0000A2730000}"/>
    <cellStyle name="Normal 6 2 7 2 2 2 3" xfId="3606" xr:uid="{00000000-0005-0000-0000-0000A3730000}"/>
    <cellStyle name="Normal 6 2 7 2 2 2 3 2" xfId="13680" xr:uid="{00000000-0005-0000-0000-0000A4730000}"/>
    <cellStyle name="Normal 6 2 7 2 2 2 3 2 2" xfId="44011" xr:uid="{00000000-0005-0000-0000-0000A5730000}"/>
    <cellStyle name="Normal 6 2 7 2 2 2 3 2 3" xfId="28778" xr:uid="{00000000-0005-0000-0000-0000A6730000}"/>
    <cellStyle name="Normal 6 2 7 2 2 2 3 3" xfId="8660" xr:uid="{00000000-0005-0000-0000-0000A7730000}"/>
    <cellStyle name="Normal 6 2 7 2 2 2 3 3 2" xfId="38994" xr:uid="{00000000-0005-0000-0000-0000A8730000}"/>
    <cellStyle name="Normal 6 2 7 2 2 2 3 3 3" xfId="23761" xr:uid="{00000000-0005-0000-0000-0000A9730000}"/>
    <cellStyle name="Normal 6 2 7 2 2 2 3 4" xfId="33981" xr:uid="{00000000-0005-0000-0000-0000AA730000}"/>
    <cellStyle name="Normal 6 2 7 2 2 2 3 5" xfId="18748" xr:uid="{00000000-0005-0000-0000-0000AB730000}"/>
    <cellStyle name="Normal 6 2 7 2 2 2 4" xfId="5299" xr:uid="{00000000-0005-0000-0000-0000AC730000}"/>
    <cellStyle name="Normal 6 2 7 2 2 2 4 2" xfId="15351" xr:uid="{00000000-0005-0000-0000-0000AD730000}"/>
    <cellStyle name="Normal 6 2 7 2 2 2 4 2 2" xfId="45682" xr:uid="{00000000-0005-0000-0000-0000AE730000}"/>
    <cellStyle name="Normal 6 2 7 2 2 2 4 2 3" xfId="30449" xr:uid="{00000000-0005-0000-0000-0000AF730000}"/>
    <cellStyle name="Normal 6 2 7 2 2 2 4 3" xfId="10331" xr:uid="{00000000-0005-0000-0000-0000B0730000}"/>
    <cellStyle name="Normal 6 2 7 2 2 2 4 3 2" xfId="40665" xr:uid="{00000000-0005-0000-0000-0000B1730000}"/>
    <cellStyle name="Normal 6 2 7 2 2 2 4 3 3" xfId="25432" xr:uid="{00000000-0005-0000-0000-0000B2730000}"/>
    <cellStyle name="Normal 6 2 7 2 2 2 4 4" xfId="35652" xr:uid="{00000000-0005-0000-0000-0000B3730000}"/>
    <cellStyle name="Normal 6 2 7 2 2 2 4 5" xfId="20419" xr:uid="{00000000-0005-0000-0000-0000B4730000}"/>
    <cellStyle name="Normal 6 2 7 2 2 2 5" xfId="12009" xr:uid="{00000000-0005-0000-0000-0000B5730000}"/>
    <cellStyle name="Normal 6 2 7 2 2 2 5 2" xfId="42340" xr:uid="{00000000-0005-0000-0000-0000B6730000}"/>
    <cellStyle name="Normal 6 2 7 2 2 2 5 3" xfId="27107" xr:uid="{00000000-0005-0000-0000-0000B7730000}"/>
    <cellStyle name="Normal 6 2 7 2 2 2 6" xfId="6988" xr:uid="{00000000-0005-0000-0000-0000B8730000}"/>
    <cellStyle name="Normal 6 2 7 2 2 2 6 2" xfId="37323" xr:uid="{00000000-0005-0000-0000-0000B9730000}"/>
    <cellStyle name="Normal 6 2 7 2 2 2 6 3" xfId="22090" xr:uid="{00000000-0005-0000-0000-0000BA730000}"/>
    <cellStyle name="Normal 6 2 7 2 2 2 7" xfId="32311" xr:uid="{00000000-0005-0000-0000-0000BB730000}"/>
    <cellStyle name="Normal 6 2 7 2 2 2 8" xfId="17077" xr:uid="{00000000-0005-0000-0000-0000BC730000}"/>
    <cellStyle name="Normal 6 2 7 2 2 3" xfId="2335" xr:uid="{00000000-0005-0000-0000-0000BD730000}"/>
    <cellStyle name="Normal 6 2 7 2 2 3 2" xfId="4025" xr:uid="{00000000-0005-0000-0000-0000BE730000}"/>
    <cellStyle name="Normal 6 2 7 2 2 3 2 2" xfId="14098" xr:uid="{00000000-0005-0000-0000-0000BF730000}"/>
    <cellStyle name="Normal 6 2 7 2 2 3 2 2 2" xfId="44429" xr:uid="{00000000-0005-0000-0000-0000C0730000}"/>
    <cellStyle name="Normal 6 2 7 2 2 3 2 2 3" xfId="29196" xr:uid="{00000000-0005-0000-0000-0000C1730000}"/>
    <cellStyle name="Normal 6 2 7 2 2 3 2 3" xfId="9078" xr:uid="{00000000-0005-0000-0000-0000C2730000}"/>
    <cellStyle name="Normal 6 2 7 2 2 3 2 3 2" xfId="39412" xr:uid="{00000000-0005-0000-0000-0000C3730000}"/>
    <cellStyle name="Normal 6 2 7 2 2 3 2 3 3" xfId="24179" xr:uid="{00000000-0005-0000-0000-0000C4730000}"/>
    <cellStyle name="Normal 6 2 7 2 2 3 2 4" xfId="34399" xr:uid="{00000000-0005-0000-0000-0000C5730000}"/>
    <cellStyle name="Normal 6 2 7 2 2 3 2 5" xfId="19166" xr:uid="{00000000-0005-0000-0000-0000C6730000}"/>
    <cellStyle name="Normal 6 2 7 2 2 3 3" xfId="5717" xr:uid="{00000000-0005-0000-0000-0000C7730000}"/>
    <cellStyle name="Normal 6 2 7 2 2 3 3 2" xfId="15769" xr:uid="{00000000-0005-0000-0000-0000C8730000}"/>
    <cellStyle name="Normal 6 2 7 2 2 3 3 2 2" xfId="46100" xr:uid="{00000000-0005-0000-0000-0000C9730000}"/>
    <cellStyle name="Normal 6 2 7 2 2 3 3 2 3" xfId="30867" xr:uid="{00000000-0005-0000-0000-0000CA730000}"/>
    <cellStyle name="Normal 6 2 7 2 2 3 3 3" xfId="10749" xr:uid="{00000000-0005-0000-0000-0000CB730000}"/>
    <cellStyle name="Normal 6 2 7 2 2 3 3 3 2" xfId="41083" xr:uid="{00000000-0005-0000-0000-0000CC730000}"/>
    <cellStyle name="Normal 6 2 7 2 2 3 3 3 3" xfId="25850" xr:uid="{00000000-0005-0000-0000-0000CD730000}"/>
    <cellStyle name="Normal 6 2 7 2 2 3 3 4" xfId="36070" xr:uid="{00000000-0005-0000-0000-0000CE730000}"/>
    <cellStyle name="Normal 6 2 7 2 2 3 3 5" xfId="20837" xr:uid="{00000000-0005-0000-0000-0000CF730000}"/>
    <cellStyle name="Normal 6 2 7 2 2 3 4" xfId="12427" xr:uid="{00000000-0005-0000-0000-0000D0730000}"/>
    <cellStyle name="Normal 6 2 7 2 2 3 4 2" xfId="42758" xr:uid="{00000000-0005-0000-0000-0000D1730000}"/>
    <cellStyle name="Normal 6 2 7 2 2 3 4 3" xfId="27525" xr:uid="{00000000-0005-0000-0000-0000D2730000}"/>
    <cellStyle name="Normal 6 2 7 2 2 3 5" xfId="7406" xr:uid="{00000000-0005-0000-0000-0000D3730000}"/>
    <cellStyle name="Normal 6 2 7 2 2 3 5 2" xfId="37741" xr:uid="{00000000-0005-0000-0000-0000D4730000}"/>
    <cellStyle name="Normal 6 2 7 2 2 3 5 3" xfId="22508" xr:uid="{00000000-0005-0000-0000-0000D5730000}"/>
    <cellStyle name="Normal 6 2 7 2 2 3 6" xfId="32729" xr:uid="{00000000-0005-0000-0000-0000D6730000}"/>
    <cellStyle name="Normal 6 2 7 2 2 3 7" xfId="17495" xr:uid="{00000000-0005-0000-0000-0000D7730000}"/>
    <cellStyle name="Normal 6 2 7 2 2 4" xfId="3188" xr:uid="{00000000-0005-0000-0000-0000D8730000}"/>
    <cellStyle name="Normal 6 2 7 2 2 4 2" xfId="13262" xr:uid="{00000000-0005-0000-0000-0000D9730000}"/>
    <cellStyle name="Normal 6 2 7 2 2 4 2 2" xfId="43593" xr:uid="{00000000-0005-0000-0000-0000DA730000}"/>
    <cellStyle name="Normal 6 2 7 2 2 4 2 3" xfId="28360" xr:uid="{00000000-0005-0000-0000-0000DB730000}"/>
    <cellStyle name="Normal 6 2 7 2 2 4 3" xfId="8242" xr:uid="{00000000-0005-0000-0000-0000DC730000}"/>
    <cellStyle name="Normal 6 2 7 2 2 4 3 2" xfId="38576" xr:uid="{00000000-0005-0000-0000-0000DD730000}"/>
    <cellStyle name="Normal 6 2 7 2 2 4 3 3" xfId="23343" xr:uid="{00000000-0005-0000-0000-0000DE730000}"/>
    <cellStyle name="Normal 6 2 7 2 2 4 4" xfId="33563" xr:uid="{00000000-0005-0000-0000-0000DF730000}"/>
    <cellStyle name="Normal 6 2 7 2 2 4 5" xfId="18330" xr:uid="{00000000-0005-0000-0000-0000E0730000}"/>
    <cellStyle name="Normal 6 2 7 2 2 5" xfId="4881" xr:uid="{00000000-0005-0000-0000-0000E1730000}"/>
    <cellStyle name="Normal 6 2 7 2 2 5 2" xfId="14933" xr:uid="{00000000-0005-0000-0000-0000E2730000}"/>
    <cellStyle name="Normal 6 2 7 2 2 5 2 2" xfId="45264" xr:uid="{00000000-0005-0000-0000-0000E3730000}"/>
    <cellStyle name="Normal 6 2 7 2 2 5 2 3" xfId="30031" xr:uid="{00000000-0005-0000-0000-0000E4730000}"/>
    <cellStyle name="Normal 6 2 7 2 2 5 3" xfId="9913" xr:uid="{00000000-0005-0000-0000-0000E5730000}"/>
    <cellStyle name="Normal 6 2 7 2 2 5 3 2" xfId="40247" xr:uid="{00000000-0005-0000-0000-0000E6730000}"/>
    <cellStyle name="Normal 6 2 7 2 2 5 3 3" xfId="25014" xr:uid="{00000000-0005-0000-0000-0000E7730000}"/>
    <cellStyle name="Normal 6 2 7 2 2 5 4" xfId="35234" xr:uid="{00000000-0005-0000-0000-0000E8730000}"/>
    <cellStyle name="Normal 6 2 7 2 2 5 5" xfId="20001" xr:uid="{00000000-0005-0000-0000-0000E9730000}"/>
    <cellStyle name="Normal 6 2 7 2 2 6" xfId="11591" xr:uid="{00000000-0005-0000-0000-0000EA730000}"/>
    <cellStyle name="Normal 6 2 7 2 2 6 2" xfId="41922" xr:uid="{00000000-0005-0000-0000-0000EB730000}"/>
    <cellStyle name="Normal 6 2 7 2 2 6 3" xfId="26689" xr:uid="{00000000-0005-0000-0000-0000EC730000}"/>
    <cellStyle name="Normal 6 2 7 2 2 7" xfId="6570" xr:uid="{00000000-0005-0000-0000-0000ED730000}"/>
    <cellStyle name="Normal 6 2 7 2 2 7 2" xfId="36905" xr:uid="{00000000-0005-0000-0000-0000EE730000}"/>
    <cellStyle name="Normal 6 2 7 2 2 7 3" xfId="21672" xr:uid="{00000000-0005-0000-0000-0000EF730000}"/>
    <cellStyle name="Normal 6 2 7 2 2 8" xfId="31893" xr:uid="{00000000-0005-0000-0000-0000F0730000}"/>
    <cellStyle name="Normal 6 2 7 2 2 9" xfId="16659" xr:uid="{00000000-0005-0000-0000-0000F1730000}"/>
    <cellStyle name="Normal 6 2 7 2 3" xfId="1706" xr:uid="{00000000-0005-0000-0000-0000F2730000}"/>
    <cellStyle name="Normal 6 2 7 2 3 2" xfId="2545" xr:uid="{00000000-0005-0000-0000-0000F3730000}"/>
    <cellStyle name="Normal 6 2 7 2 3 2 2" xfId="4235" xr:uid="{00000000-0005-0000-0000-0000F4730000}"/>
    <cellStyle name="Normal 6 2 7 2 3 2 2 2" xfId="14308" xr:uid="{00000000-0005-0000-0000-0000F5730000}"/>
    <cellStyle name="Normal 6 2 7 2 3 2 2 2 2" xfId="44639" xr:uid="{00000000-0005-0000-0000-0000F6730000}"/>
    <cellStyle name="Normal 6 2 7 2 3 2 2 2 3" xfId="29406" xr:uid="{00000000-0005-0000-0000-0000F7730000}"/>
    <cellStyle name="Normal 6 2 7 2 3 2 2 3" xfId="9288" xr:uid="{00000000-0005-0000-0000-0000F8730000}"/>
    <cellStyle name="Normal 6 2 7 2 3 2 2 3 2" xfId="39622" xr:uid="{00000000-0005-0000-0000-0000F9730000}"/>
    <cellStyle name="Normal 6 2 7 2 3 2 2 3 3" xfId="24389" xr:uid="{00000000-0005-0000-0000-0000FA730000}"/>
    <cellStyle name="Normal 6 2 7 2 3 2 2 4" xfId="34609" xr:uid="{00000000-0005-0000-0000-0000FB730000}"/>
    <cellStyle name="Normal 6 2 7 2 3 2 2 5" xfId="19376" xr:uid="{00000000-0005-0000-0000-0000FC730000}"/>
    <cellStyle name="Normal 6 2 7 2 3 2 3" xfId="5927" xr:uid="{00000000-0005-0000-0000-0000FD730000}"/>
    <cellStyle name="Normal 6 2 7 2 3 2 3 2" xfId="15979" xr:uid="{00000000-0005-0000-0000-0000FE730000}"/>
    <cellStyle name="Normal 6 2 7 2 3 2 3 2 2" xfId="46310" xr:uid="{00000000-0005-0000-0000-0000FF730000}"/>
    <cellStyle name="Normal 6 2 7 2 3 2 3 2 3" xfId="31077" xr:uid="{00000000-0005-0000-0000-000000740000}"/>
    <cellStyle name="Normal 6 2 7 2 3 2 3 3" xfId="10959" xr:uid="{00000000-0005-0000-0000-000001740000}"/>
    <cellStyle name="Normal 6 2 7 2 3 2 3 3 2" xfId="41293" xr:uid="{00000000-0005-0000-0000-000002740000}"/>
    <cellStyle name="Normal 6 2 7 2 3 2 3 3 3" xfId="26060" xr:uid="{00000000-0005-0000-0000-000003740000}"/>
    <cellStyle name="Normal 6 2 7 2 3 2 3 4" xfId="36280" xr:uid="{00000000-0005-0000-0000-000004740000}"/>
    <cellStyle name="Normal 6 2 7 2 3 2 3 5" xfId="21047" xr:uid="{00000000-0005-0000-0000-000005740000}"/>
    <cellStyle name="Normal 6 2 7 2 3 2 4" xfId="12637" xr:uid="{00000000-0005-0000-0000-000006740000}"/>
    <cellStyle name="Normal 6 2 7 2 3 2 4 2" xfId="42968" xr:uid="{00000000-0005-0000-0000-000007740000}"/>
    <cellStyle name="Normal 6 2 7 2 3 2 4 3" xfId="27735" xr:uid="{00000000-0005-0000-0000-000008740000}"/>
    <cellStyle name="Normal 6 2 7 2 3 2 5" xfId="7616" xr:uid="{00000000-0005-0000-0000-000009740000}"/>
    <cellStyle name="Normal 6 2 7 2 3 2 5 2" xfId="37951" xr:uid="{00000000-0005-0000-0000-00000A740000}"/>
    <cellStyle name="Normal 6 2 7 2 3 2 5 3" xfId="22718" xr:uid="{00000000-0005-0000-0000-00000B740000}"/>
    <cellStyle name="Normal 6 2 7 2 3 2 6" xfId="32939" xr:uid="{00000000-0005-0000-0000-00000C740000}"/>
    <cellStyle name="Normal 6 2 7 2 3 2 7" xfId="17705" xr:uid="{00000000-0005-0000-0000-00000D740000}"/>
    <cellStyle name="Normal 6 2 7 2 3 3" xfId="3398" xr:uid="{00000000-0005-0000-0000-00000E740000}"/>
    <cellStyle name="Normal 6 2 7 2 3 3 2" xfId="13472" xr:uid="{00000000-0005-0000-0000-00000F740000}"/>
    <cellStyle name="Normal 6 2 7 2 3 3 2 2" xfId="43803" xr:uid="{00000000-0005-0000-0000-000010740000}"/>
    <cellStyle name="Normal 6 2 7 2 3 3 2 3" xfId="28570" xr:uid="{00000000-0005-0000-0000-000011740000}"/>
    <cellStyle name="Normal 6 2 7 2 3 3 3" xfId="8452" xr:uid="{00000000-0005-0000-0000-000012740000}"/>
    <cellStyle name="Normal 6 2 7 2 3 3 3 2" xfId="38786" xr:uid="{00000000-0005-0000-0000-000013740000}"/>
    <cellStyle name="Normal 6 2 7 2 3 3 3 3" xfId="23553" xr:uid="{00000000-0005-0000-0000-000014740000}"/>
    <cellStyle name="Normal 6 2 7 2 3 3 4" xfId="33773" xr:uid="{00000000-0005-0000-0000-000015740000}"/>
    <cellStyle name="Normal 6 2 7 2 3 3 5" xfId="18540" xr:uid="{00000000-0005-0000-0000-000016740000}"/>
    <cellStyle name="Normal 6 2 7 2 3 4" xfId="5091" xr:uid="{00000000-0005-0000-0000-000017740000}"/>
    <cellStyle name="Normal 6 2 7 2 3 4 2" xfId="15143" xr:uid="{00000000-0005-0000-0000-000018740000}"/>
    <cellStyle name="Normal 6 2 7 2 3 4 2 2" xfId="45474" xr:uid="{00000000-0005-0000-0000-000019740000}"/>
    <cellStyle name="Normal 6 2 7 2 3 4 2 3" xfId="30241" xr:uid="{00000000-0005-0000-0000-00001A740000}"/>
    <cellStyle name="Normal 6 2 7 2 3 4 3" xfId="10123" xr:uid="{00000000-0005-0000-0000-00001B740000}"/>
    <cellStyle name="Normal 6 2 7 2 3 4 3 2" xfId="40457" xr:uid="{00000000-0005-0000-0000-00001C740000}"/>
    <cellStyle name="Normal 6 2 7 2 3 4 3 3" xfId="25224" xr:uid="{00000000-0005-0000-0000-00001D740000}"/>
    <cellStyle name="Normal 6 2 7 2 3 4 4" xfId="35444" xr:uid="{00000000-0005-0000-0000-00001E740000}"/>
    <cellStyle name="Normal 6 2 7 2 3 4 5" xfId="20211" xr:uid="{00000000-0005-0000-0000-00001F740000}"/>
    <cellStyle name="Normal 6 2 7 2 3 5" xfId="11801" xr:uid="{00000000-0005-0000-0000-000020740000}"/>
    <cellStyle name="Normal 6 2 7 2 3 5 2" xfId="42132" xr:uid="{00000000-0005-0000-0000-000021740000}"/>
    <cellStyle name="Normal 6 2 7 2 3 5 3" xfId="26899" xr:uid="{00000000-0005-0000-0000-000022740000}"/>
    <cellStyle name="Normal 6 2 7 2 3 6" xfId="6780" xr:uid="{00000000-0005-0000-0000-000023740000}"/>
    <cellStyle name="Normal 6 2 7 2 3 6 2" xfId="37115" xr:uid="{00000000-0005-0000-0000-000024740000}"/>
    <cellStyle name="Normal 6 2 7 2 3 6 3" xfId="21882" xr:uid="{00000000-0005-0000-0000-000025740000}"/>
    <cellStyle name="Normal 6 2 7 2 3 7" xfId="32103" xr:uid="{00000000-0005-0000-0000-000026740000}"/>
    <cellStyle name="Normal 6 2 7 2 3 8" xfId="16869" xr:uid="{00000000-0005-0000-0000-000027740000}"/>
    <cellStyle name="Normal 6 2 7 2 4" xfId="2127" xr:uid="{00000000-0005-0000-0000-000028740000}"/>
    <cellStyle name="Normal 6 2 7 2 4 2" xfId="3817" xr:uid="{00000000-0005-0000-0000-000029740000}"/>
    <cellStyle name="Normal 6 2 7 2 4 2 2" xfId="13890" xr:uid="{00000000-0005-0000-0000-00002A740000}"/>
    <cellStyle name="Normal 6 2 7 2 4 2 2 2" xfId="44221" xr:uid="{00000000-0005-0000-0000-00002B740000}"/>
    <cellStyle name="Normal 6 2 7 2 4 2 2 3" xfId="28988" xr:uid="{00000000-0005-0000-0000-00002C740000}"/>
    <cellStyle name="Normal 6 2 7 2 4 2 3" xfId="8870" xr:uid="{00000000-0005-0000-0000-00002D740000}"/>
    <cellStyle name="Normal 6 2 7 2 4 2 3 2" xfId="39204" xr:uid="{00000000-0005-0000-0000-00002E740000}"/>
    <cellStyle name="Normal 6 2 7 2 4 2 3 3" xfId="23971" xr:uid="{00000000-0005-0000-0000-00002F740000}"/>
    <cellStyle name="Normal 6 2 7 2 4 2 4" xfId="34191" xr:uid="{00000000-0005-0000-0000-000030740000}"/>
    <cellStyle name="Normal 6 2 7 2 4 2 5" xfId="18958" xr:uid="{00000000-0005-0000-0000-000031740000}"/>
    <cellStyle name="Normal 6 2 7 2 4 3" xfId="5509" xr:uid="{00000000-0005-0000-0000-000032740000}"/>
    <cellStyle name="Normal 6 2 7 2 4 3 2" xfId="15561" xr:uid="{00000000-0005-0000-0000-000033740000}"/>
    <cellStyle name="Normal 6 2 7 2 4 3 2 2" xfId="45892" xr:uid="{00000000-0005-0000-0000-000034740000}"/>
    <cellStyle name="Normal 6 2 7 2 4 3 2 3" xfId="30659" xr:uid="{00000000-0005-0000-0000-000035740000}"/>
    <cellStyle name="Normal 6 2 7 2 4 3 3" xfId="10541" xr:uid="{00000000-0005-0000-0000-000036740000}"/>
    <cellStyle name="Normal 6 2 7 2 4 3 3 2" xfId="40875" xr:uid="{00000000-0005-0000-0000-000037740000}"/>
    <cellStyle name="Normal 6 2 7 2 4 3 3 3" xfId="25642" xr:uid="{00000000-0005-0000-0000-000038740000}"/>
    <cellStyle name="Normal 6 2 7 2 4 3 4" xfId="35862" xr:uid="{00000000-0005-0000-0000-000039740000}"/>
    <cellStyle name="Normal 6 2 7 2 4 3 5" xfId="20629" xr:uid="{00000000-0005-0000-0000-00003A740000}"/>
    <cellStyle name="Normal 6 2 7 2 4 4" xfId="12219" xr:uid="{00000000-0005-0000-0000-00003B740000}"/>
    <cellStyle name="Normal 6 2 7 2 4 4 2" xfId="42550" xr:uid="{00000000-0005-0000-0000-00003C740000}"/>
    <cellStyle name="Normal 6 2 7 2 4 4 3" xfId="27317" xr:uid="{00000000-0005-0000-0000-00003D740000}"/>
    <cellStyle name="Normal 6 2 7 2 4 5" xfId="7198" xr:uid="{00000000-0005-0000-0000-00003E740000}"/>
    <cellStyle name="Normal 6 2 7 2 4 5 2" xfId="37533" xr:uid="{00000000-0005-0000-0000-00003F740000}"/>
    <cellStyle name="Normal 6 2 7 2 4 5 3" xfId="22300" xr:uid="{00000000-0005-0000-0000-000040740000}"/>
    <cellStyle name="Normal 6 2 7 2 4 6" xfId="32521" xr:uid="{00000000-0005-0000-0000-000041740000}"/>
    <cellStyle name="Normal 6 2 7 2 4 7" xfId="17287" xr:uid="{00000000-0005-0000-0000-000042740000}"/>
    <cellStyle name="Normal 6 2 7 2 5" xfId="2980" xr:uid="{00000000-0005-0000-0000-000043740000}"/>
    <cellStyle name="Normal 6 2 7 2 5 2" xfId="13054" xr:uid="{00000000-0005-0000-0000-000044740000}"/>
    <cellStyle name="Normal 6 2 7 2 5 2 2" xfId="43385" xr:uid="{00000000-0005-0000-0000-000045740000}"/>
    <cellStyle name="Normal 6 2 7 2 5 2 3" xfId="28152" xr:uid="{00000000-0005-0000-0000-000046740000}"/>
    <cellStyle name="Normal 6 2 7 2 5 3" xfId="8034" xr:uid="{00000000-0005-0000-0000-000047740000}"/>
    <cellStyle name="Normal 6 2 7 2 5 3 2" xfId="38368" xr:uid="{00000000-0005-0000-0000-000048740000}"/>
    <cellStyle name="Normal 6 2 7 2 5 3 3" xfId="23135" xr:uid="{00000000-0005-0000-0000-000049740000}"/>
    <cellStyle name="Normal 6 2 7 2 5 4" xfId="33355" xr:uid="{00000000-0005-0000-0000-00004A740000}"/>
    <cellStyle name="Normal 6 2 7 2 5 5" xfId="18122" xr:uid="{00000000-0005-0000-0000-00004B740000}"/>
    <cellStyle name="Normal 6 2 7 2 6" xfId="4673" xr:uid="{00000000-0005-0000-0000-00004C740000}"/>
    <cellStyle name="Normal 6 2 7 2 6 2" xfId="14725" xr:uid="{00000000-0005-0000-0000-00004D740000}"/>
    <cellStyle name="Normal 6 2 7 2 6 2 2" xfId="45056" xr:uid="{00000000-0005-0000-0000-00004E740000}"/>
    <cellStyle name="Normal 6 2 7 2 6 2 3" xfId="29823" xr:uid="{00000000-0005-0000-0000-00004F740000}"/>
    <cellStyle name="Normal 6 2 7 2 6 3" xfId="9705" xr:uid="{00000000-0005-0000-0000-000050740000}"/>
    <cellStyle name="Normal 6 2 7 2 6 3 2" xfId="40039" xr:uid="{00000000-0005-0000-0000-000051740000}"/>
    <cellStyle name="Normal 6 2 7 2 6 3 3" xfId="24806" xr:uid="{00000000-0005-0000-0000-000052740000}"/>
    <cellStyle name="Normal 6 2 7 2 6 4" xfId="35026" xr:uid="{00000000-0005-0000-0000-000053740000}"/>
    <cellStyle name="Normal 6 2 7 2 6 5" xfId="19793" xr:uid="{00000000-0005-0000-0000-000054740000}"/>
    <cellStyle name="Normal 6 2 7 2 7" xfId="11383" xr:uid="{00000000-0005-0000-0000-000055740000}"/>
    <cellStyle name="Normal 6 2 7 2 7 2" xfId="41714" xr:uid="{00000000-0005-0000-0000-000056740000}"/>
    <cellStyle name="Normal 6 2 7 2 7 3" xfId="26481" xr:uid="{00000000-0005-0000-0000-000057740000}"/>
    <cellStyle name="Normal 6 2 7 2 8" xfId="6362" xr:uid="{00000000-0005-0000-0000-000058740000}"/>
    <cellStyle name="Normal 6 2 7 2 8 2" xfId="36697" xr:uid="{00000000-0005-0000-0000-000059740000}"/>
    <cellStyle name="Normal 6 2 7 2 8 3" xfId="21464" xr:uid="{00000000-0005-0000-0000-00005A740000}"/>
    <cellStyle name="Normal 6 2 7 2 9" xfId="31685" xr:uid="{00000000-0005-0000-0000-00005B740000}"/>
    <cellStyle name="Normal 6 2 7 3" xfId="1389" xr:uid="{00000000-0005-0000-0000-00005C740000}"/>
    <cellStyle name="Normal 6 2 7 3 2" xfId="1810" xr:uid="{00000000-0005-0000-0000-00005D740000}"/>
    <cellStyle name="Normal 6 2 7 3 2 2" xfId="2649" xr:uid="{00000000-0005-0000-0000-00005E740000}"/>
    <cellStyle name="Normal 6 2 7 3 2 2 2" xfId="4339" xr:uid="{00000000-0005-0000-0000-00005F740000}"/>
    <cellStyle name="Normal 6 2 7 3 2 2 2 2" xfId="14412" xr:uid="{00000000-0005-0000-0000-000060740000}"/>
    <cellStyle name="Normal 6 2 7 3 2 2 2 2 2" xfId="44743" xr:uid="{00000000-0005-0000-0000-000061740000}"/>
    <cellStyle name="Normal 6 2 7 3 2 2 2 2 3" xfId="29510" xr:uid="{00000000-0005-0000-0000-000062740000}"/>
    <cellStyle name="Normal 6 2 7 3 2 2 2 3" xfId="9392" xr:uid="{00000000-0005-0000-0000-000063740000}"/>
    <cellStyle name="Normal 6 2 7 3 2 2 2 3 2" xfId="39726" xr:uid="{00000000-0005-0000-0000-000064740000}"/>
    <cellStyle name="Normal 6 2 7 3 2 2 2 3 3" xfId="24493" xr:uid="{00000000-0005-0000-0000-000065740000}"/>
    <cellStyle name="Normal 6 2 7 3 2 2 2 4" xfId="34713" xr:uid="{00000000-0005-0000-0000-000066740000}"/>
    <cellStyle name="Normal 6 2 7 3 2 2 2 5" xfId="19480" xr:uid="{00000000-0005-0000-0000-000067740000}"/>
    <cellStyle name="Normal 6 2 7 3 2 2 3" xfId="6031" xr:uid="{00000000-0005-0000-0000-000068740000}"/>
    <cellStyle name="Normal 6 2 7 3 2 2 3 2" xfId="16083" xr:uid="{00000000-0005-0000-0000-000069740000}"/>
    <cellStyle name="Normal 6 2 7 3 2 2 3 2 2" xfId="46414" xr:uid="{00000000-0005-0000-0000-00006A740000}"/>
    <cellStyle name="Normal 6 2 7 3 2 2 3 2 3" xfId="31181" xr:uid="{00000000-0005-0000-0000-00006B740000}"/>
    <cellStyle name="Normal 6 2 7 3 2 2 3 3" xfId="11063" xr:uid="{00000000-0005-0000-0000-00006C740000}"/>
    <cellStyle name="Normal 6 2 7 3 2 2 3 3 2" xfId="41397" xr:uid="{00000000-0005-0000-0000-00006D740000}"/>
    <cellStyle name="Normal 6 2 7 3 2 2 3 3 3" xfId="26164" xr:uid="{00000000-0005-0000-0000-00006E740000}"/>
    <cellStyle name="Normal 6 2 7 3 2 2 3 4" xfId="36384" xr:uid="{00000000-0005-0000-0000-00006F740000}"/>
    <cellStyle name="Normal 6 2 7 3 2 2 3 5" xfId="21151" xr:uid="{00000000-0005-0000-0000-000070740000}"/>
    <cellStyle name="Normal 6 2 7 3 2 2 4" xfId="12741" xr:uid="{00000000-0005-0000-0000-000071740000}"/>
    <cellStyle name="Normal 6 2 7 3 2 2 4 2" xfId="43072" xr:uid="{00000000-0005-0000-0000-000072740000}"/>
    <cellStyle name="Normal 6 2 7 3 2 2 4 3" xfId="27839" xr:uid="{00000000-0005-0000-0000-000073740000}"/>
    <cellStyle name="Normal 6 2 7 3 2 2 5" xfId="7720" xr:uid="{00000000-0005-0000-0000-000074740000}"/>
    <cellStyle name="Normal 6 2 7 3 2 2 5 2" xfId="38055" xr:uid="{00000000-0005-0000-0000-000075740000}"/>
    <cellStyle name="Normal 6 2 7 3 2 2 5 3" xfId="22822" xr:uid="{00000000-0005-0000-0000-000076740000}"/>
    <cellStyle name="Normal 6 2 7 3 2 2 6" xfId="33043" xr:uid="{00000000-0005-0000-0000-000077740000}"/>
    <cellStyle name="Normal 6 2 7 3 2 2 7" xfId="17809" xr:uid="{00000000-0005-0000-0000-000078740000}"/>
    <cellStyle name="Normal 6 2 7 3 2 3" xfId="3502" xr:uid="{00000000-0005-0000-0000-000079740000}"/>
    <cellStyle name="Normal 6 2 7 3 2 3 2" xfId="13576" xr:uid="{00000000-0005-0000-0000-00007A740000}"/>
    <cellStyle name="Normal 6 2 7 3 2 3 2 2" xfId="43907" xr:uid="{00000000-0005-0000-0000-00007B740000}"/>
    <cellStyle name="Normal 6 2 7 3 2 3 2 3" xfId="28674" xr:uid="{00000000-0005-0000-0000-00007C740000}"/>
    <cellStyle name="Normal 6 2 7 3 2 3 3" xfId="8556" xr:uid="{00000000-0005-0000-0000-00007D740000}"/>
    <cellStyle name="Normal 6 2 7 3 2 3 3 2" xfId="38890" xr:uid="{00000000-0005-0000-0000-00007E740000}"/>
    <cellStyle name="Normal 6 2 7 3 2 3 3 3" xfId="23657" xr:uid="{00000000-0005-0000-0000-00007F740000}"/>
    <cellStyle name="Normal 6 2 7 3 2 3 4" xfId="33877" xr:uid="{00000000-0005-0000-0000-000080740000}"/>
    <cellStyle name="Normal 6 2 7 3 2 3 5" xfId="18644" xr:uid="{00000000-0005-0000-0000-000081740000}"/>
    <cellStyle name="Normal 6 2 7 3 2 4" xfId="5195" xr:uid="{00000000-0005-0000-0000-000082740000}"/>
    <cellStyle name="Normal 6 2 7 3 2 4 2" xfId="15247" xr:uid="{00000000-0005-0000-0000-000083740000}"/>
    <cellStyle name="Normal 6 2 7 3 2 4 2 2" xfId="45578" xr:uid="{00000000-0005-0000-0000-000084740000}"/>
    <cellStyle name="Normal 6 2 7 3 2 4 2 3" xfId="30345" xr:uid="{00000000-0005-0000-0000-000085740000}"/>
    <cellStyle name="Normal 6 2 7 3 2 4 3" xfId="10227" xr:uid="{00000000-0005-0000-0000-000086740000}"/>
    <cellStyle name="Normal 6 2 7 3 2 4 3 2" xfId="40561" xr:uid="{00000000-0005-0000-0000-000087740000}"/>
    <cellStyle name="Normal 6 2 7 3 2 4 3 3" xfId="25328" xr:uid="{00000000-0005-0000-0000-000088740000}"/>
    <cellStyle name="Normal 6 2 7 3 2 4 4" xfId="35548" xr:uid="{00000000-0005-0000-0000-000089740000}"/>
    <cellStyle name="Normal 6 2 7 3 2 4 5" xfId="20315" xr:uid="{00000000-0005-0000-0000-00008A740000}"/>
    <cellStyle name="Normal 6 2 7 3 2 5" xfId="11905" xr:uid="{00000000-0005-0000-0000-00008B740000}"/>
    <cellStyle name="Normal 6 2 7 3 2 5 2" xfId="42236" xr:uid="{00000000-0005-0000-0000-00008C740000}"/>
    <cellStyle name="Normal 6 2 7 3 2 5 3" xfId="27003" xr:uid="{00000000-0005-0000-0000-00008D740000}"/>
    <cellStyle name="Normal 6 2 7 3 2 6" xfId="6884" xr:uid="{00000000-0005-0000-0000-00008E740000}"/>
    <cellStyle name="Normal 6 2 7 3 2 6 2" xfId="37219" xr:uid="{00000000-0005-0000-0000-00008F740000}"/>
    <cellStyle name="Normal 6 2 7 3 2 6 3" xfId="21986" xr:uid="{00000000-0005-0000-0000-000090740000}"/>
    <cellStyle name="Normal 6 2 7 3 2 7" xfId="32207" xr:uid="{00000000-0005-0000-0000-000091740000}"/>
    <cellStyle name="Normal 6 2 7 3 2 8" xfId="16973" xr:uid="{00000000-0005-0000-0000-000092740000}"/>
    <cellStyle name="Normal 6 2 7 3 3" xfId="2231" xr:uid="{00000000-0005-0000-0000-000093740000}"/>
    <cellStyle name="Normal 6 2 7 3 3 2" xfId="3921" xr:uid="{00000000-0005-0000-0000-000094740000}"/>
    <cellStyle name="Normal 6 2 7 3 3 2 2" xfId="13994" xr:uid="{00000000-0005-0000-0000-000095740000}"/>
    <cellStyle name="Normal 6 2 7 3 3 2 2 2" xfId="44325" xr:uid="{00000000-0005-0000-0000-000096740000}"/>
    <cellStyle name="Normal 6 2 7 3 3 2 2 3" xfId="29092" xr:uid="{00000000-0005-0000-0000-000097740000}"/>
    <cellStyle name="Normal 6 2 7 3 3 2 3" xfId="8974" xr:uid="{00000000-0005-0000-0000-000098740000}"/>
    <cellStyle name="Normal 6 2 7 3 3 2 3 2" xfId="39308" xr:uid="{00000000-0005-0000-0000-000099740000}"/>
    <cellStyle name="Normal 6 2 7 3 3 2 3 3" xfId="24075" xr:uid="{00000000-0005-0000-0000-00009A740000}"/>
    <cellStyle name="Normal 6 2 7 3 3 2 4" xfId="34295" xr:uid="{00000000-0005-0000-0000-00009B740000}"/>
    <cellStyle name="Normal 6 2 7 3 3 2 5" xfId="19062" xr:uid="{00000000-0005-0000-0000-00009C740000}"/>
    <cellStyle name="Normal 6 2 7 3 3 3" xfId="5613" xr:uid="{00000000-0005-0000-0000-00009D740000}"/>
    <cellStyle name="Normal 6 2 7 3 3 3 2" xfId="15665" xr:uid="{00000000-0005-0000-0000-00009E740000}"/>
    <cellStyle name="Normal 6 2 7 3 3 3 2 2" xfId="45996" xr:uid="{00000000-0005-0000-0000-00009F740000}"/>
    <cellStyle name="Normal 6 2 7 3 3 3 2 3" xfId="30763" xr:uid="{00000000-0005-0000-0000-0000A0740000}"/>
    <cellStyle name="Normal 6 2 7 3 3 3 3" xfId="10645" xr:uid="{00000000-0005-0000-0000-0000A1740000}"/>
    <cellStyle name="Normal 6 2 7 3 3 3 3 2" xfId="40979" xr:uid="{00000000-0005-0000-0000-0000A2740000}"/>
    <cellStyle name="Normal 6 2 7 3 3 3 3 3" xfId="25746" xr:uid="{00000000-0005-0000-0000-0000A3740000}"/>
    <cellStyle name="Normal 6 2 7 3 3 3 4" xfId="35966" xr:uid="{00000000-0005-0000-0000-0000A4740000}"/>
    <cellStyle name="Normal 6 2 7 3 3 3 5" xfId="20733" xr:uid="{00000000-0005-0000-0000-0000A5740000}"/>
    <cellStyle name="Normal 6 2 7 3 3 4" xfId="12323" xr:uid="{00000000-0005-0000-0000-0000A6740000}"/>
    <cellStyle name="Normal 6 2 7 3 3 4 2" xfId="42654" xr:uid="{00000000-0005-0000-0000-0000A7740000}"/>
    <cellStyle name="Normal 6 2 7 3 3 4 3" xfId="27421" xr:uid="{00000000-0005-0000-0000-0000A8740000}"/>
    <cellStyle name="Normal 6 2 7 3 3 5" xfId="7302" xr:uid="{00000000-0005-0000-0000-0000A9740000}"/>
    <cellStyle name="Normal 6 2 7 3 3 5 2" xfId="37637" xr:uid="{00000000-0005-0000-0000-0000AA740000}"/>
    <cellStyle name="Normal 6 2 7 3 3 5 3" xfId="22404" xr:uid="{00000000-0005-0000-0000-0000AB740000}"/>
    <cellStyle name="Normal 6 2 7 3 3 6" xfId="32625" xr:uid="{00000000-0005-0000-0000-0000AC740000}"/>
    <cellStyle name="Normal 6 2 7 3 3 7" xfId="17391" xr:uid="{00000000-0005-0000-0000-0000AD740000}"/>
    <cellStyle name="Normal 6 2 7 3 4" xfId="3084" xr:uid="{00000000-0005-0000-0000-0000AE740000}"/>
    <cellStyle name="Normal 6 2 7 3 4 2" xfId="13158" xr:uid="{00000000-0005-0000-0000-0000AF740000}"/>
    <cellStyle name="Normal 6 2 7 3 4 2 2" xfId="43489" xr:uid="{00000000-0005-0000-0000-0000B0740000}"/>
    <cellStyle name="Normal 6 2 7 3 4 2 3" xfId="28256" xr:uid="{00000000-0005-0000-0000-0000B1740000}"/>
    <cellStyle name="Normal 6 2 7 3 4 3" xfId="8138" xr:uid="{00000000-0005-0000-0000-0000B2740000}"/>
    <cellStyle name="Normal 6 2 7 3 4 3 2" xfId="38472" xr:uid="{00000000-0005-0000-0000-0000B3740000}"/>
    <cellStyle name="Normal 6 2 7 3 4 3 3" xfId="23239" xr:uid="{00000000-0005-0000-0000-0000B4740000}"/>
    <cellStyle name="Normal 6 2 7 3 4 4" xfId="33459" xr:uid="{00000000-0005-0000-0000-0000B5740000}"/>
    <cellStyle name="Normal 6 2 7 3 4 5" xfId="18226" xr:uid="{00000000-0005-0000-0000-0000B6740000}"/>
    <cellStyle name="Normal 6 2 7 3 5" xfId="4777" xr:uid="{00000000-0005-0000-0000-0000B7740000}"/>
    <cellStyle name="Normal 6 2 7 3 5 2" xfId="14829" xr:uid="{00000000-0005-0000-0000-0000B8740000}"/>
    <cellStyle name="Normal 6 2 7 3 5 2 2" xfId="45160" xr:uid="{00000000-0005-0000-0000-0000B9740000}"/>
    <cellStyle name="Normal 6 2 7 3 5 2 3" xfId="29927" xr:uid="{00000000-0005-0000-0000-0000BA740000}"/>
    <cellStyle name="Normal 6 2 7 3 5 3" xfId="9809" xr:uid="{00000000-0005-0000-0000-0000BB740000}"/>
    <cellStyle name="Normal 6 2 7 3 5 3 2" xfId="40143" xr:uid="{00000000-0005-0000-0000-0000BC740000}"/>
    <cellStyle name="Normal 6 2 7 3 5 3 3" xfId="24910" xr:uid="{00000000-0005-0000-0000-0000BD740000}"/>
    <cellStyle name="Normal 6 2 7 3 5 4" xfId="35130" xr:uid="{00000000-0005-0000-0000-0000BE740000}"/>
    <cellStyle name="Normal 6 2 7 3 5 5" xfId="19897" xr:uid="{00000000-0005-0000-0000-0000BF740000}"/>
    <cellStyle name="Normal 6 2 7 3 6" xfId="11487" xr:uid="{00000000-0005-0000-0000-0000C0740000}"/>
    <cellStyle name="Normal 6 2 7 3 6 2" xfId="41818" xr:uid="{00000000-0005-0000-0000-0000C1740000}"/>
    <cellStyle name="Normal 6 2 7 3 6 3" xfId="26585" xr:uid="{00000000-0005-0000-0000-0000C2740000}"/>
    <cellStyle name="Normal 6 2 7 3 7" xfId="6466" xr:uid="{00000000-0005-0000-0000-0000C3740000}"/>
    <cellStyle name="Normal 6 2 7 3 7 2" xfId="36801" xr:uid="{00000000-0005-0000-0000-0000C4740000}"/>
    <cellStyle name="Normal 6 2 7 3 7 3" xfId="21568" xr:uid="{00000000-0005-0000-0000-0000C5740000}"/>
    <cellStyle name="Normal 6 2 7 3 8" xfId="31789" xr:uid="{00000000-0005-0000-0000-0000C6740000}"/>
    <cellStyle name="Normal 6 2 7 3 9" xfId="16555" xr:uid="{00000000-0005-0000-0000-0000C7740000}"/>
    <cellStyle name="Normal 6 2 7 4" xfId="1602" xr:uid="{00000000-0005-0000-0000-0000C8740000}"/>
    <cellStyle name="Normal 6 2 7 4 2" xfId="2441" xr:uid="{00000000-0005-0000-0000-0000C9740000}"/>
    <cellStyle name="Normal 6 2 7 4 2 2" xfId="4131" xr:uid="{00000000-0005-0000-0000-0000CA740000}"/>
    <cellStyle name="Normal 6 2 7 4 2 2 2" xfId="14204" xr:uid="{00000000-0005-0000-0000-0000CB740000}"/>
    <cellStyle name="Normal 6 2 7 4 2 2 2 2" xfId="44535" xr:uid="{00000000-0005-0000-0000-0000CC740000}"/>
    <cellStyle name="Normal 6 2 7 4 2 2 2 3" xfId="29302" xr:uid="{00000000-0005-0000-0000-0000CD740000}"/>
    <cellStyle name="Normal 6 2 7 4 2 2 3" xfId="9184" xr:uid="{00000000-0005-0000-0000-0000CE740000}"/>
    <cellStyle name="Normal 6 2 7 4 2 2 3 2" xfId="39518" xr:uid="{00000000-0005-0000-0000-0000CF740000}"/>
    <cellStyle name="Normal 6 2 7 4 2 2 3 3" xfId="24285" xr:uid="{00000000-0005-0000-0000-0000D0740000}"/>
    <cellStyle name="Normal 6 2 7 4 2 2 4" xfId="34505" xr:uid="{00000000-0005-0000-0000-0000D1740000}"/>
    <cellStyle name="Normal 6 2 7 4 2 2 5" xfId="19272" xr:uid="{00000000-0005-0000-0000-0000D2740000}"/>
    <cellStyle name="Normal 6 2 7 4 2 3" xfId="5823" xr:uid="{00000000-0005-0000-0000-0000D3740000}"/>
    <cellStyle name="Normal 6 2 7 4 2 3 2" xfId="15875" xr:uid="{00000000-0005-0000-0000-0000D4740000}"/>
    <cellStyle name="Normal 6 2 7 4 2 3 2 2" xfId="46206" xr:uid="{00000000-0005-0000-0000-0000D5740000}"/>
    <cellStyle name="Normal 6 2 7 4 2 3 2 3" xfId="30973" xr:uid="{00000000-0005-0000-0000-0000D6740000}"/>
    <cellStyle name="Normal 6 2 7 4 2 3 3" xfId="10855" xr:uid="{00000000-0005-0000-0000-0000D7740000}"/>
    <cellStyle name="Normal 6 2 7 4 2 3 3 2" xfId="41189" xr:uid="{00000000-0005-0000-0000-0000D8740000}"/>
    <cellStyle name="Normal 6 2 7 4 2 3 3 3" xfId="25956" xr:uid="{00000000-0005-0000-0000-0000D9740000}"/>
    <cellStyle name="Normal 6 2 7 4 2 3 4" xfId="36176" xr:uid="{00000000-0005-0000-0000-0000DA740000}"/>
    <cellStyle name="Normal 6 2 7 4 2 3 5" xfId="20943" xr:uid="{00000000-0005-0000-0000-0000DB740000}"/>
    <cellStyle name="Normal 6 2 7 4 2 4" xfId="12533" xr:uid="{00000000-0005-0000-0000-0000DC740000}"/>
    <cellStyle name="Normal 6 2 7 4 2 4 2" xfId="42864" xr:uid="{00000000-0005-0000-0000-0000DD740000}"/>
    <cellStyle name="Normal 6 2 7 4 2 4 3" xfId="27631" xr:uid="{00000000-0005-0000-0000-0000DE740000}"/>
    <cellStyle name="Normal 6 2 7 4 2 5" xfId="7512" xr:uid="{00000000-0005-0000-0000-0000DF740000}"/>
    <cellStyle name="Normal 6 2 7 4 2 5 2" xfId="37847" xr:uid="{00000000-0005-0000-0000-0000E0740000}"/>
    <cellStyle name="Normal 6 2 7 4 2 5 3" xfId="22614" xr:uid="{00000000-0005-0000-0000-0000E1740000}"/>
    <cellStyle name="Normal 6 2 7 4 2 6" xfId="32835" xr:uid="{00000000-0005-0000-0000-0000E2740000}"/>
    <cellStyle name="Normal 6 2 7 4 2 7" xfId="17601" xr:uid="{00000000-0005-0000-0000-0000E3740000}"/>
    <cellStyle name="Normal 6 2 7 4 3" xfId="3294" xr:uid="{00000000-0005-0000-0000-0000E4740000}"/>
    <cellStyle name="Normal 6 2 7 4 3 2" xfId="13368" xr:uid="{00000000-0005-0000-0000-0000E5740000}"/>
    <cellStyle name="Normal 6 2 7 4 3 2 2" xfId="43699" xr:uid="{00000000-0005-0000-0000-0000E6740000}"/>
    <cellStyle name="Normal 6 2 7 4 3 2 3" xfId="28466" xr:uid="{00000000-0005-0000-0000-0000E7740000}"/>
    <cellStyle name="Normal 6 2 7 4 3 3" xfId="8348" xr:uid="{00000000-0005-0000-0000-0000E8740000}"/>
    <cellStyle name="Normal 6 2 7 4 3 3 2" xfId="38682" xr:uid="{00000000-0005-0000-0000-0000E9740000}"/>
    <cellStyle name="Normal 6 2 7 4 3 3 3" xfId="23449" xr:uid="{00000000-0005-0000-0000-0000EA740000}"/>
    <cellStyle name="Normal 6 2 7 4 3 4" xfId="33669" xr:uid="{00000000-0005-0000-0000-0000EB740000}"/>
    <cellStyle name="Normal 6 2 7 4 3 5" xfId="18436" xr:uid="{00000000-0005-0000-0000-0000EC740000}"/>
    <cellStyle name="Normal 6 2 7 4 4" xfId="4987" xr:uid="{00000000-0005-0000-0000-0000ED740000}"/>
    <cellStyle name="Normal 6 2 7 4 4 2" xfId="15039" xr:uid="{00000000-0005-0000-0000-0000EE740000}"/>
    <cellStyle name="Normal 6 2 7 4 4 2 2" xfId="45370" xr:uid="{00000000-0005-0000-0000-0000EF740000}"/>
    <cellStyle name="Normal 6 2 7 4 4 2 3" xfId="30137" xr:uid="{00000000-0005-0000-0000-0000F0740000}"/>
    <cellStyle name="Normal 6 2 7 4 4 3" xfId="10019" xr:uid="{00000000-0005-0000-0000-0000F1740000}"/>
    <cellStyle name="Normal 6 2 7 4 4 3 2" xfId="40353" xr:uid="{00000000-0005-0000-0000-0000F2740000}"/>
    <cellStyle name="Normal 6 2 7 4 4 3 3" xfId="25120" xr:uid="{00000000-0005-0000-0000-0000F3740000}"/>
    <cellStyle name="Normal 6 2 7 4 4 4" xfId="35340" xr:uid="{00000000-0005-0000-0000-0000F4740000}"/>
    <cellStyle name="Normal 6 2 7 4 4 5" xfId="20107" xr:uid="{00000000-0005-0000-0000-0000F5740000}"/>
    <cellStyle name="Normal 6 2 7 4 5" xfId="11697" xr:uid="{00000000-0005-0000-0000-0000F6740000}"/>
    <cellStyle name="Normal 6 2 7 4 5 2" xfId="42028" xr:uid="{00000000-0005-0000-0000-0000F7740000}"/>
    <cellStyle name="Normal 6 2 7 4 5 3" xfId="26795" xr:uid="{00000000-0005-0000-0000-0000F8740000}"/>
    <cellStyle name="Normal 6 2 7 4 6" xfId="6676" xr:uid="{00000000-0005-0000-0000-0000F9740000}"/>
    <cellStyle name="Normal 6 2 7 4 6 2" xfId="37011" xr:uid="{00000000-0005-0000-0000-0000FA740000}"/>
    <cellStyle name="Normal 6 2 7 4 6 3" xfId="21778" xr:uid="{00000000-0005-0000-0000-0000FB740000}"/>
    <cellStyle name="Normal 6 2 7 4 7" xfId="31999" xr:uid="{00000000-0005-0000-0000-0000FC740000}"/>
    <cellStyle name="Normal 6 2 7 4 8" xfId="16765" xr:uid="{00000000-0005-0000-0000-0000FD740000}"/>
    <cellStyle name="Normal 6 2 7 5" xfId="2023" xr:uid="{00000000-0005-0000-0000-0000FE740000}"/>
    <cellStyle name="Normal 6 2 7 5 2" xfId="3713" xr:uid="{00000000-0005-0000-0000-0000FF740000}"/>
    <cellStyle name="Normal 6 2 7 5 2 2" xfId="13786" xr:uid="{00000000-0005-0000-0000-000000750000}"/>
    <cellStyle name="Normal 6 2 7 5 2 2 2" xfId="44117" xr:uid="{00000000-0005-0000-0000-000001750000}"/>
    <cellStyle name="Normal 6 2 7 5 2 2 3" xfId="28884" xr:uid="{00000000-0005-0000-0000-000002750000}"/>
    <cellStyle name="Normal 6 2 7 5 2 3" xfId="8766" xr:uid="{00000000-0005-0000-0000-000003750000}"/>
    <cellStyle name="Normal 6 2 7 5 2 3 2" xfId="39100" xr:uid="{00000000-0005-0000-0000-000004750000}"/>
    <cellStyle name="Normal 6 2 7 5 2 3 3" xfId="23867" xr:uid="{00000000-0005-0000-0000-000005750000}"/>
    <cellStyle name="Normal 6 2 7 5 2 4" xfId="34087" xr:uid="{00000000-0005-0000-0000-000006750000}"/>
    <cellStyle name="Normal 6 2 7 5 2 5" xfId="18854" xr:uid="{00000000-0005-0000-0000-000007750000}"/>
    <cellStyle name="Normal 6 2 7 5 3" xfId="5405" xr:uid="{00000000-0005-0000-0000-000008750000}"/>
    <cellStyle name="Normal 6 2 7 5 3 2" xfId="15457" xr:uid="{00000000-0005-0000-0000-000009750000}"/>
    <cellStyle name="Normal 6 2 7 5 3 2 2" xfId="45788" xr:uid="{00000000-0005-0000-0000-00000A750000}"/>
    <cellStyle name="Normal 6 2 7 5 3 2 3" xfId="30555" xr:uid="{00000000-0005-0000-0000-00000B750000}"/>
    <cellStyle name="Normal 6 2 7 5 3 3" xfId="10437" xr:uid="{00000000-0005-0000-0000-00000C750000}"/>
    <cellStyle name="Normal 6 2 7 5 3 3 2" xfId="40771" xr:uid="{00000000-0005-0000-0000-00000D750000}"/>
    <cellStyle name="Normal 6 2 7 5 3 3 3" xfId="25538" xr:uid="{00000000-0005-0000-0000-00000E750000}"/>
    <cellStyle name="Normal 6 2 7 5 3 4" xfId="35758" xr:uid="{00000000-0005-0000-0000-00000F750000}"/>
    <cellStyle name="Normal 6 2 7 5 3 5" xfId="20525" xr:uid="{00000000-0005-0000-0000-000010750000}"/>
    <cellStyle name="Normal 6 2 7 5 4" xfId="12115" xr:uid="{00000000-0005-0000-0000-000011750000}"/>
    <cellStyle name="Normal 6 2 7 5 4 2" xfId="42446" xr:uid="{00000000-0005-0000-0000-000012750000}"/>
    <cellStyle name="Normal 6 2 7 5 4 3" xfId="27213" xr:uid="{00000000-0005-0000-0000-000013750000}"/>
    <cellStyle name="Normal 6 2 7 5 5" xfId="7094" xr:uid="{00000000-0005-0000-0000-000014750000}"/>
    <cellStyle name="Normal 6 2 7 5 5 2" xfId="37429" xr:uid="{00000000-0005-0000-0000-000015750000}"/>
    <cellStyle name="Normal 6 2 7 5 5 3" xfId="22196" xr:uid="{00000000-0005-0000-0000-000016750000}"/>
    <cellStyle name="Normal 6 2 7 5 6" xfId="32417" xr:uid="{00000000-0005-0000-0000-000017750000}"/>
    <cellStyle name="Normal 6 2 7 5 7" xfId="17183" xr:uid="{00000000-0005-0000-0000-000018750000}"/>
    <cellStyle name="Normal 6 2 7 6" xfId="2876" xr:uid="{00000000-0005-0000-0000-000019750000}"/>
    <cellStyle name="Normal 6 2 7 6 2" xfId="12950" xr:uid="{00000000-0005-0000-0000-00001A750000}"/>
    <cellStyle name="Normal 6 2 7 6 2 2" xfId="43281" xr:uid="{00000000-0005-0000-0000-00001B750000}"/>
    <cellStyle name="Normal 6 2 7 6 2 3" xfId="28048" xr:uid="{00000000-0005-0000-0000-00001C750000}"/>
    <cellStyle name="Normal 6 2 7 6 3" xfId="7930" xr:uid="{00000000-0005-0000-0000-00001D750000}"/>
    <cellStyle name="Normal 6 2 7 6 3 2" xfId="38264" xr:uid="{00000000-0005-0000-0000-00001E750000}"/>
    <cellStyle name="Normal 6 2 7 6 3 3" xfId="23031" xr:uid="{00000000-0005-0000-0000-00001F750000}"/>
    <cellStyle name="Normal 6 2 7 6 4" xfId="33251" xr:uid="{00000000-0005-0000-0000-000020750000}"/>
    <cellStyle name="Normal 6 2 7 6 5" xfId="18018" xr:uid="{00000000-0005-0000-0000-000021750000}"/>
    <cellStyle name="Normal 6 2 7 7" xfId="4569" xr:uid="{00000000-0005-0000-0000-000022750000}"/>
    <cellStyle name="Normal 6 2 7 7 2" xfId="14621" xr:uid="{00000000-0005-0000-0000-000023750000}"/>
    <cellStyle name="Normal 6 2 7 7 2 2" xfId="44952" xr:uid="{00000000-0005-0000-0000-000024750000}"/>
    <cellStyle name="Normal 6 2 7 7 2 3" xfId="29719" xr:uid="{00000000-0005-0000-0000-000025750000}"/>
    <cellStyle name="Normal 6 2 7 7 3" xfId="9601" xr:uid="{00000000-0005-0000-0000-000026750000}"/>
    <cellStyle name="Normal 6 2 7 7 3 2" xfId="39935" xr:uid="{00000000-0005-0000-0000-000027750000}"/>
    <cellStyle name="Normal 6 2 7 7 3 3" xfId="24702" xr:uid="{00000000-0005-0000-0000-000028750000}"/>
    <cellStyle name="Normal 6 2 7 7 4" xfId="34922" xr:uid="{00000000-0005-0000-0000-000029750000}"/>
    <cellStyle name="Normal 6 2 7 7 5" xfId="19689" xr:uid="{00000000-0005-0000-0000-00002A750000}"/>
    <cellStyle name="Normal 6 2 7 8" xfId="11279" xr:uid="{00000000-0005-0000-0000-00002B750000}"/>
    <cellStyle name="Normal 6 2 7 8 2" xfId="41610" xr:uid="{00000000-0005-0000-0000-00002C750000}"/>
    <cellStyle name="Normal 6 2 7 8 3" xfId="26377" xr:uid="{00000000-0005-0000-0000-00002D750000}"/>
    <cellStyle name="Normal 6 2 7 9" xfId="6258" xr:uid="{00000000-0005-0000-0000-00002E750000}"/>
    <cellStyle name="Normal 6 2 7 9 2" xfId="36593" xr:uid="{00000000-0005-0000-0000-00002F750000}"/>
    <cellStyle name="Normal 6 2 7 9 3" xfId="21360" xr:uid="{00000000-0005-0000-0000-000030750000}"/>
    <cellStyle name="Normal 6 2 8" xfId="1222" xr:uid="{00000000-0005-0000-0000-000031750000}"/>
    <cellStyle name="Normal 6 2 8 10" xfId="16399" xr:uid="{00000000-0005-0000-0000-000032750000}"/>
    <cellStyle name="Normal 6 2 8 2" xfId="1441" xr:uid="{00000000-0005-0000-0000-000033750000}"/>
    <cellStyle name="Normal 6 2 8 2 2" xfId="1862" xr:uid="{00000000-0005-0000-0000-000034750000}"/>
    <cellStyle name="Normal 6 2 8 2 2 2" xfId="2701" xr:uid="{00000000-0005-0000-0000-000035750000}"/>
    <cellStyle name="Normal 6 2 8 2 2 2 2" xfId="4391" xr:uid="{00000000-0005-0000-0000-000036750000}"/>
    <cellStyle name="Normal 6 2 8 2 2 2 2 2" xfId="14464" xr:uid="{00000000-0005-0000-0000-000037750000}"/>
    <cellStyle name="Normal 6 2 8 2 2 2 2 2 2" xfId="44795" xr:uid="{00000000-0005-0000-0000-000038750000}"/>
    <cellStyle name="Normal 6 2 8 2 2 2 2 2 3" xfId="29562" xr:uid="{00000000-0005-0000-0000-000039750000}"/>
    <cellStyle name="Normal 6 2 8 2 2 2 2 3" xfId="9444" xr:uid="{00000000-0005-0000-0000-00003A750000}"/>
    <cellStyle name="Normal 6 2 8 2 2 2 2 3 2" xfId="39778" xr:uid="{00000000-0005-0000-0000-00003B750000}"/>
    <cellStyle name="Normal 6 2 8 2 2 2 2 3 3" xfId="24545" xr:uid="{00000000-0005-0000-0000-00003C750000}"/>
    <cellStyle name="Normal 6 2 8 2 2 2 2 4" xfId="34765" xr:uid="{00000000-0005-0000-0000-00003D750000}"/>
    <cellStyle name="Normal 6 2 8 2 2 2 2 5" xfId="19532" xr:uid="{00000000-0005-0000-0000-00003E750000}"/>
    <cellStyle name="Normal 6 2 8 2 2 2 3" xfId="6083" xr:uid="{00000000-0005-0000-0000-00003F750000}"/>
    <cellStyle name="Normal 6 2 8 2 2 2 3 2" xfId="16135" xr:uid="{00000000-0005-0000-0000-000040750000}"/>
    <cellStyle name="Normal 6 2 8 2 2 2 3 2 2" xfId="46466" xr:uid="{00000000-0005-0000-0000-000041750000}"/>
    <cellStyle name="Normal 6 2 8 2 2 2 3 2 3" xfId="31233" xr:uid="{00000000-0005-0000-0000-000042750000}"/>
    <cellStyle name="Normal 6 2 8 2 2 2 3 3" xfId="11115" xr:uid="{00000000-0005-0000-0000-000043750000}"/>
    <cellStyle name="Normal 6 2 8 2 2 2 3 3 2" xfId="41449" xr:uid="{00000000-0005-0000-0000-000044750000}"/>
    <cellStyle name="Normal 6 2 8 2 2 2 3 3 3" xfId="26216" xr:uid="{00000000-0005-0000-0000-000045750000}"/>
    <cellStyle name="Normal 6 2 8 2 2 2 3 4" xfId="36436" xr:uid="{00000000-0005-0000-0000-000046750000}"/>
    <cellStyle name="Normal 6 2 8 2 2 2 3 5" xfId="21203" xr:uid="{00000000-0005-0000-0000-000047750000}"/>
    <cellStyle name="Normal 6 2 8 2 2 2 4" xfId="12793" xr:uid="{00000000-0005-0000-0000-000048750000}"/>
    <cellStyle name="Normal 6 2 8 2 2 2 4 2" xfId="43124" xr:uid="{00000000-0005-0000-0000-000049750000}"/>
    <cellStyle name="Normal 6 2 8 2 2 2 4 3" xfId="27891" xr:uid="{00000000-0005-0000-0000-00004A750000}"/>
    <cellStyle name="Normal 6 2 8 2 2 2 5" xfId="7772" xr:uid="{00000000-0005-0000-0000-00004B750000}"/>
    <cellStyle name="Normal 6 2 8 2 2 2 5 2" xfId="38107" xr:uid="{00000000-0005-0000-0000-00004C750000}"/>
    <cellStyle name="Normal 6 2 8 2 2 2 5 3" xfId="22874" xr:uid="{00000000-0005-0000-0000-00004D750000}"/>
    <cellStyle name="Normal 6 2 8 2 2 2 6" xfId="33095" xr:uid="{00000000-0005-0000-0000-00004E750000}"/>
    <cellStyle name="Normal 6 2 8 2 2 2 7" xfId="17861" xr:uid="{00000000-0005-0000-0000-00004F750000}"/>
    <cellStyle name="Normal 6 2 8 2 2 3" xfId="3554" xr:uid="{00000000-0005-0000-0000-000050750000}"/>
    <cellStyle name="Normal 6 2 8 2 2 3 2" xfId="13628" xr:uid="{00000000-0005-0000-0000-000051750000}"/>
    <cellStyle name="Normal 6 2 8 2 2 3 2 2" xfId="43959" xr:uid="{00000000-0005-0000-0000-000052750000}"/>
    <cellStyle name="Normal 6 2 8 2 2 3 2 3" xfId="28726" xr:uid="{00000000-0005-0000-0000-000053750000}"/>
    <cellStyle name="Normal 6 2 8 2 2 3 3" xfId="8608" xr:uid="{00000000-0005-0000-0000-000054750000}"/>
    <cellStyle name="Normal 6 2 8 2 2 3 3 2" xfId="38942" xr:uid="{00000000-0005-0000-0000-000055750000}"/>
    <cellStyle name="Normal 6 2 8 2 2 3 3 3" xfId="23709" xr:uid="{00000000-0005-0000-0000-000056750000}"/>
    <cellStyle name="Normal 6 2 8 2 2 3 4" xfId="33929" xr:uid="{00000000-0005-0000-0000-000057750000}"/>
    <cellStyle name="Normal 6 2 8 2 2 3 5" xfId="18696" xr:uid="{00000000-0005-0000-0000-000058750000}"/>
    <cellStyle name="Normal 6 2 8 2 2 4" xfId="5247" xr:uid="{00000000-0005-0000-0000-000059750000}"/>
    <cellStyle name="Normal 6 2 8 2 2 4 2" xfId="15299" xr:uid="{00000000-0005-0000-0000-00005A750000}"/>
    <cellStyle name="Normal 6 2 8 2 2 4 2 2" xfId="45630" xr:uid="{00000000-0005-0000-0000-00005B750000}"/>
    <cellStyle name="Normal 6 2 8 2 2 4 2 3" xfId="30397" xr:uid="{00000000-0005-0000-0000-00005C750000}"/>
    <cellStyle name="Normal 6 2 8 2 2 4 3" xfId="10279" xr:uid="{00000000-0005-0000-0000-00005D750000}"/>
    <cellStyle name="Normal 6 2 8 2 2 4 3 2" xfId="40613" xr:uid="{00000000-0005-0000-0000-00005E750000}"/>
    <cellStyle name="Normal 6 2 8 2 2 4 3 3" xfId="25380" xr:uid="{00000000-0005-0000-0000-00005F750000}"/>
    <cellStyle name="Normal 6 2 8 2 2 4 4" xfId="35600" xr:uid="{00000000-0005-0000-0000-000060750000}"/>
    <cellStyle name="Normal 6 2 8 2 2 4 5" xfId="20367" xr:uid="{00000000-0005-0000-0000-000061750000}"/>
    <cellStyle name="Normal 6 2 8 2 2 5" xfId="11957" xr:uid="{00000000-0005-0000-0000-000062750000}"/>
    <cellStyle name="Normal 6 2 8 2 2 5 2" xfId="42288" xr:uid="{00000000-0005-0000-0000-000063750000}"/>
    <cellStyle name="Normal 6 2 8 2 2 5 3" xfId="27055" xr:uid="{00000000-0005-0000-0000-000064750000}"/>
    <cellStyle name="Normal 6 2 8 2 2 6" xfId="6936" xr:uid="{00000000-0005-0000-0000-000065750000}"/>
    <cellStyle name="Normal 6 2 8 2 2 6 2" xfId="37271" xr:uid="{00000000-0005-0000-0000-000066750000}"/>
    <cellStyle name="Normal 6 2 8 2 2 6 3" xfId="22038" xr:uid="{00000000-0005-0000-0000-000067750000}"/>
    <cellStyle name="Normal 6 2 8 2 2 7" xfId="32259" xr:uid="{00000000-0005-0000-0000-000068750000}"/>
    <cellStyle name="Normal 6 2 8 2 2 8" xfId="17025" xr:uid="{00000000-0005-0000-0000-000069750000}"/>
    <cellStyle name="Normal 6 2 8 2 3" xfId="2283" xr:uid="{00000000-0005-0000-0000-00006A750000}"/>
    <cellStyle name="Normal 6 2 8 2 3 2" xfId="3973" xr:uid="{00000000-0005-0000-0000-00006B750000}"/>
    <cellStyle name="Normal 6 2 8 2 3 2 2" xfId="14046" xr:uid="{00000000-0005-0000-0000-00006C750000}"/>
    <cellStyle name="Normal 6 2 8 2 3 2 2 2" xfId="44377" xr:uid="{00000000-0005-0000-0000-00006D750000}"/>
    <cellStyle name="Normal 6 2 8 2 3 2 2 3" xfId="29144" xr:uid="{00000000-0005-0000-0000-00006E750000}"/>
    <cellStyle name="Normal 6 2 8 2 3 2 3" xfId="9026" xr:uid="{00000000-0005-0000-0000-00006F750000}"/>
    <cellStyle name="Normal 6 2 8 2 3 2 3 2" xfId="39360" xr:uid="{00000000-0005-0000-0000-000070750000}"/>
    <cellStyle name="Normal 6 2 8 2 3 2 3 3" xfId="24127" xr:uid="{00000000-0005-0000-0000-000071750000}"/>
    <cellStyle name="Normal 6 2 8 2 3 2 4" xfId="34347" xr:uid="{00000000-0005-0000-0000-000072750000}"/>
    <cellStyle name="Normal 6 2 8 2 3 2 5" xfId="19114" xr:uid="{00000000-0005-0000-0000-000073750000}"/>
    <cellStyle name="Normal 6 2 8 2 3 3" xfId="5665" xr:uid="{00000000-0005-0000-0000-000074750000}"/>
    <cellStyle name="Normal 6 2 8 2 3 3 2" xfId="15717" xr:uid="{00000000-0005-0000-0000-000075750000}"/>
    <cellStyle name="Normal 6 2 8 2 3 3 2 2" xfId="46048" xr:uid="{00000000-0005-0000-0000-000076750000}"/>
    <cellStyle name="Normal 6 2 8 2 3 3 2 3" xfId="30815" xr:uid="{00000000-0005-0000-0000-000077750000}"/>
    <cellStyle name="Normal 6 2 8 2 3 3 3" xfId="10697" xr:uid="{00000000-0005-0000-0000-000078750000}"/>
    <cellStyle name="Normal 6 2 8 2 3 3 3 2" xfId="41031" xr:uid="{00000000-0005-0000-0000-000079750000}"/>
    <cellStyle name="Normal 6 2 8 2 3 3 3 3" xfId="25798" xr:uid="{00000000-0005-0000-0000-00007A750000}"/>
    <cellStyle name="Normal 6 2 8 2 3 3 4" xfId="36018" xr:uid="{00000000-0005-0000-0000-00007B750000}"/>
    <cellStyle name="Normal 6 2 8 2 3 3 5" xfId="20785" xr:uid="{00000000-0005-0000-0000-00007C750000}"/>
    <cellStyle name="Normal 6 2 8 2 3 4" xfId="12375" xr:uid="{00000000-0005-0000-0000-00007D750000}"/>
    <cellStyle name="Normal 6 2 8 2 3 4 2" xfId="42706" xr:uid="{00000000-0005-0000-0000-00007E750000}"/>
    <cellStyle name="Normal 6 2 8 2 3 4 3" xfId="27473" xr:uid="{00000000-0005-0000-0000-00007F750000}"/>
    <cellStyle name="Normal 6 2 8 2 3 5" xfId="7354" xr:uid="{00000000-0005-0000-0000-000080750000}"/>
    <cellStyle name="Normal 6 2 8 2 3 5 2" xfId="37689" xr:uid="{00000000-0005-0000-0000-000081750000}"/>
    <cellStyle name="Normal 6 2 8 2 3 5 3" xfId="22456" xr:uid="{00000000-0005-0000-0000-000082750000}"/>
    <cellStyle name="Normal 6 2 8 2 3 6" xfId="32677" xr:uid="{00000000-0005-0000-0000-000083750000}"/>
    <cellStyle name="Normal 6 2 8 2 3 7" xfId="17443" xr:uid="{00000000-0005-0000-0000-000084750000}"/>
    <cellStyle name="Normal 6 2 8 2 4" xfId="3136" xr:uid="{00000000-0005-0000-0000-000085750000}"/>
    <cellStyle name="Normal 6 2 8 2 4 2" xfId="13210" xr:uid="{00000000-0005-0000-0000-000086750000}"/>
    <cellStyle name="Normal 6 2 8 2 4 2 2" xfId="43541" xr:uid="{00000000-0005-0000-0000-000087750000}"/>
    <cellStyle name="Normal 6 2 8 2 4 2 3" xfId="28308" xr:uid="{00000000-0005-0000-0000-000088750000}"/>
    <cellStyle name="Normal 6 2 8 2 4 3" xfId="8190" xr:uid="{00000000-0005-0000-0000-000089750000}"/>
    <cellStyle name="Normal 6 2 8 2 4 3 2" xfId="38524" xr:uid="{00000000-0005-0000-0000-00008A750000}"/>
    <cellStyle name="Normal 6 2 8 2 4 3 3" xfId="23291" xr:uid="{00000000-0005-0000-0000-00008B750000}"/>
    <cellStyle name="Normal 6 2 8 2 4 4" xfId="33511" xr:uid="{00000000-0005-0000-0000-00008C750000}"/>
    <cellStyle name="Normal 6 2 8 2 4 5" xfId="18278" xr:uid="{00000000-0005-0000-0000-00008D750000}"/>
    <cellStyle name="Normal 6 2 8 2 5" xfId="4829" xr:uid="{00000000-0005-0000-0000-00008E750000}"/>
    <cellStyle name="Normal 6 2 8 2 5 2" xfId="14881" xr:uid="{00000000-0005-0000-0000-00008F750000}"/>
    <cellStyle name="Normal 6 2 8 2 5 2 2" xfId="45212" xr:uid="{00000000-0005-0000-0000-000090750000}"/>
    <cellStyle name="Normal 6 2 8 2 5 2 3" xfId="29979" xr:uid="{00000000-0005-0000-0000-000091750000}"/>
    <cellStyle name="Normal 6 2 8 2 5 3" xfId="9861" xr:uid="{00000000-0005-0000-0000-000092750000}"/>
    <cellStyle name="Normal 6 2 8 2 5 3 2" xfId="40195" xr:uid="{00000000-0005-0000-0000-000093750000}"/>
    <cellStyle name="Normal 6 2 8 2 5 3 3" xfId="24962" xr:uid="{00000000-0005-0000-0000-000094750000}"/>
    <cellStyle name="Normal 6 2 8 2 5 4" xfId="35182" xr:uid="{00000000-0005-0000-0000-000095750000}"/>
    <cellStyle name="Normal 6 2 8 2 5 5" xfId="19949" xr:uid="{00000000-0005-0000-0000-000096750000}"/>
    <cellStyle name="Normal 6 2 8 2 6" xfId="11539" xr:uid="{00000000-0005-0000-0000-000097750000}"/>
    <cellStyle name="Normal 6 2 8 2 6 2" xfId="41870" xr:uid="{00000000-0005-0000-0000-000098750000}"/>
    <cellStyle name="Normal 6 2 8 2 6 3" xfId="26637" xr:uid="{00000000-0005-0000-0000-000099750000}"/>
    <cellStyle name="Normal 6 2 8 2 7" xfId="6518" xr:uid="{00000000-0005-0000-0000-00009A750000}"/>
    <cellStyle name="Normal 6 2 8 2 7 2" xfId="36853" xr:uid="{00000000-0005-0000-0000-00009B750000}"/>
    <cellStyle name="Normal 6 2 8 2 7 3" xfId="21620" xr:uid="{00000000-0005-0000-0000-00009C750000}"/>
    <cellStyle name="Normal 6 2 8 2 8" xfId="31841" xr:uid="{00000000-0005-0000-0000-00009D750000}"/>
    <cellStyle name="Normal 6 2 8 2 9" xfId="16607" xr:uid="{00000000-0005-0000-0000-00009E750000}"/>
    <cellStyle name="Normal 6 2 8 3" xfId="1654" xr:uid="{00000000-0005-0000-0000-00009F750000}"/>
    <cellStyle name="Normal 6 2 8 3 2" xfId="2493" xr:uid="{00000000-0005-0000-0000-0000A0750000}"/>
    <cellStyle name="Normal 6 2 8 3 2 2" xfId="4183" xr:uid="{00000000-0005-0000-0000-0000A1750000}"/>
    <cellStyle name="Normal 6 2 8 3 2 2 2" xfId="14256" xr:uid="{00000000-0005-0000-0000-0000A2750000}"/>
    <cellStyle name="Normal 6 2 8 3 2 2 2 2" xfId="44587" xr:uid="{00000000-0005-0000-0000-0000A3750000}"/>
    <cellStyle name="Normal 6 2 8 3 2 2 2 3" xfId="29354" xr:uid="{00000000-0005-0000-0000-0000A4750000}"/>
    <cellStyle name="Normal 6 2 8 3 2 2 3" xfId="9236" xr:uid="{00000000-0005-0000-0000-0000A5750000}"/>
    <cellStyle name="Normal 6 2 8 3 2 2 3 2" xfId="39570" xr:uid="{00000000-0005-0000-0000-0000A6750000}"/>
    <cellStyle name="Normal 6 2 8 3 2 2 3 3" xfId="24337" xr:uid="{00000000-0005-0000-0000-0000A7750000}"/>
    <cellStyle name="Normal 6 2 8 3 2 2 4" xfId="34557" xr:uid="{00000000-0005-0000-0000-0000A8750000}"/>
    <cellStyle name="Normal 6 2 8 3 2 2 5" xfId="19324" xr:uid="{00000000-0005-0000-0000-0000A9750000}"/>
    <cellStyle name="Normal 6 2 8 3 2 3" xfId="5875" xr:uid="{00000000-0005-0000-0000-0000AA750000}"/>
    <cellStyle name="Normal 6 2 8 3 2 3 2" xfId="15927" xr:uid="{00000000-0005-0000-0000-0000AB750000}"/>
    <cellStyle name="Normal 6 2 8 3 2 3 2 2" xfId="46258" xr:uid="{00000000-0005-0000-0000-0000AC750000}"/>
    <cellStyle name="Normal 6 2 8 3 2 3 2 3" xfId="31025" xr:uid="{00000000-0005-0000-0000-0000AD750000}"/>
    <cellStyle name="Normal 6 2 8 3 2 3 3" xfId="10907" xr:uid="{00000000-0005-0000-0000-0000AE750000}"/>
    <cellStyle name="Normal 6 2 8 3 2 3 3 2" xfId="41241" xr:uid="{00000000-0005-0000-0000-0000AF750000}"/>
    <cellStyle name="Normal 6 2 8 3 2 3 3 3" xfId="26008" xr:uid="{00000000-0005-0000-0000-0000B0750000}"/>
    <cellStyle name="Normal 6 2 8 3 2 3 4" xfId="36228" xr:uid="{00000000-0005-0000-0000-0000B1750000}"/>
    <cellStyle name="Normal 6 2 8 3 2 3 5" xfId="20995" xr:uid="{00000000-0005-0000-0000-0000B2750000}"/>
    <cellStyle name="Normal 6 2 8 3 2 4" xfId="12585" xr:uid="{00000000-0005-0000-0000-0000B3750000}"/>
    <cellStyle name="Normal 6 2 8 3 2 4 2" xfId="42916" xr:uid="{00000000-0005-0000-0000-0000B4750000}"/>
    <cellStyle name="Normal 6 2 8 3 2 4 3" xfId="27683" xr:uid="{00000000-0005-0000-0000-0000B5750000}"/>
    <cellStyle name="Normal 6 2 8 3 2 5" xfId="7564" xr:uid="{00000000-0005-0000-0000-0000B6750000}"/>
    <cellStyle name="Normal 6 2 8 3 2 5 2" xfId="37899" xr:uid="{00000000-0005-0000-0000-0000B7750000}"/>
    <cellStyle name="Normal 6 2 8 3 2 5 3" xfId="22666" xr:uid="{00000000-0005-0000-0000-0000B8750000}"/>
    <cellStyle name="Normal 6 2 8 3 2 6" xfId="32887" xr:uid="{00000000-0005-0000-0000-0000B9750000}"/>
    <cellStyle name="Normal 6 2 8 3 2 7" xfId="17653" xr:uid="{00000000-0005-0000-0000-0000BA750000}"/>
    <cellStyle name="Normal 6 2 8 3 3" xfId="3346" xr:uid="{00000000-0005-0000-0000-0000BB750000}"/>
    <cellStyle name="Normal 6 2 8 3 3 2" xfId="13420" xr:uid="{00000000-0005-0000-0000-0000BC750000}"/>
    <cellStyle name="Normal 6 2 8 3 3 2 2" xfId="43751" xr:uid="{00000000-0005-0000-0000-0000BD750000}"/>
    <cellStyle name="Normal 6 2 8 3 3 2 3" xfId="28518" xr:uid="{00000000-0005-0000-0000-0000BE750000}"/>
    <cellStyle name="Normal 6 2 8 3 3 3" xfId="8400" xr:uid="{00000000-0005-0000-0000-0000BF750000}"/>
    <cellStyle name="Normal 6 2 8 3 3 3 2" xfId="38734" xr:uid="{00000000-0005-0000-0000-0000C0750000}"/>
    <cellStyle name="Normal 6 2 8 3 3 3 3" xfId="23501" xr:uid="{00000000-0005-0000-0000-0000C1750000}"/>
    <cellStyle name="Normal 6 2 8 3 3 4" xfId="33721" xr:uid="{00000000-0005-0000-0000-0000C2750000}"/>
    <cellStyle name="Normal 6 2 8 3 3 5" xfId="18488" xr:uid="{00000000-0005-0000-0000-0000C3750000}"/>
    <cellStyle name="Normal 6 2 8 3 4" xfId="5039" xr:uid="{00000000-0005-0000-0000-0000C4750000}"/>
    <cellStyle name="Normal 6 2 8 3 4 2" xfId="15091" xr:uid="{00000000-0005-0000-0000-0000C5750000}"/>
    <cellStyle name="Normal 6 2 8 3 4 2 2" xfId="45422" xr:uid="{00000000-0005-0000-0000-0000C6750000}"/>
    <cellStyle name="Normal 6 2 8 3 4 2 3" xfId="30189" xr:uid="{00000000-0005-0000-0000-0000C7750000}"/>
    <cellStyle name="Normal 6 2 8 3 4 3" xfId="10071" xr:uid="{00000000-0005-0000-0000-0000C8750000}"/>
    <cellStyle name="Normal 6 2 8 3 4 3 2" xfId="40405" xr:uid="{00000000-0005-0000-0000-0000C9750000}"/>
    <cellStyle name="Normal 6 2 8 3 4 3 3" xfId="25172" xr:uid="{00000000-0005-0000-0000-0000CA750000}"/>
    <cellStyle name="Normal 6 2 8 3 4 4" xfId="35392" xr:uid="{00000000-0005-0000-0000-0000CB750000}"/>
    <cellStyle name="Normal 6 2 8 3 4 5" xfId="20159" xr:uid="{00000000-0005-0000-0000-0000CC750000}"/>
    <cellStyle name="Normal 6 2 8 3 5" xfId="11749" xr:uid="{00000000-0005-0000-0000-0000CD750000}"/>
    <cellStyle name="Normal 6 2 8 3 5 2" xfId="42080" xr:uid="{00000000-0005-0000-0000-0000CE750000}"/>
    <cellStyle name="Normal 6 2 8 3 5 3" xfId="26847" xr:uid="{00000000-0005-0000-0000-0000CF750000}"/>
    <cellStyle name="Normal 6 2 8 3 6" xfId="6728" xr:uid="{00000000-0005-0000-0000-0000D0750000}"/>
    <cellStyle name="Normal 6 2 8 3 6 2" xfId="37063" xr:uid="{00000000-0005-0000-0000-0000D1750000}"/>
    <cellStyle name="Normal 6 2 8 3 6 3" xfId="21830" xr:uid="{00000000-0005-0000-0000-0000D2750000}"/>
    <cellStyle name="Normal 6 2 8 3 7" xfId="32051" xr:uid="{00000000-0005-0000-0000-0000D3750000}"/>
    <cellStyle name="Normal 6 2 8 3 8" xfId="16817" xr:uid="{00000000-0005-0000-0000-0000D4750000}"/>
    <cellStyle name="Normal 6 2 8 4" xfId="2075" xr:uid="{00000000-0005-0000-0000-0000D5750000}"/>
    <cellStyle name="Normal 6 2 8 4 2" xfId="3765" xr:uid="{00000000-0005-0000-0000-0000D6750000}"/>
    <cellStyle name="Normal 6 2 8 4 2 2" xfId="13838" xr:uid="{00000000-0005-0000-0000-0000D7750000}"/>
    <cellStyle name="Normal 6 2 8 4 2 2 2" xfId="44169" xr:uid="{00000000-0005-0000-0000-0000D8750000}"/>
    <cellStyle name="Normal 6 2 8 4 2 2 3" xfId="28936" xr:uid="{00000000-0005-0000-0000-0000D9750000}"/>
    <cellStyle name="Normal 6 2 8 4 2 3" xfId="8818" xr:uid="{00000000-0005-0000-0000-0000DA750000}"/>
    <cellStyle name="Normal 6 2 8 4 2 3 2" xfId="39152" xr:uid="{00000000-0005-0000-0000-0000DB750000}"/>
    <cellStyle name="Normal 6 2 8 4 2 3 3" xfId="23919" xr:uid="{00000000-0005-0000-0000-0000DC750000}"/>
    <cellStyle name="Normal 6 2 8 4 2 4" xfId="34139" xr:uid="{00000000-0005-0000-0000-0000DD750000}"/>
    <cellStyle name="Normal 6 2 8 4 2 5" xfId="18906" xr:uid="{00000000-0005-0000-0000-0000DE750000}"/>
    <cellStyle name="Normal 6 2 8 4 3" xfId="5457" xr:uid="{00000000-0005-0000-0000-0000DF750000}"/>
    <cellStyle name="Normal 6 2 8 4 3 2" xfId="15509" xr:uid="{00000000-0005-0000-0000-0000E0750000}"/>
    <cellStyle name="Normal 6 2 8 4 3 2 2" xfId="45840" xr:uid="{00000000-0005-0000-0000-0000E1750000}"/>
    <cellStyle name="Normal 6 2 8 4 3 2 3" xfId="30607" xr:uid="{00000000-0005-0000-0000-0000E2750000}"/>
    <cellStyle name="Normal 6 2 8 4 3 3" xfId="10489" xr:uid="{00000000-0005-0000-0000-0000E3750000}"/>
    <cellStyle name="Normal 6 2 8 4 3 3 2" xfId="40823" xr:uid="{00000000-0005-0000-0000-0000E4750000}"/>
    <cellStyle name="Normal 6 2 8 4 3 3 3" xfId="25590" xr:uid="{00000000-0005-0000-0000-0000E5750000}"/>
    <cellStyle name="Normal 6 2 8 4 3 4" xfId="35810" xr:uid="{00000000-0005-0000-0000-0000E6750000}"/>
    <cellStyle name="Normal 6 2 8 4 3 5" xfId="20577" xr:uid="{00000000-0005-0000-0000-0000E7750000}"/>
    <cellStyle name="Normal 6 2 8 4 4" xfId="12167" xr:uid="{00000000-0005-0000-0000-0000E8750000}"/>
    <cellStyle name="Normal 6 2 8 4 4 2" xfId="42498" xr:uid="{00000000-0005-0000-0000-0000E9750000}"/>
    <cellStyle name="Normal 6 2 8 4 4 3" xfId="27265" xr:uid="{00000000-0005-0000-0000-0000EA750000}"/>
    <cellStyle name="Normal 6 2 8 4 5" xfId="7146" xr:uid="{00000000-0005-0000-0000-0000EB750000}"/>
    <cellStyle name="Normal 6 2 8 4 5 2" xfId="37481" xr:uid="{00000000-0005-0000-0000-0000EC750000}"/>
    <cellStyle name="Normal 6 2 8 4 5 3" xfId="22248" xr:uid="{00000000-0005-0000-0000-0000ED750000}"/>
    <cellStyle name="Normal 6 2 8 4 6" xfId="32469" xr:uid="{00000000-0005-0000-0000-0000EE750000}"/>
    <cellStyle name="Normal 6 2 8 4 7" xfId="17235" xr:uid="{00000000-0005-0000-0000-0000EF750000}"/>
    <cellStyle name="Normal 6 2 8 5" xfId="2928" xr:uid="{00000000-0005-0000-0000-0000F0750000}"/>
    <cellStyle name="Normal 6 2 8 5 2" xfId="13002" xr:uid="{00000000-0005-0000-0000-0000F1750000}"/>
    <cellStyle name="Normal 6 2 8 5 2 2" xfId="43333" xr:uid="{00000000-0005-0000-0000-0000F2750000}"/>
    <cellStyle name="Normal 6 2 8 5 2 3" xfId="28100" xr:uid="{00000000-0005-0000-0000-0000F3750000}"/>
    <cellStyle name="Normal 6 2 8 5 3" xfId="7982" xr:uid="{00000000-0005-0000-0000-0000F4750000}"/>
    <cellStyle name="Normal 6 2 8 5 3 2" xfId="38316" xr:uid="{00000000-0005-0000-0000-0000F5750000}"/>
    <cellStyle name="Normal 6 2 8 5 3 3" xfId="23083" xr:uid="{00000000-0005-0000-0000-0000F6750000}"/>
    <cellStyle name="Normal 6 2 8 5 4" xfId="33303" xr:uid="{00000000-0005-0000-0000-0000F7750000}"/>
    <cellStyle name="Normal 6 2 8 5 5" xfId="18070" xr:uid="{00000000-0005-0000-0000-0000F8750000}"/>
    <cellStyle name="Normal 6 2 8 6" xfId="4621" xr:uid="{00000000-0005-0000-0000-0000F9750000}"/>
    <cellStyle name="Normal 6 2 8 6 2" xfId="14673" xr:uid="{00000000-0005-0000-0000-0000FA750000}"/>
    <cellStyle name="Normal 6 2 8 6 2 2" xfId="45004" xr:uid="{00000000-0005-0000-0000-0000FB750000}"/>
    <cellStyle name="Normal 6 2 8 6 2 3" xfId="29771" xr:uid="{00000000-0005-0000-0000-0000FC750000}"/>
    <cellStyle name="Normal 6 2 8 6 3" xfId="9653" xr:uid="{00000000-0005-0000-0000-0000FD750000}"/>
    <cellStyle name="Normal 6 2 8 6 3 2" xfId="39987" xr:uid="{00000000-0005-0000-0000-0000FE750000}"/>
    <cellStyle name="Normal 6 2 8 6 3 3" xfId="24754" xr:uid="{00000000-0005-0000-0000-0000FF750000}"/>
    <cellStyle name="Normal 6 2 8 6 4" xfId="34974" xr:uid="{00000000-0005-0000-0000-000000760000}"/>
    <cellStyle name="Normal 6 2 8 6 5" xfId="19741" xr:uid="{00000000-0005-0000-0000-000001760000}"/>
    <cellStyle name="Normal 6 2 8 7" xfId="11331" xr:uid="{00000000-0005-0000-0000-000002760000}"/>
    <cellStyle name="Normal 6 2 8 7 2" xfId="41662" xr:uid="{00000000-0005-0000-0000-000003760000}"/>
    <cellStyle name="Normal 6 2 8 7 3" xfId="26429" xr:uid="{00000000-0005-0000-0000-000004760000}"/>
    <cellStyle name="Normal 6 2 8 8" xfId="6310" xr:uid="{00000000-0005-0000-0000-000005760000}"/>
    <cellStyle name="Normal 6 2 8 8 2" xfId="36645" xr:uid="{00000000-0005-0000-0000-000006760000}"/>
    <cellStyle name="Normal 6 2 8 8 3" xfId="21412" xr:uid="{00000000-0005-0000-0000-000007760000}"/>
    <cellStyle name="Normal 6 2 8 9" xfId="31634" xr:uid="{00000000-0005-0000-0000-000008760000}"/>
    <cellStyle name="Normal 6 2 9" xfId="1335" xr:uid="{00000000-0005-0000-0000-000009760000}"/>
    <cellStyle name="Normal 6 2 9 2" xfId="1758" xr:uid="{00000000-0005-0000-0000-00000A760000}"/>
    <cellStyle name="Normal 6 2 9 2 2" xfId="2597" xr:uid="{00000000-0005-0000-0000-00000B760000}"/>
    <cellStyle name="Normal 6 2 9 2 2 2" xfId="4287" xr:uid="{00000000-0005-0000-0000-00000C760000}"/>
    <cellStyle name="Normal 6 2 9 2 2 2 2" xfId="14360" xr:uid="{00000000-0005-0000-0000-00000D760000}"/>
    <cellStyle name="Normal 6 2 9 2 2 2 2 2" xfId="44691" xr:uid="{00000000-0005-0000-0000-00000E760000}"/>
    <cellStyle name="Normal 6 2 9 2 2 2 2 3" xfId="29458" xr:uid="{00000000-0005-0000-0000-00000F760000}"/>
    <cellStyle name="Normal 6 2 9 2 2 2 3" xfId="9340" xr:uid="{00000000-0005-0000-0000-000010760000}"/>
    <cellStyle name="Normal 6 2 9 2 2 2 3 2" xfId="39674" xr:uid="{00000000-0005-0000-0000-000011760000}"/>
    <cellStyle name="Normal 6 2 9 2 2 2 3 3" xfId="24441" xr:uid="{00000000-0005-0000-0000-000012760000}"/>
    <cellStyle name="Normal 6 2 9 2 2 2 4" xfId="34661" xr:uid="{00000000-0005-0000-0000-000013760000}"/>
    <cellStyle name="Normal 6 2 9 2 2 2 5" xfId="19428" xr:uid="{00000000-0005-0000-0000-000014760000}"/>
    <cellStyle name="Normal 6 2 9 2 2 3" xfId="5979" xr:uid="{00000000-0005-0000-0000-000015760000}"/>
    <cellStyle name="Normal 6 2 9 2 2 3 2" xfId="16031" xr:uid="{00000000-0005-0000-0000-000016760000}"/>
    <cellStyle name="Normal 6 2 9 2 2 3 2 2" xfId="46362" xr:uid="{00000000-0005-0000-0000-000017760000}"/>
    <cellStyle name="Normal 6 2 9 2 2 3 2 3" xfId="31129" xr:uid="{00000000-0005-0000-0000-000018760000}"/>
    <cellStyle name="Normal 6 2 9 2 2 3 3" xfId="11011" xr:uid="{00000000-0005-0000-0000-000019760000}"/>
    <cellStyle name="Normal 6 2 9 2 2 3 3 2" xfId="41345" xr:uid="{00000000-0005-0000-0000-00001A760000}"/>
    <cellStyle name="Normal 6 2 9 2 2 3 3 3" xfId="26112" xr:uid="{00000000-0005-0000-0000-00001B760000}"/>
    <cellStyle name="Normal 6 2 9 2 2 3 4" xfId="36332" xr:uid="{00000000-0005-0000-0000-00001C760000}"/>
    <cellStyle name="Normal 6 2 9 2 2 3 5" xfId="21099" xr:uid="{00000000-0005-0000-0000-00001D760000}"/>
    <cellStyle name="Normal 6 2 9 2 2 4" xfId="12689" xr:uid="{00000000-0005-0000-0000-00001E760000}"/>
    <cellStyle name="Normal 6 2 9 2 2 4 2" xfId="43020" xr:uid="{00000000-0005-0000-0000-00001F760000}"/>
    <cellStyle name="Normal 6 2 9 2 2 4 3" xfId="27787" xr:uid="{00000000-0005-0000-0000-000020760000}"/>
    <cellStyle name="Normal 6 2 9 2 2 5" xfId="7668" xr:uid="{00000000-0005-0000-0000-000021760000}"/>
    <cellStyle name="Normal 6 2 9 2 2 5 2" xfId="38003" xr:uid="{00000000-0005-0000-0000-000022760000}"/>
    <cellStyle name="Normal 6 2 9 2 2 5 3" xfId="22770" xr:uid="{00000000-0005-0000-0000-000023760000}"/>
    <cellStyle name="Normal 6 2 9 2 2 6" xfId="32991" xr:uid="{00000000-0005-0000-0000-000024760000}"/>
    <cellStyle name="Normal 6 2 9 2 2 7" xfId="17757" xr:uid="{00000000-0005-0000-0000-000025760000}"/>
    <cellStyle name="Normal 6 2 9 2 3" xfId="3450" xr:uid="{00000000-0005-0000-0000-000026760000}"/>
    <cellStyle name="Normal 6 2 9 2 3 2" xfId="13524" xr:uid="{00000000-0005-0000-0000-000027760000}"/>
    <cellStyle name="Normal 6 2 9 2 3 2 2" xfId="43855" xr:uid="{00000000-0005-0000-0000-000028760000}"/>
    <cellStyle name="Normal 6 2 9 2 3 2 3" xfId="28622" xr:uid="{00000000-0005-0000-0000-000029760000}"/>
    <cellStyle name="Normal 6 2 9 2 3 3" xfId="8504" xr:uid="{00000000-0005-0000-0000-00002A760000}"/>
    <cellStyle name="Normal 6 2 9 2 3 3 2" xfId="38838" xr:uid="{00000000-0005-0000-0000-00002B760000}"/>
    <cellStyle name="Normal 6 2 9 2 3 3 3" xfId="23605" xr:uid="{00000000-0005-0000-0000-00002C760000}"/>
    <cellStyle name="Normal 6 2 9 2 3 4" xfId="33825" xr:uid="{00000000-0005-0000-0000-00002D760000}"/>
    <cellStyle name="Normal 6 2 9 2 3 5" xfId="18592" xr:uid="{00000000-0005-0000-0000-00002E760000}"/>
    <cellStyle name="Normal 6 2 9 2 4" xfId="5143" xr:uid="{00000000-0005-0000-0000-00002F760000}"/>
    <cellStyle name="Normal 6 2 9 2 4 2" xfId="15195" xr:uid="{00000000-0005-0000-0000-000030760000}"/>
    <cellStyle name="Normal 6 2 9 2 4 2 2" xfId="45526" xr:uid="{00000000-0005-0000-0000-000031760000}"/>
    <cellStyle name="Normal 6 2 9 2 4 2 3" xfId="30293" xr:uid="{00000000-0005-0000-0000-000032760000}"/>
    <cellStyle name="Normal 6 2 9 2 4 3" xfId="10175" xr:uid="{00000000-0005-0000-0000-000033760000}"/>
    <cellStyle name="Normal 6 2 9 2 4 3 2" xfId="40509" xr:uid="{00000000-0005-0000-0000-000034760000}"/>
    <cellStyle name="Normal 6 2 9 2 4 3 3" xfId="25276" xr:uid="{00000000-0005-0000-0000-000035760000}"/>
    <cellStyle name="Normal 6 2 9 2 4 4" xfId="35496" xr:uid="{00000000-0005-0000-0000-000036760000}"/>
    <cellStyle name="Normal 6 2 9 2 4 5" xfId="20263" xr:uid="{00000000-0005-0000-0000-000037760000}"/>
    <cellStyle name="Normal 6 2 9 2 5" xfId="11853" xr:uid="{00000000-0005-0000-0000-000038760000}"/>
    <cellStyle name="Normal 6 2 9 2 5 2" xfId="42184" xr:uid="{00000000-0005-0000-0000-000039760000}"/>
    <cellStyle name="Normal 6 2 9 2 5 3" xfId="26951" xr:uid="{00000000-0005-0000-0000-00003A760000}"/>
    <cellStyle name="Normal 6 2 9 2 6" xfId="6832" xr:uid="{00000000-0005-0000-0000-00003B760000}"/>
    <cellStyle name="Normal 6 2 9 2 6 2" xfId="37167" xr:uid="{00000000-0005-0000-0000-00003C760000}"/>
    <cellStyle name="Normal 6 2 9 2 6 3" xfId="21934" xr:uid="{00000000-0005-0000-0000-00003D760000}"/>
    <cellStyle name="Normal 6 2 9 2 7" xfId="32155" xr:uid="{00000000-0005-0000-0000-00003E760000}"/>
    <cellStyle name="Normal 6 2 9 2 8" xfId="16921" xr:uid="{00000000-0005-0000-0000-00003F760000}"/>
    <cellStyle name="Normal 6 2 9 3" xfId="2179" xr:uid="{00000000-0005-0000-0000-000040760000}"/>
    <cellStyle name="Normal 6 2 9 3 2" xfId="3869" xr:uid="{00000000-0005-0000-0000-000041760000}"/>
    <cellStyle name="Normal 6 2 9 3 2 2" xfId="13942" xr:uid="{00000000-0005-0000-0000-000042760000}"/>
    <cellStyle name="Normal 6 2 9 3 2 2 2" xfId="44273" xr:uid="{00000000-0005-0000-0000-000043760000}"/>
    <cellStyle name="Normal 6 2 9 3 2 2 3" xfId="29040" xr:uid="{00000000-0005-0000-0000-000044760000}"/>
    <cellStyle name="Normal 6 2 9 3 2 3" xfId="8922" xr:uid="{00000000-0005-0000-0000-000045760000}"/>
    <cellStyle name="Normal 6 2 9 3 2 3 2" xfId="39256" xr:uid="{00000000-0005-0000-0000-000046760000}"/>
    <cellStyle name="Normal 6 2 9 3 2 3 3" xfId="24023" xr:uid="{00000000-0005-0000-0000-000047760000}"/>
    <cellStyle name="Normal 6 2 9 3 2 4" xfId="34243" xr:uid="{00000000-0005-0000-0000-000048760000}"/>
    <cellStyle name="Normal 6 2 9 3 2 5" xfId="19010" xr:uid="{00000000-0005-0000-0000-000049760000}"/>
    <cellStyle name="Normal 6 2 9 3 3" xfId="5561" xr:uid="{00000000-0005-0000-0000-00004A760000}"/>
    <cellStyle name="Normal 6 2 9 3 3 2" xfId="15613" xr:uid="{00000000-0005-0000-0000-00004B760000}"/>
    <cellStyle name="Normal 6 2 9 3 3 2 2" xfId="45944" xr:uid="{00000000-0005-0000-0000-00004C760000}"/>
    <cellStyle name="Normal 6 2 9 3 3 2 3" xfId="30711" xr:uid="{00000000-0005-0000-0000-00004D760000}"/>
    <cellStyle name="Normal 6 2 9 3 3 3" xfId="10593" xr:uid="{00000000-0005-0000-0000-00004E760000}"/>
    <cellStyle name="Normal 6 2 9 3 3 3 2" xfId="40927" xr:uid="{00000000-0005-0000-0000-00004F760000}"/>
    <cellStyle name="Normal 6 2 9 3 3 3 3" xfId="25694" xr:uid="{00000000-0005-0000-0000-000050760000}"/>
    <cellStyle name="Normal 6 2 9 3 3 4" xfId="35914" xr:uid="{00000000-0005-0000-0000-000051760000}"/>
    <cellStyle name="Normal 6 2 9 3 3 5" xfId="20681" xr:uid="{00000000-0005-0000-0000-000052760000}"/>
    <cellStyle name="Normal 6 2 9 3 4" xfId="12271" xr:uid="{00000000-0005-0000-0000-000053760000}"/>
    <cellStyle name="Normal 6 2 9 3 4 2" xfId="42602" xr:uid="{00000000-0005-0000-0000-000054760000}"/>
    <cellStyle name="Normal 6 2 9 3 4 3" xfId="27369" xr:uid="{00000000-0005-0000-0000-000055760000}"/>
    <cellStyle name="Normal 6 2 9 3 5" xfId="7250" xr:uid="{00000000-0005-0000-0000-000056760000}"/>
    <cellStyle name="Normal 6 2 9 3 5 2" xfId="37585" xr:uid="{00000000-0005-0000-0000-000057760000}"/>
    <cellStyle name="Normal 6 2 9 3 5 3" xfId="22352" xr:uid="{00000000-0005-0000-0000-000058760000}"/>
    <cellStyle name="Normal 6 2 9 3 6" xfId="32573" xr:uid="{00000000-0005-0000-0000-000059760000}"/>
    <cellStyle name="Normal 6 2 9 3 7" xfId="17339" xr:uid="{00000000-0005-0000-0000-00005A760000}"/>
    <cellStyle name="Normal 6 2 9 4" xfId="3032" xr:uid="{00000000-0005-0000-0000-00005B760000}"/>
    <cellStyle name="Normal 6 2 9 4 2" xfId="13106" xr:uid="{00000000-0005-0000-0000-00005C760000}"/>
    <cellStyle name="Normal 6 2 9 4 2 2" xfId="43437" xr:uid="{00000000-0005-0000-0000-00005D760000}"/>
    <cellStyle name="Normal 6 2 9 4 2 3" xfId="28204" xr:uid="{00000000-0005-0000-0000-00005E760000}"/>
    <cellStyle name="Normal 6 2 9 4 3" xfId="8086" xr:uid="{00000000-0005-0000-0000-00005F760000}"/>
    <cellStyle name="Normal 6 2 9 4 3 2" xfId="38420" xr:uid="{00000000-0005-0000-0000-000060760000}"/>
    <cellStyle name="Normal 6 2 9 4 3 3" xfId="23187" xr:uid="{00000000-0005-0000-0000-000061760000}"/>
    <cellStyle name="Normal 6 2 9 4 4" xfId="33407" xr:uid="{00000000-0005-0000-0000-000062760000}"/>
    <cellStyle name="Normal 6 2 9 4 5" xfId="18174" xr:uid="{00000000-0005-0000-0000-000063760000}"/>
    <cellStyle name="Normal 6 2 9 5" xfId="4725" xr:uid="{00000000-0005-0000-0000-000064760000}"/>
    <cellStyle name="Normal 6 2 9 5 2" xfId="14777" xr:uid="{00000000-0005-0000-0000-000065760000}"/>
    <cellStyle name="Normal 6 2 9 5 2 2" xfId="45108" xr:uid="{00000000-0005-0000-0000-000066760000}"/>
    <cellStyle name="Normal 6 2 9 5 2 3" xfId="29875" xr:uid="{00000000-0005-0000-0000-000067760000}"/>
    <cellStyle name="Normal 6 2 9 5 3" xfId="9757" xr:uid="{00000000-0005-0000-0000-000068760000}"/>
    <cellStyle name="Normal 6 2 9 5 3 2" xfId="40091" xr:uid="{00000000-0005-0000-0000-000069760000}"/>
    <cellStyle name="Normal 6 2 9 5 3 3" xfId="24858" xr:uid="{00000000-0005-0000-0000-00006A760000}"/>
    <cellStyle name="Normal 6 2 9 5 4" xfId="35078" xr:uid="{00000000-0005-0000-0000-00006B760000}"/>
    <cellStyle name="Normal 6 2 9 5 5" xfId="19845" xr:uid="{00000000-0005-0000-0000-00006C760000}"/>
    <cellStyle name="Normal 6 2 9 6" xfId="11435" xr:uid="{00000000-0005-0000-0000-00006D760000}"/>
    <cellStyle name="Normal 6 2 9 6 2" xfId="41766" xr:uid="{00000000-0005-0000-0000-00006E760000}"/>
    <cellStyle name="Normal 6 2 9 6 3" xfId="26533" xr:uid="{00000000-0005-0000-0000-00006F760000}"/>
    <cellStyle name="Normal 6 2 9 7" xfId="6414" xr:uid="{00000000-0005-0000-0000-000070760000}"/>
    <cellStyle name="Normal 6 2 9 7 2" xfId="36749" xr:uid="{00000000-0005-0000-0000-000071760000}"/>
    <cellStyle name="Normal 6 2 9 7 3" xfId="21516" xr:uid="{00000000-0005-0000-0000-000072760000}"/>
    <cellStyle name="Normal 6 2 9 8" xfId="31737" xr:uid="{00000000-0005-0000-0000-000073760000}"/>
    <cellStyle name="Normal 6 2 9 9" xfId="16503" xr:uid="{00000000-0005-0000-0000-000074760000}"/>
    <cellStyle name="Normal 6 3" xfId="882" xr:uid="{00000000-0005-0000-0000-000075760000}"/>
    <cellStyle name="Normal 6 3 10" xfId="6236" xr:uid="{00000000-0005-0000-0000-000076760000}"/>
    <cellStyle name="Normal 6 3 10 2" xfId="36573" xr:uid="{00000000-0005-0000-0000-000077760000}"/>
    <cellStyle name="Normal 6 3 10 3" xfId="21340" xr:uid="{00000000-0005-0000-0000-000078760000}"/>
    <cellStyle name="Normal 6 3 11" xfId="31379" xr:uid="{00000000-0005-0000-0000-000079760000}"/>
    <cellStyle name="Normal 6 3 12" xfId="16325" xr:uid="{00000000-0005-0000-0000-00007A760000}"/>
    <cellStyle name="Normal 6 3 2" xfId="1200" xr:uid="{00000000-0005-0000-0000-00007B760000}"/>
    <cellStyle name="Normal 6 3 2 10" xfId="31388" xr:uid="{00000000-0005-0000-0000-00007C760000}"/>
    <cellStyle name="Normal 6 3 2 11" xfId="16379" xr:uid="{00000000-0005-0000-0000-00007D760000}"/>
    <cellStyle name="Normal 6 3 2 2" xfId="1308" xr:uid="{00000000-0005-0000-0000-00007E760000}"/>
    <cellStyle name="Normal 6 3 2 2 10" xfId="16483" xr:uid="{00000000-0005-0000-0000-00007F760000}"/>
    <cellStyle name="Normal 6 3 2 2 2" xfId="1525" xr:uid="{00000000-0005-0000-0000-000080760000}"/>
    <cellStyle name="Normal 6 3 2 2 2 2" xfId="1946" xr:uid="{00000000-0005-0000-0000-000081760000}"/>
    <cellStyle name="Normal 6 3 2 2 2 2 2" xfId="2785" xr:uid="{00000000-0005-0000-0000-000082760000}"/>
    <cellStyle name="Normal 6 3 2 2 2 2 2 2" xfId="4475" xr:uid="{00000000-0005-0000-0000-000083760000}"/>
    <cellStyle name="Normal 6 3 2 2 2 2 2 2 2" xfId="14548" xr:uid="{00000000-0005-0000-0000-000084760000}"/>
    <cellStyle name="Normal 6 3 2 2 2 2 2 2 2 2" xfId="44879" xr:uid="{00000000-0005-0000-0000-000085760000}"/>
    <cellStyle name="Normal 6 3 2 2 2 2 2 2 2 3" xfId="29646" xr:uid="{00000000-0005-0000-0000-000086760000}"/>
    <cellStyle name="Normal 6 3 2 2 2 2 2 2 3" xfId="9528" xr:uid="{00000000-0005-0000-0000-000087760000}"/>
    <cellStyle name="Normal 6 3 2 2 2 2 2 2 3 2" xfId="39862" xr:uid="{00000000-0005-0000-0000-000088760000}"/>
    <cellStyle name="Normal 6 3 2 2 2 2 2 2 3 3" xfId="24629" xr:uid="{00000000-0005-0000-0000-000089760000}"/>
    <cellStyle name="Normal 6 3 2 2 2 2 2 2 4" xfId="34849" xr:uid="{00000000-0005-0000-0000-00008A760000}"/>
    <cellStyle name="Normal 6 3 2 2 2 2 2 2 5" xfId="19616" xr:uid="{00000000-0005-0000-0000-00008B760000}"/>
    <cellStyle name="Normal 6 3 2 2 2 2 2 3" xfId="6167" xr:uid="{00000000-0005-0000-0000-00008C760000}"/>
    <cellStyle name="Normal 6 3 2 2 2 2 2 3 2" xfId="16219" xr:uid="{00000000-0005-0000-0000-00008D760000}"/>
    <cellStyle name="Normal 6 3 2 2 2 2 2 3 2 2" xfId="46550" xr:uid="{00000000-0005-0000-0000-00008E760000}"/>
    <cellStyle name="Normal 6 3 2 2 2 2 2 3 2 3" xfId="31317" xr:uid="{00000000-0005-0000-0000-00008F760000}"/>
    <cellStyle name="Normal 6 3 2 2 2 2 2 3 3" xfId="11199" xr:uid="{00000000-0005-0000-0000-000090760000}"/>
    <cellStyle name="Normal 6 3 2 2 2 2 2 3 3 2" xfId="41533" xr:uid="{00000000-0005-0000-0000-000091760000}"/>
    <cellStyle name="Normal 6 3 2 2 2 2 2 3 3 3" xfId="26300" xr:uid="{00000000-0005-0000-0000-000092760000}"/>
    <cellStyle name="Normal 6 3 2 2 2 2 2 3 4" xfId="36520" xr:uid="{00000000-0005-0000-0000-000093760000}"/>
    <cellStyle name="Normal 6 3 2 2 2 2 2 3 5" xfId="21287" xr:uid="{00000000-0005-0000-0000-000094760000}"/>
    <cellStyle name="Normal 6 3 2 2 2 2 2 4" xfId="12877" xr:uid="{00000000-0005-0000-0000-000095760000}"/>
    <cellStyle name="Normal 6 3 2 2 2 2 2 4 2" xfId="43208" xr:uid="{00000000-0005-0000-0000-000096760000}"/>
    <cellStyle name="Normal 6 3 2 2 2 2 2 4 3" xfId="27975" xr:uid="{00000000-0005-0000-0000-000097760000}"/>
    <cellStyle name="Normal 6 3 2 2 2 2 2 5" xfId="7856" xr:uid="{00000000-0005-0000-0000-000098760000}"/>
    <cellStyle name="Normal 6 3 2 2 2 2 2 5 2" xfId="38191" xr:uid="{00000000-0005-0000-0000-000099760000}"/>
    <cellStyle name="Normal 6 3 2 2 2 2 2 5 3" xfId="22958" xr:uid="{00000000-0005-0000-0000-00009A760000}"/>
    <cellStyle name="Normal 6 3 2 2 2 2 2 6" xfId="33179" xr:uid="{00000000-0005-0000-0000-00009B760000}"/>
    <cellStyle name="Normal 6 3 2 2 2 2 2 7" xfId="17945" xr:uid="{00000000-0005-0000-0000-00009C760000}"/>
    <cellStyle name="Normal 6 3 2 2 2 2 3" xfId="3638" xr:uid="{00000000-0005-0000-0000-00009D760000}"/>
    <cellStyle name="Normal 6 3 2 2 2 2 3 2" xfId="13712" xr:uid="{00000000-0005-0000-0000-00009E760000}"/>
    <cellStyle name="Normal 6 3 2 2 2 2 3 2 2" xfId="44043" xr:uid="{00000000-0005-0000-0000-00009F760000}"/>
    <cellStyle name="Normal 6 3 2 2 2 2 3 2 3" xfId="28810" xr:uid="{00000000-0005-0000-0000-0000A0760000}"/>
    <cellStyle name="Normal 6 3 2 2 2 2 3 3" xfId="8692" xr:uid="{00000000-0005-0000-0000-0000A1760000}"/>
    <cellStyle name="Normal 6 3 2 2 2 2 3 3 2" xfId="39026" xr:uid="{00000000-0005-0000-0000-0000A2760000}"/>
    <cellStyle name="Normal 6 3 2 2 2 2 3 3 3" xfId="23793" xr:uid="{00000000-0005-0000-0000-0000A3760000}"/>
    <cellStyle name="Normal 6 3 2 2 2 2 3 4" xfId="34013" xr:uid="{00000000-0005-0000-0000-0000A4760000}"/>
    <cellStyle name="Normal 6 3 2 2 2 2 3 5" xfId="18780" xr:uid="{00000000-0005-0000-0000-0000A5760000}"/>
    <cellStyle name="Normal 6 3 2 2 2 2 4" xfId="5331" xr:uid="{00000000-0005-0000-0000-0000A6760000}"/>
    <cellStyle name="Normal 6 3 2 2 2 2 4 2" xfId="15383" xr:uid="{00000000-0005-0000-0000-0000A7760000}"/>
    <cellStyle name="Normal 6 3 2 2 2 2 4 2 2" xfId="45714" xr:uid="{00000000-0005-0000-0000-0000A8760000}"/>
    <cellStyle name="Normal 6 3 2 2 2 2 4 2 3" xfId="30481" xr:uid="{00000000-0005-0000-0000-0000A9760000}"/>
    <cellStyle name="Normal 6 3 2 2 2 2 4 3" xfId="10363" xr:uid="{00000000-0005-0000-0000-0000AA760000}"/>
    <cellStyle name="Normal 6 3 2 2 2 2 4 3 2" xfId="40697" xr:uid="{00000000-0005-0000-0000-0000AB760000}"/>
    <cellStyle name="Normal 6 3 2 2 2 2 4 3 3" xfId="25464" xr:uid="{00000000-0005-0000-0000-0000AC760000}"/>
    <cellStyle name="Normal 6 3 2 2 2 2 4 4" xfId="35684" xr:uid="{00000000-0005-0000-0000-0000AD760000}"/>
    <cellStyle name="Normal 6 3 2 2 2 2 4 5" xfId="20451" xr:uid="{00000000-0005-0000-0000-0000AE760000}"/>
    <cellStyle name="Normal 6 3 2 2 2 2 5" xfId="12041" xr:uid="{00000000-0005-0000-0000-0000AF760000}"/>
    <cellStyle name="Normal 6 3 2 2 2 2 5 2" xfId="42372" xr:uid="{00000000-0005-0000-0000-0000B0760000}"/>
    <cellStyle name="Normal 6 3 2 2 2 2 5 3" xfId="27139" xr:uid="{00000000-0005-0000-0000-0000B1760000}"/>
    <cellStyle name="Normal 6 3 2 2 2 2 6" xfId="7020" xr:uid="{00000000-0005-0000-0000-0000B2760000}"/>
    <cellStyle name="Normal 6 3 2 2 2 2 6 2" xfId="37355" xr:uid="{00000000-0005-0000-0000-0000B3760000}"/>
    <cellStyle name="Normal 6 3 2 2 2 2 6 3" xfId="22122" xr:uid="{00000000-0005-0000-0000-0000B4760000}"/>
    <cellStyle name="Normal 6 3 2 2 2 2 7" xfId="32343" xr:uid="{00000000-0005-0000-0000-0000B5760000}"/>
    <cellStyle name="Normal 6 3 2 2 2 2 8" xfId="17109" xr:uid="{00000000-0005-0000-0000-0000B6760000}"/>
    <cellStyle name="Normal 6 3 2 2 2 3" xfId="2367" xr:uid="{00000000-0005-0000-0000-0000B7760000}"/>
    <cellStyle name="Normal 6 3 2 2 2 3 2" xfId="4057" xr:uid="{00000000-0005-0000-0000-0000B8760000}"/>
    <cellStyle name="Normal 6 3 2 2 2 3 2 2" xfId="14130" xr:uid="{00000000-0005-0000-0000-0000B9760000}"/>
    <cellStyle name="Normal 6 3 2 2 2 3 2 2 2" xfId="44461" xr:uid="{00000000-0005-0000-0000-0000BA760000}"/>
    <cellStyle name="Normal 6 3 2 2 2 3 2 2 3" xfId="29228" xr:uid="{00000000-0005-0000-0000-0000BB760000}"/>
    <cellStyle name="Normal 6 3 2 2 2 3 2 3" xfId="9110" xr:uid="{00000000-0005-0000-0000-0000BC760000}"/>
    <cellStyle name="Normal 6 3 2 2 2 3 2 3 2" xfId="39444" xr:uid="{00000000-0005-0000-0000-0000BD760000}"/>
    <cellStyle name="Normal 6 3 2 2 2 3 2 3 3" xfId="24211" xr:uid="{00000000-0005-0000-0000-0000BE760000}"/>
    <cellStyle name="Normal 6 3 2 2 2 3 2 4" xfId="34431" xr:uid="{00000000-0005-0000-0000-0000BF760000}"/>
    <cellStyle name="Normal 6 3 2 2 2 3 2 5" xfId="19198" xr:uid="{00000000-0005-0000-0000-0000C0760000}"/>
    <cellStyle name="Normal 6 3 2 2 2 3 3" xfId="5749" xr:uid="{00000000-0005-0000-0000-0000C1760000}"/>
    <cellStyle name="Normal 6 3 2 2 2 3 3 2" xfId="15801" xr:uid="{00000000-0005-0000-0000-0000C2760000}"/>
    <cellStyle name="Normal 6 3 2 2 2 3 3 2 2" xfId="46132" xr:uid="{00000000-0005-0000-0000-0000C3760000}"/>
    <cellStyle name="Normal 6 3 2 2 2 3 3 2 3" xfId="30899" xr:uid="{00000000-0005-0000-0000-0000C4760000}"/>
    <cellStyle name="Normal 6 3 2 2 2 3 3 3" xfId="10781" xr:uid="{00000000-0005-0000-0000-0000C5760000}"/>
    <cellStyle name="Normal 6 3 2 2 2 3 3 3 2" xfId="41115" xr:uid="{00000000-0005-0000-0000-0000C6760000}"/>
    <cellStyle name="Normal 6 3 2 2 2 3 3 3 3" xfId="25882" xr:uid="{00000000-0005-0000-0000-0000C7760000}"/>
    <cellStyle name="Normal 6 3 2 2 2 3 3 4" xfId="36102" xr:uid="{00000000-0005-0000-0000-0000C8760000}"/>
    <cellStyle name="Normal 6 3 2 2 2 3 3 5" xfId="20869" xr:uid="{00000000-0005-0000-0000-0000C9760000}"/>
    <cellStyle name="Normal 6 3 2 2 2 3 4" xfId="12459" xr:uid="{00000000-0005-0000-0000-0000CA760000}"/>
    <cellStyle name="Normal 6 3 2 2 2 3 4 2" xfId="42790" xr:uid="{00000000-0005-0000-0000-0000CB760000}"/>
    <cellStyle name="Normal 6 3 2 2 2 3 4 3" xfId="27557" xr:uid="{00000000-0005-0000-0000-0000CC760000}"/>
    <cellStyle name="Normal 6 3 2 2 2 3 5" xfId="7438" xr:uid="{00000000-0005-0000-0000-0000CD760000}"/>
    <cellStyle name="Normal 6 3 2 2 2 3 5 2" xfId="37773" xr:uid="{00000000-0005-0000-0000-0000CE760000}"/>
    <cellStyle name="Normal 6 3 2 2 2 3 5 3" xfId="22540" xr:uid="{00000000-0005-0000-0000-0000CF760000}"/>
    <cellStyle name="Normal 6 3 2 2 2 3 6" xfId="32761" xr:uid="{00000000-0005-0000-0000-0000D0760000}"/>
    <cellStyle name="Normal 6 3 2 2 2 3 7" xfId="17527" xr:uid="{00000000-0005-0000-0000-0000D1760000}"/>
    <cellStyle name="Normal 6 3 2 2 2 4" xfId="3220" xr:uid="{00000000-0005-0000-0000-0000D2760000}"/>
    <cellStyle name="Normal 6 3 2 2 2 4 2" xfId="13294" xr:uid="{00000000-0005-0000-0000-0000D3760000}"/>
    <cellStyle name="Normal 6 3 2 2 2 4 2 2" xfId="43625" xr:uid="{00000000-0005-0000-0000-0000D4760000}"/>
    <cellStyle name="Normal 6 3 2 2 2 4 2 3" xfId="28392" xr:uid="{00000000-0005-0000-0000-0000D5760000}"/>
    <cellStyle name="Normal 6 3 2 2 2 4 3" xfId="8274" xr:uid="{00000000-0005-0000-0000-0000D6760000}"/>
    <cellStyle name="Normal 6 3 2 2 2 4 3 2" xfId="38608" xr:uid="{00000000-0005-0000-0000-0000D7760000}"/>
    <cellStyle name="Normal 6 3 2 2 2 4 3 3" xfId="23375" xr:uid="{00000000-0005-0000-0000-0000D8760000}"/>
    <cellStyle name="Normal 6 3 2 2 2 4 4" xfId="33595" xr:uid="{00000000-0005-0000-0000-0000D9760000}"/>
    <cellStyle name="Normal 6 3 2 2 2 4 5" xfId="18362" xr:uid="{00000000-0005-0000-0000-0000DA760000}"/>
    <cellStyle name="Normal 6 3 2 2 2 5" xfId="4913" xr:uid="{00000000-0005-0000-0000-0000DB760000}"/>
    <cellStyle name="Normal 6 3 2 2 2 5 2" xfId="14965" xr:uid="{00000000-0005-0000-0000-0000DC760000}"/>
    <cellStyle name="Normal 6 3 2 2 2 5 2 2" xfId="45296" xr:uid="{00000000-0005-0000-0000-0000DD760000}"/>
    <cellStyle name="Normal 6 3 2 2 2 5 2 3" xfId="30063" xr:uid="{00000000-0005-0000-0000-0000DE760000}"/>
    <cellStyle name="Normal 6 3 2 2 2 5 3" xfId="9945" xr:uid="{00000000-0005-0000-0000-0000DF760000}"/>
    <cellStyle name="Normal 6 3 2 2 2 5 3 2" xfId="40279" xr:uid="{00000000-0005-0000-0000-0000E0760000}"/>
    <cellStyle name="Normal 6 3 2 2 2 5 3 3" xfId="25046" xr:uid="{00000000-0005-0000-0000-0000E1760000}"/>
    <cellStyle name="Normal 6 3 2 2 2 5 4" xfId="35266" xr:uid="{00000000-0005-0000-0000-0000E2760000}"/>
    <cellStyle name="Normal 6 3 2 2 2 5 5" xfId="20033" xr:uid="{00000000-0005-0000-0000-0000E3760000}"/>
    <cellStyle name="Normal 6 3 2 2 2 6" xfId="11623" xr:uid="{00000000-0005-0000-0000-0000E4760000}"/>
    <cellStyle name="Normal 6 3 2 2 2 6 2" xfId="41954" xr:uid="{00000000-0005-0000-0000-0000E5760000}"/>
    <cellStyle name="Normal 6 3 2 2 2 6 3" xfId="26721" xr:uid="{00000000-0005-0000-0000-0000E6760000}"/>
    <cellStyle name="Normal 6 3 2 2 2 7" xfId="6602" xr:uid="{00000000-0005-0000-0000-0000E7760000}"/>
    <cellStyle name="Normal 6 3 2 2 2 7 2" xfId="36937" xr:uid="{00000000-0005-0000-0000-0000E8760000}"/>
    <cellStyle name="Normal 6 3 2 2 2 7 3" xfId="21704" xr:uid="{00000000-0005-0000-0000-0000E9760000}"/>
    <cellStyle name="Normal 6 3 2 2 2 8" xfId="31925" xr:uid="{00000000-0005-0000-0000-0000EA760000}"/>
    <cellStyle name="Normal 6 3 2 2 2 9" xfId="16691" xr:uid="{00000000-0005-0000-0000-0000EB760000}"/>
    <cellStyle name="Normal 6 3 2 2 3" xfId="1738" xr:uid="{00000000-0005-0000-0000-0000EC760000}"/>
    <cellStyle name="Normal 6 3 2 2 3 2" xfId="2577" xr:uid="{00000000-0005-0000-0000-0000ED760000}"/>
    <cellStyle name="Normal 6 3 2 2 3 2 2" xfId="4267" xr:uid="{00000000-0005-0000-0000-0000EE760000}"/>
    <cellStyle name="Normal 6 3 2 2 3 2 2 2" xfId="14340" xr:uid="{00000000-0005-0000-0000-0000EF760000}"/>
    <cellStyle name="Normal 6 3 2 2 3 2 2 2 2" xfId="44671" xr:uid="{00000000-0005-0000-0000-0000F0760000}"/>
    <cellStyle name="Normal 6 3 2 2 3 2 2 2 3" xfId="29438" xr:uid="{00000000-0005-0000-0000-0000F1760000}"/>
    <cellStyle name="Normal 6 3 2 2 3 2 2 3" xfId="9320" xr:uid="{00000000-0005-0000-0000-0000F2760000}"/>
    <cellStyle name="Normal 6 3 2 2 3 2 2 3 2" xfId="39654" xr:uid="{00000000-0005-0000-0000-0000F3760000}"/>
    <cellStyle name="Normal 6 3 2 2 3 2 2 3 3" xfId="24421" xr:uid="{00000000-0005-0000-0000-0000F4760000}"/>
    <cellStyle name="Normal 6 3 2 2 3 2 2 4" xfId="34641" xr:uid="{00000000-0005-0000-0000-0000F5760000}"/>
    <cellStyle name="Normal 6 3 2 2 3 2 2 5" xfId="19408" xr:uid="{00000000-0005-0000-0000-0000F6760000}"/>
    <cellStyle name="Normal 6 3 2 2 3 2 3" xfId="5959" xr:uid="{00000000-0005-0000-0000-0000F7760000}"/>
    <cellStyle name="Normal 6 3 2 2 3 2 3 2" xfId="16011" xr:uid="{00000000-0005-0000-0000-0000F8760000}"/>
    <cellStyle name="Normal 6 3 2 2 3 2 3 2 2" xfId="46342" xr:uid="{00000000-0005-0000-0000-0000F9760000}"/>
    <cellStyle name="Normal 6 3 2 2 3 2 3 2 3" xfId="31109" xr:uid="{00000000-0005-0000-0000-0000FA760000}"/>
    <cellStyle name="Normal 6 3 2 2 3 2 3 3" xfId="10991" xr:uid="{00000000-0005-0000-0000-0000FB760000}"/>
    <cellStyle name="Normal 6 3 2 2 3 2 3 3 2" xfId="41325" xr:uid="{00000000-0005-0000-0000-0000FC760000}"/>
    <cellStyle name="Normal 6 3 2 2 3 2 3 3 3" xfId="26092" xr:uid="{00000000-0005-0000-0000-0000FD760000}"/>
    <cellStyle name="Normal 6 3 2 2 3 2 3 4" xfId="36312" xr:uid="{00000000-0005-0000-0000-0000FE760000}"/>
    <cellStyle name="Normal 6 3 2 2 3 2 3 5" xfId="21079" xr:uid="{00000000-0005-0000-0000-0000FF760000}"/>
    <cellStyle name="Normal 6 3 2 2 3 2 4" xfId="12669" xr:uid="{00000000-0005-0000-0000-000000770000}"/>
    <cellStyle name="Normal 6 3 2 2 3 2 4 2" xfId="43000" xr:uid="{00000000-0005-0000-0000-000001770000}"/>
    <cellStyle name="Normal 6 3 2 2 3 2 4 3" xfId="27767" xr:uid="{00000000-0005-0000-0000-000002770000}"/>
    <cellStyle name="Normal 6 3 2 2 3 2 5" xfId="7648" xr:uid="{00000000-0005-0000-0000-000003770000}"/>
    <cellStyle name="Normal 6 3 2 2 3 2 5 2" xfId="37983" xr:uid="{00000000-0005-0000-0000-000004770000}"/>
    <cellStyle name="Normal 6 3 2 2 3 2 5 3" xfId="22750" xr:uid="{00000000-0005-0000-0000-000005770000}"/>
    <cellStyle name="Normal 6 3 2 2 3 2 6" xfId="32971" xr:uid="{00000000-0005-0000-0000-000006770000}"/>
    <cellStyle name="Normal 6 3 2 2 3 2 7" xfId="17737" xr:uid="{00000000-0005-0000-0000-000007770000}"/>
    <cellStyle name="Normal 6 3 2 2 3 3" xfId="3430" xr:uid="{00000000-0005-0000-0000-000008770000}"/>
    <cellStyle name="Normal 6 3 2 2 3 3 2" xfId="13504" xr:uid="{00000000-0005-0000-0000-000009770000}"/>
    <cellStyle name="Normal 6 3 2 2 3 3 2 2" xfId="43835" xr:uid="{00000000-0005-0000-0000-00000A770000}"/>
    <cellStyle name="Normal 6 3 2 2 3 3 2 3" xfId="28602" xr:uid="{00000000-0005-0000-0000-00000B770000}"/>
    <cellStyle name="Normal 6 3 2 2 3 3 3" xfId="8484" xr:uid="{00000000-0005-0000-0000-00000C770000}"/>
    <cellStyle name="Normal 6 3 2 2 3 3 3 2" xfId="38818" xr:uid="{00000000-0005-0000-0000-00000D770000}"/>
    <cellStyle name="Normal 6 3 2 2 3 3 3 3" xfId="23585" xr:uid="{00000000-0005-0000-0000-00000E770000}"/>
    <cellStyle name="Normal 6 3 2 2 3 3 4" xfId="33805" xr:uid="{00000000-0005-0000-0000-00000F770000}"/>
    <cellStyle name="Normal 6 3 2 2 3 3 5" xfId="18572" xr:uid="{00000000-0005-0000-0000-000010770000}"/>
    <cellStyle name="Normal 6 3 2 2 3 4" xfId="5123" xr:uid="{00000000-0005-0000-0000-000011770000}"/>
    <cellStyle name="Normal 6 3 2 2 3 4 2" xfId="15175" xr:uid="{00000000-0005-0000-0000-000012770000}"/>
    <cellStyle name="Normal 6 3 2 2 3 4 2 2" xfId="45506" xr:uid="{00000000-0005-0000-0000-000013770000}"/>
    <cellStyle name="Normal 6 3 2 2 3 4 2 3" xfId="30273" xr:uid="{00000000-0005-0000-0000-000014770000}"/>
    <cellStyle name="Normal 6 3 2 2 3 4 3" xfId="10155" xr:uid="{00000000-0005-0000-0000-000015770000}"/>
    <cellStyle name="Normal 6 3 2 2 3 4 3 2" xfId="40489" xr:uid="{00000000-0005-0000-0000-000016770000}"/>
    <cellStyle name="Normal 6 3 2 2 3 4 3 3" xfId="25256" xr:uid="{00000000-0005-0000-0000-000017770000}"/>
    <cellStyle name="Normal 6 3 2 2 3 4 4" xfId="35476" xr:uid="{00000000-0005-0000-0000-000018770000}"/>
    <cellStyle name="Normal 6 3 2 2 3 4 5" xfId="20243" xr:uid="{00000000-0005-0000-0000-000019770000}"/>
    <cellStyle name="Normal 6 3 2 2 3 5" xfId="11833" xr:uid="{00000000-0005-0000-0000-00001A770000}"/>
    <cellStyle name="Normal 6 3 2 2 3 5 2" xfId="42164" xr:uid="{00000000-0005-0000-0000-00001B770000}"/>
    <cellStyle name="Normal 6 3 2 2 3 5 3" xfId="26931" xr:uid="{00000000-0005-0000-0000-00001C770000}"/>
    <cellStyle name="Normal 6 3 2 2 3 6" xfId="6812" xr:uid="{00000000-0005-0000-0000-00001D770000}"/>
    <cellStyle name="Normal 6 3 2 2 3 6 2" xfId="37147" xr:uid="{00000000-0005-0000-0000-00001E770000}"/>
    <cellStyle name="Normal 6 3 2 2 3 6 3" xfId="21914" xr:uid="{00000000-0005-0000-0000-00001F770000}"/>
    <cellStyle name="Normal 6 3 2 2 3 7" xfId="32135" xr:uid="{00000000-0005-0000-0000-000020770000}"/>
    <cellStyle name="Normal 6 3 2 2 3 8" xfId="16901" xr:uid="{00000000-0005-0000-0000-000021770000}"/>
    <cellStyle name="Normal 6 3 2 2 4" xfId="2159" xr:uid="{00000000-0005-0000-0000-000022770000}"/>
    <cellStyle name="Normal 6 3 2 2 4 2" xfId="3849" xr:uid="{00000000-0005-0000-0000-000023770000}"/>
    <cellStyle name="Normal 6 3 2 2 4 2 2" xfId="13922" xr:uid="{00000000-0005-0000-0000-000024770000}"/>
    <cellStyle name="Normal 6 3 2 2 4 2 2 2" xfId="44253" xr:uid="{00000000-0005-0000-0000-000025770000}"/>
    <cellStyle name="Normal 6 3 2 2 4 2 2 3" xfId="29020" xr:uid="{00000000-0005-0000-0000-000026770000}"/>
    <cellStyle name="Normal 6 3 2 2 4 2 3" xfId="8902" xr:uid="{00000000-0005-0000-0000-000027770000}"/>
    <cellStyle name="Normal 6 3 2 2 4 2 3 2" xfId="39236" xr:uid="{00000000-0005-0000-0000-000028770000}"/>
    <cellStyle name="Normal 6 3 2 2 4 2 3 3" xfId="24003" xr:uid="{00000000-0005-0000-0000-000029770000}"/>
    <cellStyle name="Normal 6 3 2 2 4 2 4" xfId="34223" xr:uid="{00000000-0005-0000-0000-00002A770000}"/>
    <cellStyle name="Normal 6 3 2 2 4 2 5" xfId="18990" xr:uid="{00000000-0005-0000-0000-00002B770000}"/>
    <cellStyle name="Normal 6 3 2 2 4 3" xfId="5541" xr:uid="{00000000-0005-0000-0000-00002C770000}"/>
    <cellStyle name="Normal 6 3 2 2 4 3 2" xfId="15593" xr:uid="{00000000-0005-0000-0000-00002D770000}"/>
    <cellStyle name="Normal 6 3 2 2 4 3 2 2" xfId="45924" xr:uid="{00000000-0005-0000-0000-00002E770000}"/>
    <cellStyle name="Normal 6 3 2 2 4 3 2 3" xfId="30691" xr:uid="{00000000-0005-0000-0000-00002F770000}"/>
    <cellStyle name="Normal 6 3 2 2 4 3 3" xfId="10573" xr:uid="{00000000-0005-0000-0000-000030770000}"/>
    <cellStyle name="Normal 6 3 2 2 4 3 3 2" xfId="40907" xr:uid="{00000000-0005-0000-0000-000031770000}"/>
    <cellStyle name="Normal 6 3 2 2 4 3 3 3" xfId="25674" xr:uid="{00000000-0005-0000-0000-000032770000}"/>
    <cellStyle name="Normal 6 3 2 2 4 3 4" xfId="35894" xr:uid="{00000000-0005-0000-0000-000033770000}"/>
    <cellStyle name="Normal 6 3 2 2 4 3 5" xfId="20661" xr:uid="{00000000-0005-0000-0000-000034770000}"/>
    <cellStyle name="Normal 6 3 2 2 4 4" xfId="12251" xr:uid="{00000000-0005-0000-0000-000035770000}"/>
    <cellStyle name="Normal 6 3 2 2 4 4 2" xfId="42582" xr:uid="{00000000-0005-0000-0000-000036770000}"/>
    <cellStyle name="Normal 6 3 2 2 4 4 3" xfId="27349" xr:uid="{00000000-0005-0000-0000-000037770000}"/>
    <cellStyle name="Normal 6 3 2 2 4 5" xfId="7230" xr:uid="{00000000-0005-0000-0000-000038770000}"/>
    <cellStyle name="Normal 6 3 2 2 4 5 2" xfId="37565" xr:uid="{00000000-0005-0000-0000-000039770000}"/>
    <cellStyle name="Normal 6 3 2 2 4 5 3" xfId="22332" xr:uid="{00000000-0005-0000-0000-00003A770000}"/>
    <cellStyle name="Normal 6 3 2 2 4 6" xfId="32553" xr:uid="{00000000-0005-0000-0000-00003B770000}"/>
    <cellStyle name="Normal 6 3 2 2 4 7" xfId="17319" xr:uid="{00000000-0005-0000-0000-00003C770000}"/>
    <cellStyle name="Normal 6 3 2 2 5" xfId="3012" xr:uid="{00000000-0005-0000-0000-00003D770000}"/>
    <cellStyle name="Normal 6 3 2 2 5 2" xfId="13086" xr:uid="{00000000-0005-0000-0000-00003E770000}"/>
    <cellStyle name="Normal 6 3 2 2 5 2 2" xfId="43417" xr:uid="{00000000-0005-0000-0000-00003F770000}"/>
    <cellStyle name="Normal 6 3 2 2 5 2 3" xfId="28184" xr:uid="{00000000-0005-0000-0000-000040770000}"/>
    <cellStyle name="Normal 6 3 2 2 5 3" xfId="8066" xr:uid="{00000000-0005-0000-0000-000041770000}"/>
    <cellStyle name="Normal 6 3 2 2 5 3 2" xfId="38400" xr:uid="{00000000-0005-0000-0000-000042770000}"/>
    <cellStyle name="Normal 6 3 2 2 5 3 3" xfId="23167" xr:uid="{00000000-0005-0000-0000-000043770000}"/>
    <cellStyle name="Normal 6 3 2 2 5 4" xfId="33387" xr:uid="{00000000-0005-0000-0000-000044770000}"/>
    <cellStyle name="Normal 6 3 2 2 5 5" xfId="18154" xr:uid="{00000000-0005-0000-0000-000045770000}"/>
    <cellStyle name="Normal 6 3 2 2 6" xfId="4705" xr:uid="{00000000-0005-0000-0000-000046770000}"/>
    <cellStyle name="Normal 6 3 2 2 6 2" xfId="14757" xr:uid="{00000000-0005-0000-0000-000047770000}"/>
    <cellStyle name="Normal 6 3 2 2 6 2 2" xfId="45088" xr:uid="{00000000-0005-0000-0000-000048770000}"/>
    <cellStyle name="Normal 6 3 2 2 6 2 3" xfId="29855" xr:uid="{00000000-0005-0000-0000-000049770000}"/>
    <cellStyle name="Normal 6 3 2 2 6 3" xfId="9737" xr:uid="{00000000-0005-0000-0000-00004A770000}"/>
    <cellStyle name="Normal 6 3 2 2 6 3 2" xfId="40071" xr:uid="{00000000-0005-0000-0000-00004B770000}"/>
    <cellStyle name="Normal 6 3 2 2 6 3 3" xfId="24838" xr:uid="{00000000-0005-0000-0000-00004C770000}"/>
    <cellStyle name="Normal 6 3 2 2 6 4" xfId="35058" xr:uid="{00000000-0005-0000-0000-00004D770000}"/>
    <cellStyle name="Normal 6 3 2 2 6 5" xfId="19825" xr:uid="{00000000-0005-0000-0000-00004E770000}"/>
    <cellStyle name="Normal 6 3 2 2 7" xfId="11415" xr:uid="{00000000-0005-0000-0000-00004F770000}"/>
    <cellStyle name="Normal 6 3 2 2 7 2" xfId="41746" xr:uid="{00000000-0005-0000-0000-000050770000}"/>
    <cellStyle name="Normal 6 3 2 2 7 3" xfId="26513" xr:uid="{00000000-0005-0000-0000-000051770000}"/>
    <cellStyle name="Normal 6 3 2 2 8" xfId="6394" xr:uid="{00000000-0005-0000-0000-000052770000}"/>
    <cellStyle name="Normal 6 3 2 2 8 2" xfId="36729" xr:uid="{00000000-0005-0000-0000-000053770000}"/>
    <cellStyle name="Normal 6 3 2 2 8 3" xfId="21496" xr:uid="{00000000-0005-0000-0000-000054770000}"/>
    <cellStyle name="Normal 6 3 2 2 9" xfId="31717" xr:uid="{00000000-0005-0000-0000-000055770000}"/>
    <cellStyle name="Normal 6 3 2 3" xfId="1421" xr:uid="{00000000-0005-0000-0000-000056770000}"/>
    <cellStyle name="Normal 6 3 2 3 2" xfId="1842" xr:uid="{00000000-0005-0000-0000-000057770000}"/>
    <cellStyle name="Normal 6 3 2 3 2 2" xfId="2681" xr:uid="{00000000-0005-0000-0000-000058770000}"/>
    <cellStyle name="Normal 6 3 2 3 2 2 2" xfId="4371" xr:uid="{00000000-0005-0000-0000-000059770000}"/>
    <cellStyle name="Normal 6 3 2 3 2 2 2 2" xfId="14444" xr:uid="{00000000-0005-0000-0000-00005A770000}"/>
    <cellStyle name="Normal 6 3 2 3 2 2 2 2 2" xfId="44775" xr:uid="{00000000-0005-0000-0000-00005B770000}"/>
    <cellStyle name="Normal 6 3 2 3 2 2 2 2 3" xfId="29542" xr:uid="{00000000-0005-0000-0000-00005C770000}"/>
    <cellStyle name="Normal 6 3 2 3 2 2 2 3" xfId="9424" xr:uid="{00000000-0005-0000-0000-00005D770000}"/>
    <cellStyle name="Normal 6 3 2 3 2 2 2 3 2" xfId="39758" xr:uid="{00000000-0005-0000-0000-00005E770000}"/>
    <cellStyle name="Normal 6 3 2 3 2 2 2 3 3" xfId="24525" xr:uid="{00000000-0005-0000-0000-00005F770000}"/>
    <cellStyle name="Normal 6 3 2 3 2 2 2 4" xfId="34745" xr:uid="{00000000-0005-0000-0000-000060770000}"/>
    <cellStyle name="Normal 6 3 2 3 2 2 2 5" xfId="19512" xr:uid="{00000000-0005-0000-0000-000061770000}"/>
    <cellStyle name="Normal 6 3 2 3 2 2 3" xfId="6063" xr:uid="{00000000-0005-0000-0000-000062770000}"/>
    <cellStyle name="Normal 6 3 2 3 2 2 3 2" xfId="16115" xr:uid="{00000000-0005-0000-0000-000063770000}"/>
    <cellStyle name="Normal 6 3 2 3 2 2 3 2 2" xfId="46446" xr:uid="{00000000-0005-0000-0000-000064770000}"/>
    <cellStyle name="Normal 6 3 2 3 2 2 3 2 3" xfId="31213" xr:uid="{00000000-0005-0000-0000-000065770000}"/>
    <cellStyle name="Normal 6 3 2 3 2 2 3 3" xfId="11095" xr:uid="{00000000-0005-0000-0000-000066770000}"/>
    <cellStyle name="Normal 6 3 2 3 2 2 3 3 2" xfId="41429" xr:uid="{00000000-0005-0000-0000-000067770000}"/>
    <cellStyle name="Normal 6 3 2 3 2 2 3 3 3" xfId="26196" xr:uid="{00000000-0005-0000-0000-000068770000}"/>
    <cellStyle name="Normal 6 3 2 3 2 2 3 4" xfId="36416" xr:uid="{00000000-0005-0000-0000-000069770000}"/>
    <cellStyle name="Normal 6 3 2 3 2 2 3 5" xfId="21183" xr:uid="{00000000-0005-0000-0000-00006A770000}"/>
    <cellStyle name="Normal 6 3 2 3 2 2 4" xfId="12773" xr:uid="{00000000-0005-0000-0000-00006B770000}"/>
    <cellStyle name="Normal 6 3 2 3 2 2 4 2" xfId="43104" xr:uid="{00000000-0005-0000-0000-00006C770000}"/>
    <cellStyle name="Normal 6 3 2 3 2 2 4 3" xfId="27871" xr:uid="{00000000-0005-0000-0000-00006D770000}"/>
    <cellStyle name="Normal 6 3 2 3 2 2 5" xfId="7752" xr:uid="{00000000-0005-0000-0000-00006E770000}"/>
    <cellStyle name="Normal 6 3 2 3 2 2 5 2" xfId="38087" xr:uid="{00000000-0005-0000-0000-00006F770000}"/>
    <cellStyle name="Normal 6 3 2 3 2 2 5 3" xfId="22854" xr:uid="{00000000-0005-0000-0000-000070770000}"/>
    <cellStyle name="Normal 6 3 2 3 2 2 6" xfId="33075" xr:uid="{00000000-0005-0000-0000-000071770000}"/>
    <cellStyle name="Normal 6 3 2 3 2 2 7" xfId="17841" xr:uid="{00000000-0005-0000-0000-000072770000}"/>
    <cellStyle name="Normal 6 3 2 3 2 3" xfId="3534" xr:uid="{00000000-0005-0000-0000-000073770000}"/>
    <cellStyle name="Normal 6 3 2 3 2 3 2" xfId="13608" xr:uid="{00000000-0005-0000-0000-000074770000}"/>
    <cellStyle name="Normal 6 3 2 3 2 3 2 2" xfId="43939" xr:uid="{00000000-0005-0000-0000-000075770000}"/>
    <cellStyle name="Normal 6 3 2 3 2 3 2 3" xfId="28706" xr:uid="{00000000-0005-0000-0000-000076770000}"/>
    <cellStyle name="Normal 6 3 2 3 2 3 3" xfId="8588" xr:uid="{00000000-0005-0000-0000-000077770000}"/>
    <cellStyle name="Normal 6 3 2 3 2 3 3 2" xfId="38922" xr:uid="{00000000-0005-0000-0000-000078770000}"/>
    <cellStyle name="Normal 6 3 2 3 2 3 3 3" xfId="23689" xr:uid="{00000000-0005-0000-0000-000079770000}"/>
    <cellStyle name="Normal 6 3 2 3 2 3 4" xfId="33909" xr:uid="{00000000-0005-0000-0000-00007A770000}"/>
    <cellStyle name="Normal 6 3 2 3 2 3 5" xfId="18676" xr:uid="{00000000-0005-0000-0000-00007B770000}"/>
    <cellStyle name="Normal 6 3 2 3 2 4" xfId="5227" xr:uid="{00000000-0005-0000-0000-00007C770000}"/>
    <cellStyle name="Normal 6 3 2 3 2 4 2" xfId="15279" xr:uid="{00000000-0005-0000-0000-00007D770000}"/>
    <cellStyle name="Normal 6 3 2 3 2 4 2 2" xfId="45610" xr:uid="{00000000-0005-0000-0000-00007E770000}"/>
    <cellStyle name="Normal 6 3 2 3 2 4 2 3" xfId="30377" xr:uid="{00000000-0005-0000-0000-00007F770000}"/>
    <cellStyle name="Normal 6 3 2 3 2 4 3" xfId="10259" xr:uid="{00000000-0005-0000-0000-000080770000}"/>
    <cellStyle name="Normal 6 3 2 3 2 4 3 2" xfId="40593" xr:uid="{00000000-0005-0000-0000-000081770000}"/>
    <cellStyle name="Normal 6 3 2 3 2 4 3 3" xfId="25360" xr:uid="{00000000-0005-0000-0000-000082770000}"/>
    <cellStyle name="Normal 6 3 2 3 2 4 4" xfId="35580" xr:uid="{00000000-0005-0000-0000-000083770000}"/>
    <cellStyle name="Normal 6 3 2 3 2 4 5" xfId="20347" xr:uid="{00000000-0005-0000-0000-000084770000}"/>
    <cellStyle name="Normal 6 3 2 3 2 5" xfId="11937" xr:uid="{00000000-0005-0000-0000-000085770000}"/>
    <cellStyle name="Normal 6 3 2 3 2 5 2" xfId="42268" xr:uid="{00000000-0005-0000-0000-000086770000}"/>
    <cellStyle name="Normal 6 3 2 3 2 5 3" xfId="27035" xr:uid="{00000000-0005-0000-0000-000087770000}"/>
    <cellStyle name="Normal 6 3 2 3 2 6" xfId="6916" xr:uid="{00000000-0005-0000-0000-000088770000}"/>
    <cellStyle name="Normal 6 3 2 3 2 6 2" xfId="37251" xr:uid="{00000000-0005-0000-0000-000089770000}"/>
    <cellStyle name="Normal 6 3 2 3 2 6 3" xfId="22018" xr:uid="{00000000-0005-0000-0000-00008A770000}"/>
    <cellStyle name="Normal 6 3 2 3 2 7" xfId="32239" xr:uid="{00000000-0005-0000-0000-00008B770000}"/>
    <cellStyle name="Normal 6 3 2 3 2 8" xfId="17005" xr:uid="{00000000-0005-0000-0000-00008C770000}"/>
    <cellStyle name="Normal 6 3 2 3 3" xfId="2263" xr:uid="{00000000-0005-0000-0000-00008D770000}"/>
    <cellStyle name="Normal 6 3 2 3 3 2" xfId="3953" xr:uid="{00000000-0005-0000-0000-00008E770000}"/>
    <cellStyle name="Normal 6 3 2 3 3 2 2" xfId="14026" xr:uid="{00000000-0005-0000-0000-00008F770000}"/>
    <cellStyle name="Normal 6 3 2 3 3 2 2 2" xfId="44357" xr:uid="{00000000-0005-0000-0000-000090770000}"/>
    <cellStyle name="Normal 6 3 2 3 3 2 2 3" xfId="29124" xr:uid="{00000000-0005-0000-0000-000091770000}"/>
    <cellStyle name="Normal 6 3 2 3 3 2 3" xfId="9006" xr:uid="{00000000-0005-0000-0000-000092770000}"/>
    <cellStyle name="Normal 6 3 2 3 3 2 3 2" xfId="39340" xr:uid="{00000000-0005-0000-0000-000093770000}"/>
    <cellStyle name="Normal 6 3 2 3 3 2 3 3" xfId="24107" xr:uid="{00000000-0005-0000-0000-000094770000}"/>
    <cellStyle name="Normal 6 3 2 3 3 2 4" xfId="34327" xr:uid="{00000000-0005-0000-0000-000095770000}"/>
    <cellStyle name="Normal 6 3 2 3 3 2 5" xfId="19094" xr:uid="{00000000-0005-0000-0000-000096770000}"/>
    <cellStyle name="Normal 6 3 2 3 3 3" xfId="5645" xr:uid="{00000000-0005-0000-0000-000097770000}"/>
    <cellStyle name="Normal 6 3 2 3 3 3 2" xfId="15697" xr:uid="{00000000-0005-0000-0000-000098770000}"/>
    <cellStyle name="Normal 6 3 2 3 3 3 2 2" xfId="46028" xr:uid="{00000000-0005-0000-0000-000099770000}"/>
    <cellStyle name="Normal 6 3 2 3 3 3 2 3" xfId="30795" xr:uid="{00000000-0005-0000-0000-00009A770000}"/>
    <cellStyle name="Normal 6 3 2 3 3 3 3" xfId="10677" xr:uid="{00000000-0005-0000-0000-00009B770000}"/>
    <cellStyle name="Normal 6 3 2 3 3 3 3 2" xfId="41011" xr:uid="{00000000-0005-0000-0000-00009C770000}"/>
    <cellStyle name="Normal 6 3 2 3 3 3 3 3" xfId="25778" xr:uid="{00000000-0005-0000-0000-00009D770000}"/>
    <cellStyle name="Normal 6 3 2 3 3 3 4" xfId="35998" xr:uid="{00000000-0005-0000-0000-00009E770000}"/>
    <cellStyle name="Normal 6 3 2 3 3 3 5" xfId="20765" xr:uid="{00000000-0005-0000-0000-00009F770000}"/>
    <cellStyle name="Normal 6 3 2 3 3 4" xfId="12355" xr:uid="{00000000-0005-0000-0000-0000A0770000}"/>
    <cellStyle name="Normal 6 3 2 3 3 4 2" xfId="42686" xr:uid="{00000000-0005-0000-0000-0000A1770000}"/>
    <cellStyle name="Normal 6 3 2 3 3 4 3" xfId="27453" xr:uid="{00000000-0005-0000-0000-0000A2770000}"/>
    <cellStyle name="Normal 6 3 2 3 3 5" xfId="7334" xr:uid="{00000000-0005-0000-0000-0000A3770000}"/>
    <cellStyle name="Normal 6 3 2 3 3 5 2" xfId="37669" xr:uid="{00000000-0005-0000-0000-0000A4770000}"/>
    <cellStyle name="Normal 6 3 2 3 3 5 3" xfId="22436" xr:uid="{00000000-0005-0000-0000-0000A5770000}"/>
    <cellStyle name="Normal 6 3 2 3 3 6" xfId="32657" xr:uid="{00000000-0005-0000-0000-0000A6770000}"/>
    <cellStyle name="Normal 6 3 2 3 3 7" xfId="17423" xr:uid="{00000000-0005-0000-0000-0000A7770000}"/>
    <cellStyle name="Normal 6 3 2 3 4" xfId="3116" xr:uid="{00000000-0005-0000-0000-0000A8770000}"/>
    <cellStyle name="Normal 6 3 2 3 4 2" xfId="13190" xr:uid="{00000000-0005-0000-0000-0000A9770000}"/>
    <cellStyle name="Normal 6 3 2 3 4 2 2" xfId="43521" xr:uid="{00000000-0005-0000-0000-0000AA770000}"/>
    <cellStyle name="Normal 6 3 2 3 4 2 3" xfId="28288" xr:uid="{00000000-0005-0000-0000-0000AB770000}"/>
    <cellStyle name="Normal 6 3 2 3 4 3" xfId="8170" xr:uid="{00000000-0005-0000-0000-0000AC770000}"/>
    <cellStyle name="Normal 6 3 2 3 4 3 2" xfId="38504" xr:uid="{00000000-0005-0000-0000-0000AD770000}"/>
    <cellStyle name="Normal 6 3 2 3 4 3 3" xfId="23271" xr:uid="{00000000-0005-0000-0000-0000AE770000}"/>
    <cellStyle name="Normal 6 3 2 3 4 4" xfId="33491" xr:uid="{00000000-0005-0000-0000-0000AF770000}"/>
    <cellStyle name="Normal 6 3 2 3 4 5" xfId="18258" xr:uid="{00000000-0005-0000-0000-0000B0770000}"/>
    <cellStyle name="Normal 6 3 2 3 5" xfId="4809" xr:uid="{00000000-0005-0000-0000-0000B1770000}"/>
    <cellStyle name="Normal 6 3 2 3 5 2" xfId="14861" xr:uid="{00000000-0005-0000-0000-0000B2770000}"/>
    <cellStyle name="Normal 6 3 2 3 5 2 2" xfId="45192" xr:uid="{00000000-0005-0000-0000-0000B3770000}"/>
    <cellStyle name="Normal 6 3 2 3 5 2 3" xfId="29959" xr:uid="{00000000-0005-0000-0000-0000B4770000}"/>
    <cellStyle name="Normal 6 3 2 3 5 3" xfId="9841" xr:uid="{00000000-0005-0000-0000-0000B5770000}"/>
    <cellStyle name="Normal 6 3 2 3 5 3 2" xfId="40175" xr:uid="{00000000-0005-0000-0000-0000B6770000}"/>
    <cellStyle name="Normal 6 3 2 3 5 3 3" xfId="24942" xr:uid="{00000000-0005-0000-0000-0000B7770000}"/>
    <cellStyle name="Normal 6 3 2 3 5 4" xfId="35162" xr:uid="{00000000-0005-0000-0000-0000B8770000}"/>
    <cellStyle name="Normal 6 3 2 3 5 5" xfId="19929" xr:uid="{00000000-0005-0000-0000-0000B9770000}"/>
    <cellStyle name="Normal 6 3 2 3 6" xfId="11519" xr:uid="{00000000-0005-0000-0000-0000BA770000}"/>
    <cellStyle name="Normal 6 3 2 3 6 2" xfId="41850" xr:uid="{00000000-0005-0000-0000-0000BB770000}"/>
    <cellStyle name="Normal 6 3 2 3 6 3" xfId="26617" xr:uid="{00000000-0005-0000-0000-0000BC770000}"/>
    <cellStyle name="Normal 6 3 2 3 7" xfId="6498" xr:uid="{00000000-0005-0000-0000-0000BD770000}"/>
    <cellStyle name="Normal 6 3 2 3 7 2" xfId="36833" xr:uid="{00000000-0005-0000-0000-0000BE770000}"/>
    <cellStyle name="Normal 6 3 2 3 7 3" xfId="21600" xr:uid="{00000000-0005-0000-0000-0000BF770000}"/>
    <cellStyle name="Normal 6 3 2 3 8" xfId="31821" xr:uid="{00000000-0005-0000-0000-0000C0770000}"/>
    <cellStyle name="Normal 6 3 2 3 9" xfId="16587" xr:uid="{00000000-0005-0000-0000-0000C1770000}"/>
    <cellStyle name="Normal 6 3 2 4" xfId="1634" xr:uid="{00000000-0005-0000-0000-0000C2770000}"/>
    <cellStyle name="Normal 6 3 2 4 2" xfId="2473" xr:uid="{00000000-0005-0000-0000-0000C3770000}"/>
    <cellStyle name="Normal 6 3 2 4 2 2" xfId="4163" xr:uid="{00000000-0005-0000-0000-0000C4770000}"/>
    <cellStyle name="Normal 6 3 2 4 2 2 2" xfId="14236" xr:uid="{00000000-0005-0000-0000-0000C5770000}"/>
    <cellStyle name="Normal 6 3 2 4 2 2 2 2" xfId="44567" xr:uid="{00000000-0005-0000-0000-0000C6770000}"/>
    <cellStyle name="Normal 6 3 2 4 2 2 2 3" xfId="29334" xr:uid="{00000000-0005-0000-0000-0000C7770000}"/>
    <cellStyle name="Normal 6 3 2 4 2 2 3" xfId="9216" xr:uid="{00000000-0005-0000-0000-0000C8770000}"/>
    <cellStyle name="Normal 6 3 2 4 2 2 3 2" xfId="39550" xr:uid="{00000000-0005-0000-0000-0000C9770000}"/>
    <cellStyle name="Normal 6 3 2 4 2 2 3 3" xfId="24317" xr:uid="{00000000-0005-0000-0000-0000CA770000}"/>
    <cellStyle name="Normal 6 3 2 4 2 2 4" xfId="34537" xr:uid="{00000000-0005-0000-0000-0000CB770000}"/>
    <cellStyle name="Normal 6 3 2 4 2 2 5" xfId="19304" xr:uid="{00000000-0005-0000-0000-0000CC770000}"/>
    <cellStyle name="Normal 6 3 2 4 2 3" xfId="5855" xr:uid="{00000000-0005-0000-0000-0000CD770000}"/>
    <cellStyle name="Normal 6 3 2 4 2 3 2" xfId="15907" xr:uid="{00000000-0005-0000-0000-0000CE770000}"/>
    <cellStyle name="Normal 6 3 2 4 2 3 2 2" xfId="46238" xr:uid="{00000000-0005-0000-0000-0000CF770000}"/>
    <cellStyle name="Normal 6 3 2 4 2 3 2 3" xfId="31005" xr:uid="{00000000-0005-0000-0000-0000D0770000}"/>
    <cellStyle name="Normal 6 3 2 4 2 3 3" xfId="10887" xr:uid="{00000000-0005-0000-0000-0000D1770000}"/>
    <cellStyle name="Normal 6 3 2 4 2 3 3 2" xfId="41221" xr:uid="{00000000-0005-0000-0000-0000D2770000}"/>
    <cellStyle name="Normal 6 3 2 4 2 3 3 3" xfId="25988" xr:uid="{00000000-0005-0000-0000-0000D3770000}"/>
    <cellStyle name="Normal 6 3 2 4 2 3 4" xfId="36208" xr:uid="{00000000-0005-0000-0000-0000D4770000}"/>
    <cellStyle name="Normal 6 3 2 4 2 3 5" xfId="20975" xr:uid="{00000000-0005-0000-0000-0000D5770000}"/>
    <cellStyle name="Normal 6 3 2 4 2 4" xfId="12565" xr:uid="{00000000-0005-0000-0000-0000D6770000}"/>
    <cellStyle name="Normal 6 3 2 4 2 4 2" xfId="42896" xr:uid="{00000000-0005-0000-0000-0000D7770000}"/>
    <cellStyle name="Normal 6 3 2 4 2 4 3" xfId="27663" xr:uid="{00000000-0005-0000-0000-0000D8770000}"/>
    <cellStyle name="Normal 6 3 2 4 2 5" xfId="7544" xr:uid="{00000000-0005-0000-0000-0000D9770000}"/>
    <cellStyle name="Normal 6 3 2 4 2 5 2" xfId="37879" xr:uid="{00000000-0005-0000-0000-0000DA770000}"/>
    <cellStyle name="Normal 6 3 2 4 2 5 3" xfId="22646" xr:uid="{00000000-0005-0000-0000-0000DB770000}"/>
    <cellStyle name="Normal 6 3 2 4 2 6" xfId="32867" xr:uid="{00000000-0005-0000-0000-0000DC770000}"/>
    <cellStyle name="Normal 6 3 2 4 2 7" xfId="17633" xr:uid="{00000000-0005-0000-0000-0000DD770000}"/>
    <cellStyle name="Normal 6 3 2 4 3" xfId="3326" xr:uid="{00000000-0005-0000-0000-0000DE770000}"/>
    <cellStyle name="Normal 6 3 2 4 3 2" xfId="13400" xr:uid="{00000000-0005-0000-0000-0000DF770000}"/>
    <cellStyle name="Normal 6 3 2 4 3 2 2" xfId="43731" xr:uid="{00000000-0005-0000-0000-0000E0770000}"/>
    <cellStyle name="Normal 6 3 2 4 3 2 3" xfId="28498" xr:uid="{00000000-0005-0000-0000-0000E1770000}"/>
    <cellStyle name="Normal 6 3 2 4 3 3" xfId="8380" xr:uid="{00000000-0005-0000-0000-0000E2770000}"/>
    <cellStyle name="Normal 6 3 2 4 3 3 2" xfId="38714" xr:uid="{00000000-0005-0000-0000-0000E3770000}"/>
    <cellStyle name="Normal 6 3 2 4 3 3 3" xfId="23481" xr:uid="{00000000-0005-0000-0000-0000E4770000}"/>
    <cellStyle name="Normal 6 3 2 4 3 4" xfId="33701" xr:uid="{00000000-0005-0000-0000-0000E5770000}"/>
    <cellStyle name="Normal 6 3 2 4 3 5" xfId="18468" xr:uid="{00000000-0005-0000-0000-0000E6770000}"/>
    <cellStyle name="Normal 6 3 2 4 4" xfId="5019" xr:uid="{00000000-0005-0000-0000-0000E7770000}"/>
    <cellStyle name="Normal 6 3 2 4 4 2" xfId="15071" xr:uid="{00000000-0005-0000-0000-0000E8770000}"/>
    <cellStyle name="Normal 6 3 2 4 4 2 2" xfId="45402" xr:uid="{00000000-0005-0000-0000-0000E9770000}"/>
    <cellStyle name="Normal 6 3 2 4 4 2 3" xfId="30169" xr:uid="{00000000-0005-0000-0000-0000EA770000}"/>
    <cellStyle name="Normal 6 3 2 4 4 3" xfId="10051" xr:uid="{00000000-0005-0000-0000-0000EB770000}"/>
    <cellStyle name="Normal 6 3 2 4 4 3 2" xfId="40385" xr:uid="{00000000-0005-0000-0000-0000EC770000}"/>
    <cellStyle name="Normal 6 3 2 4 4 3 3" xfId="25152" xr:uid="{00000000-0005-0000-0000-0000ED770000}"/>
    <cellStyle name="Normal 6 3 2 4 4 4" xfId="35372" xr:uid="{00000000-0005-0000-0000-0000EE770000}"/>
    <cellStyle name="Normal 6 3 2 4 4 5" xfId="20139" xr:uid="{00000000-0005-0000-0000-0000EF770000}"/>
    <cellStyle name="Normal 6 3 2 4 5" xfId="11729" xr:uid="{00000000-0005-0000-0000-0000F0770000}"/>
    <cellStyle name="Normal 6 3 2 4 5 2" xfId="42060" xr:uid="{00000000-0005-0000-0000-0000F1770000}"/>
    <cellStyle name="Normal 6 3 2 4 5 3" xfId="26827" xr:uid="{00000000-0005-0000-0000-0000F2770000}"/>
    <cellStyle name="Normal 6 3 2 4 6" xfId="6708" xr:uid="{00000000-0005-0000-0000-0000F3770000}"/>
    <cellStyle name="Normal 6 3 2 4 6 2" xfId="37043" xr:uid="{00000000-0005-0000-0000-0000F4770000}"/>
    <cellStyle name="Normal 6 3 2 4 6 3" xfId="21810" xr:uid="{00000000-0005-0000-0000-0000F5770000}"/>
    <cellStyle name="Normal 6 3 2 4 7" xfId="32031" xr:uid="{00000000-0005-0000-0000-0000F6770000}"/>
    <cellStyle name="Normal 6 3 2 4 8" xfId="16797" xr:uid="{00000000-0005-0000-0000-0000F7770000}"/>
    <cellStyle name="Normal 6 3 2 5" xfId="2055" xr:uid="{00000000-0005-0000-0000-0000F8770000}"/>
    <cellStyle name="Normal 6 3 2 5 2" xfId="3745" xr:uid="{00000000-0005-0000-0000-0000F9770000}"/>
    <cellStyle name="Normal 6 3 2 5 2 2" xfId="13818" xr:uid="{00000000-0005-0000-0000-0000FA770000}"/>
    <cellStyle name="Normal 6 3 2 5 2 2 2" xfId="44149" xr:uid="{00000000-0005-0000-0000-0000FB770000}"/>
    <cellStyle name="Normal 6 3 2 5 2 2 3" xfId="28916" xr:uid="{00000000-0005-0000-0000-0000FC770000}"/>
    <cellStyle name="Normal 6 3 2 5 2 3" xfId="8798" xr:uid="{00000000-0005-0000-0000-0000FD770000}"/>
    <cellStyle name="Normal 6 3 2 5 2 3 2" xfId="39132" xr:uid="{00000000-0005-0000-0000-0000FE770000}"/>
    <cellStyle name="Normal 6 3 2 5 2 3 3" xfId="23899" xr:uid="{00000000-0005-0000-0000-0000FF770000}"/>
    <cellStyle name="Normal 6 3 2 5 2 4" xfId="34119" xr:uid="{00000000-0005-0000-0000-000000780000}"/>
    <cellStyle name="Normal 6 3 2 5 2 5" xfId="18886" xr:uid="{00000000-0005-0000-0000-000001780000}"/>
    <cellStyle name="Normal 6 3 2 5 3" xfId="5437" xr:uid="{00000000-0005-0000-0000-000002780000}"/>
    <cellStyle name="Normal 6 3 2 5 3 2" xfId="15489" xr:uid="{00000000-0005-0000-0000-000003780000}"/>
    <cellStyle name="Normal 6 3 2 5 3 2 2" xfId="45820" xr:uid="{00000000-0005-0000-0000-000004780000}"/>
    <cellStyle name="Normal 6 3 2 5 3 2 3" xfId="30587" xr:uid="{00000000-0005-0000-0000-000005780000}"/>
    <cellStyle name="Normal 6 3 2 5 3 3" xfId="10469" xr:uid="{00000000-0005-0000-0000-000006780000}"/>
    <cellStyle name="Normal 6 3 2 5 3 3 2" xfId="40803" xr:uid="{00000000-0005-0000-0000-000007780000}"/>
    <cellStyle name="Normal 6 3 2 5 3 3 3" xfId="25570" xr:uid="{00000000-0005-0000-0000-000008780000}"/>
    <cellStyle name="Normal 6 3 2 5 3 4" xfId="35790" xr:uid="{00000000-0005-0000-0000-000009780000}"/>
    <cellStyle name="Normal 6 3 2 5 3 5" xfId="20557" xr:uid="{00000000-0005-0000-0000-00000A780000}"/>
    <cellStyle name="Normal 6 3 2 5 4" xfId="12147" xr:uid="{00000000-0005-0000-0000-00000B780000}"/>
    <cellStyle name="Normal 6 3 2 5 4 2" xfId="42478" xr:uid="{00000000-0005-0000-0000-00000C780000}"/>
    <cellStyle name="Normal 6 3 2 5 4 3" xfId="27245" xr:uid="{00000000-0005-0000-0000-00000D780000}"/>
    <cellStyle name="Normal 6 3 2 5 5" xfId="7126" xr:uid="{00000000-0005-0000-0000-00000E780000}"/>
    <cellStyle name="Normal 6 3 2 5 5 2" xfId="37461" xr:uid="{00000000-0005-0000-0000-00000F780000}"/>
    <cellStyle name="Normal 6 3 2 5 5 3" xfId="22228" xr:uid="{00000000-0005-0000-0000-000010780000}"/>
    <cellStyle name="Normal 6 3 2 5 6" xfId="32449" xr:uid="{00000000-0005-0000-0000-000011780000}"/>
    <cellStyle name="Normal 6 3 2 5 7" xfId="17215" xr:uid="{00000000-0005-0000-0000-000012780000}"/>
    <cellStyle name="Normal 6 3 2 6" xfId="2908" xr:uid="{00000000-0005-0000-0000-000013780000}"/>
    <cellStyle name="Normal 6 3 2 6 2" xfId="12982" xr:uid="{00000000-0005-0000-0000-000014780000}"/>
    <cellStyle name="Normal 6 3 2 6 2 2" xfId="43313" xr:uid="{00000000-0005-0000-0000-000015780000}"/>
    <cellStyle name="Normal 6 3 2 6 2 3" xfId="28080" xr:uid="{00000000-0005-0000-0000-000016780000}"/>
    <cellStyle name="Normal 6 3 2 6 3" xfId="7962" xr:uid="{00000000-0005-0000-0000-000017780000}"/>
    <cellStyle name="Normal 6 3 2 6 3 2" xfId="38296" xr:uid="{00000000-0005-0000-0000-000018780000}"/>
    <cellStyle name="Normal 6 3 2 6 3 3" xfId="23063" xr:uid="{00000000-0005-0000-0000-000019780000}"/>
    <cellStyle name="Normal 6 3 2 6 4" xfId="33283" xr:uid="{00000000-0005-0000-0000-00001A780000}"/>
    <cellStyle name="Normal 6 3 2 6 5" xfId="18050" xr:uid="{00000000-0005-0000-0000-00001B780000}"/>
    <cellStyle name="Normal 6 3 2 7" xfId="4601" xr:uid="{00000000-0005-0000-0000-00001C780000}"/>
    <cellStyle name="Normal 6 3 2 7 2" xfId="14653" xr:uid="{00000000-0005-0000-0000-00001D780000}"/>
    <cellStyle name="Normal 6 3 2 7 2 2" xfId="44984" xr:uid="{00000000-0005-0000-0000-00001E780000}"/>
    <cellStyle name="Normal 6 3 2 7 2 3" xfId="29751" xr:uid="{00000000-0005-0000-0000-00001F780000}"/>
    <cellStyle name="Normal 6 3 2 7 3" xfId="9633" xr:uid="{00000000-0005-0000-0000-000020780000}"/>
    <cellStyle name="Normal 6 3 2 7 3 2" xfId="39967" xr:uid="{00000000-0005-0000-0000-000021780000}"/>
    <cellStyle name="Normal 6 3 2 7 3 3" xfId="24734" xr:uid="{00000000-0005-0000-0000-000022780000}"/>
    <cellStyle name="Normal 6 3 2 7 4" xfId="34954" xr:uid="{00000000-0005-0000-0000-000023780000}"/>
    <cellStyle name="Normal 6 3 2 7 5" xfId="19721" xr:uid="{00000000-0005-0000-0000-000024780000}"/>
    <cellStyle name="Normal 6 3 2 8" xfId="11311" xr:uid="{00000000-0005-0000-0000-000025780000}"/>
    <cellStyle name="Normal 6 3 2 8 2" xfId="41642" xr:uid="{00000000-0005-0000-0000-000026780000}"/>
    <cellStyle name="Normal 6 3 2 8 3" xfId="26409" xr:uid="{00000000-0005-0000-0000-000027780000}"/>
    <cellStyle name="Normal 6 3 2 9" xfId="6290" xr:uid="{00000000-0005-0000-0000-000028780000}"/>
    <cellStyle name="Normal 6 3 2 9 2" xfId="36625" xr:uid="{00000000-0005-0000-0000-000029780000}"/>
    <cellStyle name="Normal 6 3 2 9 3" xfId="21392" xr:uid="{00000000-0005-0000-0000-00002A780000}"/>
    <cellStyle name="Normal 6 3 3" xfId="1254" xr:uid="{00000000-0005-0000-0000-00002B780000}"/>
    <cellStyle name="Normal 6 3 3 10" xfId="16431" xr:uid="{00000000-0005-0000-0000-00002C780000}"/>
    <cellStyle name="Normal 6 3 3 2" xfId="1473" xr:uid="{00000000-0005-0000-0000-00002D780000}"/>
    <cellStyle name="Normal 6 3 3 2 2" xfId="1894" xr:uid="{00000000-0005-0000-0000-00002E780000}"/>
    <cellStyle name="Normal 6 3 3 2 2 2" xfId="2733" xr:uid="{00000000-0005-0000-0000-00002F780000}"/>
    <cellStyle name="Normal 6 3 3 2 2 2 2" xfId="4423" xr:uid="{00000000-0005-0000-0000-000030780000}"/>
    <cellStyle name="Normal 6 3 3 2 2 2 2 2" xfId="14496" xr:uid="{00000000-0005-0000-0000-000031780000}"/>
    <cellStyle name="Normal 6 3 3 2 2 2 2 2 2" xfId="44827" xr:uid="{00000000-0005-0000-0000-000032780000}"/>
    <cellStyle name="Normal 6 3 3 2 2 2 2 2 3" xfId="29594" xr:uid="{00000000-0005-0000-0000-000033780000}"/>
    <cellStyle name="Normal 6 3 3 2 2 2 2 3" xfId="9476" xr:uid="{00000000-0005-0000-0000-000034780000}"/>
    <cellStyle name="Normal 6 3 3 2 2 2 2 3 2" xfId="39810" xr:uid="{00000000-0005-0000-0000-000035780000}"/>
    <cellStyle name="Normal 6 3 3 2 2 2 2 3 3" xfId="24577" xr:uid="{00000000-0005-0000-0000-000036780000}"/>
    <cellStyle name="Normal 6 3 3 2 2 2 2 4" xfId="34797" xr:uid="{00000000-0005-0000-0000-000037780000}"/>
    <cellStyle name="Normal 6 3 3 2 2 2 2 5" xfId="19564" xr:uid="{00000000-0005-0000-0000-000038780000}"/>
    <cellStyle name="Normal 6 3 3 2 2 2 3" xfId="6115" xr:uid="{00000000-0005-0000-0000-000039780000}"/>
    <cellStyle name="Normal 6 3 3 2 2 2 3 2" xfId="16167" xr:uid="{00000000-0005-0000-0000-00003A780000}"/>
    <cellStyle name="Normal 6 3 3 2 2 2 3 2 2" xfId="46498" xr:uid="{00000000-0005-0000-0000-00003B780000}"/>
    <cellStyle name="Normal 6 3 3 2 2 2 3 2 3" xfId="31265" xr:uid="{00000000-0005-0000-0000-00003C780000}"/>
    <cellStyle name="Normal 6 3 3 2 2 2 3 3" xfId="11147" xr:uid="{00000000-0005-0000-0000-00003D780000}"/>
    <cellStyle name="Normal 6 3 3 2 2 2 3 3 2" xfId="41481" xr:uid="{00000000-0005-0000-0000-00003E780000}"/>
    <cellStyle name="Normal 6 3 3 2 2 2 3 3 3" xfId="26248" xr:uid="{00000000-0005-0000-0000-00003F780000}"/>
    <cellStyle name="Normal 6 3 3 2 2 2 3 4" xfId="36468" xr:uid="{00000000-0005-0000-0000-000040780000}"/>
    <cellStyle name="Normal 6 3 3 2 2 2 3 5" xfId="21235" xr:uid="{00000000-0005-0000-0000-000041780000}"/>
    <cellStyle name="Normal 6 3 3 2 2 2 4" xfId="12825" xr:uid="{00000000-0005-0000-0000-000042780000}"/>
    <cellStyle name="Normal 6 3 3 2 2 2 4 2" xfId="43156" xr:uid="{00000000-0005-0000-0000-000043780000}"/>
    <cellStyle name="Normal 6 3 3 2 2 2 4 3" xfId="27923" xr:uid="{00000000-0005-0000-0000-000044780000}"/>
    <cellStyle name="Normal 6 3 3 2 2 2 5" xfId="7804" xr:uid="{00000000-0005-0000-0000-000045780000}"/>
    <cellStyle name="Normal 6 3 3 2 2 2 5 2" xfId="38139" xr:uid="{00000000-0005-0000-0000-000046780000}"/>
    <cellStyle name="Normal 6 3 3 2 2 2 5 3" xfId="22906" xr:uid="{00000000-0005-0000-0000-000047780000}"/>
    <cellStyle name="Normal 6 3 3 2 2 2 6" xfId="33127" xr:uid="{00000000-0005-0000-0000-000048780000}"/>
    <cellStyle name="Normal 6 3 3 2 2 2 7" xfId="17893" xr:uid="{00000000-0005-0000-0000-000049780000}"/>
    <cellStyle name="Normal 6 3 3 2 2 3" xfId="3586" xr:uid="{00000000-0005-0000-0000-00004A780000}"/>
    <cellStyle name="Normal 6 3 3 2 2 3 2" xfId="13660" xr:uid="{00000000-0005-0000-0000-00004B780000}"/>
    <cellStyle name="Normal 6 3 3 2 2 3 2 2" xfId="43991" xr:uid="{00000000-0005-0000-0000-00004C780000}"/>
    <cellStyle name="Normal 6 3 3 2 2 3 2 3" xfId="28758" xr:uid="{00000000-0005-0000-0000-00004D780000}"/>
    <cellStyle name="Normal 6 3 3 2 2 3 3" xfId="8640" xr:uid="{00000000-0005-0000-0000-00004E780000}"/>
    <cellStyle name="Normal 6 3 3 2 2 3 3 2" xfId="38974" xr:uid="{00000000-0005-0000-0000-00004F780000}"/>
    <cellStyle name="Normal 6 3 3 2 2 3 3 3" xfId="23741" xr:uid="{00000000-0005-0000-0000-000050780000}"/>
    <cellStyle name="Normal 6 3 3 2 2 3 4" xfId="33961" xr:uid="{00000000-0005-0000-0000-000051780000}"/>
    <cellStyle name="Normal 6 3 3 2 2 3 5" xfId="18728" xr:uid="{00000000-0005-0000-0000-000052780000}"/>
    <cellStyle name="Normal 6 3 3 2 2 4" xfId="5279" xr:uid="{00000000-0005-0000-0000-000053780000}"/>
    <cellStyle name="Normal 6 3 3 2 2 4 2" xfId="15331" xr:uid="{00000000-0005-0000-0000-000054780000}"/>
    <cellStyle name="Normal 6 3 3 2 2 4 2 2" xfId="45662" xr:uid="{00000000-0005-0000-0000-000055780000}"/>
    <cellStyle name="Normal 6 3 3 2 2 4 2 3" xfId="30429" xr:uid="{00000000-0005-0000-0000-000056780000}"/>
    <cellStyle name="Normal 6 3 3 2 2 4 3" xfId="10311" xr:uid="{00000000-0005-0000-0000-000057780000}"/>
    <cellStyle name="Normal 6 3 3 2 2 4 3 2" xfId="40645" xr:uid="{00000000-0005-0000-0000-000058780000}"/>
    <cellStyle name="Normal 6 3 3 2 2 4 3 3" xfId="25412" xr:uid="{00000000-0005-0000-0000-000059780000}"/>
    <cellStyle name="Normal 6 3 3 2 2 4 4" xfId="35632" xr:uid="{00000000-0005-0000-0000-00005A780000}"/>
    <cellStyle name="Normal 6 3 3 2 2 4 5" xfId="20399" xr:uid="{00000000-0005-0000-0000-00005B780000}"/>
    <cellStyle name="Normal 6 3 3 2 2 5" xfId="11989" xr:uid="{00000000-0005-0000-0000-00005C780000}"/>
    <cellStyle name="Normal 6 3 3 2 2 5 2" xfId="42320" xr:uid="{00000000-0005-0000-0000-00005D780000}"/>
    <cellStyle name="Normal 6 3 3 2 2 5 3" xfId="27087" xr:uid="{00000000-0005-0000-0000-00005E780000}"/>
    <cellStyle name="Normal 6 3 3 2 2 6" xfId="6968" xr:uid="{00000000-0005-0000-0000-00005F780000}"/>
    <cellStyle name="Normal 6 3 3 2 2 6 2" xfId="37303" xr:uid="{00000000-0005-0000-0000-000060780000}"/>
    <cellStyle name="Normal 6 3 3 2 2 6 3" xfId="22070" xr:uid="{00000000-0005-0000-0000-000061780000}"/>
    <cellStyle name="Normal 6 3 3 2 2 7" xfId="32291" xr:uid="{00000000-0005-0000-0000-000062780000}"/>
    <cellStyle name="Normal 6 3 3 2 2 8" xfId="17057" xr:uid="{00000000-0005-0000-0000-000063780000}"/>
    <cellStyle name="Normal 6 3 3 2 3" xfId="2315" xr:uid="{00000000-0005-0000-0000-000064780000}"/>
    <cellStyle name="Normal 6 3 3 2 3 2" xfId="4005" xr:uid="{00000000-0005-0000-0000-000065780000}"/>
    <cellStyle name="Normal 6 3 3 2 3 2 2" xfId="14078" xr:uid="{00000000-0005-0000-0000-000066780000}"/>
    <cellStyle name="Normal 6 3 3 2 3 2 2 2" xfId="44409" xr:uid="{00000000-0005-0000-0000-000067780000}"/>
    <cellStyle name="Normal 6 3 3 2 3 2 2 3" xfId="29176" xr:uid="{00000000-0005-0000-0000-000068780000}"/>
    <cellStyle name="Normal 6 3 3 2 3 2 3" xfId="9058" xr:uid="{00000000-0005-0000-0000-000069780000}"/>
    <cellStyle name="Normal 6 3 3 2 3 2 3 2" xfId="39392" xr:uid="{00000000-0005-0000-0000-00006A780000}"/>
    <cellStyle name="Normal 6 3 3 2 3 2 3 3" xfId="24159" xr:uid="{00000000-0005-0000-0000-00006B780000}"/>
    <cellStyle name="Normal 6 3 3 2 3 2 4" xfId="34379" xr:uid="{00000000-0005-0000-0000-00006C780000}"/>
    <cellStyle name="Normal 6 3 3 2 3 2 5" xfId="19146" xr:uid="{00000000-0005-0000-0000-00006D780000}"/>
    <cellStyle name="Normal 6 3 3 2 3 3" xfId="5697" xr:uid="{00000000-0005-0000-0000-00006E780000}"/>
    <cellStyle name="Normal 6 3 3 2 3 3 2" xfId="15749" xr:uid="{00000000-0005-0000-0000-00006F780000}"/>
    <cellStyle name="Normal 6 3 3 2 3 3 2 2" xfId="46080" xr:uid="{00000000-0005-0000-0000-000070780000}"/>
    <cellStyle name="Normal 6 3 3 2 3 3 2 3" xfId="30847" xr:uid="{00000000-0005-0000-0000-000071780000}"/>
    <cellStyle name="Normal 6 3 3 2 3 3 3" xfId="10729" xr:uid="{00000000-0005-0000-0000-000072780000}"/>
    <cellStyle name="Normal 6 3 3 2 3 3 3 2" xfId="41063" xr:uid="{00000000-0005-0000-0000-000073780000}"/>
    <cellStyle name="Normal 6 3 3 2 3 3 3 3" xfId="25830" xr:uid="{00000000-0005-0000-0000-000074780000}"/>
    <cellStyle name="Normal 6 3 3 2 3 3 4" xfId="36050" xr:uid="{00000000-0005-0000-0000-000075780000}"/>
    <cellStyle name="Normal 6 3 3 2 3 3 5" xfId="20817" xr:uid="{00000000-0005-0000-0000-000076780000}"/>
    <cellStyle name="Normal 6 3 3 2 3 4" xfId="12407" xr:uid="{00000000-0005-0000-0000-000077780000}"/>
    <cellStyle name="Normal 6 3 3 2 3 4 2" xfId="42738" xr:uid="{00000000-0005-0000-0000-000078780000}"/>
    <cellStyle name="Normal 6 3 3 2 3 4 3" xfId="27505" xr:uid="{00000000-0005-0000-0000-000079780000}"/>
    <cellStyle name="Normal 6 3 3 2 3 5" xfId="7386" xr:uid="{00000000-0005-0000-0000-00007A780000}"/>
    <cellStyle name="Normal 6 3 3 2 3 5 2" xfId="37721" xr:uid="{00000000-0005-0000-0000-00007B780000}"/>
    <cellStyle name="Normal 6 3 3 2 3 5 3" xfId="22488" xr:uid="{00000000-0005-0000-0000-00007C780000}"/>
    <cellStyle name="Normal 6 3 3 2 3 6" xfId="32709" xr:uid="{00000000-0005-0000-0000-00007D780000}"/>
    <cellStyle name="Normal 6 3 3 2 3 7" xfId="17475" xr:uid="{00000000-0005-0000-0000-00007E780000}"/>
    <cellStyle name="Normal 6 3 3 2 4" xfId="3168" xr:uid="{00000000-0005-0000-0000-00007F780000}"/>
    <cellStyle name="Normal 6 3 3 2 4 2" xfId="13242" xr:uid="{00000000-0005-0000-0000-000080780000}"/>
    <cellStyle name="Normal 6 3 3 2 4 2 2" xfId="43573" xr:uid="{00000000-0005-0000-0000-000081780000}"/>
    <cellStyle name="Normal 6 3 3 2 4 2 3" xfId="28340" xr:uid="{00000000-0005-0000-0000-000082780000}"/>
    <cellStyle name="Normal 6 3 3 2 4 3" xfId="8222" xr:uid="{00000000-0005-0000-0000-000083780000}"/>
    <cellStyle name="Normal 6 3 3 2 4 3 2" xfId="38556" xr:uid="{00000000-0005-0000-0000-000084780000}"/>
    <cellStyle name="Normal 6 3 3 2 4 3 3" xfId="23323" xr:uid="{00000000-0005-0000-0000-000085780000}"/>
    <cellStyle name="Normal 6 3 3 2 4 4" xfId="33543" xr:uid="{00000000-0005-0000-0000-000086780000}"/>
    <cellStyle name="Normal 6 3 3 2 4 5" xfId="18310" xr:uid="{00000000-0005-0000-0000-000087780000}"/>
    <cellStyle name="Normal 6 3 3 2 5" xfId="4861" xr:uid="{00000000-0005-0000-0000-000088780000}"/>
    <cellStyle name="Normal 6 3 3 2 5 2" xfId="14913" xr:uid="{00000000-0005-0000-0000-000089780000}"/>
    <cellStyle name="Normal 6 3 3 2 5 2 2" xfId="45244" xr:uid="{00000000-0005-0000-0000-00008A780000}"/>
    <cellStyle name="Normal 6 3 3 2 5 2 3" xfId="30011" xr:uid="{00000000-0005-0000-0000-00008B780000}"/>
    <cellStyle name="Normal 6 3 3 2 5 3" xfId="9893" xr:uid="{00000000-0005-0000-0000-00008C780000}"/>
    <cellStyle name="Normal 6 3 3 2 5 3 2" xfId="40227" xr:uid="{00000000-0005-0000-0000-00008D780000}"/>
    <cellStyle name="Normal 6 3 3 2 5 3 3" xfId="24994" xr:uid="{00000000-0005-0000-0000-00008E780000}"/>
    <cellStyle name="Normal 6 3 3 2 5 4" xfId="35214" xr:uid="{00000000-0005-0000-0000-00008F780000}"/>
    <cellStyle name="Normal 6 3 3 2 5 5" xfId="19981" xr:uid="{00000000-0005-0000-0000-000090780000}"/>
    <cellStyle name="Normal 6 3 3 2 6" xfId="11571" xr:uid="{00000000-0005-0000-0000-000091780000}"/>
    <cellStyle name="Normal 6 3 3 2 6 2" xfId="41902" xr:uid="{00000000-0005-0000-0000-000092780000}"/>
    <cellStyle name="Normal 6 3 3 2 6 3" xfId="26669" xr:uid="{00000000-0005-0000-0000-000093780000}"/>
    <cellStyle name="Normal 6 3 3 2 7" xfId="6550" xr:uid="{00000000-0005-0000-0000-000094780000}"/>
    <cellStyle name="Normal 6 3 3 2 7 2" xfId="36885" xr:uid="{00000000-0005-0000-0000-000095780000}"/>
    <cellStyle name="Normal 6 3 3 2 7 3" xfId="21652" xr:uid="{00000000-0005-0000-0000-000096780000}"/>
    <cellStyle name="Normal 6 3 3 2 8" xfId="31873" xr:uid="{00000000-0005-0000-0000-000097780000}"/>
    <cellStyle name="Normal 6 3 3 2 9" xfId="16639" xr:uid="{00000000-0005-0000-0000-000098780000}"/>
    <cellStyle name="Normal 6 3 3 3" xfId="1686" xr:uid="{00000000-0005-0000-0000-000099780000}"/>
    <cellStyle name="Normal 6 3 3 3 2" xfId="2525" xr:uid="{00000000-0005-0000-0000-00009A780000}"/>
    <cellStyle name="Normal 6 3 3 3 2 2" xfId="4215" xr:uid="{00000000-0005-0000-0000-00009B780000}"/>
    <cellStyle name="Normal 6 3 3 3 2 2 2" xfId="14288" xr:uid="{00000000-0005-0000-0000-00009C780000}"/>
    <cellStyle name="Normal 6 3 3 3 2 2 2 2" xfId="44619" xr:uid="{00000000-0005-0000-0000-00009D780000}"/>
    <cellStyle name="Normal 6 3 3 3 2 2 2 3" xfId="29386" xr:uid="{00000000-0005-0000-0000-00009E780000}"/>
    <cellStyle name="Normal 6 3 3 3 2 2 3" xfId="9268" xr:uid="{00000000-0005-0000-0000-00009F780000}"/>
    <cellStyle name="Normal 6 3 3 3 2 2 3 2" xfId="39602" xr:uid="{00000000-0005-0000-0000-0000A0780000}"/>
    <cellStyle name="Normal 6 3 3 3 2 2 3 3" xfId="24369" xr:uid="{00000000-0005-0000-0000-0000A1780000}"/>
    <cellStyle name="Normal 6 3 3 3 2 2 4" xfId="34589" xr:uid="{00000000-0005-0000-0000-0000A2780000}"/>
    <cellStyle name="Normal 6 3 3 3 2 2 5" xfId="19356" xr:uid="{00000000-0005-0000-0000-0000A3780000}"/>
    <cellStyle name="Normal 6 3 3 3 2 3" xfId="5907" xr:uid="{00000000-0005-0000-0000-0000A4780000}"/>
    <cellStyle name="Normal 6 3 3 3 2 3 2" xfId="15959" xr:uid="{00000000-0005-0000-0000-0000A5780000}"/>
    <cellStyle name="Normal 6 3 3 3 2 3 2 2" xfId="46290" xr:uid="{00000000-0005-0000-0000-0000A6780000}"/>
    <cellStyle name="Normal 6 3 3 3 2 3 2 3" xfId="31057" xr:uid="{00000000-0005-0000-0000-0000A7780000}"/>
    <cellStyle name="Normal 6 3 3 3 2 3 3" xfId="10939" xr:uid="{00000000-0005-0000-0000-0000A8780000}"/>
    <cellStyle name="Normal 6 3 3 3 2 3 3 2" xfId="41273" xr:uid="{00000000-0005-0000-0000-0000A9780000}"/>
    <cellStyle name="Normal 6 3 3 3 2 3 3 3" xfId="26040" xr:uid="{00000000-0005-0000-0000-0000AA780000}"/>
    <cellStyle name="Normal 6 3 3 3 2 3 4" xfId="36260" xr:uid="{00000000-0005-0000-0000-0000AB780000}"/>
    <cellStyle name="Normal 6 3 3 3 2 3 5" xfId="21027" xr:uid="{00000000-0005-0000-0000-0000AC780000}"/>
    <cellStyle name="Normal 6 3 3 3 2 4" xfId="12617" xr:uid="{00000000-0005-0000-0000-0000AD780000}"/>
    <cellStyle name="Normal 6 3 3 3 2 4 2" xfId="42948" xr:uid="{00000000-0005-0000-0000-0000AE780000}"/>
    <cellStyle name="Normal 6 3 3 3 2 4 3" xfId="27715" xr:uid="{00000000-0005-0000-0000-0000AF780000}"/>
    <cellStyle name="Normal 6 3 3 3 2 5" xfId="7596" xr:uid="{00000000-0005-0000-0000-0000B0780000}"/>
    <cellStyle name="Normal 6 3 3 3 2 5 2" xfId="37931" xr:uid="{00000000-0005-0000-0000-0000B1780000}"/>
    <cellStyle name="Normal 6 3 3 3 2 5 3" xfId="22698" xr:uid="{00000000-0005-0000-0000-0000B2780000}"/>
    <cellStyle name="Normal 6 3 3 3 2 6" xfId="32919" xr:uid="{00000000-0005-0000-0000-0000B3780000}"/>
    <cellStyle name="Normal 6 3 3 3 2 7" xfId="17685" xr:uid="{00000000-0005-0000-0000-0000B4780000}"/>
    <cellStyle name="Normal 6 3 3 3 3" xfId="3378" xr:uid="{00000000-0005-0000-0000-0000B5780000}"/>
    <cellStyle name="Normal 6 3 3 3 3 2" xfId="13452" xr:uid="{00000000-0005-0000-0000-0000B6780000}"/>
    <cellStyle name="Normal 6 3 3 3 3 2 2" xfId="43783" xr:uid="{00000000-0005-0000-0000-0000B7780000}"/>
    <cellStyle name="Normal 6 3 3 3 3 2 3" xfId="28550" xr:uid="{00000000-0005-0000-0000-0000B8780000}"/>
    <cellStyle name="Normal 6 3 3 3 3 3" xfId="8432" xr:uid="{00000000-0005-0000-0000-0000B9780000}"/>
    <cellStyle name="Normal 6 3 3 3 3 3 2" xfId="38766" xr:uid="{00000000-0005-0000-0000-0000BA780000}"/>
    <cellStyle name="Normal 6 3 3 3 3 3 3" xfId="23533" xr:uid="{00000000-0005-0000-0000-0000BB780000}"/>
    <cellStyle name="Normal 6 3 3 3 3 4" xfId="33753" xr:uid="{00000000-0005-0000-0000-0000BC780000}"/>
    <cellStyle name="Normal 6 3 3 3 3 5" xfId="18520" xr:uid="{00000000-0005-0000-0000-0000BD780000}"/>
    <cellStyle name="Normal 6 3 3 3 4" xfId="5071" xr:uid="{00000000-0005-0000-0000-0000BE780000}"/>
    <cellStyle name="Normal 6 3 3 3 4 2" xfId="15123" xr:uid="{00000000-0005-0000-0000-0000BF780000}"/>
    <cellStyle name="Normal 6 3 3 3 4 2 2" xfId="45454" xr:uid="{00000000-0005-0000-0000-0000C0780000}"/>
    <cellStyle name="Normal 6 3 3 3 4 2 3" xfId="30221" xr:uid="{00000000-0005-0000-0000-0000C1780000}"/>
    <cellStyle name="Normal 6 3 3 3 4 3" xfId="10103" xr:uid="{00000000-0005-0000-0000-0000C2780000}"/>
    <cellStyle name="Normal 6 3 3 3 4 3 2" xfId="40437" xr:uid="{00000000-0005-0000-0000-0000C3780000}"/>
    <cellStyle name="Normal 6 3 3 3 4 3 3" xfId="25204" xr:uid="{00000000-0005-0000-0000-0000C4780000}"/>
    <cellStyle name="Normal 6 3 3 3 4 4" xfId="35424" xr:uid="{00000000-0005-0000-0000-0000C5780000}"/>
    <cellStyle name="Normal 6 3 3 3 4 5" xfId="20191" xr:uid="{00000000-0005-0000-0000-0000C6780000}"/>
    <cellStyle name="Normal 6 3 3 3 5" xfId="11781" xr:uid="{00000000-0005-0000-0000-0000C7780000}"/>
    <cellStyle name="Normal 6 3 3 3 5 2" xfId="42112" xr:uid="{00000000-0005-0000-0000-0000C8780000}"/>
    <cellStyle name="Normal 6 3 3 3 5 3" xfId="26879" xr:uid="{00000000-0005-0000-0000-0000C9780000}"/>
    <cellStyle name="Normal 6 3 3 3 6" xfId="6760" xr:uid="{00000000-0005-0000-0000-0000CA780000}"/>
    <cellStyle name="Normal 6 3 3 3 6 2" xfId="37095" xr:uid="{00000000-0005-0000-0000-0000CB780000}"/>
    <cellStyle name="Normal 6 3 3 3 6 3" xfId="21862" xr:uid="{00000000-0005-0000-0000-0000CC780000}"/>
    <cellStyle name="Normal 6 3 3 3 7" xfId="32083" xr:uid="{00000000-0005-0000-0000-0000CD780000}"/>
    <cellStyle name="Normal 6 3 3 3 8" xfId="16849" xr:uid="{00000000-0005-0000-0000-0000CE780000}"/>
    <cellStyle name="Normal 6 3 3 4" xfId="2107" xr:uid="{00000000-0005-0000-0000-0000CF780000}"/>
    <cellStyle name="Normal 6 3 3 4 2" xfId="3797" xr:uid="{00000000-0005-0000-0000-0000D0780000}"/>
    <cellStyle name="Normal 6 3 3 4 2 2" xfId="13870" xr:uid="{00000000-0005-0000-0000-0000D1780000}"/>
    <cellStyle name="Normal 6 3 3 4 2 2 2" xfId="44201" xr:uid="{00000000-0005-0000-0000-0000D2780000}"/>
    <cellStyle name="Normal 6 3 3 4 2 2 3" xfId="28968" xr:uid="{00000000-0005-0000-0000-0000D3780000}"/>
    <cellStyle name="Normal 6 3 3 4 2 3" xfId="8850" xr:uid="{00000000-0005-0000-0000-0000D4780000}"/>
    <cellStyle name="Normal 6 3 3 4 2 3 2" xfId="39184" xr:uid="{00000000-0005-0000-0000-0000D5780000}"/>
    <cellStyle name="Normal 6 3 3 4 2 3 3" xfId="23951" xr:uid="{00000000-0005-0000-0000-0000D6780000}"/>
    <cellStyle name="Normal 6 3 3 4 2 4" xfId="34171" xr:uid="{00000000-0005-0000-0000-0000D7780000}"/>
    <cellStyle name="Normal 6 3 3 4 2 5" xfId="18938" xr:uid="{00000000-0005-0000-0000-0000D8780000}"/>
    <cellStyle name="Normal 6 3 3 4 3" xfId="5489" xr:uid="{00000000-0005-0000-0000-0000D9780000}"/>
    <cellStyle name="Normal 6 3 3 4 3 2" xfId="15541" xr:uid="{00000000-0005-0000-0000-0000DA780000}"/>
    <cellStyle name="Normal 6 3 3 4 3 2 2" xfId="45872" xr:uid="{00000000-0005-0000-0000-0000DB780000}"/>
    <cellStyle name="Normal 6 3 3 4 3 2 3" xfId="30639" xr:uid="{00000000-0005-0000-0000-0000DC780000}"/>
    <cellStyle name="Normal 6 3 3 4 3 3" xfId="10521" xr:uid="{00000000-0005-0000-0000-0000DD780000}"/>
    <cellStyle name="Normal 6 3 3 4 3 3 2" xfId="40855" xr:uid="{00000000-0005-0000-0000-0000DE780000}"/>
    <cellStyle name="Normal 6 3 3 4 3 3 3" xfId="25622" xr:uid="{00000000-0005-0000-0000-0000DF780000}"/>
    <cellStyle name="Normal 6 3 3 4 3 4" xfId="35842" xr:uid="{00000000-0005-0000-0000-0000E0780000}"/>
    <cellStyle name="Normal 6 3 3 4 3 5" xfId="20609" xr:uid="{00000000-0005-0000-0000-0000E1780000}"/>
    <cellStyle name="Normal 6 3 3 4 4" xfId="12199" xr:uid="{00000000-0005-0000-0000-0000E2780000}"/>
    <cellStyle name="Normal 6 3 3 4 4 2" xfId="42530" xr:uid="{00000000-0005-0000-0000-0000E3780000}"/>
    <cellStyle name="Normal 6 3 3 4 4 3" xfId="27297" xr:uid="{00000000-0005-0000-0000-0000E4780000}"/>
    <cellStyle name="Normal 6 3 3 4 5" xfId="7178" xr:uid="{00000000-0005-0000-0000-0000E5780000}"/>
    <cellStyle name="Normal 6 3 3 4 5 2" xfId="37513" xr:uid="{00000000-0005-0000-0000-0000E6780000}"/>
    <cellStyle name="Normal 6 3 3 4 5 3" xfId="22280" xr:uid="{00000000-0005-0000-0000-0000E7780000}"/>
    <cellStyle name="Normal 6 3 3 4 6" xfId="32501" xr:uid="{00000000-0005-0000-0000-0000E8780000}"/>
    <cellStyle name="Normal 6 3 3 4 7" xfId="17267" xr:uid="{00000000-0005-0000-0000-0000E9780000}"/>
    <cellStyle name="Normal 6 3 3 5" xfId="2960" xr:uid="{00000000-0005-0000-0000-0000EA780000}"/>
    <cellStyle name="Normal 6 3 3 5 2" xfId="13034" xr:uid="{00000000-0005-0000-0000-0000EB780000}"/>
    <cellStyle name="Normal 6 3 3 5 2 2" xfId="43365" xr:uid="{00000000-0005-0000-0000-0000EC780000}"/>
    <cellStyle name="Normal 6 3 3 5 2 3" xfId="28132" xr:uid="{00000000-0005-0000-0000-0000ED780000}"/>
    <cellStyle name="Normal 6 3 3 5 3" xfId="8014" xr:uid="{00000000-0005-0000-0000-0000EE780000}"/>
    <cellStyle name="Normal 6 3 3 5 3 2" xfId="38348" xr:uid="{00000000-0005-0000-0000-0000EF780000}"/>
    <cellStyle name="Normal 6 3 3 5 3 3" xfId="23115" xr:uid="{00000000-0005-0000-0000-0000F0780000}"/>
    <cellStyle name="Normal 6 3 3 5 4" xfId="33335" xr:uid="{00000000-0005-0000-0000-0000F1780000}"/>
    <cellStyle name="Normal 6 3 3 5 5" xfId="18102" xr:uid="{00000000-0005-0000-0000-0000F2780000}"/>
    <cellStyle name="Normal 6 3 3 6" xfId="4653" xr:uid="{00000000-0005-0000-0000-0000F3780000}"/>
    <cellStyle name="Normal 6 3 3 6 2" xfId="14705" xr:uid="{00000000-0005-0000-0000-0000F4780000}"/>
    <cellStyle name="Normal 6 3 3 6 2 2" xfId="45036" xr:uid="{00000000-0005-0000-0000-0000F5780000}"/>
    <cellStyle name="Normal 6 3 3 6 2 3" xfId="29803" xr:uid="{00000000-0005-0000-0000-0000F6780000}"/>
    <cellStyle name="Normal 6 3 3 6 3" xfId="9685" xr:uid="{00000000-0005-0000-0000-0000F7780000}"/>
    <cellStyle name="Normal 6 3 3 6 3 2" xfId="40019" xr:uid="{00000000-0005-0000-0000-0000F8780000}"/>
    <cellStyle name="Normal 6 3 3 6 3 3" xfId="24786" xr:uid="{00000000-0005-0000-0000-0000F9780000}"/>
    <cellStyle name="Normal 6 3 3 6 4" xfId="35006" xr:uid="{00000000-0005-0000-0000-0000FA780000}"/>
    <cellStyle name="Normal 6 3 3 6 5" xfId="19773" xr:uid="{00000000-0005-0000-0000-0000FB780000}"/>
    <cellStyle name="Normal 6 3 3 7" xfId="11363" xr:uid="{00000000-0005-0000-0000-0000FC780000}"/>
    <cellStyle name="Normal 6 3 3 7 2" xfId="41694" xr:uid="{00000000-0005-0000-0000-0000FD780000}"/>
    <cellStyle name="Normal 6 3 3 7 3" xfId="26461" xr:uid="{00000000-0005-0000-0000-0000FE780000}"/>
    <cellStyle name="Normal 6 3 3 8" xfId="6342" xr:uid="{00000000-0005-0000-0000-0000FF780000}"/>
    <cellStyle name="Normal 6 3 3 8 2" xfId="36677" xr:uid="{00000000-0005-0000-0000-000000790000}"/>
    <cellStyle name="Normal 6 3 3 8 3" xfId="21444" xr:uid="{00000000-0005-0000-0000-000001790000}"/>
    <cellStyle name="Normal 6 3 3 9" xfId="31666" xr:uid="{00000000-0005-0000-0000-000002790000}"/>
    <cellStyle name="Normal 6 3 4" xfId="1367" xr:uid="{00000000-0005-0000-0000-000003790000}"/>
    <cellStyle name="Normal 6 3 4 2" xfId="1790" xr:uid="{00000000-0005-0000-0000-000004790000}"/>
    <cellStyle name="Normal 6 3 4 2 2" xfId="2629" xr:uid="{00000000-0005-0000-0000-000005790000}"/>
    <cellStyle name="Normal 6 3 4 2 2 2" xfId="4319" xr:uid="{00000000-0005-0000-0000-000006790000}"/>
    <cellStyle name="Normal 6 3 4 2 2 2 2" xfId="14392" xr:uid="{00000000-0005-0000-0000-000007790000}"/>
    <cellStyle name="Normal 6 3 4 2 2 2 2 2" xfId="44723" xr:uid="{00000000-0005-0000-0000-000008790000}"/>
    <cellStyle name="Normal 6 3 4 2 2 2 2 3" xfId="29490" xr:uid="{00000000-0005-0000-0000-000009790000}"/>
    <cellStyle name="Normal 6 3 4 2 2 2 3" xfId="9372" xr:uid="{00000000-0005-0000-0000-00000A790000}"/>
    <cellStyle name="Normal 6 3 4 2 2 2 3 2" xfId="39706" xr:uid="{00000000-0005-0000-0000-00000B790000}"/>
    <cellStyle name="Normal 6 3 4 2 2 2 3 3" xfId="24473" xr:uid="{00000000-0005-0000-0000-00000C790000}"/>
    <cellStyle name="Normal 6 3 4 2 2 2 4" xfId="34693" xr:uid="{00000000-0005-0000-0000-00000D790000}"/>
    <cellStyle name="Normal 6 3 4 2 2 2 5" xfId="19460" xr:uid="{00000000-0005-0000-0000-00000E790000}"/>
    <cellStyle name="Normal 6 3 4 2 2 3" xfId="6011" xr:uid="{00000000-0005-0000-0000-00000F790000}"/>
    <cellStyle name="Normal 6 3 4 2 2 3 2" xfId="16063" xr:uid="{00000000-0005-0000-0000-000010790000}"/>
    <cellStyle name="Normal 6 3 4 2 2 3 2 2" xfId="46394" xr:uid="{00000000-0005-0000-0000-000011790000}"/>
    <cellStyle name="Normal 6 3 4 2 2 3 2 3" xfId="31161" xr:uid="{00000000-0005-0000-0000-000012790000}"/>
    <cellStyle name="Normal 6 3 4 2 2 3 3" xfId="11043" xr:uid="{00000000-0005-0000-0000-000013790000}"/>
    <cellStyle name="Normal 6 3 4 2 2 3 3 2" xfId="41377" xr:uid="{00000000-0005-0000-0000-000014790000}"/>
    <cellStyle name="Normal 6 3 4 2 2 3 3 3" xfId="26144" xr:uid="{00000000-0005-0000-0000-000015790000}"/>
    <cellStyle name="Normal 6 3 4 2 2 3 4" xfId="36364" xr:uid="{00000000-0005-0000-0000-000016790000}"/>
    <cellStyle name="Normal 6 3 4 2 2 3 5" xfId="21131" xr:uid="{00000000-0005-0000-0000-000017790000}"/>
    <cellStyle name="Normal 6 3 4 2 2 4" xfId="12721" xr:uid="{00000000-0005-0000-0000-000018790000}"/>
    <cellStyle name="Normal 6 3 4 2 2 4 2" xfId="43052" xr:uid="{00000000-0005-0000-0000-000019790000}"/>
    <cellStyle name="Normal 6 3 4 2 2 4 3" xfId="27819" xr:uid="{00000000-0005-0000-0000-00001A790000}"/>
    <cellStyle name="Normal 6 3 4 2 2 5" xfId="7700" xr:uid="{00000000-0005-0000-0000-00001B790000}"/>
    <cellStyle name="Normal 6 3 4 2 2 5 2" xfId="38035" xr:uid="{00000000-0005-0000-0000-00001C790000}"/>
    <cellStyle name="Normal 6 3 4 2 2 5 3" xfId="22802" xr:uid="{00000000-0005-0000-0000-00001D790000}"/>
    <cellStyle name="Normal 6 3 4 2 2 6" xfId="33023" xr:uid="{00000000-0005-0000-0000-00001E790000}"/>
    <cellStyle name="Normal 6 3 4 2 2 7" xfId="17789" xr:uid="{00000000-0005-0000-0000-00001F790000}"/>
    <cellStyle name="Normal 6 3 4 2 3" xfId="3482" xr:uid="{00000000-0005-0000-0000-000020790000}"/>
    <cellStyle name="Normal 6 3 4 2 3 2" xfId="13556" xr:uid="{00000000-0005-0000-0000-000021790000}"/>
    <cellStyle name="Normal 6 3 4 2 3 2 2" xfId="43887" xr:uid="{00000000-0005-0000-0000-000022790000}"/>
    <cellStyle name="Normal 6 3 4 2 3 2 3" xfId="28654" xr:uid="{00000000-0005-0000-0000-000023790000}"/>
    <cellStyle name="Normal 6 3 4 2 3 3" xfId="8536" xr:uid="{00000000-0005-0000-0000-000024790000}"/>
    <cellStyle name="Normal 6 3 4 2 3 3 2" xfId="38870" xr:uid="{00000000-0005-0000-0000-000025790000}"/>
    <cellStyle name="Normal 6 3 4 2 3 3 3" xfId="23637" xr:uid="{00000000-0005-0000-0000-000026790000}"/>
    <cellStyle name="Normal 6 3 4 2 3 4" xfId="33857" xr:uid="{00000000-0005-0000-0000-000027790000}"/>
    <cellStyle name="Normal 6 3 4 2 3 5" xfId="18624" xr:uid="{00000000-0005-0000-0000-000028790000}"/>
    <cellStyle name="Normal 6 3 4 2 4" xfId="5175" xr:uid="{00000000-0005-0000-0000-000029790000}"/>
    <cellStyle name="Normal 6 3 4 2 4 2" xfId="15227" xr:uid="{00000000-0005-0000-0000-00002A790000}"/>
    <cellStyle name="Normal 6 3 4 2 4 2 2" xfId="45558" xr:uid="{00000000-0005-0000-0000-00002B790000}"/>
    <cellStyle name="Normal 6 3 4 2 4 2 3" xfId="30325" xr:uid="{00000000-0005-0000-0000-00002C790000}"/>
    <cellStyle name="Normal 6 3 4 2 4 3" xfId="10207" xr:uid="{00000000-0005-0000-0000-00002D790000}"/>
    <cellStyle name="Normal 6 3 4 2 4 3 2" xfId="40541" xr:uid="{00000000-0005-0000-0000-00002E790000}"/>
    <cellStyle name="Normal 6 3 4 2 4 3 3" xfId="25308" xr:uid="{00000000-0005-0000-0000-00002F790000}"/>
    <cellStyle name="Normal 6 3 4 2 4 4" xfId="35528" xr:uid="{00000000-0005-0000-0000-000030790000}"/>
    <cellStyle name="Normal 6 3 4 2 4 5" xfId="20295" xr:uid="{00000000-0005-0000-0000-000031790000}"/>
    <cellStyle name="Normal 6 3 4 2 5" xfId="11885" xr:uid="{00000000-0005-0000-0000-000032790000}"/>
    <cellStyle name="Normal 6 3 4 2 5 2" xfId="42216" xr:uid="{00000000-0005-0000-0000-000033790000}"/>
    <cellStyle name="Normal 6 3 4 2 5 3" xfId="26983" xr:uid="{00000000-0005-0000-0000-000034790000}"/>
    <cellStyle name="Normal 6 3 4 2 6" xfId="6864" xr:uid="{00000000-0005-0000-0000-000035790000}"/>
    <cellStyle name="Normal 6 3 4 2 6 2" xfId="37199" xr:uid="{00000000-0005-0000-0000-000036790000}"/>
    <cellStyle name="Normal 6 3 4 2 6 3" xfId="21966" xr:uid="{00000000-0005-0000-0000-000037790000}"/>
    <cellStyle name="Normal 6 3 4 2 7" xfId="32187" xr:uid="{00000000-0005-0000-0000-000038790000}"/>
    <cellStyle name="Normal 6 3 4 2 8" xfId="16953" xr:uid="{00000000-0005-0000-0000-000039790000}"/>
    <cellStyle name="Normal 6 3 4 3" xfId="2211" xr:uid="{00000000-0005-0000-0000-00003A790000}"/>
    <cellStyle name="Normal 6 3 4 3 2" xfId="3901" xr:uid="{00000000-0005-0000-0000-00003B790000}"/>
    <cellStyle name="Normal 6 3 4 3 2 2" xfId="13974" xr:uid="{00000000-0005-0000-0000-00003C790000}"/>
    <cellStyle name="Normal 6 3 4 3 2 2 2" xfId="44305" xr:uid="{00000000-0005-0000-0000-00003D790000}"/>
    <cellStyle name="Normal 6 3 4 3 2 2 3" xfId="29072" xr:uid="{00000000-0005-0000-0000-00003E790000}"/>
    <cellStyle name="Normal 6 3 4 3 2 3" xfId="8954" xr:uid="{00000000-0005-0000-0000-00003F790000}"/>
    <cellStyle name="Normal 6 3 4 3 2 3 2" xfId="39288" xr:uid="{00000000-0005-0000-0000-000040790000}"/>
    <cellStyle name="Normal 6 3 4 3 2 3 3" xfId="24055" xr:uid="{00000000-0005-0000-0000-000041790000}"/>
    <cellStyle name="Normal 6 3 4 3 2 4" xfId="34275" xr:uid="{00000000-0005-0000-0000-000042790000}"/>
    <cellStyle name="Normal 6 3 4 3 2 5" xfId="19042" xr:uid="{00000000-0005-0000-0000-000043790000}"/>
    <cellStyle name="Normal 6 3 4 3 3" xfId="5593" xr:uid="{00000000-0005-0000-0000-000044790000}"/>
    <cellStyle name="Normal 6 3 4 3 3 2" xfId="15645" xr:uid="{00000000-0005-0000-0000-000045790000}"/>
    <cellStyle name="Normal 6 3 4 3 3 2 2" xfId="45976" xr:uid="{00000000-0005-0000-0000-000046790000}"/>
    <cellStyle name="Normal 6 3 4 3 3 2 3" xfId="30743" xr:uid="{00000000-0005-0000-0000-000047790000}"/>
    <cellStyle name="Normal 6 3 4 3 3 3" xfId="10625" xr:uid="{00000000-0005-0000-0000-000048790000}"/>
    <cellStyle name="Normal 6 3 4 3 3 3 2" xfId="40959" xr:uid="{00000000-0005-0000-0000-000049790000}"/>
    <cellStyle name="Normal 6 3 4 3 3 3 3" xfId="25726" xr:uid="{00000000-0005-0000-0000-00004A790000}"/>
    <cellStyle name="Normal 6 3 4 3 3 4" xfId="35946" xr:uid="{00000000-0005-0000-0000-00004B790000}"/>
    <cellStyle name="Normal 6 3 4 3 3 5" xfId="20713" xr:uid="{00000000-0005-0000-0000-00004C790000}"/>
    <cellStyle name="Normal 6 3 4 3 4" xfId="12303" xr:uid="{00000000-0005-0000-0000-00004D790000}"/>
    <cellStyle name="Normal 6 3 4 3 4 2" xfId="42634" xr:uid="{00000000-0005-0000-0000-00004E790000}"/>
    <cellStyle name="Normal 6 3 4 3 4 3" xfId="27401" xr:uid="{00000000-0005-0000-0000-00004F790000}"/>
    <cellStyle name="Normal 6 3 4 3 5" xfId="7282" xr:uid="{00000000-0005-0000-0000-000050790000}"/>
    <cellStyle name="Normal 6 3 4 3 5 2" xfId="37617" xr:uid="{00000000-0005-0000-0000-000051790000}"/>
    <cellStyle name="Normal 6 3 4 3 5 3" xfId="22384" xr:uid="{00000000-0005-0000-0000-000052790000}"/>
    <cellStyle name="Normal 6 3 4 3 6" xfId="32605" xr:uid="{00000000-0005-0000-0000-000053790000}"/>
    <cellStyle name="Normal 6 3 4 3 7" xfId="17371" xr:uid="{00000000-0005-0000-0000-000054790000}"/>
    <cellStyle name="Normal 6 3 4 4" xfId="3064" xr:uid="{00000000-0005-0000-0000-000055790000}"/>
    <cellStyle name="Normal 6 3 4 4 2" xfId="13138" xr:uid="{00000000-0005-0000-0000-000056790000}"/>
    <cellStyle name="Normal 6 3 4 4 2 2" xfId="43469" xr:uid="{00000000-0005-0000-0000-000057790000}"/>
    <cellStyle name="Normal 6 3 4 4 2 3" xfId="28236" xr:uid="{00000000-0005-0000-0000-000058790000}"/>
    <cellStyle name="Normal 6 3 4 4 3" xfId="8118" xr:uid="{00000000-0005-0000-0000-000059790000}"/>
    <cellStyle name="Normal 6 3 4 4 3 2" xfId="38452" xr:uid="{00000000-0005-0000-0000-00005A790000}"/>
    <cellStyle name="Normal 6 3 4 4 3 3" xfId="23219" xr:uid="{00000000-0005-0000-0000-00005B790000}"/>
    <cellStyle name="Normal 6 3 4 4 4" xfId="33439" xr:uid="{00000000-0005-0000-0000-00005C790000}"/>
    <cellStyle name="Normal 6 3 4 4 5" xfId="18206" xr:uid="{00000000-0005-0000-0000-00005D790000}"/>
    <cellStyle name="Normal 6 3 4 5" xfId="4757" xr:uid="{00000000-0005-0000-0000-00005E790000}"/>
    <cellStyle name="Normal 6 3 4 5 2" xfId="14809" xr:uid="{00000000-0005-0000-0000-00005F790000}"/>
    <cellStyle name="Normal 6 3 4 5 2 2" xfId="45140" xr:uid="{00000000-0005-0000-0000-000060790000}"/>
    <cellStyle name="Normal 6 3 4 5 2 3" xfId="29907" xr:uid="{00000000-0005-0000-0000-000061790000}"/>
    <cellStyle name="Normal 6 3 4 5 3" xfId="9789" xr:uid="{00000000-0005-0000-0000-000062790000}"/>
    <cellStyle name="Normal 6 3 4 5 3 2" xfId="40123" xr:uid="{00000000-0005-0000-0000-000063790000}"/>
    <cellStyle name="Normal 6 3 4 5 3 3" xfId="24890" xr:uid="{00000000-0005-0000-0000-000064790000}"/>
    <cellStyle name="Normal 6 3 4 5 4" xfId="35110" xr:uid="{00000000-0005-0000-0000-000065790000}"/>
    <cellStyle name="Normal 6 3 4 5 5" xfId="19877" xr:uid="{00000000-0005-0000-0000-000066790000}"/>
    <cellStyle name="Normal 6 3 4 6" xfId="11467" xr:uid="{00000000-0005-0000-0000-000067790000}"/>
    <cellStyle name="Normal 6 3 4 6 2" xfId="41798" xr:uid="{00000000-0005-0000-0000-000068790000}"/>
    <cellStyle name="Normal 6 3 4 6 3" xfId="26565" xr:uid="{00000000-0005-0000-0000-000069790000}"/>
    <cellStyle name="Normal 6 3 4 7" xfId="6446" xr:uid="{00000000-0005-0000-0000-00006A790000}"/>
    <cellStyle name="Normal 6 3 4 7 2" xfId="36781" xr:uid="{00000000-0005-0000-0000-00006B790000}"/>
    <cellStyle name="Normal 6 3 4 7 3" xfId="21548" xr:uid="{00000000-0005-0000-0000-00006C790000}"/>
    <cellStyle name="Normal 6 3 4 8" xfId="31769" xr:uid="{00000000-0005-0000-0000-00006D790000}"/>
    <cellStyle name="Normal 6 3 4 9" xfId="16535" xr:uid="{00000000-0005-0000-0000-00006E790000}"/>
    <cellStyle name="Normal 6 3 5" xfId="1580" xr:uid="{00000000-0005-0000-0000-00006F790000}"/>
    <cellStyle name="Normal 6 3 5 2" xfId="2421" xr:uid="{00000000-0005-0000-0000-000070790000}"/>
    <cellStyle name="Normal 6 3 5 2 2" xfId="4111" xr:uid="{00000000-0005-0000-0000-000071790000}"/>
    <cellStyle name="Normal 6 3 5 2 2 2" xfId="14184" xr:uid="{00000000-0005-0000-0000-000072790000}"/>
    <cellStyle name="Normal 6 3 5 2 2 2 2" xfId="44515" xr:uid="{00000000-0005-0000-0000-000073790000}"/>
    <cellStyle name="Normal 6 3 5 2 2 2 3" xfId="29282" xr:uid="{00000000-0005-0000-0000-000074790000}"/>
    <cellStyle name="Normal 6 3 5 2 2 3" xfId="9164" xr:uid="{00000000-0005-0000-0000-000075790000}"/>
    <cellStyle name="Normal 6 3 5 2 2 3 2" xfId="39498" xr:uid="{00000000-0005-0000-0000-000076790000}"/>
    <cellStyle name="Normal 6 3 5 2 2 3 3" xfId="24265" xr:uid="{00000000-0005-0000-0000-000077790000}"/>
    <cellStyle name="Normal 6 3 5 2 2 4" xfId="34485" xr:uid="{00000000-0005-0000-0000-000078790000}"/>
    <cellStyle name="Normal 6 3 5 2 2 5" xfId="19252" xr:uid="{00000000-0005-0000-0000-000079790000}"/>
    <cellStyle name="Normal 6 3 5 2 3" xfId="5803" xr:uid="{00000000-0005-0000-0000-00007A790000}"/>
    <cellStyle name="Normal 6 3 5 2 3 2" xfId="15855" xr:uid="{00000000-0005-0000-0000-00007B790000}"/>
    <cellStyle name="Normal 6 3 5 2 3 2 2" xfId="46186" xr:uid="{00000000-0005-0000-0000-00007C790000}"/>
    <cellStyle name="Normal 6 3 5 2 3 2 3" xfId="30953" xr:uid="{00000000-0005-0000-0000-00007D790000}"/>
    <cellStyle name="Normal 6 3 5 2 3 3" xfId="10835" xr:uid="{00000000-0005-0000-0000-00007E790000}"/>
    <cellStyle name="Normal 6 3 5 2 3 3 2" xfId="41169" xr:uid="{00000000-0005-0000-0000-00007F790000}"/>
    <cellStyle name="Normal 6 3 5 2 3 3 3" xfId="25936" xr:uid="{00000000-0005-0000-0000-000080790000}"/>
    <cellStyle name="Normal 6 3 5 2 3 4" xfId="36156" xr:uid="{00000000-0005-0000-0000-000081790000}"/>
    <cellStyle name="Normal 6 3 5 2 3 5" xfId="20923" xr:uid="{00000000-0005-0000-0000-000082790000}"/>
    <cellStyle name="Normal 6 3 5 2 4" xfId="12513" xr:uid="{00000000-0005-0000-0000-000083790000}"/>
    <cellStyle name="Normal 6 3 5 2 4 2" xfId="42844" xr:uid="{00000000-0005-0000-0000-000084790000}"/>
    <cellStyle name="Normal 6 3 5 2 4 3" xfId="27611" xr:uid="{00000000-0005-0000-0000-000085790000}"/>
    <cellStyle name="Normal 6 3 5 2 5" xfId="7492" xr:uid="{00000000-0005-0000-0000-000086790000}"/>
    <cellStyle name="Normal 6 3 5 2 5 2" xfId="37827" xr:uid="{00000000-0005-0000-0000-000087790000}"/>
    <cellStyle name="Normal 6 3 5 2 5 3" xfId="22594" xr:uid="{00000000-0005-0000-0000-000088790000}"/>
    <cellStyle name="Normal 6 3 5 2 6" xfId="32815" xr:uid="{00000000-0005-0000-0000-000089790000}"/>
    <cellStyle name="Normal 6 3 5 2 7" xfId="17581" xr:uid="{00000000-0005-0000-0000-00008A790000}"/>
    <cellStyle name="Normal 6 3 5 3" xfId="3274" xr:uid="{00000000-0005-0000-0000-00008B790000}"/>
    <cellStyle name="Normal 6 3 5 3 2" xfId="13348" xr:uid="{00000000-0005-0000-0000-00008C790000}"/>
    <cellStyle name="Normal 6 3 5 3 2 2" xfId="43679" xr:uid="{00000000-0005-0000-0000-00008D790000}"/>
    <cellStyle name="Normal 6 3 5 3 2 3" xfId="28446" xr:uid="{00000000-0005-0000-0000-00008E790000}"/>
    <cellStyle name="Normal 6 3 5 3 3" xfId="8328" xr:uid="{00000000-0005-0000-0000-00008F790000}"/>
    <cellStyle name="Normal 6 3 5 3 3 2" xfId="38662" xr:uid="{00000000-0005-0000-0000-000090790000}"/>
    <cellStyle name="Normal 6 3 5 3 3 3" xfId="23429" xr:uid="{00000000-0005-0000-0000-000091790000}"/>
    <cellStyle name="Normal 6 3 5 3 4" xfId="33649" xr:uid="{00000000-0005-0000-0000-000092790000}"/>
    <cellStyle name="Normal 6 3 5 3 5" xfId="18416" xr:uid="{00000000-0005-0000-0000-000093790000}"/>
    <cellStyle name="Normal 6 3 5 4" xfId="4967" xr:uid="{00000000-0005-0000-0000-000094790000}"/>
    <cellStyle name="Normal 6 3 5 4 2" xfId="15019" xr:uid="{00000000-0005-0000-0000-000095790000}"/>
    <cellStyle name="Normal 6 3 5 4 2 2" xfId="45350" xr:uid="{00000000-0005-0000-0000-000096790000}"/>
    <cellStyle name="Normal 6 3 5 4 2 3" xfId="30117" xr:uid="{00000000-0005-0000-0000-000097790000}"/>
    <cellStyle name="Normal 6 3 5 4 3" xfId="9999" xr:uid="{00000000-0005-0000-0000-000098790000}"/>
    <cellStyle name="Normal 6 3 5 4 3 2" xfId="40333" xr:uid="{00000000-0005-0000-0000-000099790000}"/>
    <cellStyle name="Normal 6 3 5 4 3 3" xfId="25100" xr:uid="{00000000-0005-0000-0000-00009A790000}"/>
    <cellStyle name="Normal 6 3 5 4 4" xfId="35320" xr:uid="{00000000-0005-0000-0000-00009B790000}"/>
    <cellStyle name="Normal 6 3 5 4 5" xfId="20087" xr:uid="{00000000-0005-0000-0000-00009C790000}"/>
    <cellStyle name="Normal 6 3 5 5" xfId="11677" xr:uid="{00000000-0005-0000-0000-00009D790000}"/>
    <cellStyle name="Normal 6 3 5 5 2" xfId="42008" xr:uid="{00000000-0005-0000-0000-00009E790000}"/>
    <cellStyle name="Normal 6 3 5 5 3" xfId="26775" xr:uid="{00000000-0005-0000-0000-00009F790000}"/>
    <cellStyle name="Normal 6 3 5 6" xfId="6656" xr:uid="{00000000-0005-0000-0000-0000A0790000}"/>
    <cellStyle name="Normal 6 3 5 6 2" xfId="36991" xr:uid="{00000000-0005-0000-0000-0000A1790000}"/>
    <cellStyle name="Normal 6 3 5 6 3" xfId="21758" xr:uid="{00000000-0005-0000-0000-0000A2790000}"/>
    <cellStyle name="Normal 6 3 5 7" xfId="31979" xr:uid="{00000000-0005-0000-0000-0000A3790000}"/>
    <cellStyle name="Normal 6 3 5 8" xfId="16745" xr:uid="{00000000-0005-0000-0000-0000A4790000}"/>
    <cellStyle name="Normal 6 3 6" xfId="2001" xr:uid="{00000000-0005-0000-0000-0000A5790000}"/>
    <cellStyle name="Normal 6 3 6 2" xfId="3693" xr:uid="{00000000-0005-0000-0000-0000A6790000}"/>
    <cellStyle name="Normal 6 3 6 2 2" xfId="13766" xr:uid="{00000000-0005-0000-0000-0000A7790000}"/>
    <cellStyle name="Normal 6 3 6 2 2 2" xfId="44097" xr:uid="{00000000-0005-0000-0000-0000A8790000}"/>
    <cellStyle name="Normal 6 3 6 2 2 3" xfId="28864" xr:uid="{00000000-0005-0000-0000-0000A9790000}"/>
    <cellStyle name="Normal 6 3 6 2 3" xfId="8746" xr:uid="{00000000-0005-0000-0000-0000AA790000}"/>
    <cellStyle name="Normal 6 3 6 2 3 2" xfId="39080" xr:uid="{00000000-0005-0000-0000-0000AB790000}"/>
    <cellStyle name="Normal 6 3 6 2 3 3" xfId="23847" xr:uid="{00000000-0005-0000-0000-0000AC790000}"/>
    <cellStyle name="Normal 6 3 6 2 4" xfId="34067" xr:uid="{00000000-0005-0000-0000-0000AD790000}"/>
    <cellStyle name="Normal 6 3 6 2 5" xfId="18834" xr:uid="{00000000-0005-0000-0000-0000AE790000}"/>
    <cellStyle name="Normal 6 3 6 3" xfId="5385" xr:uid="{00000000-0005-0000-0000-0000AF790000}"/>
    <cellStyle name="Normal 6 3 6 3 2" xfId="15437" xr:uid="{00000000-0005-0000-0000-0000B0790000}"/>
    <cellStyle name="Normal 6 3 6 3 2 2" xfId="45768" xr:uid="{00000000-0005-0000-0000-0000B1790000}"/>
    <cellStyle name="Normal 6 3 6 3 2 3" xfId="30535" xr:uid="{00000000-0005-0000-0000-0000B2790000}"/>
    <cellStyle name="Normal 6 3 6 3 3" xfId="10417" xr:uid="{00000000-0005-0000-0000-0000B3790000}"/>
    <cellStyle name="Normal 6 3 6 3 3 2" xfId="40751" xr:uid="{00000000-0005-0000-0000-0000B4790000}"/>
    <cellStyle name="Normal 6 3 6 3 3 3" xfId="25518" xr:uid="{00000000-0005-0000-0000-0000B5790000}"/>
    <cellStyle name="Normal 6 3 6 3 4" xfId="35738" xr:uid="{00000000-0005-0000-0000-0000B6790000}"/>
    <cellStyle name="Normal 6 3 6 3 5" xfId="20505" xr:uid="{00000000-0005-0000-0000-0000B7790000}"/>
    <cellStyle name="Normal 6 3 6 4" xfId="12095" xr:uid="{00000000-0005-0000-0000-0000B8790000}"/>
    <cellStyle name="Normal 6 3 6 4 2" xfId="42426" xr:uid="{00000000-0005-0000-0000-0000B9790000}"/>
    <cellStyle name="Normal 6 3 6 4 3" xfId="27193" xr:uid="{00000000-0005-0000-0000-0000BA790000}"/>
    <cellStyle name="Normal 6 3 6 5" xfId="7074" xr:uid="{00000000-0005-0000-0000-0000BB790000}"/>
    <cellStyle name="Normal 6 3 6 5 2" xfId="37409" xr:uid="{00000000-0005-0000-0000-0000BC790000}"/>
    <cellStyle name="Normal 6 3 6 5 3" xfId="22176" xr:uid="{00000000-0005-0000-0000-0000BD790000}"/>
    <cellStyle name="Normal 6 3 6 6" xfId="32397" xr:uid="{00000000-0005-0000-0000-0000BE790000}"/>
    <cellStyle name="Normal 6 3 6 7" xfId="17163" xr:uid="{00000000-0005-0000-0000-0000BF790000}"/>
    <cellStyle name="Normal 6 3 7" xfId="2852" xr:uid="{00000000-0005-0000-0000-0000C0790000}"/>
    <cellStyle name="Normal 6 3 7 2" xfId="12930" xr:uid="{00000000-0005-0000-0000-0000C1790000}"/>
    <cellStyle name="Normal 6 3 7 2 2" xfId="43261" xr:uid="{00000000-0005-0000-0000-0000C2790000}"/>
    <cellStyle name="Normal 6 3 7 2 3" xfId="28028" xr:uid="{00000000-0005-0000-0000-0000C3790000}"/>
    <cellStyle name="Normal 6 3 7 3" xfId="7910" xr:uid="{00000000-0005-0000-0000-0000C4790000}"/>
    <cellStyle name="Normal 6 3 7 3 2" xfId="38244" xr:uid="{00000000-0005-0000-0000-0000C5790000}"/>
    <cellStyle name="Normal 6 3 7 3 3" xfId="23011" xr:uid="{00000000-0005-0000-0000-0000C6790000}"/>
    <cellStyle name="Normal 6 3 7 4" xfId="33231" xr:uid="{00000000-0005-0000-0000-0000C7790000}"/>
    <cellStyle name="Normal 6 3 7 5" xfId="17998" xr:uid="{00000000-0005-0000-0000-0000C8790000}"/>
    <cellStyle name="Normal 6 3 8" xfId="4546" xr:uid="{00000000-0005-0000-0000-0000C9790000}"/>
    <cellStyle name="Normal 6 3 8 2" xfId="14601" xr:uid="{00000000-0005-0000-0000-0000CA790000}"/>
    <cellStyle name="Normal 6 3 8 2 2" xfId="44932" xr:uid="{00000000-0005-0000-0000-0000CB790000}"/>
    <cellStyle name="Normal 6 3 8 2 3" xfId="29699" xr:uid="{00000000-0005-0000-0000-0000CC790000}"/>
    <cellStyle name="Normal 6 3 8 3" xfId="9581" xr:uid="{00000000-0005-0000-0000-0000CD790000}"/>
    <cellStyle name="Normal 6 3 8 3 2" xfId="39915" xr:uid="{00000000-0005-0000-0000-0000CE790000}"/>
    <cellStyle name="Normal 6 3 8 3 3" xfId="24682" xr:uid="{00000000-0005-0000-0000-0000CF790000}"/>
    <cellStyle name="Normal 6 3 8 4" xfId="34902" xr:uid="{00000000-0005-0000-0000-0000D0790000}"/>
    <cellStyle name="Normal 6 3 8 5" xfId="19669" xr:uid="{00000000-0005-0000-0000-0000D1790000}"/>
    <cellStyle name="Normal 6 3 9" xfId="11257" xr:uid="{00000000-0005-0000-0000-0000D2790000}"/>
    <cellStyle name="Normal 6 3 9 2" xfId="41590" xr:uid="{00000000-0005-0000-0000-0000D3790000}"/>
    <cellStyle name="Normal 6 3 9 3" xfId="26357" xr:uid="{00000000-0005-0000-0000-0000D4790000}"/>
    <cellStyle name="Normal 6 4" xfId="883" xr:uid="{00000000-0005-0000-0000-0000D5790000}"/>
    <cellStyle name="Normal 6 4 2" xfId="31564" xr:uid="{00000000-0005-0000-0000-0000D6790000}"/>
    <cellStyle name="Normal 6 4 3" xfId="31384" xr:uid="{00000000-0005-0000-0000-0000D7790000}"/>
    <cellStyle name="Normal 6 5" xfId="884" xr:uid="{00000000-0005-0000-0000-0000D8790000}"/>
    <cellStyle name="Normal 6 6" xfId="885" xr:uid="{00000000-0005-0000-0000-0000D9790000}"/>
    <cellStyle name="Normal 6 7" xfId="876" xr:uid="{00000000-0005-0000-0000-0000DA790000}"/>
    <cellStyle name="Normal 6 8" xfId="498" xr:uid="{00000000-0005-0000-0000-0000DB790000}"/>
    <cellStyle name="Normal 6 8 10" xfId="6201" xr:uid="{00000000-0005-0000-0000-0000DC790000}"/>
    <cellStyle name="Normal 6 8 10 2" xfId="36539" xr:uid="{00000000-0005-0000-0000-0000DD790000}"/>
    <cellStyle name="Normal 6 8 10 3" xfId="21306" xr:uid="{00000000-0005-0000-0000-0000DE790000}"/>
    <cellStyle name="Normal 6 8 11" xfId="31530" xr:uid="{00000000-0005-0000-0000-0000DF790000}"/>
    <cellStyle name="Normal 6 8 12" xfId="16291" xr:uid="{00000000-0005-0000-0000-0000E0790000}"/>
    <cellStyle name="Normal 6 8 2" xfId="1165" xr:uid="{00000000-0005-0000-0000-0000E1790000}"/>
    <cellStyle name="Normal 6 8 2 10" xfId="31583" xr:uid="{00000000-0005-0000-0000-0000E2790000}"/>
    <cellStyle name="Normal 6 8 2 11" xfId="16345" xr:uid="{00000000-0005-0000-0000-0000E3790000}"/>
    <cellStyle name="Normal 6 8 2 2" xfId="1274" xr:uid="{00000000-0005-0000-0000-0000E4790000}"/>
    <cellStyle name="Normal 6 8 2 2 10" xfId="16449" xr:uid="{00000000-0005-0000-0000-0000E5790000}"/>
    <cellStyle name="Normal 6 8 2 2 2" xfId="1491" xr:uid="{00000000-0005-0000-0000-0000E6790000}"/>
    <cellStyle name="Normal 6 8 2 2 2 2" xfId="1912" xr:uid="{00000000-0005-0000-0000-0000E7790000}"/>
    <cellStyle name="Normal 6 8 2 2 2 2 2" xfId="2751" xr:uid="{00000000-0005-0000-0000-0000E8790000}"/>
    <cellStyle name="Normal 6 8 2 2 2 2 2 2" xfId="4441" xr:uid="{00000000-0005-0000-0000-0000E9790000}"/>
    <cellStyle name="Normal 6 8 2 2 2 2 2 2 2" xfId="14514" xr:uid="{00000000-0005-0000-0000-0000EA790000}"/>
    <cellStyle name="Normal 6 8 2 2 2 2 2 2 2 2" xfId="44845" xr:uid="{00000000-0005-0000-0000-0000EB790000}"/>
    <cellStyle name="Normal 6 8 2 2 2 2 2 2 2 3" xfId="29612" xr:uid="{00000000-0005-0000-0000-0000EC790000}"/>
    <cellStyle name="Normal 6 8 2 2 2 2 2 2 3" xfId="9494" xr:uid="{00000000-0005-0000-0000-0000ED790000}"/>
    <cellStyle name="Normal 6 8 2 2 2 2 2 2 3 2" xfId="39828" xr:uid="{00000000-0005-0000-0000-0000EE790000}"/>
    <cellStyle name="Normal 6 8 2 2 2 2 2 2 3 3" xfId="24595" xr:uid="{00000000-0005-0000-0000-0000EF790000}"/>
    <cellStyle name="Normal 6 8 2 2 2 2 2 2 4" xfId="34815" xr:uid="{00000000-0005-0000-0000-0000F0790000}"/>
    <cellStyle name="Normal 6 8 2 2 2 2 2 2 5" xfId="19582" xr:uid="{00000000-0005-0000-0000-0000F1790000}"/>
    <cellStyle name="Normal 6 8 2 2 2 2 2 3" xfId="6133" xr:uid="{00000000-0005-0000-0000-0000F2790000}"/>
    <cellStyle name="Normal 6 8 2 2 2 2 2 3 2" xfId="16185" xr:uid="{00000000-0005-0000-0000-0000F3790000}"/>
    <cellStyle name="Normal 6 8 2 2 2 2 2 3 2 2" xfId="46516" xr:uid="{00000000-0005-0000-0000-0000F4790000}"/>
    <cellStyle name="Normal 6 8 2 2 2 2 2 3 2 3" xfId="31283" xr:uid="{00000000-0005-0000-0000-0000F5790000}"/>
    <cellStyle name="Normal 6 8 2 2 2 2 2 3 3" xfId="11165" xr:uid="{00000000-0005-0000-0000-0000F6790000}"/>
    <cellStyle name="Normal 6 8 2 2 2 2 2 3 3 2" xfId="41499" xr:uid="{00000000-0005-0000-0000-0000F7790000}"/>
    <cellStyle name="Normal 6 8 2 2 2 2 2 3 3 3" xfId="26266" xr:uid="{00000000-0005-0000-0000-0000F8790000}"/>
    <cellStyle name="Normal 6 8 2 2 2 2 2 3 4" xfId="36486" xr:uid="{00000000-0005-0000-0000-0000F9790000}"/>
    <cellStyle name="Normal 6 8 2 2 2 2 2 3 5" xfId="21253" xr:uid="{00000000-0005-0000-0000-0000FA790000}"/>
    <cellStyle name="Normal 6 8 2 2 2 2 2 4" xfId="12843" xr:uid="{00000000-0005-0000-0000-0000FB790000}"/>
    <cellStyle name="Normal 6 8 2 2 2 2 2 4 2" xfId="43174" xr:uid="{00000000-0005-0000-0000-0000FC790000}"/>
    <cellStyle name="Normal 6 8 2 2 2 2 2 4 3" xfId="27941" xr:uid="{00000000-0005-0000-0000-0000FD790000}"/>
    <cellStyle name="Normal 6 8 2 2 2 2 2 5" xfId="7822" xr:uid="{00000000-0005-0000-0000-0000FE790000}"/>
    <cellStyle name="Normal 6 8 2 2 2 2 2 5 2" xfId="38157" xr:uid="{00000000-0005-0000-0000-0000FF790000}"/>
    <cellStyle name="Normal 6 8 2 2 2 2 2 5 3" xfId="22924" xr:uid="{00000000-0005-0000-0000-0000007A0000}"/>
    <cellStyle name="Normal 6 8 2 2 2 2 2 6" xfId="33145" xr:uid="{00000000-0005-0000-0000-0000017A0000}"/>
    <cellStyle name="Normal 6 8 2 2 2 2 2 7" xfId="17911" xr:uid="{00000000-0005-0000-0000-0000027A0000}"/>
    <cellStyle name="Normal 6 8 2 2 2 2 3" xfId="3604" xr:uid="{00000000-0005-0000-0000-0000037A0000}"/>
    <cellStyle name="Normal 6 8 2 2 2 2 3 2" xfId="13678" xr:uid="{00000000-0005-0000-0000-0000047A0000}"/>
    <cellStyle name="Normal 6 8 2 2 2 2 3 2 2" xfId="44009" xr:uid="{00000000-0005-0000-0000-0000057A0000}"/>
    <cellStyle name="Normal 6 8 2 2 2 2 3 2 3" xfId="28776" xr:uid="{00000000-0005-0000-0000-0000067A0000}"/>
    <cellStyle name="Normal 6 8 2 2 2 2 3 3" xfId="8658" xr:uid="{00000000-0005-0000-0000-0000077A0000}"/>
    <cellStyle name="Normal 6 8 2 2 2 2 3 3 2" xfId="38992" xr:uid="{00000000-0005-0000-0000-0000087A0000}"/>
    <cellStyle name="Normal 6 8 2 2 2 2 3 3 3" xfId="23759" xr:uid="{00000000-0005-0000-0000-0000097A0000}"/>
    <cellStyle name="Normal 6 8 2 2 2 2 3 4" xfId="33979" xr:uid="{00000000-0005-0000-0000-00000A7A0000}"/>
    <cellStyle name="Normal 6 8 2 2 2 2 3 5" xfId="18746" xr:uid="{00000000-0005-0000-0000-00000B7A0000}"/>
    <cellStyle name="Normal 6 8 2 2 2 2 4" xfId="5297" xr:uid="{00000000-0005-0000-0000-00000C7A0000}"/>
    <cellStyle name="Normal 6 8 2 2 2 2 4 2" xfId="15349" xr:uid="{00000000-0005-0000-0000-00000D7A0000}"/>
    <cellStyle name="Normal 6 8 2 2 2 2 4 2 2" xfId="45680" xr:uid="{00000000-0005-0000-0000-00000E7A0000}"/>
    <cellStyle name="Normal 6 8 2 2 2 2 4 2 3" xfId="30447" xr:uid="{00000000-0005-0000-0000-00000F7A0000}"/>
    <cellStyle name="Normal 6 8 2 2 2 2 4 3" xfId="10329" xr:uid="{00000000-0005-0000-0000-0000107A0000}"/>
    <cellStyle name="Normal 6 8 2 2 2 2 4 3 2" xfId="40663" xr:uid="{00000000-0005-0000-0000-0000117A0000}"/>
    <cellStyle name="Normal 6 8 2 2 2 2 4 3 3" xfId="25430" xr:uid="{00000000-0005-0000-0000-0000127A0000}"/>
    <cellStyle name="Normal 6 8 2 2 2 2 4 4" xfId="35650" xr:uid="{00000000-0005-0000-0000-0000137A0000}"/>
    <cellStyle name="Normal 6 8 2 2 2 2 4 5" xfId="20417" xr:uid="{00000000-0005-0000-0000-0000147A0000}"/>
    <cellStyle name="Normal 6 8 2 2 2 2 5" xfId="12007" xr:uid="{00000000-0005-0000-0000-0000157A0000}"/>
    <cellStyle name="Normal 6 8 2 2 2 2 5 2" xfId="42338" xr:uid="{00000000-0005-0000-0000-0000167A0000}"/>
    <cellStyle name="Normal 6 8 2 2 2 2 5 3" xfId="27105" xr:uid="{00000000-0005-0000-0000-0000177A0000}"/>
    <cellStyle name="Normal 6 8 2 2 2 2 6" xfId="6986" xr:uid="{00000000-0005-0000-0000-0000187A0000}"/>
    <cellStyle name="Normal 6 8 2 2 2 2 6 2" xfId="37321" xr:uid="{00000000-0005-0000-0000-0000197A0000}"/>
    <cellStyle name="Normal 6 8 2 2 2 2 6 3" xfId="22088" xr:uid="{00000000-0005-0000-0000-00001A7A0000}"/>
    <cellStyle name="Normal 6 8 2 2 2 2 7" xfId="32309" xr:uid="{00000000-0005-0000-0000-00001B7A0000}"/>
    <cellStyle name="Normal 6 8 2 2 2 2 8" xfId="17075" xr:uid="{00000000-0005-0000-0000-00001C7A0000}"/>
    <cellStyle name="Normal 6 8 2 2 2 3" xfId="2333" xr:uid="{00000000-0005-0000-0000-00001D7A0000}"/>
    <cellStyle name="Normal 6 8 2 2 2 3 2" xfId="4023" xr:uid="{00000000-0005-0000-0000-00001E7A0000}"/>
    <cellStyle name="Normal 6 8 2 2 2 3 2 2" xfId="14096" xr:uid="{00000000-0005-0000-0000-00001F7A0000}"/>
    <cellStyle name="Normal 6 8 2 2 2 3 2 2 2" xfId="44427" xr:uid="{00000000-0005-0000-0000-0000207A0000}"/>
    <cellStyle name="Normal 6 8 2 2 2 3 2 2 3" xfId="29194" xr:uid="{00000000-0005-0000-0000-0000217A0000}"/>
    <cellStyle name="Normal 6 8 2 2 2 3 2 3" xfId="9076" xr:uid="{00000000-0005-0000-0000-0000227A0000}"/>
    <cellStyle name="Normal 6 8 2 2 2 3 2 3 2" xfId="39410" xr:uid="{00000000-0005-0000-0000-0000237A0000}"/>
    <cellStyle name="Normal 6 8 2 2 2 3 2 3 3" xfId="24177" xr:uid="{00000000-0005-0000-0000-0000247A0000}"/>
    <cellStyle name="Normal 6 8 2 2 2 3 2 4" xfId="34397" xr:uid="{00000000-0005-0000-0000-0000257A0000}"/>
    <cellStyle name="Normal 6 8 2 2 2 3 2 5" xfId="19164" xr:uid="{00000000-0005-0000-0000-0000267A0000}"/>
    <cellStyle name="Normal 6 8 2 2 2 3 3" xfId="5715" xr:uid="{00000000-0005-0000-0000-0000277A0000}"/>
    <cellStyle name="Normal 6 8 2 2 2 3 3 2" xfId="15767" xr:uid="{00000000-0005-0000-0000-0000287A0000}"/>
    <cellStyle name="Normal 6 8 2 2 2 3 3 2 2" xfId="46098" xr:uid="{00000000-0005-0000-0000-0000297A0000}"/>
    <cellStyle name="Normal 6 8 2 2 2 3 3 2 3" xfId="30865" xr:uid="{00000000-0005-0000-0000-00002A7A0000}"/>
    <cellStyle name="Normal 6 8 2 2 2 3 3 3" xfId="10747" xr:uid="{00000000-0005-0000-0000-00002B7A0000}"/>
    <cellStyle name="Normal 6 8 2 2 2 3 3 3 2" xfId="41081" xr:uid="{00000000-0005-0000-0000-00002C7A0000}"/>
    <cellStyle name="Normal 6 8 2 2 2 3 3 3 3" xfId="25848" xr:uid="{00000000-0005-0000-0000-00002D7A0000}"/>
    <cellStyle name="Normal 6 8 2 2 2 3 3 4" xfId="36068" xr:uid="{00000000-0005-0000-0000-00002E7A0000}"/>
    <cellStyle name="Normal 6 8 2 2 2 3 3 5" xfId="20835" xr:uid="{00000000-0005-0000-0000-00002F7A0000}"/>
    <cellStyle name="Normal 6 8 2 2 2 3 4" xfId="12425" xr:uid="{00000000-0005-0000-0000-0000307A0000}"/>
    <cellStyle name="Normal 6 8 2 2 2 3 4 2" xfId="42756" xr:uid="{00000000-0005-0000-0000-0000317A0000}"/>
    <cellStyle name="Normal 6 8 2 2 2 3 4 3" xfId="27523" xr:uid="{00000000-0005-0000-0000-0000327A0000}"/>
    <cellStyle name="Normal 6 8 2 2 2 3 5" xfId="7404" xr:uid="{00000000-0005-0000-0000-0000337A0000}"/>
    <cellStyle name="Normal 6 8 2 2 2 3 5 2" xfId="37739" xr:uid="{00000000-0005-0000-0000-0000347A0000}"/>
    <cellStyle name="Normal 6 8 2 2 2 3 5 3" xfId="22506" xr:uid="{00000000-0005-0000-0000-0000357A0000}"/>
    <cellStyle name="Normal 6 8 2 2 2 3 6" xfId="32727" xr:uid="{00000000-0005-0000-0000-0000367A0000}"/>
    <cellStyle name="Normal 6 8 2 2 2 3 7" xfId="17493" xr:uid="{00000000-0005-0000-0000-0000377A0000}"/>
    <cellStyle name="Normal 6 8 2 2 2 4" xfId="3186" xr:uid="{00000000-0005-0000-0000-0000387A0000}"/>
    <cellStyle name="Normal 6 8 2 2 2 4 2" xfId="13260" xr:uid="{00000000-0005-0000-0000-0000397A0000}"/>
    <cellStyle name="Normal 6 8 2 2 2 4 2 2" xfId="43591" xr:uid="{00000000-0005-0000-0000-00003A7A0000}"/>
    <cellStyle name="Normal 6 8 2 2 2 4 2 3" xfId="28358" xr:uid="{00000000-0005-0000-0000-00003B7A0000}"/>
    <cellStyle name="Normal 6 8 2 2 2 4 3" xfId="8240" xr:uid="{00000000-0005-0000-0000-00003C7A0000}"/>
    <cellStyle name="Normal 6 8 2 2 2 4 3 2" xfId="38574" xr:uid="{00000000-0005-0000-0000-00003D7A0000}"/>
    <cellStyle name="Normal 6 8 2 2 2 4 3 3" xfId="23341" xr:uid="{00000000-0005-0000-0000-00003E7A0000}"/>
    <cellStyle name="Normal 6 8 2 2 2 4 4" xfId="33561" xr:uid="{00000000-0005-0000-0000-00003F7A0000}"/>
    <cellStyle name="Normal 6 8 2 2 2 4 5" xfId="18328" xr:uid="{00000000-0005-0000-0000-0000407A0000}"/>
    <cellStyle name="Normal 6 8 2 2 2 5" xfId="4879" xr:uid="{00000000-0005-0000-0000-0000417A0000}"/>
    <cellStyle name="Normal 6 8 2 2 2 5 2" xfId="14931" xr:uid="{00000000-0005-0000-0000-0000427A0000}"/>
    <cellStyle name="Normal 6 8 2 2 2 5 2 2" xfId="45262" xr:uid="{00000000-0005-0000-0000-0000437A0000}"/>
    <cellStyle name="Normal 6 8 2 2 2 5 2 3" xfId="30029" xr:uid="{00000000-0005-0000-0000-0000447A0000}"/>
    <cellStyle name="Normal 6 8 2 2 2 5 3" xfId="9911" xr:uid="{00000000-0005-0000-0000-0000457A0000}"/>
    <cellStyle name="Normal 6 8 2 2 2 5 3 2" xfId="40245" xr:uid="{00000000-0005-0000-0000-0000467A0000}"/>
    <cellStyle name="Normal 6 8 2 2 2 5 3 3" xfId="25012" xr:uid="{00000000-0005-0000-0000-0000477A0000}"/>
    <cellStyle name="Normal 6 8 2 2 2 5 4" xfId="35232" xr:uid="{00000000-0005-0000-0000-0000487A0000}"/>
    <cellStyle name="Normal 6 8 2 2 2 5 5" xfId="19999" xr:uid="{00000000-0005-0000-0000-0000497A0000}"/>
    <cellStyle name="Normal 6 8 2 2 2 6" xfId="11589" xr:uid="{00000000-0005-0000-0000-00004A7A0000}"/>
    <cellStyle name="Normal 6 8 2 2 2 6 2" xfId="41920" xr:uid="{00000000-0005-0000-0000-00004B7A0000}"/>
    <cellStyle name="Normal 6 8 2 2 2 6 3" xfId="26687" xr:uid="{00000000-0005-0000-0000-00004C7A0000}"/>
    <cellStyle name="Normal 6 8 2 2 2 7" xfId="6568" xr:uid="{00000000-0005-0000-0000-00004D7A0000}"/>
    <cellStyle name="Normal 6 8 2 2 2 7 2" xfId="36903" xr:uid="{00000000-0005-0000-0000-00004E7A0000}"/>
    <cellStyle name="Normal 6 8 2 2 2 7 3" xfId="21670" xr:uid="{00000000-0005-0000-0000-00004F7A0000}"/>
    <cellStyle name="Normal 6 8 2 2 2 8" xfId="31891" xr:uid="{00000000-0005-0000-0000-0000507A0000}"/>
    <cellStyle name="Normal 6 8 2 2 2 9" xfId="16657" xr:uid="{00000000-0005-0000-0000-0000517A0000}"/>
    <cellStyle name="Normal 6 8 2 2 3" xfId="1704" xr:uid="{00000000-0005-0000-0000-0000527A0000}"/>
    <cellStyle name="Normal 6 8 2 2 3 2" xfId="2543" xr:uid="{00000000-0005-0000-0000-0000537A0000}"/>
    <cellStyle name="Normal 6 8 2 2 3 2 2" xfId="4233" xr:uid="{00000000-0005-0000-0000-0000547A0000}"/>
    <cellStyle name="Normal 6 8 2 2 3 2 2 2" xfId="14306" xr:uid="{00000000-0005-0000-0000-0000557A0000}"/>
    <cellStyle name="Normal 6 8 2 2 3 2 2 2 2" xfId="44637" xr:uid="{00000000-0005-0000-0000-0000567A0000}"/>
    <cellStyle name="Normal 6 8 2 2 3 2 2 2 3" xfId="29404" xr:uid="{00000000-0005-0000-0000-0000577A0000}"/>
    <cellStyle name="Normal 6 8 2 2 3 2 2 3" xfId="9286" xr:uid="{00000000-0005-0000-0000-0000587A0000}"/>
    <cellStyle name="Normal 6 8 2 2 3 2 2 3 2" xfId="39620" xr:uid="{00000000-0005-0000-0000-0000597A0000}"/>
    <cellStyle name="Normal 6 8 2 2 3 2 2 3 3" xfId="24387" xr:uid="{00000000-0005-0000-0000-00005A7A0000}"/>
    <cellStyle name="Normal 6 8 2 2 3 2 2 4" xfId="34607" xr:uid="{00000000-0005-0000-0000-00005B7A0000}"/>
    <cellStyle name="Normal 6 8 2 2 3 2 2 5" xfId="19374" xr:uid="{00000000-0005-0000-0000-00005C7A0000}"/>
    <cellStyle name="Normal 6 8 2 2 3 2 3" xfId="5925" xr:uid="{00000000-0005-0000-0000-00005D7A0000}"/>
    <cellStyle name="Normal 6 8 2 2 3 2 3 2" xfId="15977" xr:uid="{00000000-0005-0000-0000-00005E7A0000}"/>
    <cellStyle name="Normal 6 8 2 2 3 2 3 2 2" xfId="46308" xr:uid="{00000000-0005-0000-0000-00005F7A0000}"/>
    <cellStyle name="Normal 6 8 2 2 3 2 3 2 3" xfId="31075" xr:uid="{00000000-0005-0000-0000-0000607A0000}"/>
    <cellStyle name="Normal 6 8 2 2 3 2 3 3" xfId="10957" xr:uid="{00000000-0005-0000-0000-0000617A0000}"/>
    <cellStyle name="Normal 6 8 2 2 3 2 3 3 2" xfId="41291" xr:uid="{00000000-0005-0000-0000-0000627A0000}"/>
    <cellStyle name="Normal 6 8 2 2 3 2 3 3 3" xfId="26058" xr:uid="{00000000-0005-0000-0000-0000637A0000}"/>
    <cellStyle name="Normal 6 8 2 2 3 2 3 4" xfId="36278" xr:uid="{00000000-0005-0000-0000-0000647A0000}"/>
    <cellStyle name="Normal 6 8 2 2 3 2 3 5" xfId="21045" xr:uid="{00000000-0005-0000-0000-0000657A0000}"/>
    <cellStyle name="Normal 6 8 2 2 3 2 4" xfId="12635" xr:uid="{00000000-0005-0000-0000-0000667A0000}"/>
    <cellStyle name="Normal 6 8 2 2 3 2 4 2" xfId="42966" xr:uid="{00000000-0005-0000-0000-0000677A0000}"/>
    <cellStyle name="Normal 6 8 2 2 3 2 4 3" xfId="27733" xr:uid="{00000000-0005-0000-0000-0000687A0000}"/>
    <cellStyle name="Normal 6 8 2 2 3 2 5" xfId="7614" xr:uid="{00000000-0005-0000-0000-0000697A0000}"/>
    <cellStyle name="Normal 6 8 2 2 3 2 5 2" xfId="37949" xr:uid="{00000000-0005-0000-0000-00006A7A0000}"/>
    <cellStyle name="Normal 6 8 2 2 3 2 5 3" xfId="22716" xr:uid="{00000000-0005-0000-0000-00006B7A0000}"/>
    <cellStyle name="Normal 6 8 2 2 3 2 6" xfId="32937" xr:uid="{00000000-0005-0000-0000-00006C7A0000}"/>
    <cellStyle name="Normal 6 8 2 2 3 2 7" xfId="17703" xr:uid="{00000000-0005-0000-0000-00006D7A0000}"/>
    <cellStyle name="Normal 6 8 2 2 3 3" xfId="3396" xr:uid="{00000000-0005-0000-0000-00006E7A0000}"/>
    <cellStyle name="Normal 6 8 2 2 3 3 2" xfId="13470" xr:uid="{00000000-0005-0000-0000-00006F7A0000}"/>
    <cellStyle name="Normal 6 8 2 2 3 3 2 2" xfId="43801" xr:uid="{00000000-0005-0000-0000-0000707A0000}"/>
    <cellStyle name="Normal 6 8 2 2 3 3 2 3" xfId="28568" xr:uid="{00000000-0005-0000-0000-0000717A0000}"/>
    <cellStyle name="Normal 6 8 2 2 3 3 3" xfId="8450" xr:uid="{00000000-0005-0000-0000-0000727A0000}"/>
    <cellStyle name="Normal 6 8 2 2 3 3 3 2" xfId="38784" xr:uid="{00000000-0005-0000-0000-0000737A0000}"/>
    <cellStyle name="Normal 6 8 2 2 3 3 3 3" xfId="23551" xr:uid="{00000000-0005-0000-0000-0000747A0000}"/>
    <cellStyle name="Normal 6 8 2 2 3 3 4" xfId="33771" xr:uid="{00000000-0005-0000-0000-0000757A0000}"/>
    <cellStyle name="Normal 6 8 2 2 3 3 5" xfId="18538" xr:uid="{00000000-0005-0000-0000-0000767A0000}"/>
    <cellStyle name="Normal 6 8 2 2 3 4" xfId="5089" xr:uid="{00000000-0005-0000-0000-0000777A0000}"/>
    <cellStyle name="Normal 6 8 2 2 3 4 2" xfId="15141" xr:uid="{00000000-0005-0000-0000-0000787A0000}"/>
    <cellStyle name="Normal 6 8 2 2 3 4 2 2" xfId="45472" xr:uid="{00000000-0005-0000-0000-0000797A0000}"/>
    <cellStyle name="Normal 6 8 2 2 3 4 2 3" xfId="30239" xr:uid="{00000000-0005-0000-0000-00007A7A0000}"/>
    <cellStyle name="Normal 6 8 2 2 3 4 3" xfId="10121" xr:uid="{00000000-0005-0000-0000-00007B7A0000}"/>
    <cellStyle name="Normal 6 8 2 2 3 4 3 2" xfId="40455" xr:uid="{00000000-0005-0000-0000-00007C7A0000}"/>
    <cellStyle name="Normal 6 8 2 2 3 4 3 3" xfId="25222" xr:uid="{00000000-0005-0000-0000-00007D7A0000}"/>
    <cellStyle name="Normal 6 8 2 2 3 4 4" xfId="35442" xr:uid="{00000000-0005-0000-0000-00007E7A0000}"/>
    <cellStyle name="Normal 6 8 2 2 3 4 5" xfId="20209" xr:uid="{00000000-0005-0000-0000-00007F7A0000}"/>
    <cellStyle name="Normal 6 8 2 2 3 5" xfId="11799" xr:uid="{00000000-0005-0000-0000-0000807A0000}"/>
    <cellStyle name="Normal 6 8 2 2 3 5 2" xfId="42130" xr:uid="{00000000-0005-0000-0000-0000817A0000}"/>
    <cellStyle name="Normal 6 8 2 2 3 5 3" xfId="26897" xr:uid="{00000000-0005-0000-0000-0000827A0000}"/>
    <cellStyle name="Normal 6 8 2 2 3 6" xfId="6778" xr:uid="{00000000-0005-0000-0000-0000837A0000}"/>
    <cellStyle name="Normal 6 8 2 2 3 6 2" xfId="37113" xr:uid="{00000000-0005-0000-0000-0000847A0000}"/>
    <cellStyle name="Normal 6 8 2 2 3 6 3" xfId="21880" xr:uid="{00000000-0005-0000-0000-0000857A0000}"/>
    <cellStyle name="Normal 6 8 2 2 3 7" xfId="32101" xr:uid="{00000000-0005-0000-0000-0000867A0000}"/>
    <cellStyle name="Normal 6 8 2 2 3 8" xfId="16867" xr:uid="{00000000-0005-0000-0000-0000877A0000}"/>
    <cellStyle name="Normal 6 8 2 2 4" xfId="2125" xr:uid="{00000000-0005-0000-0000-0000887A0000}"/>
    <cellStyle name="Normal 6 8 2 2 4 2" xfId="3815" xr:uid="{00000000-0005-0000-0000-0000897A0000}"/>
    <cellStyle name="Normal 6 8 2 2 4 2 2" xfId="13888" xr:uid="{00000000-0005-0000-0000-00008A7A0000}"/>
    <cellStyle name="Normal 6 8 2 2 4 2 2 2" xfId="44219" xr:uid="{00000000-0005-0000-0000-00008B7A0000}"/>
    <cellStyle name="Normal 6 8 2 2 4 2 2 3" xfId="28986" xr:uid="{00000000-0005-0000-0000-00008C7A0000}"/>
    <cellStyle name="Normal 6 8 2 2 4 2 3" xfId="8868" xr:uid="{00000000-0005-0000-0000-00008D7A0000}"/>
    <cellStyle name="Normal 6 8 2 2 4 2 3 2" xfId="39202" xr:uid="{00000000-0005-0000-0000-00008E7A0000}"/>
    <cellStyle name="Normal 6 8 2 2 4 2 3 3" xfId="23969" xr:uid="{00000000-0005-0000-0000-00008F7A0000}"/>
    <cellStyle name="Normal 6 8 2 2 4 2 4" xfId="34189" xr:uid="{00000000-0005-0000-0000-0000907A0000}"/>
    <cellStyle name="Normal 6 8 2 2 4 2 5" xfId="18956" xr:uid="{00000000-0005-0000-0000-0000917A0000}"/>
    <cellStyle name="Normal 6 8 2 2 4 3" xfId="5507" xr:uid="{00000000-0005-0000-0000-0000927A0000}"/>
    <cellStyle name="Normal 6 8 2 2 4 3 2" xfId="15559" xr:uid="{00000000-0005-0000-0000-0000937A0000}"/>
    <cellStyle name="Normal 6 8 2 2 4 3 2 2" xfId="45890" xr:uid="{00000000-0005-0000-0000-0000947A0000}"/>
    <cellStyle name="Normal 6 8 2 2 4 3 2 3" xfId="30657" xr:uid="{00000000-0005-0000-0000-0000957A0000}"/>
    <cellStyle name="Normal 6 8 2 2 4 3 3" xfId="10539" xr:uid="{00000000-0005-0000-0000-0000967A0000}"/>
    <cellStyle name="Normal 6 8 2 2 4 3 3 2" xfId="40873" xr:uid="{00000000-0005-0000-0000-0000977A0000}"/>
    <cellStyle name="Normal 6 8 2 2 4 3 3 3" xfId="25640" xr:uid="{00000000-0005-0000-0000-0000987A0000}"/>
    <cellStyle name="Normal 6 8 2 2 4 3 4" xfId="35860" xr:uid="{00000000-0005-0000-0000-0000997A0000}"/>
    <cellStyle name="Normal 6 8 2 2 4 3 5" xfId="20627" xr:uid="{00000000-0005-0000-0000-00009A7A0000}"/>
    <cellStyle name="Normal 6 8 2 2 4 4" xfId="12217" xr:uid="{00000000-0005-0000-0000-00009B7A0000}"/>
    <cellStyle name="Normal 6 8 2 2 4 4 2" xfId="42548" xr:uid="{00000000-0005-0000-0000-00009C7A0000}"/>
    <cellStyle name="Normal 6 8 2 2 4 4 3" xfId="27315" xr:uid="{00000000-0005-0000-0000-00009D7A0000}"/>
    <cellStyle name="Normal 6 8 2 2 4 5" xfId="7196" xr:uid="{00000000-0005-0000-0000-00009E7A0000}"/>
    <cellStyle name="Normal 6 8 2 2 4 5 2" xfId="37531" xr:uid="{00000000-0005-0000-0000-00009F7A0000}"/>
    <cellStyle name="Normal 6 8 2 2 4 5 3" xfId="22298" xr:uid="{00000000-0005-0000-0000-0000A07A0000}"/>
    <cellStyle name="Normal 6 8 2 2 4 6" xfId="32519" xr:uid="{00000000-0005-0000-0000-0000A17A0000}"/>
    <cellStyle name="Normal 6 8 2 2 4 7" xfId="17285" xr:uid="{00000000-0005-0000-0000-0000A27A0000}"/>
    <cellStyle name="Normal 6 8 2 2 5" xfId="2978" xr:uid="{00000000-0005-0000-0000-0000A37A0000}"/>
    <cellStyle name="Normal 6 8 2 2 5 2" xfId="13052" xr:uid="{00000000-0005-0000-0000-0000A47A0000}"/>
    <cellStyle name="Normal 6 8 2 2 5 2 2" xfId="43383" xr:uid="{00000000-0005-0000-0000-0000A57A0000}"/>
    <cellStyle name="Normal 6 8 2 2 5 2 3" xfId="28150" xr:uid="{00000000-0005-0000-0000-0000A67A0000}"/>
    <cellStyle name="Normal 6 8 2 2 5 3" xfId="8032" xr:uid="{00000000-0005-0000-0000-0000A77A0000}"/>
    <cellStyle name="Normal 6 8 2 2 5 3 2" xfId="38366" xr:uid="{00000000-0005-0000-0000-0000A87A0000}"/>
    <cellStyle name="Normal 6 8 2 2 5 3 3" xfId="23133" xr:uid="{00000000-0005-0000-0000-0000A97A0000}"/>
    <cellStyle name="Normal 6 8 2 2 5 4" xfId="33353" xr:uid="{00000000-0005-0000-0000-0000AA7A0000}"/>
    <cellStyle name="Normal 6 8 2 2 5 5" xfId="18120" xr:uid="{00000000-0005-0000-0000-0000AB7A0000}"/>
    <cellStyle name="Normal 6 8 2 2 6" xfId="4671" xr:uid="{00000000-0005-0000-0000-0000AC7A0000}"/>
    <cellStyle name="Normal 6 8 2 2 6 2" xfId="14723" xr:uid="{00000000-0005-0000-0000-0000AD7A0000}"/>
    <cellStyle name="Normal 6 8 2 2 6 2 2" xfId="45054" xr:uid="{00000000-0005-0000-0000-0000AE7A0000}"/>
    <cellStyle name="Normal 6 8 2 2 6 2 3" xfId="29821" xr:uid="{00000000-0005-0000-0000-0000AF7A0000}"/>
    <cellStyle name="Normal 6 8 2 2 6 3" xfId="9703" xr:uid="{00000000-0005-0000-0000-0000B07A0000}"/>
    <cellStyle name="Normal 6 8 2 2 6 3 2" xfId="40037" xr:uid="{00000000-0005-0000-0000-0000B17A0000}"/>
    <cellStyle name="Normal 6 8 2 2 6 3 3" xfId="24804" xr:uid="{00000000-0005-0000-0000-0000B27A0000}"/>
    <cellStyle name="Normal 6 8 2 2 6 4" xfId="35024" xr:uid="{00000000-0005-0000-0000-0000B37A0000}"/>
    <cellStyle name="Normal 6 8 2 2 6 5" xfId="19791" xr:uid="{00000000-0005-0000-0000-0000B47A0000}"/>
    <cellStyle name="Normal 6 8 2 2 7" xfId="11381" xr:uid="{00000000-0005-0000-0000-0000B57A0000}"/>
    <cellStyle name="Normal 6 8 2 2 7 2" xfId="41712" xr:uid="{00000000-0005-0000-0000-0000B67A0000}"/>
    <cellStyle name="Normal 6 8 2 2 7 3" xfId="26479" xr:uid="{00000000-0005-0000-0000-0000B77A0000}"/>
    <cellStyle name="Normal 6 8 2 2 8" xfId="6360" xr:uid="{00000000-0005-0000-0000-0000B87A0000}"/>
    <cellStyle name="Normal 6 8 2 2 8 2" xfId="36695" xr:uid="{00000000-0005-0000-0000-0000B97A0000}"/>
    <cellStyle name="Normal 6 8 2 2 8 3" xfId="21462" xr:uid="{00000000-0005-0000-0000-0000BA7A0000}"/>
    <cellStyle name="Normal 6 8 2 2 9" xfId="31684" xr:uid="{00000000-0005-0000-0000-0000BB7A0000}"/>
    <cellStyle name="Normal 6 8 2 3" xfId="1387" xr:uid="{00000000-0005-0000-0000-0000BC7A0000}"/>
    <cellStyle name="Normal 6 8 2 3 2" xfId="1808" xr:uid="{00000000-0005-0000-0000-0000BD7A0000}"/>
    <cellStyle name="Normal 6 8 2 3 2 2" xfId="2647" xr:uid="{00000000-0005-0000-0000-0000BE7A0000}"/>
    <cellStyle name="Normal 6 8 2 3 2 2 2" xfId="4337" xr:uid="{00000000-0005-0000-0000-0000BF7A0000}"/>
    <cellStyle name="Normal 6 8 2 3 2 2 2 2" xfId="14410" xr:uid="{00000000-0005-0000-0000-0000C07A0000}"/>
    <cellStyle name="Normal 6 8 2 3 2 2 2 2 2" xfId="44741" xr:uid="{00000000-0005-0000-0000-0000C17A0000}"/>
    <cellStyle name="Normal 6 8 2 3 2 2 2 2 3" xfId="29508" xr:uid="{00000000-0005-0000-0000-0000C27A0000}"/>
    <cellStyle name="Normal 6 8 2 3 2 2 2 3" xfId="9390" xr:uid="{00000000-0005-0000-0000-0000C37A0000}"/>
    <cellStyle name="Normal 6 8 2 3 2 2 2 3 2" xfId="39724" xr:uid="{00000000-0005-0000-0000-0000C47A0000}"/>
    <cellStyle name="Normal 6 8 2 3 2 2 2 3 3" xfId="24491" xr:uid="{00000000-0005-0000-0000-0000C57A0000}"/>
    <cellStyle name="Normal 6 8 2 3 2 2 2 4" xfId="34711" xr:uid="{00000000-0005-0000-0000-0000C67A0000}"/>
    <cellStyle name="Normal 6 8 2 3 2 2 2 5" xfId="19478" xr:uid="{00000000-0005-0000-0000-0000C77A0000}"/>
    <cellStyle name="Normal 6 8 2 3 2 2 3" xfId="6029" xr:uid="{00000000-0005-0000-0000-0000C87A0000}"/>
    <cellStyle name="Normal 6 8 2 3 2 2 3 2" xfId="16081" xr:uid="{00000000-0005-0000-0000-0000C97A0000}"/>
    <cellStyle name="Normal 6 8 2 3 2 2 3 2 2" xfId="46412" xr:uid="{00000000-0005-0000-0000-0000CA7A0000}"/>
    <cellStyle name="Normal 6 8 2 3 2 2 3 2 3" xfId="31179" xr:uid="{00000000-0005-0000-0000-0000CB7A0000}"/>
    <cellStyle name="Normal 6 8 2 3 2 2 3 3" xfId="11061" xr:uid="{00000000-0005-0000-0000-0000CC7A0000}"/>
    <cellStyle name="Normal 6 8 2 3 2 2 3 3 2" xfId="41395" xr:uid="{00000000-0005-0000-0000-0000CD7A0000}"/>
    <cellStyle name="Normal 6 8 2 3 2 2 3 3 3" xfId="26162" xr:uid="{00000000-0005-0000-0000-0000CE7A0000}"/>
    <cellStyle name="Normal 6 8 2 3 2 2 3 4" xfId="36382" xr:uid="{00000000-0005-0000-0000-0000CF7A0000}"/>
    <cellStyle name="Normal 6 8 2 3 2 2 3 5" xfId="21149" xr:uid="{00000000-0005-0000-0000-0000D07A0000}"/>
    <cellStyle name="Normal 6 8 2 3 2 2 4" xfId="12739" xr:uid="{00000000-0005-0000-0000-0000D17A0000}"/>
    <cellStyle name="Normal 6 8 2 3 2 2 4 2" xfId="43070" xr:uid="{00000000-0005-0000-0000-0000D27A0000}"/>
    <cellStyle name="Normal 6 8 2 3 2 2 4 3" xfId="27837" xr:uid="{00000000-0005-0000-0000-0000D37A0000}"/>
    <cellStyle name="Normal 6 8 2 3 2 2 5" xfId="7718" xr:uid="{00000000-0005-0000-0000-0000D47A0000}"/>
    <cellStyle name="Normal 6 8 2 3 2 2 5 2" xfId="38053" xr:uid="{00000000-0005-0000-0000-0000D57A0000}"/>
    <cellStyle name="Normal 6 8 2 3 2 2 5 3" xfId="22820" xr:uid="{00000000-0005-0000-0000-0000D67A0000}"/>
    <cellStyle name="Normal 6 8 2 3 2 2 6" xfId="33041" xr:uid="{00000000-0005-0000-0000-0000D77A0000}"/>
    <cellStyle name="Normal 6 8 2 3 2 2 7" xfId="17807" xr:uid="{00000000-0005-0000-0000-0000D87A0000}"/>
    <cellStyle name="Normal 6 8 2 3 2 3" xfId="3500" xr:uid="{00000000-0005-0000-0000-0000D97A0000}"/>
    <cellStyle name="Normal 6 8 2 3 2 3 2" xfId="13574" xr:uid="{00000000-0005-0000-0000-0000DA7A0000}"/>
    <cellStyle name="Normal 6 8 2 3 2 3 2 2" xfId="43905" xr:uid="{00000000-0005-0000-0000-0000DB7A0000}"/>
    <cellStyle name="Normal 6 8 2 3 2 3 2 3" xfId="28672" xr:uid="{00000000-0005-0000-0000-0000DC7A0000}"/>
    <cellStyle name="Normal 6 8 2 3 2 3 3" xfId="8554" xr:uid="{00000000-0005-0000-0000-0000DD7A0000}"/>
    <cellStyle name="Normal 6 8 2 3 2 3 3 2" xfId="38888" xr:uid="{00000000-0005-0000-0000-0000DE7A0000}"/>
    <cellStyle name="Normal 6 8 2 3 2 3 3 3" xfId="23655" xr:uid="{00000000-0005-0000-0000-0000DF7A0000}"/>
    <cellStyle name="Normal 6 8 2 3 2 3 4" xfId="33875" xr:uid="{00000000-0005-0000-0000-0000E07A0000}"/>
    <cellStyle name="Normal 6 8 2 3 2 3 5" xfId="18642" xr:uid="{00000000-0005-0000-0000-0000E17A0000}"/>
    <cellStyle name="Normal 6 8 2 3 2 4" xfId="5193" xr:uid="{00000000-0005-0000-0000-0000E27A0000}"/>
    <cellStyle name="Normal 6 8 2 3 2 4 2" xfId="15245" xr:uid="{00000000-0005-0000-0000-0000E37A0000}"/>
    <cellStyle name="Normal 6 8 2 3 2 4 2 2" xfId="45576" xr:uid="{00000000-0005-0000-0000-0000E47A0000}"/>
    <cellStyle name="Normal 6 8 2 3 2 4 2 3" xfId="30343" xr:uid="{00000000-0005-0000-0000-0000E57A0000}"/>
    <cellStyle name="Normal 6 8 2 3 2 4 3" xfId="10225" xr:uid="{00000000-0005-0000-0000-0000E67A0000}"/>
    <cellStyle name="Normal 6 8 2 3 2 4 3 2" xfId="40559" xr:uid="{00000000-0005-0000-0000-0000E77A0000}"/>
    <cellStyle name="Normal 6 8 2 3 2 4 3 3" xfId="25326" xr:uid="{00000000-0005-0000-0000-0000E87A0000}"/>
    <cellStyle name="Normal 6 8 2 3 2 4 4" xfId="35546" xr:uid="{00000000-0005-0000-0000-0000E97A0000}"/>
    <cellStyle name="Normal 6 8 2 3 2 4 5" xfId="20313" xr:uid="{00000000-0005-0000-0000-0000EA7A0000}"/>
    <cellStyle name="Normal 6 8 2 3 2 5" xfId="11903" xr:uid="{00000000-0005-0000-0000-0000EB7A0000}"/>
    <cellStyle name="Normal 6 8 2 3 2 5 2" xfId="42234" xr:uid="{00000000-0005-0000-0000-0000EC7A0000}"/>
    <cellStyle name="Normal 6 8 2 3 2 5 3" xfId="27001" xr:uid="{00000000-0005-0000-0000-0000ED7A0000}"/>
    <cellStyle name="Normal 6 8 2 3 2 6" xfId="6882" xr:uid="{00000000-0005-0000-0000-0000EE7A0000}"/>
    <cellStyle name="Normal 6 8 2 3 2 6 2" xfId="37217" xr:uid="{00000000-0005-0000-0000-0000EF7A0000}"/>
    <cellStyle name="Normal 6 8 2 3 2 6 3" xfId="21984" xr:uid="{00000000-0005-0000-0000-0000F07A0000}"/>
    <cellStyle name="Normal 6 8 2 3 2 7" xfId="32205" xr:uid="{00000000-0005-0000-0000-0000F17A0000}"/>
    <cellStyle name="Normal 6 8 2 3 2 8" xfId="16971" xr:uid="{00000000-0005-0000-0000-0000F27A0000}"/>
    <cellStyle name="Normal 6 8 2 3 3" xfId="2229" xr:uid="{00000000-0005-0000-0000-0000F37A0000}"/>
    <cellStyle name="Normal 6 8 2 3 3 2" xfId="3919" xr:uid="{00000000-0005-0000-0000-0000F47A0000}"/>
    <cellStyle name="Normal 6 8 2 3 3 2 2" xfId="13992" xr:uid="{00000000-0005-0000-0000-0000F57A0000}"/>
    <cellStyle name="Normal 6 8 2 3 3 2 2 2" xfId="44323" xr:uid="{00000000-0005-0000-0000-0000F67A0000}"/>
    <cellStyle name="Normal 6 8 2 3 3 2 2 3" xfId="29090" xr:uid="{00000000-0005-0000-0000-0000F77A0000}"/>
    <cellStyle name="Normal 6 8 2 3 3 2 3" xfId="8972" xr:uid="{00000000-0005-0000-0000-0000F87A0000}"/>
    <cellStyle name="Normal 6 8 2 3 3 2 3 2" xfId="39306" xr:uid="{00000000-0005-0000-0000-0000F97A0000}"/>
    <cellStyle name="Normal 6 8 2 3 3 2 3 3" xfId="24073" xr:uid="{00000000-0005-0000-0000-0000FA7A0000}"/>
    <cellStyle name="Normal 6 8 2 3 3 2 4" xfId="34293" xr:uid="{00000000-0005-0000-0000-0000FB7A0000}"/>
    <cellStyle name="Normal 6 8 2 3 3 2 5" xfId="19060" xr:uid="{00000000-0005-0000-0000-0000FC7A0000}"/>
    <cellStyle name="Normal 6 8 2 3 3 3" xfId="5611" xr:uid="{00000000-0005-0000-0000-0000FD7A0000}"/>
    <cellStyle name="Normal 6 8 2 3 3 3 2" xfId="15663" xr:uid="{00000000-0005-0000-0000-0000FE7A0000}"/>
    <cellStyle name="Normal 6 8 2 3 3 3 2 2" xfId="45994" xr:uid="{00000000-0005-0000-0000-0000FF7A0000}"/>
    <cellStyle name="Normal 6 8 2 3 3 3 2 3" xfId="30761" xr:uid="{00000000-0005-0000-0000-0000007B0000}"/>
    <cellStyle name="Normal 6 8 2 3 3 3 3" xfId="10643" xr:uid="{00000000-0005-0000-0000-0000017B0000}"/>
    <cellStyle name="Normal 6 8 2 3 3 3 3 2" xfId="40977" xr:uid="{00000000-0005-0000-0000-0000027B0000}"/>
    <cellStyle name="Normal 6 8 2 3 3 3 3 3" xfId="25744" xr:uid="{00000000-0005-0000-0000-0000037B0000}"/>
    <cellStyle name="Normal 6 8 2 3 3 3 4" xfId="35964" xr:uid="{00000000-0005-0000-0000-0000047B0000}"/>
    <cellStyle name="Normal 6 8 2 3 3 3 5" xfId="20731" xr:uid="{00000000-0005-0000-0000-0000057B0000}"/>
    <cellStyle name="Normal 6 8 2 3 3 4" xfId="12321" xr:uid="{00000000-0005-0000-0000-0000067B0000}"/>
    <cellStyle name="Normal 6 8 2 3 3 4 2" xfId="42652" xr:uid="{00000000-0005-0000-0000-0000077B0000}"/>
    <cellStyle name="Normal 6 8 2 3 3 4 3" xfId="27419" xr:uid="{00000000-0005-0000-0000-0000087B0000}"/>
    <cellStyle name="Normal 6 8 2 3 3 5" xfId="7300" xr:uid="{00000000-0005-0000-0000-0000097B0000}"/>
    <cellStyle name="Normal 6 8 2 3 3 5 2" xfId="37635" xr:uid="{00000000-0005-0000-0000-00000A7B0000}"/>
    <cellStyle name="Normal 6 8 2 3 3 5 3" xfId="22402" xr:uid="{00000000-0005-0000-0000-00000B7B0000}"/>
    <cellStyle name="Normal 6 8 2 3 3 6" xfId="32623" xr:uid="{00000000-0005-0000-0000-00000C7B0000}"/>
    <cellStyle name="Normal 6 8 2 3 3 7" xfId="17389" xr:uid="{00000000-0005-0000-0000-00000D7B0000}"/>
    <cellStyle name="Normal 6 8 2 3 4" xfId="3082" xr:uid="{00000000-0005-0000-0000-00000E7B0000}"/>
    <cellStyle name="Normal 6 8 2 3 4 2" xfId="13156" xr:uid="{00000000-0005-0000-0000-00000F7B0000}"/>
    <cellStyle name="Normal 6 8 2 3 4 2 2" xfId="43487" xr:uid="{00000000-0005-0000-0000-0000107B0000}"/>
    <cellStyle name="Normal 6 8 2 3 4 2 3" xfId="28254" xr:uid="{00000000-0005-0000-0000-0000117B0000}"/>
    <cellStyle name="Normal 6 8 2 3 4 3" xfId="8136" xr:uid="{00000000-0005-0000-0000-0000127B0000}"/>
    <cellStyle name="Normal 6 8 2 3 4 3 2" xfId="38470" xr:uid="{00000000-0005-0000-0000-0000137B0000}"/>
    <cellStyle name="Normal 6 8 2 3 4 3 3" xfId="23237" xr:uid="{00000000-0005-0000-0000-0000147B0000}"/>
    <cellStyle name="Normal 6 8 2 3 4 4" xfId="33457" xr:uid="{00000000-0005-0000-0000-0000157B0000}"/>
    <cellStyle name="Normal 6 8 2 3 4 5" xfId="18224" xr:uid="{00000000-0005-0000-0000-0000167B0000}"/>
    <cellStyle name="Normal 6 8 2 3 5" xfId="4775" xr:uid="{00000000-0005-0000-0000-0000177B0000}"/>
    <cellStyle name="Normal 6 8 2 3 5 2" xfId="14827" xr:uid="{00000000-0005-0000-0000-0000187B0000}"/>
    <cellStyle name="Normal 6 8 2 3 5 2 2" xfId="45158" xr:uid="{00000000-0005-0000-0000-0000197B0000}"/>
    <cellStyle name="Normal 6 8 2 3 5 2 3" xfId="29925" xr:uid="{00000000-0005-0000-0000-00001A7B0000}"/>
    <cellStyle name="Normal 6 8 2 3 5 3" xfId="9807" xr:uid="{00000000-0005-0000-0000-00001B7B0000}"/>
    <cellStyle name="Normal 6 8 2 3 5 3 2" xfId="40141" xr:uid="{00000000-0005-0000-0000-00001C7B0000}"/>
    <cellStyle name="Normal 6 8 2 3 5 3 3" xfId="24908" xr:uid="{00000000-0005-0000-0000-00001D7B0000}"/>
    <cellStyle name="Normal 6 8 2 3 5 4" xfId="35128" xr:uid="{00000000-0005-0000-0000-00001E7B0000}"/>
    <cellStyle name="Normal 6 8 2 3 5 5" xfId="19895" xr:uid="{00000000-0005-0000-0000-00001F7B0000}"/>
    <cellStyle name="Normal 6 8 2 3 6" xfId="11485" xr:uid="{00000000-0005-0000-0000-0000207B0000}"/>
    <cellStyle name="Normal 6 8 2 3 6 2" xfId="41816" xr:uid="{00000000-0005-0000-0000-0000217B0000}"/>
    <cellStyle name="Normal 6 8 2 3 6 3" xfId="26583" xr:uid="{00000000-0005-0000-0000-0000227B0000}"/>
    <cellStyle name="Normal 6 8 2 3 7" xfId="6464" xr:uid="{00000000-0005-0000-0000-0000237B0000}"/>
    <cellStyle name="Normal 6 8 2 3 7 2" xfId="36799" xr:uid="{00000000-0005-0000-0000-0000247B0000}"/>
    <cellStyle name="Normal 6 8 2 3 7 3" xfId="21566" xr:uid="{00000000-0005-0000-0000-0000257B0000}"/>
    <cellStyle name="Normal 6 8 2 3 8" xfId="31787" xr:uid="{00000000-0005-0000-0000-0000267B0000}"/>
    <cellStyle name="Normal 6 8 2 3 9" xfId="16553" xr:uid="{00000000-0005-0000-0000-0000277B0000}"/>
    <cellStyle name="Normal 6 8 2 4" xfId="1600" xr:uid="{00000000-0005-0000-0000-0000287B0000}"/>
    <cellStyle name="Normal 6 8 2 4 2" xfId="2439" xr:uid="{00000000-0005-0000-0000-0000297B0000}"/>
    <cellStyle name="Normal 6 8 2 4 2 2" xfId="4129" xr:uid="{00000000-0005-0000-0000-00002A7B0000}"/>
    <cellStyle name="Normal 6 8 2 4 2 2 2" xfId="14202" xr:uid="{00000000-0005-0000-0000-00002B7B0000}"/>
    <cellStyle name="Normal 6 8 2 4 2 2 2 2" xfId="44533" xr:uid="{00000000-0005-0000-0000-00002C7B0000}"/>
    <cellStyle name="Normal 6 8 2 4 2 2 2 3" xfId="29300" xr:uid="{00000000-0005-0000-0000-00002D7B0000}"/>
    <cellStyle name="Normal 6 8 2 4 2 2 3" xfId="9182" xr:uid="{00000000-0005-0000-0000-00002E7B0000}"/>
    <cellStyle name="Normal 6 8 2 4 2 2 3 2" xfId="39516" xr:uid="{00000000-0005-0000-0000-00002F7B0000}"/>
    <cellStyle name="Normal 6 8 2 4 2 2 3 3" xfId="24283" xr:uid="{00000000-0005-0000-0000-0000307B0000}"/>
    <cellStyle name="Normal 6 8 2 4 2 2 4" xfId="34503" xr:uid="{00000000-0005-0000-0000-0000317B0000}"/>
    <cellStyle name="Normal 6 8 2 4 2 2 5" xfId="19270" xr:uid="{00000000-0005-0000-0000-0000327B0000}"/>
    <cellStyle name="Normal 6 8 2 4 2 3" xfId="5821" xr:uid="{00000000-0005-0000-0000-0000337B0000}"/>
    <cellStyle name="Normal 6 8 2 4 2 3 2" xfId="15873" xr:uid="{00000000-0005-0000-0000-0000347B0000}"/>
    <cellStyle name="Normal 6 8 2 4 2 3 2 2" xfId="46204" xr:uid="{00000000-0005-0000-0000-0000357B0000}"/>
    <cellStyle name="Normal 6 8 2 4 2 3 2 3" xfId="30971" xr:uid="{00000000-0005-0000-0000-0000367B0000}"/>
    <cellStyle name="Normal 6 8 2 4 2 3 3" xfId="10853" xr:uid="{00000000-0005-0000-0000-0000377B0000}"/>
    <cellStyle name="Normal 6 8 2 4 2 3 3 2" xfId="41187" xr:uid="{00000000-0005-0000-0000-0000387B0000}"/>
    <cellStyle name="Normal 6 8 2 4 2 3 3 3" xfId="25954" xr:uid="{00000000-0005-0000-0000-0000397B0000}"/>
    <cellStyle name="Normal 6 8 2 4 2 3 4" xfId="36174" xr:uid="{00000000-0005-0000-0000-00003A7B0000}"/>
    <cellStyle name="Normal 6 8 2 4 2 3 5" xfId="20941" xr:uid="{00000000-0005-0000-0000-00003B7B0000}"/>
    <cellStyle name="Normal 6 8 2 4 2 4" xfId="12531" xr:uid="{00000000-0005-0000-0000-00003C7B0000}"/>
    <cellStyle name="Normal 6 8 2 4 2 4 2" xfId="42862" xr:uid="{00000000-0005-0000-0000-00003D7B0000}"/>
    <cellStyle name="Normal 6 8 2 4 2 4 3" xfId="27629" xr:uid="{00000000-0005-0000-0000-00003E7B0000}"/>
    <cellStyle name="Normal 6 8 2 4 2 5" xfId="7510" xr:uid="{00000000-0005-0000-0000-00003F7B0000}"/>
    <cellStyle name="Normal 6 8 2 4 2 5 2" xfId="37845" xr:uid="{00000000-0005-0000-0000-0000407B0000}"/>
    <cellStyle name="Normal 6 8 2 4 2 5 3" xfId="22612" xr:uid="{00000000-0005-0000-0000-0000417B0000}"/>
    <cellStyle name="Normal 6 8 2 4 2 6" xfId="32833" xr:uid="{00000000-0005-0000-0000-0000427B0000}"/>
    <cellStyle name="Normal 6 8 2 4 2 7" xfId="17599" xr:uid="{00000000-0005-0000-0000-0000437B0000}"/>
    <cellStyle name="Normal 6 8 2 4 3" xfId="3292" xr:uid="{00000000-0005-0000-0000-0000447B0000}"/>
    <cellStyle name="Normal 6 8 2 4 3 2" xfId="13366" xr:uid="{00000000-0005-0000-0000-0000457B0000}"/>
    <cellStyle name="Normal 6 8 2 4 3 2 2" xfId="43697" xr:uid="{00000000-0005-0000-0000-0000467B0000}"/>
    <cellStyle name="Normal 6 8 2 4 3 2 3" xfId="28464" xr:uid="{00000000-0005-0000-0000-0000477B0000}"/>
    <cellStyle name="Normal 6 8 2 4 3 3" xfId="8346" xr:uid="{00000000-0005-0000-0000-0000487B0000}"/>
    <cellStyle name="Normal 6 8 2 4 3 3 2" xfId="38680" xr:uid="{00000000-0005-0000-0000-0000497B0000}"/>
    <cellStyle name="Normal 6 8 2 4 3 3 3" xfId="23447" xr:uid="{00000000-0005-0000-0000-00004A7B0000}"/>
    <cellStyle name="Normal 6 8 2 4 3 4" xfId="33667" xr:uid="{00000000-0005-0000-0000-00004B7B0000}"/>
    <cellStyle name="Normal 6 8 2 4 3 5" xfId="18434" xr:uid="{00000000-0005-0000-0000-00004C7B0000}"/>
    <cellStyle name="Normal 6 8 2 4 4" xfId="4985" xr:uid="{00000000-0005-0000-0000-00004D7B0000}"/>
    <cellStyle name="Normal 6 8 2 4 4 2" xfId="15037" xr:uid="{00000000-0005-0000-0000-00004E7B0000}"/>
    <cellStyle name="Normal 6 8 2 4 4 2 2" xfId="45368" xr:uid="{00000000-0005-0000-0000-00004F7B0000}"/>
    <cellStyle name="Normal 6 8 2 4 4 2 3" xfId="30135" xr:uid="{00000000-0005-0000-0000-0000507B0000}"/>
    <cellStyle name="Normal 6 8 2 4 4 3" xfId="10017" xr:uid="{00000000-0005-0000-0000-0000517B0000}"/>
    <cellStyle name="Normal 6 8 2 4 4 3 2" xfId="40351" xr:uid="{00000000-0005-0000-0000-0000527B0000}"/>
    <cellStyle name="Normal 6 8 2 4 4 3 3" xfId="25118" xr:uid="{00000000-0005-0000-0000-0000537B0000}"/>
    <cellStyle name="Normal 6 8 2 4 4 4" xfId="35338" xr:uid="{00000000-0005-0000-0000-0000547B0000}"/>
    <cellStyle name="Normal 6 8 2 4 4 5" xfId="20105" xr:uid="{00000000-0005-0000-0000-0000557B0000}"/>
    <cellStyle name="Normal 6 8 2 4 5" xfId="11695" xr:uid="{00000000-0005-0000-0000-0000567B0000}"/>
    <cellStyle name="Normal 6 8 2 4 5 2" xfId="42026" xr:uid="{00000000-0005-0000-0000-0000577B0000}"/>
    <cellStyle name="Normal 6 8 2 4 5 3" xfId="26793" xr:uid="{00000000-0005-0000-0000-0000587B0000}"/>
    <cellStyle name="Normal 6 8 2 4 6" xfId="6674" xr:uid="{00000000-0005-0000-0000-0000597B0000}"/>
    <cellStyle name="Normal 6 8 2 4 6 2" xfId="37009" xr:uid="{00000000-0005-0000-0000-00005A7B0000}"/>
    <cellStyle name="Normal 6 8 2 4 6 3" xfId="21776" xr:uid="{00000000-0005-0000-0000-00005B7B0000}"/>
    <cellStyle name="Normal 6 8 2 4 7" xfId="31997" xr:uid="{00000000-0005-0000-0000-00005C7B0000}"/>
    <cellStyle name="Normal 6 8 2 4 8" xfId="16763" xr:uid="{00000000-0005-0000-0000-00005D7B0000}"/>
    <cellStyle name="Normal 6 8 2 5" xfId="2021" xr:uid="{00000000-0005-0000-0000-00005E7B0000}"/>
    <cellStyle name="Normal 6 8 2 5 2" xfId="3711" xr:uid="{00000000-0005-0000-0000-00005F7B0000}"/>
    <cellStyle name="Normal 6 8 2 5 2 2" xfId="13784" xr:uid="{00000000-0005-0000-0000-0000607B0000}"/>
    <cellStyle name="Normal 6 8 2 5 2 2 2" xfId="44115" xr:uid="{00000000-0005-0000-0000-0000617B0000}"/>
    <cellStyle name="Normal 6 8 2 5 2 2 3" xfId="28882" xr:uid="{00000000-0005-0000-0000-0000627B0000}"/>
    <cellStyle name="Normal 6 8 2 5 2 3" xfId="8764" xr:uid="{00000000-0005-0000-0000-0000637B0000}"/>
    <cellStyle name="Normal 6 8 2 5 2 3 2" xfId="39098" xr:uid="{00000000-0005-0000-0000-0000647B0000}"/>
    <cellStyle name="Normal 6 8 2 5 2 3 3" xfId="23865" xr:uid="{00000000-0005-0000-0000-0000657B0000}"/>
    <cellStyle name="Normal 6 8 2 5 2 4" xfId="34085" xr:uid="{00000000-0005-0000-0000-0000667B0000}"/>
    <cellStyle name="Normal 6 8 2 5 2 5" xfId="18852" xr:uid="{00000000-0005-0000-0000-0000677B0000}"/>
    <cellStyle name="Normal 6 8 2 5 3" xfId="5403" xr:uid="{00000000-0005-0000-0000-0000687B0000}"/>
    <cellStyle name="Normal 6 8 2 5 3 2" xfId="15455" xr:uid="{00000000-0005-0000-0000-0000697B0000}"/>
    <cellStyle name="Normal 6 8 2 5 3 2 2" xfId="45786" xr:uid="{00000000-0005-0000-0000-00006A7B0000}"/>
    <cellStyle name="Normal 6 8 2 5 3 2 3" xfId="30553" xr:uid="{00000000-0005-0000-0000-00006B7B0000}"/>
    <cellStyle name="Normal 6 8 2 5 3 3" xfId="10435" xr:uid="{00000000-0005-0000-0000-00006C7B0000}"/>
    <cellStyle name="Normal 6 8 2 5 3 3 2" xfId="40769" xr:uid="{00000000-0005-0000-0000-00006D7B0000}"/>
    <cellStyle name="Normal 6 8 2 5 3 3 3" xfId="25536" xr:uid="{00000000-0005-0000-0000-00006E7B0000}"/>
    <cellStyle name="Normal 6 8 2 5 3 4" xfId="35756" xr:uid="{00000000-0005-0000-0000-00006F7B0000}"/>
    <cellStyle name="Normal 6 8 2 5 3 5" xfId="20523" xr:uid="{00000000-0005-0000-0000-0000707B0000}"/>
    <cellStyle name="Normal 6 8 2 5 4" xfId="12113" xr:uid="{00000000-0005-0000-0000-0000717B0000}"/>
    <cellStyle name="Normal 6 8 2 5 4 2" xfId="42444" xr:uid="{00000000-0005-0000-0000-0000727B0000}"/>
    <cellStyle name="Normal 6 8 2 5 4 3" xfId="27211" xr:uid="{00000000-0005-0000-0000-0000737B0000}"/>
    <cellStyle name="Normal 6 8 2 5 5" xfId="7092" xr:uid="{00000000-0005-0000-0000-0000747B0000}"/>
    <cellStyle name="Normal 6 8 2 5 5 2" xfId="37427" xr:uid="{00000000-0005-0000-0000-0000757B0000}"/>
    <cellStyle name="Normal 6 8 2 5 5 3" xfId="22194" xr:uid="{00000000-0005-0000-0000-0000767B0000}"/>
    <cellStyle name="Normal 6 8 2 5 6" xfId="32415" xr:uid="{00000000-0005-0000-0000-0000777B0000}"/>
    <cellStyle name="Normal 6 8 2 5 7" xfId="17181" xr:uid="{00000000-0005-0000-0000-0000787B0000}"/>
    <cellStyle name="Normal 6 8 2 6" xfId="2874" xr:uid="{00000000-0005-0000-0000-0000797B0000}"/>
    <cellStyle name="Normal 6 8 2 6 2" xfId="12948" xr:uid="{00000000-0005-0000-0000-00007A7B0000}"/>
    <cellStyle name="Normal 6 8 2 6 2 2" xfId="43279" xr:uid="{00000000-0005-0000-0000-00007B7B0000}"/>
    <cellStyle name="Normal 6 8 2 6 2 3" xfId="28046" xr:uid="{00000000-0005-0000-0000-00007C7B0000}"/>
    <cellStyle name="Normal 6 8 2 6 3" xfId="7928" xr:uid="{00000000-0005-0000-0000-00007D7B0000}"/>
    <cellStyle name="Normal 6 8 2 6 3 2" xfId="38262" xr:uid="{00000000-0005-0000-0000-00007E7B0000}"/>
    <cellStyle name="Normal 6 8 2 6 3 3" xfId="23029" xr:uid="{00000000-0005-0000-0000-00007F7B0000}"/>
    <cellStyle name="Normal 6 8 2 6 4" xfId="33249" xr:uid="{00000000-0005-0000-0000-0000807B0000}"/>
    <cellStyle name="Normal 6 8 2 6 5" xfId="18016" xr:uid="{00000000-0005-0000-0000-0000817B0000}"/>
    <cellStyle name="Normal 6 8 2 7" xfId="4567" xr:uid="{00000000-0005-0000-0000-0000827B0000}"/>
    <cellStyle name="Normal 6 8 2 7 2" xfId="14619" xr:uid="{00000000-0005-0000-0000-0000837B0000}"/>
    <cellStyle name="Normal 6 8 2 7 2 2" xfId="44950" xr:uid="{00000000-0005-0000-0000-0000847B0000}"/>
    <cellStyle name="Normal 6 8 2 7 2 3" xfId="29717" xr:uid="{00000000-0005-0000-0000-0000857B0000}"/>
    <cellStyle name="Normal 6 8 2 7 3" xfId="9599" xr:uid="{00000000-0005-0000-0000-0000867B0000}"/>
    <cellStyle name="Normal 6 8 2 7 3 2" xfId="39933" xr:uid="{00000000-0005-0000-0000-0000877B0000}"/>
    <cellStyle name="Normal 6 8 2 7 3 3" xfId="24700" xr:uid="{00000000-0005-0000-0000-0000887B0000}"/>
    <cellStyle name="Normal 6 8 2 7 4" xfId="34920" xr:uid="{00000000-0005-0000-0000-0000897B0000}"/>
    <cellStyle name="Normal 6 8 2 7 5" xfId="19687" xr:uid="{00000000-0005-0000-0000-00008A7B0000}"/>
    <cellStyle name="Normal 6 8 2 8" xfId="11277" xr:uid="{00000000-0005-0000-0000-00008B7B0000}"/>
    <cellStyle name="Normal 6 8 2 8 2" xfId="41608" xr:uid="{00000000-0005-0000-0000-00008C7B0000}"/>
    <cellStyle name="Normal 6 8 2 8 3" xfId="26375" xr:uid="{00000000-0005-0000-0000-00008D7B0000}"/>
    <cellStyle name="Normal 6 8 2 9" xfId="6256" xr:uid="{00000000-0005-0000-0000-00008E7B0000}"/>
    <cellStyle name="Normal 6 8 2 9 2" xfId="36591" xr:uid="{00000000-0005-0000-0000-00008F7B0000}"/>
    <cellStyle name="Normal 6 8 2 9 3" xfId="21358" xr:uid="{00000000-0005-0000-0000-0000907B0000}"/>
    <cellStyle name="Normal 6 8 3" xfId="1220" xr:uid="{00000000-0005-0000-0000-0000917B0000}"/>
    <cellStyle name="Normal 6 8 3 10" xfId="16397" xr:uid="{00000000-0005-0000-0000-0000927B0000}"/>
    <cellStyle name="Normal 6 8 3 2" xfId="1439" xr:uid="{00000000-0005-0000-0000-0000937B0000}"/>
    <cellStyle name="Normal 6 8 3 2 2" xfId="1860" xr:uid="{00000000-0005-0000-0000-0000947B0000}"/>
    <cellStyle name="Normal 6 8 3 2 2 2" xfId="2699" xr:uid="{00000000-0005-0000-0000-0000957B0000}"/>
    <cellStyle name="Normal 6 8 3 2 2 2 2" xfId="4389" xr:uid="{00000000-0005-0000-0000-0000967B0000}"/>
    <cellStyle name="Normal 6 8 3 2 2 2 2 2" xfId="14462" xr:uid="{00000000-0005-0000-0000-0000977B0000}"/>
    <cellStyle name="Normal 6 8 3 2 2 2 2 2 2" xfId="44793" xr:uid="{00000000-0005-0000-0000-0000987B0000}"/>
    <cellStyle name="Normal 6 8 3 2 2 2 2 2 3" xfId="29560" xr:uid="{00000000-0005-0000-0000-0000997B0000}"/>
    <cellStyle name="Normal 6 8 3 2 2 2 2 3" xfId="9442" xr:uid="{00000000-0005-0000-0000-00009A7B0000}"/>
    <cellStyle name="Normal 6 8 3 2 2 2 2 3 2" xfId="39776" xr:uid="{00000000-0005-0000-0000-00009B7B0000}"/>
    <cellStyle name="Normal 6 8 3 2 2 2 2 3 3" xfId="24543" xr:uid="{00000000-0005-0000-0000-00009C7B0000}"/>
    <cellStyle name="Normal 6 8 3 2 2 2 2 4" xfId="34763" xr:uid="{00000000-0005-0000-0000-00009D7B0000}"/>
    <cellStyle name="Normal 6 8 3 2 2 2 2 5" xfId="19530" xr:uid="{00000000-0005-0000-0000-00009E7B0000}"/>
    <cellStyle name="Normal 6 8 3 2 2 2 3" xfId="6081" xr:uid="{00000000-0005-0000-0000-00009F7B0000}"/>
    <cellStyle name="Normal 6 8 3 2 2 2 3 2" xfId="16133" xr:uid="{00000000-0005-0000-0000-0000A07B0000}"/>
    <cellStyle name="Normal 6 8 3 2 2 2 3 2 2" xfId="46464" xr:uid="{00000000-0005-0000-0000-0000A17B0000}"/>
    <cellStyle name="Normal 6 8 3 2 2 2 3 2 3" xfId="31231" xr:uid="{00000000-0005-0000-0000-0000A27B0000}"/>
    <cellStyle name="Normal 6 8 3 2 2 2 3 3" xfId="11113" xr:uid="{00000000-0005-0000-0000-0000A37B0000}"/>
    <cellStyle name="Normal 6 8 3 2 2 2 3 3 2" xfId="41447" xr:uid="{00000000-0005-0000-0000-0000A47B0000}"/>
    <cellStyle name="Normal 6 8 3 2 2 2 3 3 3" xfId="26214" xr:uid="{00000000-0005-0000-0000-0000A57B0000}"/>
    <cellStyle name="Normal 6 8 3 2 2 2 3 4" xfId="36434" xr:uid="{00000000-0005-0000-0000-0000A67B0000}"/>
    <cellStyle name="Normal 6 8 3 2 2 2 3 5" xfId="21201" xr:uid="{00000000-0005-0000-0000-0000A77B0000}"/>
    <cellStyle name="Normal 6 8 3 2 2 2 4" xfId="12791" xr:uid="{00000000-0005-0000-0000-0000A87B0000}"/>
    <cellStyle name="Normal 6 8 3 2 2 2 4 2" xfId="43122" xr:uid="{00000000-0005-0000-0000-0000A97B0000}"/>
    <cellStyle name="Normal 6 8 3 2 2 2 4 3" xfId="27889" xr:uid="{00000000-0005-0000-0000-0000AA7B0000}"/>
    <cellStyle name="Normal 6 8 3 2 2 2 5" xfId="7770" xr:uid="{00000000-0005-0000-0000-0000AB7B0000}"/>
    <cellStyle name="Normal 6 8 3 2 2 2 5 2" xfId="38105" xr:uid="{00000000-0005-0000-0000-0000AC7B0000}"/>
    <cellStyle name="Normal 6 8 3 2 2 2 5 3" xfId="22872" xr:uid="{00000000-0005-0000-0000-0000AD7B0000}"/>
    <cellStyle name="Normal 6 8 3 2 2 2 6" xfId="33093" xr:uid="{00000000-0005-0000-0000-0000AE7B0000}"/>
    <cellStyle name="Normal 6 8 3 2 2 2 7" xfId="17859" xr:uid="{00000000-0005-0000-0000-0000AF7B0000}"/>
    <cellStyle name="Normal 6 8 3 2 2 3" xfId="3552" xr:uid="{00000000-0005-0000-0000-0000B07B0000}"/>
    <cellStyle name="Normal 6 8 3 2 2 3 2" xfId="13626" xr:uid="{00000000-0005-0000-0000-0000B17B0000}"/>
    <cellStyle name="Normal 6 8 3 2 2 3 2 2" xfId="43957" xr:uid="{00000000-0005-0000-0000-0000B27B0000}"/>
    <cellStyle name="Normal 6 8 3 2 2 3 2 3" xfId="28724" xr:uid="{00000000-0005-0000-0000-0000B37B0000}"/>
    <cellStyle name="Normal 6 8 3 2 2 3 3" xfId="8606" xr:uid="{00000000-0005-0000-0000-0000B47B0000}"/>
    <cellStyle name="Normal 6 8 3 2 2 3 3 2" xfId="38940" xr:uid="{00000000-0005-0000-0000-0000B57B0000}"/>
    <cellStyle name="Normal 6 8 3 2 2 3 3 3" xfId="23707" xr:uid="{00000000-0005-0000-0000-0000B67B0000}"/>
    <cellStyle name="Normal 6 8 3 2 2 3 4" xfId="33927" xr:uid="{00000000-0005-0000-0000-0000B77B0000}"/>
    <cellStyle name="Normal 6 8 3 2 2 3 5" xfId="18694" xr:uid="{00000000-0005-0000-0000-0000B87B0000}"/>
    <cellStyle name="Normal 6 8 3 2 2 4" xfId="5245" xr:uid="{00000000-0005-0000-0000-0000B97B0000}"/>
    <cellStyle name="Normal 6 8 3 2 2 4 2" xfId="15297" xr:uid="{00000000-0005-0000-0000-0000BA7B0000}"/>
    <cellStyle name="Normal 6 8 3 2 2 4 2 2" xfId="45628" xr:uid="{00000000-0005-0000-0000-0000BB7B0000}"/>
    <cellStyle name="Normal 6 8 3 2 2 4 2 3" xfId="30395" xr:uid="{00000000-0005-0000-0000-0000BC7B0000}"/>
    <cellStyle name="Normal 6 8 3 2 2 4 3" xfId="10277" xr:uid="{00000000-0005-0000-0000-0000BD7B0000}"/>
    <cellStyle name="Normal 6 8 3 2 2 4 3 2" xfId="40611" xr:uid="{00000000-0005-0000-0000-0000BE7B0000}"/>
    <cellStyle name="Normal 6 8 3 2 2 4 3 3" xfId="25378" xr:uid="{00000000-0005-0000-0000-0000BF7B0000}"/>
    <cellStyle name="Normal 6 8 3 2 2 4 4" xfId="35598" xr:uid="{00000000-0005-0000-0000-0000C07B0000}"/>
    <cellStyle name="Normal 6 8 3 2 2 4 5" xfId="20365" xr:uid="{00000000-0005-0000-0000-0000C17B0000}"/>
    <cellStyle name="Normal 6 8 3 2 2 5" xfId="11955" xr:uid="{00000000-0005-0000-0000-0000C27B0000}"/>
    <cellStyle name="Normal 6 8 3 2 2 5 2" xfId="42286" xr:uid="{00000000-0005-0000-0000-0000C37B0000}"/>
    <cellStyle name="Normal 6 8 3 2 2 5 3" xfId="27053" xr:uid="{00000000-0005-0000-0000-0000C47B0000}"/>
    <cellStyle name="Normal 6 8 3 2 2 6" xfId="6934" xr:uid="{00000000-0005-0000-0000-0000C57B0000}"/>
    <cellStyle name="Normal 6 8 3 2 2 6 2" xfId="37269" xr:uid="{00000000-0005-0000-0000-0000C67B0000}"/>
    <cellStyle name="Normal 6 8 3 2 2 6 3" xfId="22036" xr:uid="{00000000-0005-0000-0000-0000C77B0000}"/>
    <cellStyle name="Normal 6 8 3 2 2 7" xfId="32257" xr:uid="{00000000-0005-0000-0000-0000C87B0000}"/>
    <cellStyle name="Normal 6 8 3 2 2 8" xfId="17023" xr:uid="{00000000-0005-0000-0000-0000C97B0000}"/>
    <cellStyle name="Normal 6 8 3 2 3" xfId="2281" xr:uid="{00000000-0005-0000-0000-0000CA7B0000}"/>
    <cellStyle name="Normal 6 8 3 2 3 2" xfId="3971" xr:uid="{00000000-0005-0000-0000-0000CB7B0000}"/>
    <cellStyle name="Normal 6 8 3 2 3 2 2" xfId="14044" xr:uid="{00000000-0005-0000-0000-0000CC7B0000}"/>
    <cellStyle name="Normal 6 8 3 2 3 2 2 2" xfId="44375" xr:uid="{00000000-0005-0000-0000-0000CD7B0000}"/>
    <cellStyle name="Normal 6 8 3 2 3 2 2 3" xfId="29142" xr:uid="{00000000-0005-0000-0000-0000CE7B0000}"/>
    <cellStyle name="Normal 6 8 3 2 3 2 3" xfId="9024" xr:uid="{00000000-0005-0000-0000-0000CF7B0000}"/>
    <cellStyle name="Normal 6 8 3 2 3 2 3 2" xfId="39358" xr:uid="{00000000-0005-0000-0000-0000D07B0000}"/>
    <cellStyle name="Normal 6 8 3 2 3 2 3 3" xfId="24125" xr:uid="{00000000-0005-0000-0000-0000D17B0000}"/>
    <cellStyle name="Normal 6 8 3 2 3 2 4" xfId="34345" xr:uid="{00000000-0005-0000-0000-0000D27B0000}"/>
    <cellStyle name="Normal 6 8 3 2 3 2 5" xfId="19112" xr:uid="{00000000-0005-0000-0000-0000D37B0000}"/>
    <cellStyle name="Normal 6 8 3 2 3 3" xfId="5663" xr:uid="{00000000-0005-0000-0000-0000D47B0000}"/>
    <cellStyle name="Normal 6 8 3 2 3 3 2" xfId="15715" xr:uid="{00000000-0005-0000-0000-0000D57B0000}"/>
    <cellStyle name="Normal 6 8 3 2 3 3 2 2" xfId="46046" xr:uid="{00000000-0005-0000-0000-0000D67B0000}"/>
    <cellStyle name="Normal 6 8 3 2 3 3 2 3" xfId="30813" xr:uid="{00000000-0005-0000-0000-0000D77B0000}"/>
    <cellStyle name="Normal 6 8 3 2 3 3 3" xfId="10695" xr:uid="{00000000-0005-0000-0000-0000D87B0000}"/>
    <cellStyle name="Normal 6 8 3 2 3 3 3 2" xfId="41029" xr:uid="{00000000-0005-0000-0000-0000D97B0000}"/>
    <cellStyle name="Normal 6 8 3 2 3 3 3 3" xfId="25796" xr:uid="{00000000-0005-0000-0000-0000DA7B0000}"/>
    <cellStyle name="Normal 6 8 3 2 3 3 4" xfId="36016" xr:uid="{00000000-0005-0000-0000-0000DB7B0000}"/>
    <cellStyle name="Normal 6 8 3 2 3 3 5" xfId="20783" xr:uid="{00000000-0005-0000-0000-0000DC7B0000}"/>
    <cellStyle name="Normal 6 8 3 2 3 4" xfId="12373" xr:uid="{00000000-0005-0000-0000-0000DD7B0000}"/>
    <cellStyle name="Normal 6 8 3 2 3 4 2" xfId="42704" xr:uid="{00000000-0005-0000-0000-0000DE7B0000}"/>
    <cellStyle name="Normal 6 8 3 2 3 4 3" xfId="27471" xr:uid="{00000000-0005-0000-0000-0000DF7B0000}"/>
    <cellStyle name="Normal 6 8 3 2 3 5" xfId="7352" xr:uid="{00000000-0005-0000-0000-0000E07B0000}"/>
    <cellStyle name="Normal 6 8 3 2 3 5 2" xfId="37687" xr:uid="{00000000-0005-0000-0000-0000E17B0000}"/>
    <cellStyle name="Normal 6 8 3 2 3 5 3" xfId="22454" xr:uid="{00000000-0005-0000-0000-0000E27B0000}"/>
    <cellStyle name="Normal 6 8 3 2 3 6" xfId="32675" xr:uid="{00000000-0005-0000-0000-0000E37B0000}"/>
    <cellStyle name="Normal 6 8 3 2 3 7" xfId="17441" xr:uid="{00000000-0005-0000-0000-0000E47B0000}"/>
    <cellStyle name="Normal 6 8 3 2 4" xfId="3134" xr:uid="{00000000-0005-0000-0000-0000E57B0000}"/>
    <cellStyle name="Normal 6 8 3 2 4 2" xfId="13208" xr:uid="{00000000-0005-0000-0000-0000E67B0000}"/>
    <cellStyle name="Normal 6 8 3 2 4 2 2" xfId="43539" xr:uid="{00000000-0005-0000-0000-0000E77B0000}"/>
    <cellStyle name="Normal 6 8 3 2 4 2 3" xfId="28306" xr:uid="{00000000-0005-0000-0000-0000E87B0000}"/>
    <cellStyle name="Normal 6 8 3 2 4 3" xfId="8188" xr:uid="{00000000-0005-0000-0000-0000E97B0000}"/>
    <cellStyle name="Normal 6 8 3 2 4 3 2" xfId="38522" xr:uid="{00000000-0005-0000-0000-0000EA7B0000}"/>
    <cellStyle name="Normal 6 8 3 2 4 3 3" xfId="23289" xr:uid="{00000000-0005-0000-0000-0000EB7B0000}"/>
    <cellStyle name="Normal 6 8 3 2 4 4" xfId="33509" xr:uid="{00000000-0005-0000-0000-0000EC7B0000}"/>
    <cellStyle name="Normal 6 8 3 2 4 5" xfId="18276" xr:uid="{00000000-0005-0000-0000-0000ED7B0000}"/>
    <cellStyle name="Normal 6 8 3 2 5" xfId="4827" xr:uid="{00000000-0005-0000-0000-0000EE7B0000}"/>
    <cellStyle name="Normal 6 8 3 2 5 2" xfId="14879" xr:uid="{00000000-0005-0000-0000-0000EF7B0000}"/>
    <cellStyle name="Normal 6 8 3 2 5 2 2" xfId="45210" xr:uid="{00000000-0005-0000-0000-0000F07B0000}"/>
    <cellStyle name="Normal 6 8 3 2 5 2 3" xfId="29977" xr:uid="{00000000-0005-0000-0000-0000F17B0000}"/>
    <cellStyle name="Normal 6 8 3 2 5 3" xfId="9859" xr:uid="{00000000-0005-0000-0000-0000F27B0000}"/>
    <cellStyle name="Normal 6 8 3 2 5 3 2" xfId="40193" xr:uid="{00000000-0005-0000-0000-0000F37B0000}"/>
    <cellStyle name="Normal 6 8 3 2 5 3 3" xfId="24960" xr:uid="{00000000-0005-0000-0000-0000F47B0000}"/>
    <cellStyle name="Normal 6 8 3 2 5 4" xfId="35180" xr:uid="{00000000-0005-0000-0000-0000F57B0000}"/>
    <cellStyle name="Normal 6 8 3 2 5 5" xfId="19947" xr:uid="{00000000-0005-0000-0000-0000F67B0000}"/>
    <cellStyle name="Normal 6 8 3 2 6" xfId="11537" xr:uid="{00000000-0005-0000-0000-0000F77B0000}"/>
    <cellStyle name="Normal 6 8 3 2 6 2" xfId="41868" xr:uid="{00000000-0005-0000-0000-0000F87B0000}"/>
    <cellStyle name="Normal 6 8 3 2 6 3" xfId="26635" xr:uid="{00000000-0005-0000-0000-0000F97B0000}"/>
    <cellStyle name="Normal 6 8 3 2 7" xfId="6516" xr:uid="{00000000-0005-0000-0000-0000FA7B0000}"/>
    <cellStyle name="Normal 6 8 3 2 7 2" xfId="36851" xr:uid="{00000000-0005-0000-0000-0000FB7B0000}"/>
    <cellStyle name="Normal 6 8 3 2 7 3" xfId="21618" xr:uid="{00000000-0005-0000-0000-0000FC7B0000}"/>
    <cellStyle name="Normal 6 8 3 2 8" xfId="31839" xr:uid="{00000000-0005-0000-0000-0000FD7B0000}"/>
    <cellStyle name="Normal 6 8 3 2 9" xfId="16605" xr:uid="{00000000-0005-0000-0000-0000FE7B0000}"/>
    <cellStyle name="Normal 6 8 3 3" xfId="1652" xr:uid="{00000000-0005-0000-0000-0000FF7B0000}"/>
    <cellStyle name="Normal 6 8 3 3 2" xfId="2491" xr:uid="{00000000-0005-0000-0000-0000007C0000}"/>
    <cellStyle name="Normal 6 8 3 3 2 2" xfId="4181" xr:uid="{00000000-0005-0000-0000-0000017C0000}"/>
    <cellStyle name="Normal 6 8 3 3 2 2 2" xfId="14254" xr:uid="{00000000-0005-0000-0000-0000027C0000}"/>
    <cellStyle name="Normal 6 8 3 3 2 2 2 2" xfId="44585" xr:uid="{00000000-0005-0000-0000-0000037C0000}"/>
    <cellStyle name="Normal 6 8 3 3 2 2 2 3" xfId="29352" xr:uid="{00000000-0005-0000-0000-0000047C0000}"/>
    <cellStyle name="Normal 6 8 3 3 2 2 3" xfId="9234" xr:uid="{00000000-0005-0000-0000-0000057C0000}"/>
    <cellStyle name="Normal 6 8 3 3 2 2 3 2" xfId="39568" xr:uid="{00000000-0005-0000-0000-0000067C0000}"/>
    <cellStyle name="Normal 6 8 3 3 2 2 3 3" xfId="24335" xr:uid="{00000000-0005-0000-0000-0000077C0000}"/>
    <cellStyle name="Normal 6 8 3 3 2 2 4" xfId="34555" xr:uid="{00000000-0005-0000-0000-0000087C0000}"/>
    <cellStyle name="Normal 6 8 3 3 2 2 5" xfId="19322" xr:uid="{00000000-0005-0000-0000-0000097C0000}"/>
    <cellStyle name="Normal 6 8 3 3 2 3" xfId="5873" xr:uid="{00000000-0005-0000-0000-00000A7C0000}"/>
    <cellStyle name="Normal 6 8 3 3 2 3 2" xfId="15925" xr:uid="{00000000-0005-0000-0000-00000B7C0000}"/>
    <cellStyle name="Normal 6 8 3 3 2 3 2 2" xfId="46256" xr:uid="{00000000-0005-0000-0000-00000C7C0000}"/>
    <cellStyle name="Normal 6 8 3 3 2 3 2 3" xfId="31023" xr:uid="{00000000-0005-0000-0000-00000D7C0000}"/>
    <cellStyle name="Normal 6 8 3 3 2 3 3" xfId="10905" xr:uid="{00000000-0005-0000-0000-00000E7C0000}"/>
    <cellStyle name="Normal 6 8 3 3 2 3 3 2" xfId="41239" xr:uid="{00000000-0005-0000-0000-00000F7C0000}"/>
    <cellStyle name="Normal 6 8 3 3 2 3 3 3" xfId="26006" xr:uid="{00000000-0005-0000-0000-0000107C0000}"/>
    <cellStyle name="Normal 6 8 3 3 2 3 4" xfId="36226" xr:uid="{00000000-0005-0000-0000-0000117C0000}"/>
    <cellStyle name="Normal 6 8 3 3 2 3 5" xfId="20993" xr:uid="{00000000-0005-0000-0000-0000127C0000}"/>
    <cellStyle name="Normal 6 8 3 3 2 4" xfId="12583" xr:uid="{00000000-0005-0000-0000-0000137C0000}"/>
    <cellStyle name="Normal 6 8 3 3 2 4 2" xfId="42914" xr:uid="{00000000-0005-0000-0000-0000147C0000}"/>
    <cellStyle name="Normal 6 8 3 3 2 4 3" xfId="27681" xr:uid="{00000000-0005-0000-0000-0000157C0000}"/>
    <cellStyle name="Normal 6 8 3 3 2 5" xfId="7562" xr:uid="{00000000-0005-0000-0000-0000167C0000}"/>
    <cellStyle name="Normal 6 8 3 3 2 5 2" xfId="37897" xr:uid="{00000000-0005-0000-0000-0000177C0000}"/>
    <cellStyle name="Normal 6 8 3 3 2 5 3" xfId="22664" xr:uid="{00000000-0005-0000-0000-0000187C0000}"/>
    <cellStyle name="Normal 6 8 3 3 2 6" xfId="32885" xr:uid="{00000000-0005-0000-0000-0000197C0000}"/>
    <cellStyle name="Normal 6 8 3 3 2 7" xfId="17651" xr:uid="{00000000-0005-0000-0000-00001A7C0000}"/>
    <cellStyle name="Normal 6 8 3 3 3" xfId="3344" xr:uid="{00000000-0005-0000-0000-00001B7C0000}"/>
    <cellStyle name="Normal 6 8 3 3 3 2" xfId="13418" xr:uid="{00000000-0005-0000-0000-00001C7C0000}"/>
    <cellStyle name="Normal 6 8 3 3 3 2 2" xfId="43749" xr:uid="{00000000-0005-0000-0000-00001D7C0000}"/>
    <cellStyle name="Normal 6 8 3 3 3 2 3" xfId="28516" xr:uid="{00000000-0005-0000-0000-00001E7C0000}"/>
    <cellStyle name="Normal 6 8 3 3 3 3" xfId="8398" xr:uid="{00000000-0005-0000-0000-00001F7C0000}"/>
    <cellStyle name="Normal 6 8 3 3 3 3 2" xfId="38732" xr:uid="{00000000-0005-0000-0000-0000207C0000}"/>
    <cellStyle name="Normal 6 8 3 3 3 3 3" xfId="23499" xr:uid="{00000000-0005-0000-0000-0000217C0000}"/>
    <cellStyle name="Normal 6 8 3 3 3 4" xfId="33719" xr:uid="{00000000-0005-0000-0000-0000227C0000}"/>
    <cellStyle name="Normal 6 8 3 3 3 5" xfId="18486" xr:uid="{00000000-0005-0000-0000-0000237C0000}"/>
    <cellStyle name="Normal 6 8 3 3 4" xfId="5037" xr:uid="{00000000-0005-0000-0000-0000247C0000}"/>
    <cellStyle name="Normal 6 8 3 3 4 2" xfId="15089" xr:uid="{00000000-0005-0000-0000-0000257C0000}"/>
    <cellStyle name="Normal 6 8 3 3 4 2 2" xfId="45420" xr:uid="{00000000-0005-0000-0000-0000267C0000}"/>
    <cellStyle name="Normal 6 8 3 3 4 2 3" xfId="30187" xr:uid="{00000000-0005-0000-0000-0000277C0000}"/>
    <cellStyle name="Normal 6 8 3 3 4 3" xfId="10069" xr:uid="{00000000-0005-0000-0000-0000287C0000}"/>
    <cellStyle name="Normal 6 8 3 3 4 3 2" xfId="40403" xr:uid="{00000000-0005-0000-0000-0000297C0000}"/>
    <cellStyle name="Normal 6 8 3 3 4 3 3" xfId="25170" xr:uid="{00000000-0005-0000-0000-00002A7C0000}"/>
    <cellStyle name="Normal 6 8 3 3 4 4" xfId="35390" xr:uid="{00000000-0005-0000-0000-00002B7C0000}"/>
    <cellStyle name="Normal 6 8 3 3 4 5" xfId="20157" xr:uid="{00000000-0005-0000-0000-00002C7C0000}"/>
    <cellStyle name="Normal 6 8 3 3 5" xfId="11747" xr:uid="{00000000-0005-0000-0000-00002D7C0000}"/>
    <cellStyle name="Normal 6 8 3 3 5 2" xfId="42078" xr:uid="{00000000-0005-0000-0000-00002E7C0000}"/>
    <cellStyle name="Normal 6 8 3 3 5 3" xfId="26845" xr:uid="{00000000-0005-0000-0000-00002F7C0000}"/>
    <cellStyle name="Normal 6 8 3 3 6" xfId="6726" xr:uid="{00000000-0005-0000-0000-0000307C0000}"/>
    <cellStyle name="Normal 6 8 3 3 6 2" xfId="37061" xr:uid="{00000000-0005-0000-0000-0000317C0000}"/>
    <cellStyle name="Normal 6 8 3 3 6 3" xfId="21828" xr:uid="{00000000-0005-0000-0000-0000327C0000}"/>
    <cellStyle name="Normal 6 8 3 3 7" xfId="32049" xr:uid="{00000000-0005-0000-0000-0000337C0000}"/>
    <cellStyle name="Normal 6 8 3 3 8" xfId="16815" xr:uid="{00000000-0005-0000-0000-0000347C0000}"/>
    <cellStyle name="Normal 6 8 3 4" xfId="2073" xr:uid="{00000000-0005-0000-0000-0000357C0000}"/>
    <cellStyle name="Normal 6 8 3 4 2" xfId="3763" xr:uid="{00000000-0005-0000-0000-0000367C0000}"/>
    <cellStyle name="Normal 6 8 3 4 2 2" xfId="13836" xr:uid="{00000000-0005-0000-0000-0000377C0000}"/>
    <cellStyle name="Normal 6 8 3 4 2 2 2" xfId="44167" xr:uid="{00000000-0005-0000-0000-0000387C0000}"/>
    <cellStyle name="Normal 6 8 3 4 2 2 3" xfId="28934" xr:uid="{00000000-0005-0000-0000-0000397C0000}"/>
    <cellStyle name="Normal 6 8 3 4 2 3" xfId="8816" xr:uid="{00000000-0005-0000-0000-00003A7C0000}"/>
    <cellStyle name="Normal 6 8 3 4 2 3 2" xfId="39150" xr:uid="{00000000-0005-0000-0000-00003B7C0000}"/>
    <cellStyle name="Normal 6 8 3 4 2 3 3" xfId="23917" xr:uid="{00000000-0005-0000-0000-00003C7C0000}"/>
    <cellStyle name="Normal 6 8 3 4 2 4" xfId="34137" xr:uid="{00000000-0005-0000-0000-00003D7C0000}"/>
    <cellStyle name="Normal 6 8 3 4 2 5" xfId="18904" xr:uid="{00000000-0005-0000-0000-00003E7C0000}"/>
    <cellStyle name="Normal 6 8 3 4 3" xfId="5455" xr:uid="{00000000-0005-0000-0000-00003F7C0000}"/>
    <cellStyle name="Normal 6 8 3 4 3 2" xfId="15507" xr:uid="{00000000-0005-0000-0000-0000407C0000}"/>
    <cellStyle name="Normal 6 8 3 4 3 2 2" xfId="45838" xr:uid="{00000000-0005-0000-0000-0000417C0000}"/>
    <cellStyle name="Normal 6 8 3 4 3 2 3" xfId="30605" xr:uid="{00000000-0005-0000-0000-0000427C0000}"/>
    <cellStyle name="Normal 6 8 3 4 3 3" xfId="10487" xr:uid="{00000000-0005-0000-0000-0000437C0000}"/>
    <cellStyle name="Normal 6 8 3 4 3 3 2" xfId="40821" xr:uid="{00000000-0005-0000-0000-0000447C0000}"/>
    <cellStyle name="Normal 6 8 3 4 3 3 3" xfId="25588" xr:uid="{00000000-0005-0000-0000-0000457C0000}"/>
    <cellStyle name="Normal 6 8 3 4 3 4" xfId="35808" xr:uid="{00000000-0005-0000-0000-0000467C0000}"/>
    <cellStyle name="Normal 6 8 3 4 3 5" xfId="20575" xr:uid="{00000000-0005-0000-0000-0000477C0000}"/>
    <cellStyle name="Normal 6 8 3 4 4" xfId="12165" xr:uid="{00000000-0005-0000-0000-0000487C0000}"/>
    <cellStyle name="Normal 6 8 3 4 4 2" xfId="42496" xr:uid="{00000000-0005-0000-0000-0000497C0000}"/>
    <cellStyle name="Normal 6 8 3 4 4 3" xfId="27263" xr:uid="{00000000-0005-0000-0000-00004A7C0000}"/>
    <cellStyle name="Normal 6 8 3 4 5" xfId="7144" xr:uid="{00000000-0005-0000-0000-00004B7C0000}"/>
    <cellStyle name="Normal 6 8 3 4 5 2" xfId="37479" xr:uid="{00000000-0005-0000-0000-00004C7C0000}"/>
    <cellStyle name="Normal 6 8 3 4 5 3" xfId="22246" xr:uid="{00000000-0005-0000-0000-00004D7C0000}"/>
    <cellStyle name="Normal 6 8 3 4 6" xfId="32467" xr:uid="{00000000-0005-0000-0000-00004E7C0000}"/>
    <cellStyle name="Normal 6 8 3 4 7" xfId="17233" xr:uid="{00000000-0005-0000-0000-00004F7C0000}"/>
    <cellStyle name="Normal 6 8 3 5" xfId="2926" xr:uid="{00000000-0005-0000-0000-0000507C0000}"/>
    <cellStyle name="Normal 6 8 3 5 2" xfId="13000" xr:uid="{00000000-0005-0000-0000-0000517C0000}"/>
    <cellStyle name="Normal 6 8 3 5 2 2" xfId="43331" xr:uid="{00000000-0005-0000-0000-0000527C0000}"/>
    <cellStyle name="Normal 6 8 3 5 2 3" xfId="28098" xr:uid="{00000000-0005-0000-0000-0000537C0000}"/>
    <cellStyle name="Normal 6 8 3 5 3" xfId="7980" xr:uid="{00000000-0005-0000-0000-0000547C0000}"/>
    <cellStyle name="Normal 6 8 3 5 3 2" xfId="38314" xr:uid="{00000000-0005-0000-0000-0000557C0000}"/>
    <cellStyle name="Normal 6 8 3 5 3 3" xfId="23081" xr:uid="{00000000-0005-0000-0000-0000567C0000}"/>
    <cellStyle name="Normal 6 8 3 5 4" xfId="33301" xr:uid="{00000000-0005-0000-0000-0000577C0000}"/>
    <cellStyle name="Normal 6 8 3 5 5" xfId="18068" xr:uid="{00000000-0005-0000-0000-0000587C0000}"/>
    <cellStyle name="Normal 6 8 3 6" xfId="4619" xr:uid="{00000000-0005-0000-0000-0000597C0000}"/>
    <cellStyle name="Normal 6 8 3 6 2" xfId="14671" xr:uid="{00000000-0005-0000-0000-00005A7C0000}"/>
    <cellStyle name="Normal 6 8 3 6 2 2" xfId="45002" xr:uid="{00000000-0005-0000-0000-00005B7C0000}"/>
    <cellStyle name="Normal 6 8 3 6 2 3" xfId="29769" xr:uid="{00000000-0005-0000-0000-00005C7C0000}"/>
    <cellStyle name="Normal 6 8 3 6 3" xfId="9651" xr:uid="{00000000-0005-0000-0000-00005D7C0000}"/>
    <cellStyle name="Normal 6 8 3 6 3 2" xfId="39985" xr:uid="{00000000-0005-0000-0000-00005E7C0000}"/>
    <cellStyle name="Normal 6 8 3 6 3 3" xfId="24752" xr:uid="{00000000-0005-0000-0000-00005F7C0000}"/>
    <cellStyle name="Normal 6 8 3 6 4" xfId="34972" xr:uid="{00000000-0005-0000-0000-0000607C0000}"/>
    <cellStyle name="Normal 6 8 3 6 5" xfId="19739" xr:uid="{00000000-0005-0000-0000-0000617C0000}"/>
    <cellStyle name="Normal 6 8 3 7" xfId="11329" xr:uid="{00000000-0005-0000-0000-0000627C0000}"/>
    <cellStyle name="Normal 6 8 3 7 2" xfId="41660" xr:uid="{00000000-0005-0000-0000-0000637C0000}"/>
    <cellStyle name="Normal 6 8 3 7 3" xfId="26427" xr:uid="{00000000-0005-0000-0000-0000647C0000}"/>
    <cellStyle name="Normal 6 8 3 8" xfId="6308" xr:uid="{00000000-0005-0000-0000-0000657C0000}"/>
    <cellStyle name="Normal 6 8 3 8 2" xfId="36643" xr:uid="{00000000-0005-0000-0000-0000667C0000}"/>
    <cellStyle name="Normal 6 8 3 8 3" xfId="21410" xr:uid="{00000000-0005-0000-0000-0000677C0000}"/>
    <cellStyle name="Normal 6 8 3 9" xfId="31633" xr:uid="{00000000-0005-0000-0000-0000687C0000}"/>
    <cellStyle name="Normal 6 8 4" xfId="1333" xr:uid="{00000000-0005-0000-0000-0000697C0000}"/>
    <cellStyle name="Normal 6 8 4 2" xfId="1756" xr:uid="{00000000-0005-0000-0000-00006A7C0000}"/>
    <cellStyle name="Normal 6 8 4 2 2" xfId="2595" xr:uid="{00000000-0005-0000-0000-00006B7C0000}"/>
    <cellStyle name="Normal 6 8 4 2 2 2" xfId="4285" xr:uid="{00000000-0005-0000-0000-00006C7C0000}"/>
    <cellStyle name="Normal 6 8 4 2 2 2 2" xfId="14358" xr:uid="{00000000-0005-0000-0000-00006D7C0000}"/>
    <cellStyle name="Normal 6 8 4 2 2 2 2 2" xfId="44689" xr:uid="{00000000-0005-0000-0000-00006E7C0000}"/>
    <cellStyle name="Normal 6 8 4 2 2 2 2 3" xfId="29456" xr:uid="{00000000-0005-0000-0000-00006F7C0000}"/>
    <cellStyle name="Normal 6 8 4 2 2 2 3" xfId="9338" xr:uid="{00000000-0005-0000-0000-0000707C0000}"/>
    <cellStyle name="Normal 6 8 4 2 2 2 3 2" xfId="39672" xr:uid="{00000000-0005-0000-0000-0000717C0000}"/>
    <cellStyle name="Normal 6 8 4 2 2 2 3 3" xfId="24439" xr:uid="{00000000-0005-0000-0000-0000727C0000}"/>
    <cellStyle name="Normal 6 8 4 2 2 2 4" xfId="34659" xr:uid="{00000000-0005-0000-0000-0000737C0000}"/>
    <cellStyle name="Normal 6 8 4 2 2 2 5" xfId="19426" xr:uid="{00000000-0005-0000-0000-0000747C0000}"/>
    <cellStyle name="Normal 6 8 4 2 2 3" xfId="5977" xr:uid="{00000000-0005-0000-0000-0000757C0000}"/>
    <cellStyle name="Normal 6 8 4 2 2 3 2" xfId="16029" xr:uid="{00000000-0005-0000-0000-0000767C0000}"/>
    <cellStyle name="Normal 6 8 4 2 2 3 2 2" xfId="46360" xr:uid="{00000000-0005-0000-0000-0000777C0000}"/>
    <cellStyle name="Normal 6 8 4 2 2 3 2 3" xfId="31127" xr:uid="{00000000-0005-0000-0000-0000787C0000}"/>
    <cellStyle name="Normal 6 8 4 2 2 3 3" xfId="11009" xr:uid="{00000000-0005-0000-0000-0000797C0000}"/>
    <cellStyle name="Normal 6 8 4 2 2 3 3 2" xfId="41343" xr:uid="{00000000-0005-0000-0000-00007A7C0000}"/>
    <cellStyle name="Normal 6 8 4 2 2 3 3 3" xfId="26110" xr:uid="{00000000-0005-0000-0000-00007B7C0000}"/>
    <cellStyle name="Normal 6 8 4 2 2 3 4" xfId="36330" xr:uid="{00000000-0005-0000-0000-00007C7C0000}"/>
    <cellStyle name="Normal 6 8 4 2 2 3 5" xfId="21097" xr:uid="{00000000-0005-0000-0000-00007D7C0000}"/>
    <cellStyle name="Normal 6 8 4 2 2 4" xfId="12687" xr:uid="{00000000-0005-0000-0000-00007E7C0000}"/>
    <cellStyle name="Normal 6 8 4 2 2 4 2" xfId="43018" xr:uid="{00000000-0005-0000-0000-00007F7C0000}"/>
    <cellStyle name="Normal 6 8 4 2 2 4 3" xfId="27785" xr:uid="{00000000-0005-0000-0000-0000807C0000}"/>
    <cellStyle name="Normal 6 8 4 2 2 5" xfId="7666" xr:uid="{00000000-0005-0000-0000-0000817C0000}"/>
    <cellStyle name="Normal 6 8 4 2 2 5 2" xfId="38001" xr:uid="{00000000-0005-0000-0000-0000827C0000}"/>
    <cellStyle name="Normal 6 8 4 2 2 5 3" xfId="22768" xr:uid="{00000000-0005-0000-0000-0000837C0000}"/>
    <cellStyle name="Normal 6 8 4 2 2 6" xfId="32989" xr:uid="{00000000-0005-0000-0000-0000847C0000}"/>
    <cellStyle name="Normal 6 8 4 2 2 7" xfId="17755" xr:uid="{00000000-0005-0000-0000-0000857C0000}"/>
    <cellStyle name="Normal 6 8 4 2 3" xfId="3448" xr:uid="{00000000-0005-0000-0000-0000867C0000}"/>
    <cellStyle name="Normal 6 8 4 2 3 2" xfId="13522" xr:uid="{00000000-0005-0000-0000-0000877C0000}"/>
    <cellStyle name="Normal 6 8 4 2 3 2 2" xfId="43853" xr:uid="{00000000-0005-0000-0000-0000887C0000}"/>
    <cellStyle name="Normal 6 8 4 2 3 2 3" xfId="28620" xr:uid="{00000000-0005-0000-0000-0000897C0000}"/>
    <cellStyle name="Normal 6 8 4 2 3 3" xfId="8502" xr:uid="{00000000-0005-0000-0000-00008A7C0000}"/>
    <cellStyle name="Normal 6 8 4 2 3 3 2" xfId="38836" xr:uid="{00000000-0005-0000-0000-00008B7C0000}"/>
    <cellStyle name="Normal 6 8 4 2 3 3 3" xfId="23603" xr:uid="{00000000-0005-0000-0000-00008C7C0000}"/>
    <cellStyle name="Normal 6 8 4 2 3 4" xfId="33823" xr:uid="{00000000-0005-0000-0000-00008D7C0000}"/>
    <cellStyle name="Normal 6 8 4 2 3 5" xfId="18590" xr:uid="{00000000-0005-0000-0000-00008E7C0000}"/>
    <cellStyle name="Normal 6 8 4 2 4" xfId="5141" xr:uid="{00000000-0005-0000-0000-00008F7C0000}"/>
    <cellStyle name="Normal 6 8 4 2 4 2" xfId="15193" xr:uid="{00000000-0005-0000-0000-0000907C0000}"/>
    <cellStyle name="Normal 6 8 4 2 4 2 2" xfId="45524" xr:uid="{00000000-0005-0000-0000-0000917C0000}"/>
    <cellStyle name="Normal 6 8 4 2 4 2 3" xfId="30291" xr:uid="{00000000-0005-0000-0000-0000927C0000}"/>
    <cellStyle name="Normal 6 8 4 2 4 3" xfId="10173" xr:uid="{00000000-0005-0000-0000-0000937C0000}"/>
    <cellStyle name="Normal 6 8 4 2 4 3 2" xfId="40507" xr:uid="{00000000-0005-0000-0000-0000947C0000}"/>
    <cellStyle name="Normal 6 8 4 2 4 3 3" xfId="25274" xr:uid="{00000000-0005-0000-0000-0000957C0000}"/>
    <cellStyle name="Normal 6 8 4 2 4 4" xfId="35494" xr:uid="{00000000-0005-0000-0000-0000967C0000}"/>
    <cellStyle name="Normal 6 8 4 2 4 5" xfId="20261" xr:uid="{00000000-0005-0000-0000-0000977C0000}"/>
    <cellStyle name="Normal 6 8 4 2 5" xfId="11851" xr:uid="{00000000-0005-0000-0000-0000987C0000}"/>
    <cellStyle name="Normal 6 8 4 2 5 2" xfId="42182" xr:uid="{00000000-0005-0000-0000-0000997C0000}"/>
    <cellStyle name="Normal 6 8 4 2 5 3" xfId="26949" xr:uid="{00000000-0005-0000-0000-00009A7C0000}"/>
    <cellStyle name="Normal 6 8 4 2 6" xfId="6830" xr:uid="{00000000-0005-0000-0000-00009B7C0000}"/>
    <cellStyle name="Normal 6 8 4 2 6 2" xfId="37165" xr:uid="{00000000-0005-0000-0000-00009C7C0000}"/>
    <cellStyle name="Normal 6 8 4 2 6 3" xfId="21932" xr:uid="{00000000-0005-0000-0000-00009D7C0000}"/>
    <cellStyle name="Normal 6 8 4 2 7" xfId="32153" xr:uid="{00000000-0005-0000-0000-00009E7C0000}"/>
    <cellStyle name="Normal 6 8 4 2 8" xfId="16919" xr:uid="{00000000-0005-0000-0000-00009F7C0000}"/>
    <cellStyle name="Normal 6 8 4 3" xfId="2177" xr:uid="{00000000-0005-0000-0000-0000A07C0000}"/>
    <cellStyle name="Normal 6 8 4 3 2" xfId="3867" xr:uid="{00000000-0005-0000-0000-0000A17C0000}"/>
    <cellStyle name="Normal 6 8 4 3 2 2" xfId="13940" xr:uid="{00000000-0005-0000-0000-0000A27C0000}"/>
    <cellStyle name="Normal 6 8 4 3 2 2 2" xfId="44271" xr:uid="{00000000-0005-0000-0000-0000A37C0000}"/>
    <cellStyle name="Normal 6 8 4 3 2 2 3" xfId="29038" xr:uid="{00000000-0005-0000-0000-0000A47C0000}"/>
    <cellStyle name="Normal 6 8 4 3 2 3" xfId="8920" xr:uid="{00000000-0005-0000-0000-0000A57C0000}"/>
    <cellStyle name="Normal 6 8 4 3 2 3 2" xfId="39254" xr:uid="{00000000-0005-0000-0000-0000A67C0000}"/>
    <cellStyle name="Normal 6 8 4 3 2 3 3" xfId="24021" xr:uid="{00000000-0005-0000-0000-0000A77C0000}"/>
    <cellStyle name="Normal 6 8 4 3 2 4" xfId="34241" xr:uid="{00000000-0005-0000-0000-0000A87C0000}"/>
    <cellStyle name="Normal 6 8 4 3 2 5" xfId="19008" xr:uid="{00000000-0005-0000-0000-0000A97C0000}"/>
    <cellStyle name="Normal 6 8 4 3 3" xfId="5559" xr:uid="{00000000-0005-0000-0000-0000AA7C0000}"/>
    <cellStyle name="Normal 6 8 4 3 3 2" xfId="15611" xr:uid="{00000000-0005-0000-0000-0000AB7C0000}"/>
    <cellStyle name="Normal 6 8 4 3 3 2 2" xfId="45942" xr:uid="{00000000-0005-0000-0000-0000AC7C0000}"/>
    <cellStyle name="Normal 6 8 4 3 3 2 3" xfId="30709" xr:uid="{00000000-0005-0000-0000-0000AD7C0000}"/>
    <cellStyle name="Normal 6 8 4 3 3 3" xfId="10591" xr:uid="{00000000-0005-0000-0000-0000AE7C0000}"/>
    <cellStyle name="Normal 6 8 4 3 3 3 2" xfId="40925" xr:uid="{00000000-0005-0000-0000-0000AF7C0000}"/>
    <cellStyle name="Normal 6 8 4 3 3 3 3" xfId="25692" xr:uid="{00000000-0005-0000-0000-0000B07C0000}"/>
    <cellStyle name="Normal 6 8 4 3 3 4" xfId="35912" xr:uid="{00000000-0005-0000-0000-0000B17C0000}"/>
    <cellStyle name="Normal 6 8 4 3 3 5" xfId="20679" xr:uid="{00000000-0005-0000-0000-0000B27C0000}"/>
    <cellStyle name="Normal 6 8 4 3 4" xfId="12269" xr:uid="{00000000-0005-0000-0000-0000B37C0000}"/>
    <cellStyle name="Normal 6 8 4 3 4 2" xfId="42600" xr:uid="{00000000-0005-0000-0000-0000B47C0000}"/>
    <cellStyle name="Normal 6 8 4 3 4 3" xfId="27367" xr:uid="{00000000-0005-0000-0000-0000B57C0000}"/>
    <cellStyle name="Normal 6 8 4 3 5" xfId="7248" xr:uid="{00000000-0005-0000-0000-0000B67C0000}"/>
    <cellStyle name="Normal 6 8 4 3 5 2" xfId="37583" xr:uid="{00000000-0005-0000-0000-0000B77C0000}"/>
    <cellStyle name="Normal 6 8 4 3 5 3" xfId="22350" xr:uid="{00000000-0005-0000-0000-0000B87C0000}"/>
    <cellStyle name="Normal 6 8 4 3 6" xfId="32571" xr:uid="{00000000-0005-0000-0000-0000B97C0000}"/>
    <cellStyle name="Normal 6 8 4 3 7" xfId="17337" xr:uid="{00000000-0005-0000-0000-0000BA7C0000}"/>
    <cellStyle name="Normal 6 8 4 4" xfId="3030" xr:uid="{00000000-0005-0000-0000-0000BB7C0000}"/>
    <cellStyle name="Normal 6 8 4 4 2" xfId="13104" xr:uid="{00000000-0005-0000-0000-0000BC7C0000}"/>
    <cellStyle name="Normal 6 8 4 4 2 2" xfId="43435" xr:uid="{00000000-0005-0000-0000-0000BD7C0000}"/>
    <cellStyle name="Normal 6 8 4 4 2 3" xfId="28202" xr:uid="{00000000-0005-0000-0000-0000BE7C0000}"/>
    <cellStyle name="Normal 6 8 4 4 3" xfId="8084" xr:uid="{00000000-0005-0000-0000-0000BF7C0000}"/>
    <cellStyle name="Normal 6 8 4 4 3 2" xfId="38418" xr:uid="{00000000-0005-0000-0000-0000C07C0000}"/>
    <cellStyle name="Normal 6 8 4 4 3 3" xfId="23185" xr:uid="{00000000-0005-0000-0000-0000C17C0000}"/>
    <cellStyle name="Normal 6 8 4 4 4" xfId="33405" xr:uid="{00000000-0005-0000-0000-0000C27C0000}"/>
    <cellStyle name="Normal 6 8 4 4 5" xfId="18172" xr:uid="{00000000-0005-0000-0000-0000C37C0000}"/>
    <cellStyle name="Normal 6 8 4 5" xfId="4723" xr:uid="{00000000-0005-0000-0000-0000C47C0000}"/>
    <cellStyle name="Normal 6 8 4 5 2" xfId="14775" xr:uid="{00000000-0005-0000-0000-0000C57C0000}"/>
    <cellStyle name="Normal 6 8 4 5 2 2" xfId="45106" xr:uid="{00000000-0005-0000-0000-0000C67C0000}"/>
    <cellStyle name="Normal 6 8 4 5 2 3" xfId="29873" xr:uid="{00000000-0005-0000-0000-0000C77C0000}"/>
    <cellStyle name="Normal 6 8 4 5 3" xfId="9755" xr:uid="{00000000-0005-0000-0000-0000C87C0000}"/>
    <cellStyle name="Normal 6 8 4 5 3 2" xfId="40089" xr:uid="{00000000-0005-0000-0000-0000C97C0000}"/>
    <cellStyle name="Normal 6 8 4 5 3 3" xfId="24856" xr:uid="{00000000-0005-0000-0000-0000CA7C0000}"/>
    <cellStyle name="Normal 6 8 4 5 4" xfId="35076" xr:uid="{00000000-0005-0000-0000-0000CB7C0000}"/>
    <cellStyle name="Normal 6 8 4 5 5" xfId="19843" xr:uid="{00000000-0005-0000-0000-0000CC7C0000}"/>
    <cellStyle name="Normal 6 8 4 6" xfId="11433" xr:uid="{00000000-0005-0000-0000-0000CD7C0000}"/>
    <cellStyle name="Normal 6 8 4 6 2" xfId="41764" xr:uid="{00000000-0005-0000-0000-0000CE7C0000}"/>
    <cellStyle name="Normal 6 8 4 6 3" xfId="26531" xr:uid="{00000000-0005-0000-0000-0000CF7C0000}"/>
    <cellStyle name="Normal 6 8 4 7" xfId="6412" xr:uid="{00000000-0005-0000-0000-0000D07C0000}"/>
    <cellStyle name="Normal 6 8 4 7 2" xfId="36747" xr:uid="{00000000-0005-0000-0000-0000D17C0000}"/>
    <cellStyle name="Normal 6 8 4 7 3" xfId="21514" xr:uid="{00000000-0005-0000-0000-0000D27C0000}"/>
    <cellStyle name="Normal 6 8 4 8" xfId="31735" xr:uid="{00000000-0005-0000-0000-0000D37C0000}"/>
    <cellStyle name="Normal 6 8 4 9" xfId="16501" xr:uid="{00000000-0005-0000-0000-0000D47C0000}"/>
    <cellStyle name="Normal 6 8 5" xfId="1546" xr:uid="{00000000-0005-0000-0000-0000D57C0000}"/>
    <cellStyle name="Normal 6 8 5 2" xfId="2387" xr:uid="{00000000-0005-0000-0000-0000D67C0000}"/>
    <cellStyle name="Normal 6 8 5 2 2" xfId="4077" xr:uid="{00000000-0005-0000-0000-0000D77C0000}"/>
    <cellStyle name="Normal 6 8 5 2 2 2" xfId="14150" xr:uid="{00000000-0005-0000-0000-0000D87C0000}"/>
    <cellStyle name="Normal 6 8 5 2 2 2 2" xfId="44481" xr:uid="{00000000-0005-0000-0000-0000D97C0000}"/>
    <cellStyle name="Normal 6 8 5 2 2 2 3" xfId="29248" xr:uid="{00000000-0005-0000-0000-0000DA7C0000}"/>
    <cellStyle name="Normal 6 8 5 2 2 3" xfId="9130" xr:uid="{00000000-0005-0000-0000-0000DB7C0000}"/>
    <cellStyle name="Normal 6 8 5 2 2 3 2" xfId="39464" xr:uid="{00000000-0005-0000-0000-0000DC7C0000}"/>
    <cellStyle name="Normal 6 8 5 2 2 3 3" xfId="24231" xr:uid="{00000000-0005-0000-0000-0000DD7C0000}"/>
    <cellStyle name="Normal 6 8 5 2 2 4" xfId="34451" xr:uid="{00000000-0005-0000-0000-0000DE7C0000}"/>
    <cellStyle name="Normal 6 8 5 2 2 5" xfId="19218" xr:uid="{00000000-0005-0000-0000-0000DF7C0000}"/>
    <cellStyle name="Normal 6 8 5 2 3" xfId="5769" xr:uid="{00000000-0005-0000-0000-0000E07C0000}"/>
    <cellStyle name="Normal 6 8 5 2 3 2" xfId="15821" xr:uid="{00000000-0005-0000-0000-0000E17C0000}"/>
    <cellStyle name="Normal 6 8 5 2 3 2 2" xfId="46152" xr:uid="{00000000-0005-0000-0000-0000E27C0000}"/>
    <cellStyle name="Normal 6 8 5 2 3 2 3" xfId="30919" xr:uid="{00000000-0005-0000-0000-0000E37C0000}"/>
    <cellStyle name="Normal 6 8 5 2 3 3" xfId="10801" xr:uid="{00000000-0005-0000-0000-0000E47C0000}"/>
    <cellStyle name="Normal 6 8 5 2 3 3 2" xfId="41135" xr:uid="{00000000-0005-0000-0000-0000E57C0000}"/>
    <cellStyle name="Normal 6 8 5 2 3 3 3" xfId="25902" xr:uid="{00000000-0005-0000-0000-0000E67C0000}"/>
    <cellStyle name="Normal 6 8 5 2 3 4" xfId="36122" xr:uid="{00000000-0005-0000-0000-0000E77C0000}"/>
    <cellStyle name="Normal 6 8 5 2 3 5" xfId="20889" xr:uid="{00000000-0005-0000-0000-0000E87C0000}"/>
    <cellStyle name="Normal 6 8 5 2 4" xfId="12479" xr:uid="{00000000-0005-0000-0000-0000E97C0000}"/>
    <cellStyle name="Normal 6 8 5 2 4 2" xfId="42810" xr:uid="{00000000-0005-0000-0000-0000EA7C0000}"/>
    <cellStyle name="Normal 6 8 5 2 4 3" xfId="27577" xr:uid="{00000000-0005-0000-0000-0000EB7C0000}"/>
    <cellStyle name="Normal 6 8 5 2 5" xfId="7458" xr:uid="{00000000-0005-0000-0000-0000EC7C0000}"/>
    <cellStyle name="Normal 6 8 5 2 5 2" xfId="37793" xr:uid="{00000000-0005-0000-0000-0000ED7C0000}"/>
    <cellStyle name="Normal 6 8 5 2 5 3" xfId="22560" xr:uid="{00000000-0005-0000-0000-0000EE7C0000}"/>
    <cellStyle name="Normal 6 8 5 2 6" xfId="32781" xr:uid="{00000000-0005-0000-0000-0000EF7C0000}"/>
    <cellStyle name="Normal 6 8 5 2 7" xfId="17547" xr:uid="{00000000-0005-0000-0000-0000F07C0000}"/>
    <cellStyle name="Normal 6 8 5 3" xfId="3240" xr:uid="{00000000-0005-0000-0000-0000F17C0000}"/>
    <cellStyle name="Normal 6 8 5 3 2" xfId="13314" xr:uid="{00000000-0005-0000-0000-0000F27C0000}"/>
    <cellStyle name="Normal 6 8 5 3 2 2" xfId="43645" xr:uid="{00000000-0005-0000-0000-0000F37C0000}"/>
    <cellStyle name="Normal 6 8 5 3 2 3" xfId="28412" xr:uid="{00000000-0005-0000-0000-0000F47C0000}"/>
    <cellStyle name="Normal 6 8 5 3 3" xfId="8294" xr:uid="{00000000-0005-0000-0000-0000F57C0000}"/>
    <cellStyle name="Normal 6 8 5 3 3 2" xfId="38628" xr:uid="{00000000-0005-0000-0000-0000F67C0000}"/>
    <cellStyle name="Normal 6 8 5 3 3 3" xfId="23395" xr:uid="{00000000-0005-0000-0000-0000F77C0000}"/>
    <cellStyle name="Normal 6 8 5 3 4" xfId="33615" xr:uid="{00000000-0005-0000-0000-0000F87C0000}"/>
    <cellStyle name="Normal 6 8 5 3 5" xfId="18382" xr:uid="{00000000-0005-0000-0000-0000F97C0000}"/>
    <cellStyle name="Normal 6 8 5 4" xfId="4933" xr:uid="{00000000-0005-0000-0000-0000FA7C0000}"/>
    <cellStyle name="Normal 6 8 5 4 2" xfId="14985" xr:uid="{00000000-0005-0000-0000-0000FB7C0000}"/>
    <cellStyle name="Normal 6 8 5 4 2 2" xfId="45316" xr:uid="{00000000-0005-0000-0000-0000FC7C0000}"/>
    <cellStyle name="Normal 6 8 5 4 2 3" xfId="30083" xr:uid="{00000000-0005-0000-0000-0000FD7C0000}"/>
    <cellStyle name="Normal 6 8 5 4 3" xfId="9965" xr:uid="{00000000-0005-0000-0000-0000FE7C0000}"/>
    <cellStyle name="Normal 6 8 5 4 3 2" xfId="40299" xr:uid="{00000000-0005-0000-0000-0000FF7C0000}"/>
    <cellStyle name="Normal 6 8 5 4 3 3" xfId="25066" xr:uid="{00000000-0005-0000-0000-0000007D0000}"/>
    <cellStyle name="Normal 6 8 5 4 4" xfId="35286" xr:uid="{00000000-0005-0000-0000-0000017D0000}"/>
    <cellStyle name="Normal 6 8 5 4 5" xfId="20053" xr:uid="{00000000-0005-0000-0000-0000027D0000}"/>
    <cellStyle name="Normal 6 8 5 5" xfId="11643" xr:uid="{00000000-0005-0000-0000-0000037D0000}"/>
    <cellStyle name="Normal 6 8 5 5 2" xfId="41974" xr:uid="{00000000-0005-0000-0000-0000047D0000}"/>
    <cellStyle name="Normal 6 8 5 5 3" xfId="26741" xr:uid="{00000000-0005-0000-0000-0000057D0000}"/>
    <cellStyle name="Normal 6 8 5 6" xfId="6622" xr:uid="{00000000-0005-0000-0000-0000067D0000}"/>
    <cellStyle name="Normal 6 8 5 6 2" xfId="36957" xr:uid="{00000000-0005-0000-0000-0000077D0000}"/>
    <cellStyle name="Normal 6 8 5 6 3" xfId="21724" xr:uid="{00000000-0005-0000-0000-0000087D0000}"/>
    <cellStyle name="Normal 6 8 5 7" xfId="31945" xr:uid="{00000000-0005-0000-0000-0000097D0000}"/>
    <cellStyle name="Normal 6 8 5 8" xfId="16711" xr:uid="{00000000-0005-0000-0000-00000A7D0000}"/>
    <cellStyle name="Normal 6 8 6" xfId="1967" xr:uid="{00000000-0005-0000-0000-00000B7D0000}"/>
    <cellStyle name="Normal 6 8 6 2" xfId="3659" xr:uid="{00000000-0005-0000-0000-00000C7D0000}"/>
    <cellStyle name="Normal 6 8 6 2 2" xfId="13732" xr:uid="{00000000-0005-0000-0000-00000D7D0000}"/>
    <cellStyle name="Normal 6 8 6 2 2 2" xfId="44063" xr:uid="{00000000-0005-0000-0000-00000E7D0000}"/>
    <cellStyle name="Normal 6 8 6 2 2 3" xfId="28830" xr:uid="{00000000-0005-0000-0000-00000F7D0000}"/>
    <cellStyle name="Normal 6 8 6 2 3" xfId="8712" xr:uid="{00000000-0005-0000-0000-0000107D0000}"/>
    <cellStyle name="Normal 6 8 6 2 3 2" xfId="39046" xr:uid="{00000000-0005-0000-0000-0000117D0000}"/>
    <cellStyle name="Normal 6 8 6 2 3 3" xfId="23813" xr:uid="{00000000-0005-0000-0000-0000127D0000}"/>
    <cellStyle name="Normal 6 8 6 2 4" xfId="34033" xr:uid="{00000000-0005-0000-0000-0000137D0000}"/>
    <cellStyle name="Normal 6 8 6 2 5" xfId="18800" xr:uid="{00000000-0005-0000-0000-0000147D0000}"/>
    <cellStyle name="Normal 6 8 6 3" xfId="5351" xr:uid="{00000000-0005-0000-0000-0000157D0000}"/>
    <cellStyle name="Normal 6 8 6 3 2" xfId="15403" xr:uid="{00000000-0005-0000-0000-0000167D0000}"/>
    <cellStyle name="Normal 6 8 6 3 2 2" xfId="45734" xr:uid="{00000000-0005-0000-0000-0000177D0000}"/>
    <cellStyle name="Normal 6 8 6 3 2 3" xfId="30501" xr:uid="{00000000-0005-0000-0000-0000187D0000}"/>
    <cellStyle name="Normal 6 8 6 3 3" xfId="10383" xr:uid="{00000000-0005-0000-0000-0000197D0000}"/>
    <cellStyle name="Normal 6 8 6 3 3 2" xfId="40717" xr:uid="{00000000-0005-0000-0000-00001A7D0000}"/>
    <cellStyle name="Normal 6 8 6 3 3 3" xfId="25484" xr:uid="{00000000-0005-0000-0000-00001B7D0000}"/>
    <cellStyle name="Normal 6 8 6 3 4" xfId="35704" xr:uid="{00000000-0005-0000-0000-00001C7D0000}"/>
    <cellStyle name="Normal 6 8 6 3 5" xfId="20471" xr:uid="{00000000-0005-0000-0000-00001D7D0000}"/>
    <cellStyle name="Normal 6 8 6 4" xfId="12061" xr:uid="{00000000-0005-0000-0000-00001E7D0000}"/>
    <cellStyle name="Normal 6 8 6 4 2" xfId="42392" xr:uid="{00000000-0005-0000-0000-00001F7D0000}"/>
    <cellStyle name="Normal 6 8 6 4 3" xfId="27159" xr:uid="{00000000-0005-0000-0000-0000207D0000}"/>
    <cellStyle name="Normal 6 8 6 5" xfId="7040" xr:uid="{00000000-0005-0000-0000-0000217D0000}"/>
    <cellStyle name="Normal 6 8 6 5 2" xfId="37375" xr:uid="{00000000-0005-0000-0000-0000227D0000}"/>
    <cellStyle name="Normal 6 8 6 5 3" xfId="22142" xr:uid="{00000000-0005-0000-0000-0000237D0000}"/>
    <cellStyle name="Normal 6 8 6 6" xfId="32363" xr:uid="{00000000-0005-0000-0000-0000247D0000}"/>
    <cellStyle name="Normal 6 8 6 7" xfId="17129" xr:uid="{00000000-0005-0000-0000-0000257D0000}"/>
    <cellStyle name="Normal 6 8 7" xfId="2815" xr:uid="{00000000-0005-0000-0000-0000267D0000}"/>
    <cellStyle name="Normal 6 8 7 2" xfId="12896" xr:uid="{00000000-0005-0000-0000-0000277D0000}"/>
    <cellStyle name="Normal 6 8 7 2 2" xfId="43227" xr:uid="{00000000-0005-0000-0000-0000287D0000}"/>
    <cellStyle name="Normal 6 8 7 2 3" xfId="27994" xr:uid="{00000000-0005-0000-0000-0000297D0000}"/>
    <cellStyle name="Normal 6 8 7 3" xfId="7875" xr:uid="{00000000-0005-0000-0000-00002A7D0000}"/>
    <cellStyle name="Normal 6 8 7 3 2" xfId="38210" xr:uid="{00000000-0005-0000-0000-00002B7D0000}"/>
    <cellStyle name="Normal 6 8 7 3 3" xfId="22977" xr:uid="{00000000-0005-0000-0000-00002C7D0000}"/>
    <cellStyle name="Normal 6 8 7 4" xfId="33197" xr:uid="{00000000-0005-0000-0000-00002D7D0000}"/>
    <cellStyle name="Normal 6 8 7 5" xfId="17964" xr:uid="{00000000-0005-0000-0000-00002E7D0000}"/>
    <cellStyle name="Normal 6 8 8" xfId="4511" xr:uid="{00000000-0005-0000-0000-00002F7D0000}"/>
    <cellStyle name="Normal 6 8 8 2" xfId="14567" xr:uid="{00000000-0005-0000-0000-0000307D0000}"/>
    <cellStyle name="Normal 6 8 8 2 2" xfId="44898" xr:uid="{00000000-0005-0000-0000-0000317D0000}"/>
    <cellStyle name="Normal 6 8 8 2 3" xfId="29665" xr:uid="{00000000-0005-0000-0000-0000327D0000}"/>
    <cellStyle name="Normal 6 8 8 3" xfId="9547" xr:uid="{00000000-0005-0000-0000-0000337D0000}"/>
    <cellStyle name="Normal 6 8 8 3 2" xfId="39881" xr:uid="{00000000-0005-0000-0000-0000347D0000}"/>
    <cellStyle name="Normal 6 8 8 3 3" xfId="24648" xr:uid="{00000000-0005-0000-0000-0000357D0000}"/>
    <cellStyle name="Normal 6 8 8 4" xfId="34868" xr:uid="{00000000-0005-0000-0000-0000367D0000}"/>
    <cellStyle name="Normal 6 8 8 5" xfId="19635" xr:uid="{00000000-0005-0000-0000-0000377D0000}"/>
    <cellStyle name="Normal 6 8 9" xfId="11223" xr:uid="{00000000-0005-0000-0000-0000387D0000}"/>
    <cellStyle name="Normal 6 8 9 2" xfId="41556" xr:uid="{00000000-0005-0000-0000-0000397D0000}"/>
    <cellStyle name="Normal 6 8 9 3" xfId="26323" xr:uid="{00000000-0005-0000-0000-00003A7D0000}"/>
    <cellStyle name="Normal 6 9" xfId="31416" xr:uid="{00000000-0005-0000-0000-00003B7D0000}"/>
    <cellStyle name="Normal 60" xfId="886" xr:uid="{00000000-0005-0000-0000-00003C7D0000}"/>
    <cellStyle name="Normal 60 10" xfId="6237" xr:uid="{00000000-0005-0000-0000-00003D7D0000}"/>
    <cellStyle name="Normal 60 10 2" xfId="36574" xr:uid="{00000000-0005-0000-0000-00003E7D0000}"/>
    <cellStyle name="Normal 60 10 3" xfId="21341" xr:uid="{00000000-0005-0000-0000-00003F7D0000}"/>
    <cellStyle name="Normal 60 11" xfId="31565" xr:uid="{00000000-0005-0000-0000-0000407D0000}"/>
    <cellStyle name="Normal 60 12" xfId="16326" xr:uid="{00000000-0005-0000-0000-0000417D0000}"/>
    <cellStyle name="Normal 60 2" xfId="1201" xr:uid="{00000000-0005-0000-0000-0000427D0000}"/>
    <cellStyle name="Normal 60 2 10" xfId="31616" xr:uid="{00000000-0005-0000-0000-0000437D0000}"/>
    <cellStyle name="Normal 60 2 11" xfId="16380" xr:uid="{00000000-0005-0000-0000-0000447D0000}"/>
    <cellStyle name="Normal 60 2 2" xfId="1309" xr:uid="{00000000-0005-0000-0000-0000457D0000}"/>
    <cellStyle name="Normal 60 2 2 10" xfId="16484" xr:uid="{00000000-0005-0000-0000-0000467D0000}"/>
    <cellStyle name="Normal 60 2 2 2" xfId="1526" xr:uid="{00000000-0005-0000-0000-0000477D0000}"/>
    <cellStyle name="Normal 60 2 2 2 2" xfId="1947" xr:uid="{00000000-0005-0000-0000-0000487D0000}"/>
    <cellStyle name="Normal 60 2 2 2 2 2" xfId="2786" xr:uid="{00000000-0005-0000-0000-0000497D0000}"/>
    <cellStyle name="Normal 60 2 2 2 2 2 2" xfId="4476" xr:uid="{00000000-0005-0000-0000-00004A7D0000}"/>
    <cellStyle name="Normal 60 2 2 2 2 2 2 2" xfId="14549" xr:uid="{00000000-0005-0000-0000-00004B7D0000}"/>
    <cellStyle name="Normal 60 2 2 2 2 2 2 2 2" xfId="44880" xr:uid="{00000000-0005-0000-0000-00004C7D0000}"/>
    <cellStyle name="Normal 60 2 2 2 2 2 2 2 3" xfId="29647" xr:uid="{00000000-0005-0000-0000-00004D7D0000}"/>
    <cellStyle name="Normal 60 2 2 2 2 2 2 3" xfId="9529" xr:uid="{00000000-0005-0000-0000-00004E7D0000}"/>
    <cellStyle name="Normal 60 2 2 2 2 2 2 3 2" xfId="39863" xr:uid="{00000000-0005-0000-0000-00004F7D0000}"/>
    <cellStyle name="Normal 60 2 2 2 2 2 2 3 3" xfId="24630" xr:uid="{00000000-0005-0000-0000-0000507D0000}"/>
    <cellStyle name="Normal 60 2 2 2 2 2 2 4" xfId="34850" xr:uid="{00000000-0005-0000-0000-0000517D0000}"/>
    <cellStyle name="Normal 60 2 2 2 2 2 2 5" xfId="19617" xr:uid="{00000000-0005-0000-0000-0000527D0000}"/>
    <cellStyle name="Normal 60 2 2 2 2 2 3" xfId="6168" xr:uid="{00000000-0005-0000-0000-0000537D0000}"/>
    <cellStyle name="Normal 60 2 2 2 2 2 3 2" xfId="16220" xr:uid="{00000000-0005-0000-0000-0000547D0000}"/>
    <cellStyle name="Normal 60 2 2 2 2 2 3 2 2" xfId="46551" xr:uid="{00000000-0005-0000-0000-0000557D0000}"/>
    <cellStyle name="Normal 60 2 2 2 2 2 3 2 3" xfId="31318" xr:uid="{00000000-0005-0000-0000-0000567D0000}"/>
    <cellStyle name="Normal 60 2 2 2 2 2 3 3" xfId="11200" xr:uid="{00000000-0005-0000-0000-0000577D0000}"/>
    <cellStyle name="Normal 60 2 2 2 2 2 3 3 2" xfId="41534" xr:uid="{00000000-0005-0000-0000-0000587D0000}"/>
    <cellStyle name="Normal 60 2 2 2 2 2 3 3 3" xfId="26301" xr:uid="{00000000-0005-0000-0000-0000597D0000}"/>
    <cellStyle name="Normal 60 2 2 2 2 2 3 4" xfId="36521" xr:uid="{00000000-0005-0000-0000-00005A7D0000}"/>
    <cellStyle name="Normal 60 2 2 2 2 2 3 5" xfId="21288" xr:uid="{00000000-0005-0000-0000-00005B7D0000}"/>
    <cellStyle name="Normal 60 2 2 2 2 2 4" xfId="12878" xr:uid="{00000000-0005-0000-0000-00005C7D0000}"/>
    <cellStyle name="Normal 60 2 2 2 2 2 4 2" xfId="43209" xr:uid="{00000000-0005-0000-0000-00005D7D0000}"/>
    <cellStyle name="Normal 60 2 2 2 2 2 4 3" xfId="27976" xr:uid="{00000000-0005-0000-0000-00005E7D0000}"/>
    <cellStyle name="Normal 60 2 2 2 2 2 5" xfId="7857" xr:uid="{00000000-0005-0000-0000-00005F7D0000}"/>
    <cellStyle name="Normal 60 2 2 2 2 2 5 2" xfId="38192" xr:uid="{00000000-0005-0000-0000-0000607D0000}"/>
    <cellStyle name="Normal 60 2 2 2 2 2 5 3" xfId="22959" xr:uid="{00000000-0005-0000-0000-0000617D0000}"/>
    <cellStyle name="Normal 60 2 2 2 2 2 6" xfId="33180" xr:uid="{00000000-0005-0000-0000-0000627D0000}"/>
    <cellStyle name="Normal 60 2 2 2 2 2 7" xfId="17946" xr:uid="{00000000-0005-0000-0000-0000637D0000}"/>
    <cellStyle name="Normal 60 2 2 2 2 3" xfId="3639" xr:uid="{00000000-0005-0000-0000-0000647D0000}"/>
    <cellStyle name="Normal 60 2 2 2 2 3 2" xfId="13713" xr:uid="{00000000-0005-0000-0000-0000657D0000}"/>
    <cellStyle name="Normal 60 2 2 2 2 3 2 2" xfId="44044" xr:uid="{00000000-0005-0000-0000-0000667D0000}"/>
    <cellStyle name="Normal 60 2 2 2 2 3 2 3" xfId="28811" xr:uid="{00000000-0005-0000-0000-0000677D0000}"/>
    <cellStyle name="Normal 60 2 2 2 2 3 3" xfId="8693" xr:uid="{00000000-0005-0000-0000-0000687D0000}"/>
    <cellStyle name="Normal 60 2 2 2 2 3 3 2" xfId="39027" xr:uid="{00000000-0005-0000-0000-0000697D0000}"/>
    <cellStyle name="Normal 60 2 2 2 2 3 3 3" xfId="23794" xr:uid="{00000000-0005-0000-0000-00006A7D0000}"/>
    <cellStyle name="Normal 60 2 2 2 2 3 4" xfId="34014" xr:uid="{00000000-0005-0000-0000-00006B7D0000}"/>
    <cellStyle name="Normal 60 2 2 2 2 3 5" xfId="18781" xr:uid="{00000000-0005-0000-0000-00006C7D0000}"/>
    <cellStyle name="Normal 60 2 2 2 2 4" xfId="5332" xr:uid="{00000000-0005-0000-0000-00006D7D0000}"/>
    <cellStyle name="Normal 60 2 2 2 2 4 2" xfId="15384" xr:uid="{00000000-0005-0000-0000-00006E7D0000}"/>
    <cellStyle name="Normal 60 2 2 2 2 4 2 2" xfId="45715" xr:uid="{00000000-0005-0000-0000-00006F7D0000}"/>
    <cellStyle name="Normal 60 2 2 2 2 4 2 3" xfId="30482" xr:uid="{00000000-0005-0000-0000-0000707D0000}"/>
    <cellStyle name="Normal 60 2 2 2 2 4 3" xfId="10364" xr:uid="{00000000-0005-0000-0000-0000717D0000}"/>
    <cellStyle name="Normal 60 2 2 2 2 4 3 2" xfId="40698" xr:uid="{00000000-0005-0000-0000-0000727D0000}"/>
    <cellStyle name="Normal 60 2 2 2 2 4 3 3" xfId="25465" xr:uid="{00000000-0005-0000-0000-0000737D0000}"/>
    <cellStyle name="Normal 60 2 2 2 2 4 4" xfId="35685" xr:uid="{00000000-0005-0000-0000-0000747D0000}"/>
    <cellStyle name="Normal 60 2 2 2 2 4 5" xfId="20452" xr:uid="{00000000-0005-0000-0000-0000757D0000}"/>
    <cellStyle name="Normal 60 2 2 2 2 5" xfId="12042" xr:uid="{00000000-0005-0000-0000-0000767D0000}"/>
    <cellStyle name="Normal 60 2 2 2 2 5 2" xfId="42373" xr:uid="{00000000-0005-0000-0000-0000777D0000}"/>
    <cellStyle name="Normal 60 2 2 2 2 5 3" xfId="27140" xr:uid="{00000000-0005-0000-0000-0000787D0000}"/>
    <cellStyle name="Normal 60 2 2 2 2 6" xfId="7021" xr:uid="{00000000-0005-0000-0000-0000797D0000}"/>
    <cellStyle name="Normal 60 2 2 2 2 6 2" xfId="37356" xr:uid="{00000000-0005-0000-0000-00007A7D0000}"/>
    <cellStyle name="Normal 60 2 2 2 2 6 3" xfId="22123" xr:uid="{00000000-0005-0000-0000-00007B7D0000}"/>
    <cellStyle name="Normal 60 2 2 2 2 7" xfId="32344" xr:uid="{00000000-0005-0000-0000-00007C7D0000}"/>
    <cellStyle name="Normal 60 2 2 2 2 8" xfId="17110" xr:uid="{00000000-0005-0000-0000-00007D7D0000}"/>
    <cellStyle name="Normal 60 2 2 2 3" xfId="2368" xr:uid="{00000000-0005-0000-0000-00007E7D0000}"/>
    <cellStyle name="Normal 60 2 2 2 3 2" xfId="4058" xr:uid="{00000000-0005-0000-0000-00007F7D0000}"/>
    <cellStyle name="Normal 60 2 2 2 3 2 2" xfId="14131" xr:uid="{00000000-0005-0000-0000-0000807D0000}"/>
    <cellStyle name="Normal 60 2 2 2 3 2 2 2" xfId="44462" xr:uid="{00000000-0005-0000-0000-0000817D0000}"/>
    <cellStyle name="Normal 60 2 2 2 3 2 2 3" xfId="29229" xr:uid="{00000000-0005-0000-0000-0000827D0000}"/>
    <cellStyle name="Normal 60 2 2 2 3 2 3" xfId="9111" xr:uid="{00000000-0005-0000-0000-0000837D0000}"/>
    <cellStyle name="Normal 60 2 2 2 3 2 3 2" xfId="39445" xr:uid="{00000000-0005-0000-0000-0000847D0000}"/>
    <cellStyle name="Normal 60 2 2 2 3 2 3 3" xfId="24212" xr:uid="{00000000-0005-0000-0000-0000857D0000}"/>
    <cellStyle name="Normal 60 2 2 2 3 2 4" xfId="34432" xr:uid="{00000000-0005-0000-0000-0000867D0000}"/>
    <cellStyle name="Normal 60 2 2 2 3 2 5" xfId="19199" xr:uid="{00000000-0005-0000-0000-0000877D0000}"/>
    <cellStyle name="Normal 60 2 2 2 3 3" xfId="5750" xr:uid="{00000000-0005-0000-0000-0000887D0000}"/>
    <cellStyle name="Normal 60 2 2 2 3 3 2" xfId="15802" xr:uid="{00000000-0005-0000-0000-0000897D0000}"/>
    <cellStyle name="Normal 60 2 2 2 3 3 2 2" xfId="46133" xr:uid="{00000000-0005-0000-0000-00008A7D0000}"/>
    <cellStyle name="Normal 60 2 2 2 3 3 2 3" xfId="30900" xr:uid="{00000000-0005-0000-0000-00008B7D0000}"/>
    <cellStyle name="Normal 60 2 2 2 3 3 3" xfId="10782" xr:uid="{00000000-0005-0000-0000-00008C7D0000}"/>
    <cellStyle name="Normal 60 2 2 2 3 3 3 2" xfId="41116" xr:uid="{00000000-0005-0000-0000-00008D7D0000}"/>
    <cellStyle name="Normal 60 2 2 2 3 3 3 3" xfId="25883" xr:uid="{00000000-0005-0000-0000-00008E7D0000}"/>
    <cellStyle name="Normal 60 2 2 2 3 3 4" xfId="36103" xr:uid="{00000000-0005-0000-0000-00008F7D0000}"/>
    <cellStyle name="Normal 60 2 2 2 3 3 5" xfId="20870" xr:uid="{00000000-0005-0000-0000-0000907D0000}"/>
    <cellStyle name="Normal 60 2 2 2 3 4" xfId="12460" xr:uid="{00000000-0005-0000-0000-0000917D0000}"/>
    <cellStyle name="Normal 60 2 2 2 3 4 2" xfId="42791" xr:uid="{00000000-0005-0000-0000-0000927D0000}"/>
    <cellStyle name="Normal 60 2 2 2 3 4 3" xfId="27558" xr:uid="{00000000-0005-0000-0000-0000937D0000}"/>
    <cellStyle name="Normal 60 2 2 2 3 5" xfId="7439" xr:uid="{00000000-0005-0000-0000-0000947D0000}"/>
    <cellStyle name="Normal 60 2 2 2 3 5 2" xfId="37774" xr:uid="{00000000-0005-0000-0000-0000957D0000}"/>
    <cellStyle name="Normal 60 2 2 2 3 5 3" xfId="22541" xr:uid="{00000000-0005-0000-0000-0000967D0000}"/>
    <cellStyle name="Normal 60 2 2 2 3 6" xfId="32762" xr:uid="{00000000-0005-0000-0000-0000977D0000}"/>
    <cellStyle name="Normal 60 2 2 2 3 7" xfId="17528" xr:uid="{00000000-0005-0000-0000-0000987D0000}"/>
    <cellStyle name="Normal 60 2 2 2 4" xfId="3221" xr:uid="{00000000-0005-0000-0000-0000997D0000}"/>
    <cellStyle name="Normal 60 2 2 2 4 2" xfId="13295" xr:uid="{00000000-0005-0000-0000-00009A7D0000}"/>
    <cellStyle name="Normal 60 2 2 2 4 2 2" xfId="43626" xr:uid="{00000000-0005-0000-0000-00009B7D0000}"/>
    <cellStyle name="Normal 60 2 2 2 4 2 3" xfId="28393" xr:uid="{00000000-0005-0000-0000-00009C7D0000}"/>
    <cellStyle name="Normal 60 2 2 2 4 3" xfId="8275" xr:uid="{00000000-0005-0000-0000-00009D7D0000}"/>
    <cellStyle name="Normal 60 2 2 2 4 3 2" xfId="38609" xr:uid="{00000000-0005-0000-0000-00009E7D0000}"/>
    <cellStyle name="Normal 60 2 2 2 4 3 3" xfId="23376" xr:uid="{00000000-0005-0000-0000-00009F7D0000}"/>
    <cellStyle name="Normal 60 2 2 2 4 4" xfId="33596" xr:uid="{00000000-0005-0000-0000-0000A07D0000}"/>
    <cellStyle name="Normal 60 2 2 2 4 5" xfId="18363" xr:uid="{00000000-0005-0000-0000-0000A17D0000}"/>
    <cellStyle name="Normal 60 2 2 2 5" xfId="4914" xr:uid="{00000000-0005-0000-0000-0000A27D0000}"/>
    <cellStyle name="Normal 60 2 2 2 5 2" xfId="14966" xr:uid="{00000000-0005-0000-0000-0000A37D0000}"/>
    <cellStyle name="Normal 60 2 2 2 5 2 2" xfId="45297" xr:uid="{00000000-0005-0000-0000-0000A47D0000}"/>
    <cellStyle name="Normal 60 2 2 2 5 2 3" xfId="30064" xr:uid="{00000000-0005-0000-0000-0000A57D0000}"/>
    <cellStyle name="Normal 60 2 2 2 5 3" xfId="9946" xr:uid="{00000000-0005-0000-0000-0000A67D0000}"/>
    <cellStyle name="Normal 60 2 2 2 5 3 2" xfId="40280" xr:uid="{00000000-0005-0000-0000-0000A77D0000}"/>
    <cellStyle name="Normal 60 2 2 2 5 3 3" xfId="25047" xr:uid="{00000000-0005-0000-0000-0000A87D0000}"/>
    <cellStyle name="Normal 60 2 2 2 5 4" xfId="35267" xr:uid="{00000000-0005-0000-0000-0000A97D0000}"/>
    <cellStyle name="Normal 60 2 2 2 5 5" xfId="20034" xr:uid="{00000000-0005-0000-0000-0000AA7D0000}"/>
    <cellStyle name="Normal 60 2 2 2 6" xfId="11624" xr:uid="{00000000-0005-0000-0000-0000AB7D0000}"/>
    <cellStyle name="Normal 60 2 2 2 6 2" xfId="41955" xr:uid="{00000000-0005-0000-0000-0000AC7D0000}"/>
    <cellStyle name="Normal 60 2 2 2 6 3" xfId="26722" xr:uid="{00000000-0005-0000-0000-0000AD7D0000}"/>
    <cellStyle name="Normal 60 2 2 2 7" xfId="6603" xr:uid="{00000000-0005-0000-0000-0000AE7D0000}"/>
    <cellStyle name="Normal 60 2 2 2 7 2" xfId="36938" xr:uid="{00000000-0005-0000-0000-0000AF7D0000}"/>
    <cellStyle name="Normal 60 2 2 2 7 3" xfId="21705" xr:uid="{00000000-0005-0000-0000-0000B07D0000}"/>
    <cellStyle name="Normal 60 2 2 2 8" xfId="31926" xr:uid="{00000000-0005-0000-0000-0000B17D0000}"/>
    <cellStyle name="Normal 60 2 2 2 9" xfId="16692" xr:uid="{00000000-0005-0000-0000-0000B27D0000}"/>
    <cellStyle name="Normal 60 2 2 3" xfId="1739" xr:uid="{00000000-0005-0000-0000-0000B37D0000}"/>
    <cellStyle name="Normal 60 2 2 3 2" xfId="2578" xr:uid="{00000000-0005-0000-0000-0000B47D0000}"/>
    <cellStyle name="Normal 60 2 2 3 2 2" xfId="4268" xr:uid="{00000000-0005-0000-0000-0000B57D0000}"/>
    <cellStyle name="Normal 60 2 2 3 2 2 2" xfId="14341" xr:uid="{00000000-0005-0000-0000-0000B67D0000}"/>
    <cellStyle name="Normal 60 2 2 3 2 2 2 2" xfId="44672" xr:uid="{00000000-0005-0000-0000-0000B77D0000}"/>
    <cellStyle name="Normal 60 2 2 3 2 2 2 3" xfId="29439" xr:uid="{00000000-0005-0000-0000-0000B87D0000}"/>
    <cellStyle name="Normal 60 2 2 3 2 2 3" xfId="9321" xr:uid="{00000000-0005-0000-0000-0000B97D0000}"/>
    <cellStyle name="Normal 60 2 2 3 2 2 3 2" xfId="39655" xr:uid="{00000000-0005-0000-0000-0000BA7D0000}"/>
    <cellStyle name="Normal 60 2 2 3 2 2 3 3" xfId="24422" xr:uid="{00000000-0005-0000-0000-0000BB7D0000}"/>
    <cellStyle name="Normal 60 2 2 3 2 2 4" xfId="34642" xr:uid="{00000000-0005-0000-0000-0000BC7D0000}"/>
    <cellStyle name="Normal 60 2 2 3 2 2 5" xfId="19409" xr:uid="{00000000-0005-0000-0000-0000BD7D0000}"/>
    <cellStyle name="Normal 60 2 2 3 2 3" xfId="5960" xr:uid="{00000000-0005-0000-0000-0000BE7D0000}"/>
    <cellStyle name="Normal 60 2 2 3 2 3 2" xfId="16012" xr:uid="{00000000-0005-0000-0000-0000BF7D0000}"/>
    <cellStyle name="Normal 60 2 2 3 2 3 2 2" xfId="46343" xr:uid="{00000000-0005-0000-0000-0000C07D0000}"/>
    <cellStyle name="Normal 60 2 2 3 2 3 2 3" xfId="31110" xr:uid="{00000000-0005-0000-0000-0000C17D0000}"/>
    <cellStyle name="Normal 60 2 2 3 2 3 3" xfId="10992" xr:uid="{00000000-0005-0000-0000-0000C27D0000}"/>
    <cellStyle name="Normal 60 2 2 3 2 3 3 2" xfId="41326" xr:uid="{00000000-0005-0000-0000-0000C37D0000}"/>
    <cellStyle name="Normal 60 2 2 3 2 3 3 3" xfId="26093" xr:uid="{00000000-0005-0000-0000-0000C47D0000}"/>
    <cellStyle name="Normal 60 2 2 3 2 3 4" xfId="36313" xr:uid="{00000000-0005-0000-0000-0000C57D0000}"/>
    <cellStyle name="Normal 60 2 2 3 2 3 5" xfId="21080" xr:uid="{00000000-0005-0000-0000-0000C67D0000}"/>
    <cellStyle name="Normal 60 2 2 3 2 4" xfId="12670" xr:uid="{00000000-0005-0000-0000-0000C77D0000}"/>
    <cellStyle name="Normal 60 2 2 3 2 4 2" xfId="43001" xr:uid="{00000000-0005-0000-0000-0000C87D0000}"/>
    <cellStyle name="Normal 60 2 2 3 2 4 3" xfId="27768" xr:uid="{00000000-0005-0000-0000-0000C97D0000}"/>
    <cellStyle name="Normal 60 2 2 3 2 5" xfId="7649" xr:uid="{00000000-0005-0000-0000-0000CA7D0000}"/>
    <cellStyle name="Normal 60 2 2 3 2 5 2" xfId="37984" xr:uid="{00000000-0005-0000-0000-0000CB7D0000}"/>
    <cellStyle name="Normal 60 2 2 3 2 5 3" xfId="22751" xr:uid="{00000000-0005-0000-0000-0000CC7D0000}"/>
    <cellStyle name="Normal 60 2 2 3 2 6" xfId="32972" xr:uid="{00000000-0005-0000-0000-0000CD7D0000}"/>
    <cellStyle name="Normal 60 2 2 3 2 7" xfId="17738" xr:uid="{00000000-0005-0000-0000-0000CE7D0000}"/>
    <cellStyle name="Normal 60 2 2 3 3" xfId="3431" xr:uid="{00000000-0005-0000-0000-0000CF7D0000}"/>
    <cellStyle name="Normal 60 2 2 3 3 2" xfId="13505" xr:uid="{00000000-0005-0000-0000-0000D07D0000}"/>
    <cellStyle name="Normal 60 2 2 3 3 2 2" xfId="43836" xr:uid="{00000000-0005-0000-0000-0000D17D0000}"/>
    <cellStyle name="Normal 60 2 2 3 3 2 3" xfId="28603" xr:uid="{00000000-0005-0000-0000-0000D27D0000}"/>
    <cellStyle name="Normal 60 2 2 3 3 3" xfId="8485" xr:uid="{00000000-0005-0000-0000-0000D37D0000}"/>
    <cellStyle name="Normal 60 2 2 3 3 3 2" xfId="38819" xr:uid="{00000000-0005-0000-0000-0000D47D0000}"/>
    <cellStyle name="Normal 60 2 2 3 3 3 3" xfId="23586" xr:uid="{00000000-0005-0000-0000-0000D57D0000}"/>
    <cellStyle name="Normal 60 2 2 3 3 4" xfId="33806" xr:uid="{00000000-0005-0000-0000-0000D67D0000}"/>
    <cellStyle name="Normal 60 2 2 3 3 5" xfId="18573" xr:uid="{00000000-0005-0000-0000-0000D77D0000}"/>
    <cellStyle name="Normal 60 2 2 3 4" xfId="5124" xr:uid="{00000000-0005-0000-0000-0000D87D0000}"/>
    <cellStyle name="Normal 60 2 2 3 4 2" xfId="15176" xr:uid="{00000000-0005-0000-0000-0000D97D0000}"/>
    <cellStyle name="Normal 60 2 2 3 4 2 2" xfId="45507" xr:uid="{00000000-0005-0000-0000-0000DA7D0000}"/>
    <cellStyle name="Normal 60 2 2 3 4 2 3" xfId="30274" xr:uid="{00000000-0005-0000-0000-0000DB7D0000}"/>
    <cellStyle name="Normal 60 2 2 3 4 3" xfId="10156" xr:uid="{00000000-0005-0000-0000-0000DC7D0000}"/>
    <cellStyle name="Normal 60 2 2 3 4 3 2" xfId="40490" xr:uid="{00000000-0005-0000-0000-0000DD7D0000}"/>
    <cellStyle name="Normal 60 2 2 3 4 3 3" xfId="25257" xr:uid="{00000000-0005-0000-0000-0000DE7D0000}"/>
    <cellStyle name="Normal 60 2 2 3 4 4" xfId="35477" xr:uid="{00000000-0005-0000-0000-0000DF7D0000}"/>
    <cellStyle name="Normal 60 2 2 3 4 5" xfId="20244" xr:uid="{00000000-0005-0000-0000-0000E07D0000}"/>
    <cellStyle name="Normal 60 2 2 3 5" xfId="11834" xr:uid="{00000000-0005-0000-0000-0000E17D0000}"/>
    <cellStyle name="Normal 60 2 2 3 5 2" xfId="42165" xr:uid="{00000000-0005-0000-0000-0000E27D0000}"/>
    <cellStyle name="Normal 60 2 2 3 5 3" xfId="26932" xr:uid="{00000000-0005-0000-0000-0000E37D0000}"/>
    <cellStyle name="Normal 60 2 2 3 6" xfId="6813" xr:uid="{00000000-0005-0000-0000-0000E47D0000}"/>
    <cellStyle name="Normal 60 2 2 3 6 2" xfId="37148" xr:uid="{00000000-0005-0000-0000-0000E57D0000}"/>
    <cellStyle name="Normal 60 2 2 3 6 3" xfId="21915" xr:uid="{00000000-0005-0000-0000-0000E67D0000}"/>
    <cellStyle name="Normal 60 2 2 3 7" xfId="32136" xr:uid="{00000000-0005-0000-0000-0000E77D0000}"/>
    <cellStyle name="Normal 60 2 2 3 8" xfId="16902" xr:uid="{00000000-0005-0000-0000-0000E87D0000}"/>
    <cellStyle name="Normal 60 2 2 4" xfId="2160" xr:uid="{00000000-0005-0000-0000-0000E97D0000}"/>
    <cellStyle name="Normal 60 2 2 4 2" xfId="3850" xr:uid="{00000000-0005-0000-0000-0000EA7D0000}"/>
    <cellStyle name="Normal 60 2 2 4 2 2" xfId="13923" xr:uid="{00000000-0005-0000-0000-0000EB7D0000}"/>
    <cellStyle name="Normal 60 2 2 4 2 2 2" xfId="44254" xr:uid="{00000000-0005-0000-0000-0000EC7D0000}"/>
    <cellStyle name="Normal 60 2 2 4 2 2 3" xfId="29021" xr:uid="{00000000-0005-0000-0000-0000ED7D0000}"/>
    <cellStyle name="Normal 60 2 2 4 2 3" xfId="8903" xr:uid="{00000000-0005-0000-0000-0000EE7D0000}"/>
    <cellStyle name="Normal 60 2 2 4 2 3 2" xfId="39237" xr:uid="{00000000-0005-0000-0000-0000EF7D0000}"/>
    <cellStyle name="Normal 60 2 2 4 2 3 3" xfId="24004" xr:uid="{00000000-0005-0000-0000-0000F07D0000}"/>
    <cellStyle name="Normal 60 2 2 4 2 4" xfId="34224" xr:uid="{00000000-0005-0000-0000-0000F17D0000}"/>
    <cellStyle name="Normal 60 2 2 4 2 5" xfId="18991" xr:uid="{00000000-0005-0000-0000-0000F27D0000}"/>
    <cellStyle name="Normal 60 2 2 4 3" xfId="5542" xr:uid="{00000000-0005-0000-0000-0000F37D0000}"/>
    <cellStyle name="Normal 60 2 2 4 3 2" xfId="15594" xr:uid="{00000000-0005-0000-0000-0000F47D0000}"/>
    <cellStyle name="Normal 60 2 2 4 3 2 2" xfId="45925" xr:uid="{00000000-0005-0000-0000-0000F57D0000}"/>
    <cellStyle name="Normal 60 2 2 4 3 2 3" xfId="30692" xr:uid="{00000000-0005-0000-0000-0000F67D0000}"/>
    <cellStyle name="Normal 60 2 2 4 3 3" xfId="10574" xr:uid="{00000000-0005-0000-0000-0000F77D0000}"/>
    <cellStyle name="Normal 60 2 2 4 3 3 2" xfId="40908" xr:uid="{00000000-0005-0000-0000-0000F87D0000}"/>
    <cellStyle name="Normal 60 2 2 4 3 3 3" xfId="25675" xr:uid="{00000000-0005-0000-0000-0000F97D0000}"/>
    <cellStyle name="Normal 60 2 2 4 3 4" xfId="35895" xr:uid="{00000000-0005-0000-0000-0000FA7D0000}"/>
    <cellStyle name="Normal 60 2 2 4 3 5" xfId="20662" xr:uid="{00000000-0005-0000-0000-0000FB7D0000}"/>
    <cellStyle name="Normal 60 2 2 4 4" xfId="12252" xr:uid="{00000000-0005-0000-0000-0000FC7D0000}"/>
    <cellStyle name="Normal 60 2 2 4 4 2" xfId="42583" xr:uid="{00000000-0005-0000-0000-0000FD7D0000}"/>
    <cellStyle name="Normal 60 2 2 4 4 3" xfId="27350" xr:uid="{00000000-0005-0000-0000-0000FE7D0000}"/>
    <cellStyle name="Normal 60 2 2 4 5" xfId="7231" xr:uid="{00000000-0005-0000-0000-0000FF7D0000}"/>
    <cellStyle name="Normal 60 2 2 4 5 2" xfId="37566" xr:uid="{00000000-0005-0000-0000-0000007E0000}"/>
    <cellStyle name="Normal 60 2 2 4 5 3" xfId="22333" xr:uid="{00000000-0005-0000-0000-0000017E0000}"/>
    <cellStyle name="Normal 60 2 2 4 6" xfId="32554" xr:uid="{00000000-0005-0000-0000-0000027E0000}"/>
    <cellStyle name="Normal 60 2 2 4 7" xfId="17320" xr:uid="{00000000-0005-0000-0000-0000037E0000}"/>
    <cellStyle name="Normal 60 2 2 5" xfId="3013" xr:uid="{00000000-0005-0000-0000-0000047E0000}"/>
    <cellStyle name="Normal 60 2 2 5 2" xfId="13087" xr:uid="{00000000-0005-0000-0000-0000057E0000}"/>
    <cellStyle name="Normal 60 2 2 5 2 2" xfId="43418" xr:uid="{00000000-0005-0000-0000-0000067E0000}"/>
    <cellStyle name="Normal 60 2 2 5 2 3" xfId="28185" xr:uid="{00000000-0005-0000-0000-0000077E0000}"/>
    <cellStyle name="Normal 60 2 2 5 3" xfId="8067" xr:uid="{00000000-0005-0000-0000-0000087E0000}"/>
    <cellStyle name="Normal 60 2 2 5 3 2" xfId="38401" xr:uid="{00000000-0005-0000-0000-0000097E0000}"/>
    <cellStyle name="Normal 60 2 2 5 3 3" xfId="23168" xr:uid="{00000000-0005-0000-0000-00000A7E0000}"/>
    <cellStyle name="Normal 60 2 2 5 4" xfId="33388" xr:uid="{00000000-0005-0000-0000-00000B7E0000}"/>
    <cellStyle name="Normal 60 2 2 5 5" xfId="18155" xr:uid="{00000000-0005-0000-0000-00000C7E0000}"/>
    <cellStyle name="Normal 60 2 2 6" xfId="4706" xr:uid="{00000000-0005-0000-0000-00000D7E0000}"/>
    <cellStyle name="Normal 60 2 2 6 2" xfId="14758" xr:uid="{00000000-0005-0000-0000-00000E7E0000}"/>
    <cellStyle name="Normal 60 2 2 6 2 2" xfId="45089" xr:uid="{00000000-0005-0000-0000-00000F7E0000}"/>
    <cellStyle name="Normal 60 2 2 6 2 3" xfId="29856" xr:uid="{00000000-0005-0000-0000-0000107E0000}"/>
    <cellStyle name="Normal 60 2 2 6 3" xfId="9738" xr:uid="{00000000-0005-0000-0000-0000117E0000}"/>
    <cellStyle name="Normal 60 2 2 6 3 2" xfId="40072" xr:uid="{00000000-0005-0000-0000-0000127E0000}"/>
    <cellStyle name="Normal 60 2 2 6 3 3" xfId="24839" xr:uid="{00000000-0005-0000-0000-0000137E0000}"/>
    <cellStyle name="Normal 60 2 2 6 4" xfId="35059" xr:uid="{00000000-0005-0000-0000-0000147E0000}"/>
    <cellStyle name="Normal 60 2 2 6 5" xfId="19826" xr:uid="{00000000-0005-0000-0000-0000157E0000}"/>
    <cellStyle name="Normal 60 2 2 7" xfId="11416" xr:uid="{00000000-0005-0000-0000-0000167E0000}"/>
    <cellStyle name="Normal 60 2 2 7 2" xfId="41747" xr:uid="{00000000-0005-0000-0000-0000177E0000}"/>
    <cellStyle name="Normal 60 2 2 7 3" xfId="26514" xr:uid="{00000000-0005-0000-0000-0000187E0000}"/>
    <cellStyle name="Normal 60 2 2 8" xfId="6395" xr:uid="{00000000-0005-0000-0000-0000197E0000}"/>
    <cellStyle name="Normal 60 2 2 8 2" xfId="36730" xr:uid="{00000000-0005-0000-0000-00001A7E0000}"/>
    <cellStyle name="Normal 60 2 2 8 3" xfId="21497" xr:uid="{00000000-0005-0000-0000-00001B7E0000}"/>
    <cellStyle name="Normal 60 2 2 9" xfId="31718" xr:uid="{00000000-0005-0000-0000-00001C7E0000}"/>
    <cellStyle name="Normal 60 2 3" xfId="1422" xr:uid="{00000000-0005-0000-0000-00001D7E0000}"/>
    <cellStyle name="Normal 60 2 3 2" xfId="1843" xr:uid="{00000000-0005-0000-0000-00001E7E0000}"/>
    <cellStyle name="Normal 60 2 3 2 2" xfId="2682" xr:uid="{00000000-0005-0000-0000-00001F7E0000}"/>
    <cellStyle name="Normal 60 2 3 2 2 2" xfId="4372" xr:uid="{00000000-0005-0000-0000-0000207E0000}"/>
    <cellStyle name="Normal 60 2 3 2 2 2 2" xfId="14445" xr:uid="{00000000-0005-0000-0000-0000217E0000}"/>
    <cellStyle name="Normal 60 2 3 2 2 2 2 2" xfId="44776" xr:uid="{00000000-0005-0000-0000-0000227E0000}"/>
    <cellStyle name="Normal 60 2 3 2 2 2 2 3" xfId="29543" xr:uid="{00000000-0005-0000-0000-0000237E0000}"/>
    <cellStyle name="Normal 60 2 3 2 2 2 3" xfId="9425" xr:uid="{00000000-0005-0000-0000-0000247E0000}"/>
    <cellStyle name="Normal 60 2 3 2 2 2 3 2" xfId="39759" xr:uid="{00000000-0005-0000-0000-0000257E0000}"/>
    <cellStyle name="Normal 60 2 3 2 2 2 3 3" xfId="24526" xr:uid="{00000000-0005-0000-0000-0000267E0000}"/>
    <cellStyle name="Normal 60 2 3 2 2 2 4" xfId="34746" xr:uid="{00000000-0005-0000-0000-0000277E0000}"/>
    <cellStyle name="Normal 60 2 3 2 2 2 5" xfId="19513" xr:uid="{00000000-0005-0000-0000-0000287E0000}"/>
    <cellStyle name="Normal 60 2 3 2 2 3" xfId="6064" xr:uid="{00000000-0005-0000-0000-0000297E0000}"/>
    <cellStyle name="Normal 60 2 3 2 2 3 2" xfId="16116" xr:uid="{00000000-0005-0000-0000-00002A7E0000}"/>
    <cellStyle name="Normal 60 2 3 2 2 3 2 2" xfId="46447" xr:uid="{00000000-0005-0000-0000-00002B7E0000}"/>
    <cellStyle name="Normal 60 2 3 2 2 3 2 3" xfId="31214" xr:uid="{00000000-0005-0000-0000-00002C7E0000}"/>
    <cellStyle name="Normal 60 2 3 2 2 3 3" xfId="11096" xr:uid="{00000000-0005-0000-0000-00002D7E0000}"/>
    <cellStyle name="Normal 60 2 3 2 2 3 3 2" xfId="41430" xr:uid="{00000000-0005-0000-0000-00002E7E0000}"/>
    <cellStyle name="Normal 60 2 3 2 2 3 3 3" xfId="26197" xr:uid="{00000000-0005-0000-0000-00002F7E0000}"/>
    <cellStyle name="Normal 60 2 3 2 2 3 4" xfId="36417" xr:uid="{00000000-0005-0000-0000-0000307E0000}"/>
    <cellStyle name="Normal 60 2 3 2 2 3 5" xfId="21184" xr:uid="{00000000-0005-0000-0000-0000317E0000}"/>
    <cellStyle name="Normal 60 2 3 2 2 4" xfId="12774" xr:uid="{00000000-0005-0000-0000-0000327E0000}"/>
    <cellStyle name="Normal 60 2 3 2 2 4 2" xfId="43105" xr:uid="{00000000-0005-0000-0000-0000337E0000}"/>
    <cellStyle name="Normal 60 2 3 2 2 4 3" xfId="27872" xr:uid="{00000000-0005-0000-0000-0000347E0000}"/>
    <cellStyle name="Normal 60 2 3 2 2 5" xfId="7753" xr:uid="{00000000-0005-0000-0000-0000357E0000}"/>
    <cellStyle name="Normal 60 2 3 2 2 5 2" xfId="38088" xr:uid="{00000000-0005-0000-0000-0000367E0000}"/>
    <cellStyle name="Normal 60 2 3 2 2 5 3" xfId="22855" xr:uid="{00000000-0005-0000-0000-0000377E0000}"/>
    <cellStyle name="Normal 60 2 3 2 2 6" xfId="33076" xr:uid="{00000000-0005-0000-0000-0000387E0000}"/>
    <cellStyle name="Normal 60 2 3 2 2 7" xfId="17842" xr:uid="{00000000-0005-0000-0000-0000397E0000}"/>
    <cellStyle name="Normal 60 2 3 2 3" xfId="3535" xr:uid="{00000000-0005-0000-0000-00003A7E0000}"/>
    <cellStyle name="Normal 60 2 3 2 3 2" xfId="13609" xr:uid="{00000000-0005-0000-0000-00003B7E0000}"/>
    <cellStyle name="Normal 60 2 3 2 3 2 2" xfId="43940" xr:uid="{00000000-0005-0000-0000-00003C7E0000}"/>
    <cellStyle name="Normal 60 2 3 2 3 2 3" xfId="28707" xr:uid="{00000000-0005-0000-0000-00003D7E0000}"/>
    <cellStyle name="Normal 60 2 3 2 3 3" xfId="8589" xr:uid="{00000000-0005-0000-0000-00003E7E0000}"/>
    <cellStyle name="Normal 60 2 3 2 3 3 2" xfId="38923" xr:uid="{00000000-0005-0000-0000-00003F7E0000}"/>
    <cellStyle name="Normal 60 2 3 2 3 3 3" xfId="23690" xr:uid="{00000000-0005-0000-0000-0000407E0000}"/>
    <cellStyle name="Normal 60 2 3 2 3 4" xfId="33910" xr:uid="{00000000-0005-0000-0000-0000417E0000}"/>
    <cellStyle name="Normal 60 2 3 2 3 5" xfId="18677" xr:uid="{00000000-0005-0000-0000-0000427E0000}"/>
    <cellStyle name="Normal 60 2 3 2 4" xfId="5228" xr:uid="{00000000-0005-0000-0000-0000437E0000}"/>
    <cellStyle name="Normal 60 2 3 2 4 2" xfId="15280" xr:uid="{00000000-0005-0000-0000-0000447E0000}"/>
    <cellStyle name="Normal 60 2 3 2 4 2 2" xfId="45611" xr:uid="{00000000-0005-0000-0000-0000457E0000}"/>
    <cellStyle name="Normal 60 2 3 2 4 2 3" xfId="30378" xr:uid="{00000000-0005-0000-0000-0000467E0000}"/>
    <cellStyle name="Normal 60 2 3 2 4 3" xfId="10260" xr:uid="{00000000-0005-0000-0000-0000477E0000}"/>
    <cellStyle name="Normal 60 2 3 2 4 3 2" xfId="40594" xr:uid="{00000000-0005-0000-0000-0000487E0000}"/>
    <cellStyle name="Normal 60 2 3 2 4 3 3" xfId="25361" xr:uid="{00000000-0005-0000-0000-0000497E0000}"/>
    <cellStyle name="Normal 60 2 3 2 4 4" xfId="35581" xr:uid="{00000000-0005-0000-0000-00004A7E0000}"/>
    <cellStyle name="Normal 60 2 3 2 4 5" xfId="20348" xr:uid="{00000000-0005-0000-0000-00004B7E0000}"/>
    <cellStyle name="Normal 60 2 3 2 5" xfId="11938" xr:uid="{00000000-0005-0000-0000-00004C7E0000}"/>
    <cellStyle name="Normal 60 2 3 2 5 2" xfId="42269" xr:uid="{00000000-0005-0000-0000-00004D7E0000}"/>
    <cellStyle name="Normal 60 2 3 2 5 3" xfId="27036" xr:uid="{00000000-0005-0000-0000-00004E7E0000}"/>
    <cellStyle name="Normal 60 2 3 2 6" xfId="6917" xr:uid="{00000000-0005-0000-0000-00004F7E0000}"/>
    <cellStyle name="Normal 60 2 3 2 6 2" xfId="37252" xr:uid="{00000000-0005-0000-0000-0000507E0000}"/>
    <cellStyle name="Normal 60 2 3 2 6 3" xfId="22019" xr:uid="{00000000-0005-0000-0000-0000517E0000}"/>
    <cellStyle name="Normal 60 2 3 2 7" xfId="32240" xr:uid="{00000000-0005-0000-0000-0000527E0000}"/>
    <cellStyle name="Normal 60 2 3 2 8" xfId="17006" xr:uid="{00000000-0005-0000-0000-0000537E0000}"/>
    <cellStyle name="Normal 60 2 3 3" xfId="2264" xr:uid="{00000000-0005-0000-0000-0000547E0000}"/>
    <cellStyle name="Normal 60 2 3 3 2" xfId="3954" xr:uid="{00000000-0005-0000-0000-0000557E0000}"/>
    <cellStyle name="Normal 60 2 3 3 2 2" xfId="14027" xr:uid="{00000000-0005-0000-0000-0000567E0000}"/>
    <cellStyle name="Normal 60 2 3 3 2 2 2" xfId="44358" xr:uid="{00000000-0005-0000-0000-0000577E0000}"/>
    <cellStyle name="Normal 60 2 3 3 2 2 3" xfId="29125" xr:uid="{00000000-0005-0000-0000-0000587E0000}"/>
    <cellStyle name="Normal 60 2 3 3 2 3" xfId="9007" xr:uid="{00000000-0005-0000-0000-0000597E0000}"/>
    <cellStyle name="Normal 60 2 3 3 2 3 2" xfId="39341" xr:uid="{00000000-0005-0000-0000-00005A7E0000}"/>
    <cellStyle name="Normal 60 2 3 3 2 3 3" xfId="24108" xr:uid="{00000000-0005-0000-0000-00005B7E0000}"/>
    <cellStyle name="Normal 60 2 3 3 2 4" xfId="34328" xr:uid="{00000000-0005-0000-0000-00005C7E0000}"/>
    <cellStyle name="Normal 60 2 3 3 2 5" xfId="19095" xr:uid="{00000000-0005-0000-0000-00005D7E0000}"/>
    <cellStyle name="Normal 60 2 3 3 3" xfId="5646" xr:uid="{00000000-0005-0000-0000-00005E7E0000}"/>
    <cellStyle name="Normal 60 2 3 3 3 2" xfId="15698" xr:uid="{00000000-0005-0000-0000-00005F7E0000}"/>
    <cellStyle name="Normal 60 2 3 3 3 2 2" xfId="46029" xr:uid="{00000000-0005-0000-0000-0000607E0000}"/>
    <cellStyle name="Normal 60 2 3 3 3 2 3" xfId="30796" xr:uid="{00000000-0005-0000-0000-0000617E0000}"/>
    <cellStyle name="Normal 60 2 3 3 3 3" xfId="10678" xr:uid="{00000000-0005-0000-0000-0000627E0000}"/>
    <cellStyle name="Normal 60 2 3 3 3 3 2" xfId="41012" xr:uid="{00000000-0005-0000-0000-0000637E0000}"/>
    <cellStyle name="Normal 60 2 3 3 3 3 3" xfId="25779" xr:uid="{00000000-0005-0000-0000-0000647E0000}"/>
    <cellStyle name="Normal 60 2 3 3 3 4" xfId="35999" xr:uid="{00000000-0005-0000-0000-0000657E0000}"/>
    <cellStyle name="Normal 60 2 3 3 3 5" xfId="20766" xr:uid="{00000000-0005-0000-0000-0000667E0000}"/>
    <cellStyle name="Normal 60 2 3 3 4" xfId="12356" xr:uid="{00000000-0005-0000-0000-0000677E0000}"/>
    <cellStyle name="Normal 60 2 3 3 4 2" xfId="42687" xr:uid="{00000000-0005-0000-0000-0000687E0000}"/>
    <cellStyle name="Normal 60 2 3 3 4 3" xfId="27454" xr:uid="{00000000-0005-0000-0000-0000697E0000}"/>
    <cellStyle name="Normal 60 2 3 3 5" xfId="7335" xr:uid="{00000000-0005-0000-0000-00006A7E0000}"/>
    <cellStyle name="Normal 60 2 3 3 5 2" xfId="37670" xr:uid="{00000000-0005-0000-0000-00006B7E0000}"/>
    <cellStyle name="Normal 60 2 3 3 5 3" xfId="22437" xr:uid="{00000000-0005-0000-0000-00006C7E0000}"/>
    <cellStyle name="Normal 60 2 3 3 6" xfId="32658" xr:uid="{00000000-0005-0000-0000-00006D7E0000}"/>
    <cellStyle name="Normal 60 2 3 3 7" xfId="17424" xr:uid="{00000000-0005-0000-0000-00006E7E0000}"/>
    <cellStyle name="Normal 60 2 3 4" xfId="3117" xr:uid="{00000000-0005-0000-0000-00006F7E0000}"/>
    <cellStyle name="Normal 60 2 3 4 2" xfId="13191" xr:uid="{00000000-0005-0000-0000-0000707E0000}"/>
    <cellStyle name="Normal 60 2 3 4 2 2" xfId="43522" xr:uid="{00000000-0005-0000-0000-0000717E0000}"/>
    <cellStyle name="Normal 60 2 3 4 2 3" xfId="28289" xr:uid="{00000000-0005-0000-0000-0000727E0000}"/>
    <cellStyle name="Normal 60 2 3 4 3" xfId="8171" xr:uid="{00000000-0005-0000-0000-0000737E0000}"/>
    <cellStyle name="Normal 60 2 3 4 3 2" xfId="38505" xr:uid="{00000000-0005-0000-0000-0000747E0000}"/>
    <cellStyle name="Normal 60 2 3 4 3 3" xfId="23272" xr:uid="{00000000-0005-0000-0000-0000757E0000}"/>
    <cellStyle name="Normal 60 2 3 4 4" xfId="33492" xr:uid="{00000000-0005-0000-0000-0000767E0000}"/>
    <cellStyle name="Normal 60 2 3 4 5" xfId="18259" xr:uid="{00000000-0005-0000-0000-0000777E0000}"/>
    <cellStyle name="Normal 60 2 3 5" xfId="4810" xr:uid="{00000000-0005-0000-0000-0000787E0000}"/>
    <cellStyle name="Normal 60 2 3 5 2" xfId="14862" xr:uid="{00000000-0005-0000-0000-0000797E0000}"/>
    <cellStyle name="Normal 60 2 3 5 2 2" xfId="45193" xr:uid="{00000000-0005-0000-0000-00007A7E0000}"/>
    <cellStyle name="Normal 60 2 3 5 2 3" xfId="29960" xr:uid="{00000000-0005-0000-0000-00007B7E0000}"/>
    <cellStyle name="Normal 60 2 3 5 3" xfId="9842" xr:uid="{00000000-0005-0000-0000-00007C7E0000}"/>
    <cellStyle name="Normal 60 2 3 5 3 2" xfId="40176" xr:uid="{00000000-0005-0000-0000-00007D7E0000}"/>
    <cellStyle name="Normal 60 2 3 5 3 3" xfId="24943" xr:uid="{00000000-0005-0000-0000-00007E7E0000}"/>
    <cellStyle name="Normal 60 2 3 5 4" xfId="35163" xr:uid="{00000000-0005-0000-0000-00007F7E0000}"/>
    <cellStyle name="Normal 60 2 3 5 5" xfId="19930" xr:uid="{00000000-0005-0000-0000-0000807E0000}"/>
    <cellStyle name="Normal 60 2 3 6" xfId="11520" xr:uid="{00000000-0005-0000-0000-0000817E0000}"/>
    <cellStyle name="Normal 60 2 3 6 2" xfId="41851" xr:uid="{00000000-0005-0000-0000-0000827E0000}"/>
    <cellStyle name="Normal 60 2 3 6 3" xfId="26618" xr:uid="{00000000-0005-0000-0000-0000837E0000}"/>
    <cellStyle name="Normal 60 2 3 7" xfId="6499" xr:uid="{00000000-0005-0000-0000-0000847E0000}"/>
    <cellStyle name="Normal 60 2 3 7 2" xfId="36834" xr:uid="{00000000-0005-0000-0000-0000857E0000}"/>
    <cellStyle name="Normal 60 2 3 7 3" xfId="21601" xr:uid="{00000000-0005-0000-0000-0000867E0000}"/>
    <cellStyle name="Normal 60 2 3 8" xfId="31822" xr:uid="{00000000-0005-0000-0000-0000877E0000}"/>
    <cellStyle name="Normal 60 2 3 9" xfId="16588" xr:uid="{00000000-0005-0000-0000-0000887E0000}"/>
    <cellStyle name="Normal 60 2 4" xfId="1635" xr:uid="{00000000-0005-0000-0000-0000897E0000}"/>
    <cellStyle name="Normal 60 2 4 2" xfId="2474" xr:uid="{00000000-0005-0000-0000-00008A7E0000}"/>
    <cellStyle name="Normal 60 2 4 2 2" xfId="4164" xr:uid="{00000000-0005-0000-0000-00008B7E0000}"/>
    <cellStyle name="Normal 60 2 4 2 2 2" xfId="14237" xr:uid="{00000000-0005-0000-0000-00008C7E0000}"/>
    <cellStyle name="Normal 60 2 4 2 2 2 2" xfId="44568" xr:uid="{00000000-0005-0000-0000-00008D7E0000}"/>
    <cellStyle name="Normal 60 2 4 2 2 2 3" xfId="29335" xr:uid="{00000000-0005-0000-0000-00008E7E0000}"/>
    <cellStyle name="Normal 60 2 4 2 2 3" xfId="9217" xr:uid="{00000000-0005-0000-0000-00008F7E0000}"/>
    <cellStyle name="Normal 60 2 4 2 2 3 2" xfId="39551" xr:uid="{00000000-0005-0000-0000-0000907E0000}"/>
    <cellStyle name="Normal 60 2 4 2 2 3 3" xfId="24318" xr:uid="{00000000-0005-0000-0000-0000917E0000}"/>
    <cellStyle name="Normal 60 2 4 2 2 4" xfId="34538" xr:uid="{00000000-0005-0000-0000-0000927E0000}"/>
    <cellStyle name="Normal 60 2 4 2 2 5" xfId="19305" xr:uid="{00000000-0005-0000-0000-0000937E0000}"/>
    <cellStyle name="Normal 60 2 4 2 3" xfId="5856" xr:uid="{00000000-0005-0000-0000-0000947E0000}"/>
    <cellStyle name="Normal 60 2 4 2 3 2" xfId="15908" xr:uid="{00000000-0005-0000-0000-0000957E0000}"/>
    <cellStyle name="Normal 60 2 4 2 3 2 2" xfId="46239" xr:uid="{00000000-0005-0000-0000-0000967E0000}"/>
    <cellStyle name="Normal 60 2 4 2 3 2 3" xfId="31006" xr:uid="{00000000-0005-0000-0000-0000977E0000}"/>
    <cellStyle name="Normal 60 2 4 2 3 3" xfId="10888" xr:uid="{00000000-0005-0000-0000-0000987E0000}"/>
    <cellStyle name="Normal 60 2 4 2 3 3 2" xfId="41222" xr:uid="{00000000-0005-0000-0000-0000997E0000}"/>
    <cellStyle name="Normal 60 2 4 2 3 3 3" xfId="25989" xr:uid="{00000000-0005-0000-0000-00009A7E0000}"/>
    <cellStyle name="Normal 60 2 4 2 3 4" xfId="36209" xr:uid="{00000000-0005-0000-0000-00009B7E0000}"/>
    <cellStyle name="Normal 60 2 4 2 3 5" xfId="20976" xr:uid="{00000000-0005-0000-0000-00009C7E0000}"/>
    <cellStyle name="Normal 60 2 4 2 4" xfId="12566" xr:uid="{00000000-0005-0000-0000-00009D7E0000}"/>
    <cellStyle name="Normal 60 2 4 2 4 2" xfId="42897" xr:uid="{00000000-0005-0000-0000-00009E7E0000}"/>
    <cellStyle name="Normal 60 2 4 2 4 3" xfId="27664" xr:uid="{00000000-0005-0000-0000-00009F7E0000}"/>
    <cellStyle name="Normal 60 2 4 2 5" xfId="7545" xr:uid="{00000000-0005-0000-0000-0000A07E0000}"/>
    <cellStyle name="Normal 60 2 4 2 5 2" xfId="37880" xr:uid="{00000000-0005-0000-0000-0000A17E0000}"/>
    <cellStyle name="Normal 60 2 4 2 5 3" xfId="22647" xr:uid="{00000000-0005-0000-0000-0000A27E0000}"/>
    <cellStyle name="Normal 60 2 4 2 6" xfId="32868" xr:uid="{00000000-0005-0000-0000-0000A37E0000}"/>
    <cellStyle name="Normal 60 2 4 2 7" xfId="17634" xr:uid="{00000000-0005-0000-0000-0000A47E0000}"/>
    <cellStyle name="Normal 60 2 4 3" xfId="3327" xr:uid="{00000000-0005-0000-0000-0000A57E0000}"/>
    <cellStyle name="Normal 60 2 4 3 2" xfId="13401" xr:uid="{00000000-0005-0000-0000-0000A67E0000}"/>
    <cellStyle name="Normal 60 2 4 3 2 2" xfId="43732" xr:uid="{00000000-0005-0000-0000-0000A77E0000}"/>
    <cellStyle name="Normal 60 2 4 3 2 3" xfId="28499" xr:uid="{00000000-0005-0000-0000-0000A87E0000}"/>
    <cellStyle name="Normal 60 2 4 3 3" xfId="8381" xr:uid="{00000000-0005-0000-0000-0000A97E0000}"/>
    <cellStyle name="Normal 60 2 4 3 3 2" xfId="38715" xr:uid="{00000000-0005-0000-0000-0000AA7E0000}"/>
    <cellStyle name="Normal 60 2 4 3 3 3" xfId="23482" xr:uid="{00000000-0005-0000-0000-0000AB7E0000}"/>
    <cellStyle name="Normal 60 2 4 3 4" xfId="33702" xr:uid="{00000000-0005-0000-0000-0000AC7E0000}"/>
    <cellStyle name="Normal 60 2 4 3 5" xfId="18469" xr:uid="{00000000-0005-0000-0000-0000AD7E0000}"/>
    <cellStyle name="Normal 60 2 4 4" xfId="5020" xr:uid="{00000000-0005-0000-0000-0000AE7E0000}"/>
    <cellStyle name="Normal 60 2 4 4 2" xfId="15072" xr:uid="{00000000-0005-0000-0000-0000AF7E0000}"/>
    <cellStyle name="Normal 60 2 4 4 2 2" xfId="45403" xr:uid="{00000000-0005-0000-0000-0000B07E0000}"/>
    <cellStyle name="Normal 60 2 4 4 2 3" xfId="30170" xr:uid="{00000000-0005-0000-0000-0000B17E0000}"/>
    <cellStyle name="Normal 60 2 4 4 3" xfId="10052" xr:uid="{00000000-0005-0000-0000-0000B27E0000}"/>
    <cellStyle name="Normal 60 2 4 4 3 2" xfId="40386" xr:uid="{00000000-0005-0000-0000-0000B37E0000}"/>
    <cellStyle name="Normal 60 2 4 4 3 3" xfId="25153" xr:uid="{00000000-0005-0000-0000-0000B47E0000}"/>
    <cellStyle name="Normal 60 2 4 4 4" xfId="35373" xr:uid="{00000000-0005-0000-0000-0000B57E0000}"/>
    <cellStyle name="Normal 60 2 4 4 5" xfId="20140" xr:uid="{00000000-0005-0000-0000-0000B67E0000}"/>
    <cellStyle name="Normal 60 2 4 5" xfId="11730" xr:uid="{00000000-0005-0000-0000-0000B77E0000}"/>
    <cellStyle name="Normal 60 2 4 5 2" xfId="42061" xr:uid="{00000000-0005-0000-0000-0000B87E0000}"/>
    <cellStyle name="Normal 60 2 4 5 3" xfId="26828" xr:uid="{00000000-0005-0000-0000-0000B97E0000}"/>
    <cellStyle name="Normal 60 2 4 6" xfId="6709" xr:uid="{00000000-0005-0000-0000-0000BA7E0000}"/>
    <cellStyle name="Normal 60 2 4 6 2" xfId="37044" xr:uid="{00000000-0005-0000-0000-0000BB7E0000}"/>
    <cellStyle name="Normal 60 2 4 6 3" xfId="21811" xr:uid="{00000000-0005-0000-0000-0000BC7E0000}"/>
    <cellStyle name="Normal 60 2 4 7" xfId="32032" xr:uid="{00000000-0005-0000-0000-0000BD7E0000}"/>
    <cellStyle name="Normal 60 2 4 8" xfId="16798" xr:uid="{00000000-0005-0000-0000-0000BE7E0000}"/>
    <cellStyle name="Normal 60 2 5" xfId="2056" xr:uid="{00000000-0005-0000-0000-0000BF7E0000}"/>
    <cellStyle name="Normal 60 2 5 2" xfId="3746" xr:uid="{00000000-0005-0000-0000-0000C07E0000}"/>
    <cellStyle name="Normal 60 2 5 2 2" xfId="13819" xr:uid="{00000000-0005-0000-0000-0000C17E0000}"/>
    <cellStyle name="Normal 60 2 5 2 2 2" xfId="44150" xr:uid="{00000000-0005-0000-0000-0000C27E0000}"/>
    <cellStyle name="Normal 60 2 5 2 2 3" xfId="28917" xr:uid="{00000000-0005-0000-0000-0000C37E0000}"/>
    <cellStyle name="Normal 60 2 5 2 3" xfId="8799" xr:uid="{00000000-0005-0000-0000-0000C47E0000}"/>
    <cellStyle name="Normal 60 2 5 2 3 2" xfId="39133" xr:uid="{00000000-0005-0000-0000-0000C57E0000}"/>
    <cellStyle name="Normal 60 2 5 2 3 3" xfId="23900" xr:uid="{00000000-0005-0000-0000-0000C67E0000}"/>
    <cellStyle name="Normal 60 2 5 2 4" xfId="34120" xr:uid="{00000000-0005-0000-0000-0000C77E0000}"/>
    <cellStyle name="Normal 60 2 5 2 5" xfId="18887" xr:uid="{00000000-0005-0000-0000-0000C87E0000}"/>
    <cellStyle name="Normal 60 2 5 3" xfId="5438" xr:uid="{00000000-0005-0000-0000-0000C97E0000}"/>
    <cellStyle name="Normal 60 2 5 3 2" xfId="15490" xr:uid="{00000000-0005-0000-0000-0000CA7E0000}"/>
    <cellStyle name="Normal 60 2 5 3 2 2" xfId="45821" xr:uid="{00000000-0005-0000-0000-0000CB7E0000}"/>
    <cellStyle name="Normal 60 2 5 3 2 3" xfId="30588" xr:uid="{00000000-0005-0000-0000-0000CC7E0000}"/>
    <cellStyle name="Normal 60 2 5 3 3" xfId="10470" xr:uid="{00000000-0005-0000-0000-0000CD7E0000}"/>
    <cellStyle name="Normal 60 2 5 3 3 2" xfId="40804" xr:uid="{00000000-0005-0000-0000-0000CE7E0000}"/>
    <cellStyle name="Normal 60 2 5 3 3 3" xfId="25571" xr:uid="{00000000-0005-0000-0000-0000CF7E0000}"/>
    <cellStyle name="Normal 60 2 5 3 4" xfId="35791" xr:uid="{00000000-0005-0000-0000-0000D07E0000}"/>
    <cellStyle name="Normal 60 2 5 3 5" xfId="20558" xr:uid="{00000000-0005-0000-0000-0000D17E0000}"/>
    <cellStyle name="Normal 60 2 5 4" xfId="12148" xr:uid="{00000000-0005-0000-0000-0000D27E0000}"/>
    <cellStyle name="Normal 60 2 5 4 2" xfId="42479" xr:uid="{00000000-0005-0000-0000-0000D37E0000}"/>
    <cellStyle name="Normal 60 2 5 4 3" xfId="27246" xr:uid="{00000000-0005-0000-0000-0000D47E0000}"/>
    <cellStyle name="Normal 60 2 5 5" xfId="7127" xr:uid="{00000000-0005-0000-0000-0000D57E0000}"/>
    <cellStyle name="Normal 60 2 5 5 2" xfId="37462" xr:uid="{00000000-0005-0000-0000-0000D67E0000}"/>
    <cellStyle name="Normal 60 2 5 5 3" xfId="22229" xr:uid="{00000000-0005-0000-0000-0000D77E0000}"/>
    <cellStyle name="Normal 60 2 5 6" xfId="32450" xr:uid="{00000000-0005-0000-0000-0000D87E0000}"/>
    <cellStyle name="Normal 60 2 5 7" xfId="17216" xr:uid="{00000000-0005-0000-0000-0000D97E0000}"/>
    <cellStyle name="Normal 60 2 6" xfId="2909" xr:uid="{00000000-0005-0000-0000-0000DA7E0000}"/>
    <cellStyle name="Normal 60 2 6 2" xfId="12983" xr:uid="{00000000-0005-0000-0000-0000DB7E0000}"/>
    <cellStyle name="Normal 60 2 6 2 2" xfId="43314" xr:uid="{00000000-0005-0000-0000-0000DC7E0000}"/>
    <cellStyle name="Normal 60 2 6 2 3" xfId="28081" xr:uid="{00000000-0005-0000-0000-0000DD7E0000}"/>
    <cellStyle name="Normal 60 2 6 3" xfId="7963" xr:uid="{00000000-0005-0000-0000-0000DE7E0000}"/>
    <cellStyle name="Normal 60 2 6 3 2" xfId="38297" xr:uid="{00000000-0005-0000-0000-0000DF7E0000}"/>
    <cellStyle name="Normal 60 2 6 3 3" xfId="23064" xr:uid="{00000000-0005-0000-0000-0000E07E0000}"/>
    <cellStyle name="Normal 60 2 6 4" xfId="33284" xr:uid="{00000000-0005-0000-0000-0000E17E0000}"/>
    <cellStyle name="Normal 60 2 6 5" xfId="18051" xr:uid="{00000000-0005-0000-0000-0000E27E0000}"/>
    <cellStyle name="Normal 60 2 7" xfId="4602" xr:uid="{00000000-0005-0000-0000-0000E37E0000}"/>
    <cellStyle name="Normal 60 2 7 2" xfId="14654" xr:uid="{00000000-0005-0000-0000-0000E47E0000}"/>
    <cellStyle name="Normal 60 2 7 2 2" xfId="44985" xr:uid="{00000000-0005-0000-0000-0000E57E0000}"/>
    <cellStyle name="Normal 60 2 7 2 3" xfId="29752" xr:uid="{00000000-0005-0000-0000-0000E67E0000}"/>
    <cellStyle name="Normal 60 2 7 3" xfId="9634" xr:uid="{00000000-0005-0000-0000-0000E77E0000}"/>
    <cellStyle name="Normal 60 2 7 3 2" xfId="39968" xr:uid="{00000000-0005-0000-0000-0000E87E0000}"/>
    <cellStyle name="Normal 60 2 7 3 3" xfId="24735" xr:uid="{00000000-0005-0000-0000-0000E97E0000}"/>
    <cellStyle name="Normal 60 2 7 4" xfId="34955" xr:uid="{00000000-0005-0000-0000-0000EA7E0000}"/>
    <cellStyle name="Normal 60 2 7 5" xfId="19722" xr:uid="{00000000-0005-0000-0000-0000EB7E0000}"/>
    <cellStyle name="Normal 60 2 8" xfId="11312" xr:uid="{00000000-0005-0000-0000-0000EC7E0000}"/>
    <cellStyle name="Normal 60 2 8 2" xfId="41643" xr:uid="{00000000-0005-0000-0000-0000ED7E0000}"/>
    <cellStyle name="Normal 60 2 8 3" xfId="26410" xr:uid="{00000000-0005-0000-0000-0000EE7E0000}"/>
    <cellStyle name="Normal 60 2 9" xfId="6291" xr:uid="{00000000-0005-0000-0000-0000EF7E0000}"/>
    <cellStyle name="Normal 60 2 9 2" xfId="36626" xr:uid="{00000000-0005-0000-0000-0000F07E0000}"/>
    <cellStyle name="Normal 60 2 9 3" xfId="21393" xr:uid="{00000000-0005-0000-0000-0000F17E0000}"/>
    <cellStyle name="Normal 60 3" xfId="1255" xr:uid="{00000000-0005-0000-0000-0000F27E0000}"/>
    <cellStyle name="Normal 60 3 10" xfId="16432" xr:uid="{00000000-0005-0000-0000-0000F37E0000}"/>
    <cellStyle name="Normal 60 3 2" xfId="1474" xr:uid="{00000000-0005-0000-0000-0000F47E0000}"/>
    <cellStyle name="Normal 60 3 2 2" xfId="1895" xr:uid="{00000000-0005-0000-0000-0000F57E0000}"/>
    <cellStyle name="Normal 60 3 2 2 2" xfId="2734" xr:uid="{00000000-0005-0000-0000-0000F67E0000}"/>
    <cellStyle name="Normal 60 3 2 2 2 2" xfId="4424" xr:uid="{00000000-0005-0000-0000-0000F77E0000}"/>
    <cellStyle name="Normal 60 3 2 2 2 2 2" xfId="14497" xr:uid="{00000000-0005-0000-0000-0000F87E0000}"/>
    <cellStyle name="Normal 60 3 2 2 2 2 2 2" xfId="44828" xr:uid="{00000000-0005-0000-0000-0000F97E0000}"/>
    <cellStyle name="Normal 60 3 2 2 2 2 2 3" xfId="29595" xr:uid="{00000000-0005-0000-0000-0000FA7E0000}"/>
    <cellStyle name="Normal 60 3 2 2 2 2 3" xfId="9477" xr:uid="{00000000-0005-0000-0000-0000FB7E0000}"/>
    <cellStyle name="Normal 60 3 2 2 2 2 3 2" xfId="39811" xr:uid="{00000000-0005-0000-0000-0000FC7E0000}"/>
    <cellStyle name="Normal 60 3 2 2 2 2 3 3" xfId="24578" xr:uid="{00000000-0005-0000-0000-0000FD7E0000}"/>
    <cellStyle name="Normal 60 3 2 2 2 2 4" xfId="34798" xr:uid="{00000000-0005-0000-0000-0000FE7E0000}"/>
    <cellStyle name="Normal 60 3 2 2 2 2 5" xfId="19565" xr:uid="{00000000-0005-0000-0000-0000FF7E0000}"/>
    <cellStyle name="Normal 60 3 2 2 2 3" xfId="6116" xr:uid="{00000000-0005-0000-0000-0000007F0000}"/>
    <cellStyle name="Normal 60 3 2 2 2 3 2" xfId="16168" xr:uid="{00000000-0005-0000-0000-0000017F0000}"/>
    <cellStyle name="Normal 60 3 2 2 2 3 2 2" xfId="46499" xr:uid="{00000000-0005-0000-0000-0000027F0000}"/>
    <cellStyle name="Normal 60 3 2 2 2 3 2 3" xfId="31266" xr:uid="{00000000-0005-0000-0000-0000037F0000}"/>
    <cellStyle name="Normal 60 3 2 2 2 3 3" xfId="11148" xr:uid="{00000000-0005-0000-0000-0000047F0000}"/>
    <cellStyle name="Normal 60 3 2 2 2 3 3 2" xfId="41482" xr:uid="{00000000-0005-0000-0000-0000057F0000}"/>
    <cellStyle name="Normal 60 3 2 2 2 3 3 3" xfId="26249" xr:uid="{00000000-0005-0000-0000-0000067F0000}"/>
    <cellStyle name="Normal 60 3 2 2 2 3 4" xfId="36469" xr:uid="{00000000-0005-0000-0000-0000077F0000}"/>
    <cellStyle name="Normal 60 3 2 2 2 3 5" xfId="21236" xr:uid="{00000000-0005-0000-0000-0000087F0000}"/>
    <cellStyle name="Normal 60 3 2 2 2 4" xfId="12826" xr:uid="{00000000-0005-0000-0000-0000097F0000}"/>
    <cellStyle name="Normal 60 3 2 2 2 4 2" xfId="43157" xr:uid="{00000000-0005-0000-0000-00000A7F0000}"/>
    <cellStyle name="Normal 60 3 2 2 2 4 3" xfId="27924" xr:uid="{00000000-0005-0000-0000-00000B7F0000}"/>
    <cellStyle name="Normal 60 3 2 2 2 5" xfId="7805" xr:uid="{00000000-0005-0000-0000-00000C7F0000}"/>
    <cellStyle name="Normal 60 3 2 2 2 5 2" xfId="38140" xr:uid="{00000000-0005-0000-0000-00000D7F0000}"/>
    <cellStyle name="Normal 60 3 2 2 2 5 3" xfId="22907" xr:uid="{00000000-0005-0000-0000-00000E7F0000}"/>
    <cellStyle name="Normal 60 3 2 2 2 6" xfId="33128" xr:uid="{00000000-0005-0000-0000-00000F7F0000}"/>
    <cellStyle name="Normal 60 3 2 2 2 7" xfId="17894" xr:uid="{00000000-0005-0000-0000-0000107F0000}"/>
    <cellStyle name="Normal 60 3 2 2 3" xfId="3587" xr:uid="{00000000-0005-0000-0000-0000117F0000}"/>
    <cellStyle name="Normal 60 3 2 2 3 2" xfId="13661" xr:uid="{00000000-0005-0000-0000-0000127F0000}"/>
    <cellStyle name="Normal 60 3 2 2 3 2 2" xfId="43992" xr:uid="{00000000-0005-0000-0000-0000137F0000}"/>
    <cellStyle name="Normal 60 3 2 2 3 2 3" xfId="28759" xr:uid="{00000000-0005-0000-0000-0000147F0000}"/>
    <cellStyle name="Normal 60 3 2 2 3 3" xfId="8641" xr:uid="{00000000-0005-0000-0000-0000157F0000}"/>
    <cellStyle name="Normal 60 3 2 2 3 3 2" xfId="38975" xr:uid="{00000000-0005-0000-0000-0000167F0000}"/>
    <cellStyle name="Normal 60 3 2 2 3 3 3" xfId="23742" xr:uid="{00000000-0005-0000-0000-0000177F0000}"/>
    <cellStyle name="Normal 60 3 2 2 3 4" xfId="33962" xr:uid="{00000000-0005-0000-0000-0000187F0000}"/>
    <cellStyle name="Normal 60 3 2 2 3 5" xfId="18729" xr:uid="{00000000-0005-0000-0000-0000197F0000}"/>
    <cellStyle name="Normal 60 3 2 2 4" xfId="5280" xr:uid="{00000000-0005-0000-0000-00001A7F0000}"/>
    <cellStyle name="Normal 60 3 2 2 4 2" xfId="15332" xr:uid="{00000000-0005-0000-0000-00001B7F0000}"/>
    <cellStyle name="Normal 60 3 2 2 4 2 2" xfId="45663" xr:uid="{00000000-0005-0000-0000-00001C7F0000}"/>
    <cellStyle name="Normal 60 3 2 2 4 2 3" xfId="30430" xr:uid="{00000000-0005-0000-0000-00001D7F0000}"/>
    <cellStyle name="Normal 60 3 2 2 4 3" xfId="10312" xr:uid="{00000000-0005-0000-0000-00001E7F0000}"/>
    <cellStyle name="Normal 60 3 2 2 4 3 2" xfId="40646" xr:uid="{00000000-0005-0000-0000-00001F7F0000}"/>
    <cellStyle name="Normal 60 3 2 2 4 3 3" xfId="25413" xr:uid="{00000000-0005-0000-0000-0000207F0000}"/>
    <cellStyle name="Normal 60 3 2 2 4 4" xfId="35633" xr:uid="{00000000-0005-0000-0000-0000217F0000}"/>
    <cellStyle name="Normal 60 3 2 2 4 5" xfId="20400" xr:uid="{00000000-0005-0000-0000-0000227F0000}"/>
    <cellStyle name="Normal 60 3 2 2 5" xfId="11990" xr:uid="{00000000-0005-0000-0000-0000237F0000}"/>
    <cellStyle name="Normal 60 3 2 2 5 2" xfId="42321" xr:uid="{00000000-0005-0000-0000-0000247F0000}"/>
    <cellStyle name="Normal 60 3 2 2 5 3" xfId="27088" xr:uid="{00000000-0005-0000-0000-0000257F0000}"/>
    <cellStyle name="Normal 60 3 2 2 6" xfId="6969" xr:uid="{00000000-0005-0000-0000-0000267F0000}"/>
    <cellStyle name="Normal 60 3 2 2 6 2" xfId="37304" xr:uid="{00000000-0005-0000-0000-0000277F0000}"/>
    <cellStyle name="Normal 60 3 2 2 6 3" xfId="22071" xr:uid="{00000000-0005-0000-0000-0000287F0000}"/>
    <cellStyle name="Normal 60 3 2 2 7" xfId="32292" xr:uid="{00000000-0005-0000-0000-0000297F0000}"/>
    <cellStyle name="Normal 60 3 2 2 8" xfId="17058" xr:uid="{00000000-0005-0000-0000-00002A7F0000}"/>
    <cellStyle name="Normal 60 3 2 3" xfId="2316" xr:uid="{00000000-0005-0000-0000-00002B7F0000}"/>
    <cellStyle name="Normal 60 3 2 3 2" xfId="4006" xr:uid="{00000000-0005-0000-0000-00002C7F0000}"/>
    <cellStyle name="Normal 60 3 2 3 2 2" xfId="14079" xr:uid="{00000000-0005-0000-0000-00002D7F0000}"/>
    <cellStyle name="Normal 60 3 2 3 2 2 2" xfId="44410" xr:uid="{00000000-0005-0000-0000-00002E7F0000}"/>
    <cellStyle name="Normal 60 3 2 3 2 2 3" xfId="29177" xr:uid="{00000000-0005-0000-0000-00002F7F0000}"/>
    <cellStyle name="Normal 60 3 2 3 2 3" xfId="9059" xr:uid="{00000000-0005-0000-0000-0000307F0000}"/>
    <cellStyle name="Normal 60 3 2 3 2 3 2" xfId="39393" xr:uid="{00000000-0005-0000-0000-0000317F0000}"/>
    <cellStyle name="Normal 60 3 2 3 2 3 3" xfId="24160" xr:uid="{00000000-0005-0000-0000-0000327F0000}"/>
    <cellStyle name="Normal 60 3 2 3 2 4" xfId="34380" xr:uid="{00000000-0005-0000-0000-0000337F0000}"/>
    <cellStyle name="Normal 60 3 2 3 2 5" xfId="19147" xr:uid="{00000000-0005-0000-0000-0000347F0000}"/>
    <cellStyle name="Normal 60 3 2 3 3" xfId="5698" xr:uid="{00000000-0005-0000-0000-0000357F0000}"/>
    <cellStyle name="Normal 60 3 2 3 3 2" xfId="15750" xr:uid="{00000000-0005-0000-0000-0000367F0000}"/>
    <cellStyle name="Normal 60 3 2 3 3 2 2" xfId="46081" xr:uid="{00000000-0005-0000-0000-0000377F0000}"/>
    <cellStyle name="Normal 60 3 2 3 3 2 3" xfId="30848" xr:uid="{00000000-0005-0000-0000-0000387F0000}"/>
    <cellStyle name="Normal 60 3 2 3 3 3" xfId="10730" xr:uid="{00000000-0005-0000-0000-0000397F0000}"/>
    <cellStyle name="Normal 60 3 2 3 3 3 2" xfId="41064" xr:uid="{00000000-0005-0000-0000-00003A7F0000}"/>
    <cellStyle name="Normal 60 3 2 3 3 3 3" xfId="25831" xr:uid="{00000000-0005-0000-0000-00003B7F0000}"/>
    <cellStyle name="Normal 60 3 2 3 3 4" xfId="36051" xr:uid="{00000000-0005-0000-0000-00003C7F0000}"/>
    <cellStyle name="Normal 60 3 2 3 3 5" xfId="20818" xr:uid="{00000000-0005-0000-0000-00003D7F0000}"/>
    <cellStyle name="Normal 60 3 2 3 4" xfId="12408" xr:uid="{00000000-0005-0000-0000-00003E7F0000}"/>
    <cellStyle name="Normal 60 3 2 3 4 2" xfId="42739" xr:uid="{00000000-0005-0000-0000-00003F7F0000}"/>
    <cellStyle name="Normal 60 3 2 3 4 3" xfId="27506" xr:uid="{00000000-0005-0000-0000-0000407F0000}"/>
    <cellStyle name="Normal 60 3 2 3 5" xfId="7387" xr:uid="{00000000-0005-0000-0000-0000417F0000}"/>
    <cellStyle name="Normal 60 3 2 3 5 2" xfId="37722" xr:uid="{00000000-0005-0000-0000-0000427F0000}"/>
    <cellStyle name="Normal 60 3 2 3 5 3" xfId="22489" xr:uid="{00000000-0005-0000-0000-0000437F0000}"/>
    <cellStyle name="Normal 60 3 2 3 6" xfId="32710" xr:uid="{00000000-0005-0000-0000-0000447F0000}"/>
    <cellStyle name="Normal 60 3 2 3 7" xfId="17476" xr:uid="{00000000-0005-0000-0000-0000457F0000}"/>
    <cellStyle name="Normal 60 3 2 4" xfId="3169" xr:uid="{00000000-0005-0000-0000-0000467F0000}"/>
    <cellStyle name="Normal 60 3 2 4 2" xfId="13243" xr:uid="{00000000-0005-0000-0000-0000477F0000}"/>
    <cellStyle name="Normal 60 3 2 4 2 2" xfId="43574" xr:uid="{00000000-0005-0000-0000-0000487F0000}"/>
    <cellStyle name="Normal 60 3 2 4 2 3" xfId="28341" xr:uid="{00000000-0005-0000-0000-0000497F0000}"/>
    <cellStyle name="Normal 60 3 2 4 3" xfId="8223" xr:uid="{00000000-0005-0000-0000-00004A7F0000}"/>
    <cellStyle name="Normal 60 3 2 4 3 2" xfId="38557" xr:uid="{00000000-0005-0000-0000-00004B7F0000}"/>
    <cellStyle name="Normal 60 3 2 4 3 3" xfId="23324" xr:uid="{00000000-0005-0000-0000-00004C7F0000}"/>
    <cellStyle name="Normal 60 3 2 4 4" xfId="33544" xr:uid="{00000000-0005-0000-0000-00004D7F0000}"/>
    <cellStyle name="Normal 60 3 2 4 5" xfId="18311" xr:uid="{00000000-0005-0000-0000-00004E7F0000}"/>
    <cellStyle name="Normal 60 3 2 5" xfId="4862" xr:uid="{00000000-0005-0000-0000-00004F7F0000}"/>
    <cellStyle name="Normal 60 3 2 5 2" xfId="14914" xr:uid="{00000000-0005-0000-0000-0000507F0000}"/>
    <cellStyle name="Normal 60 3 2 5 2 2" xfId="45245" xr:uid="{00000000-0005-0000-0000-0000517F0000}"/>
    <cellStyle name="Normal 60 3 2 5 2 3" xfId="30012" xr:uid="{00000000-0005-0000-0000-0000527F0000}"/>
    <cellStyle name="Normal 60 3 2 5 3" xfId="9894" xr:uid="{00000000-0005-0000-0000-0000537F0000}"/>
    <cellStyle name="Normal 60 3 2 5 3 2" xfId="40228" xr:uid="{00000000-0005-0000-0000-0000547F0000}"/>
    <cellStyle name="Normal 60 3 2 5 3 3" xfId="24995" xr:uid="{00000000-0005-0000-0000-0000557F0000}"/>
    <cellStyle name="Normal 60 3 2 5 4" xfId="35215" xr:uid="{00000000-0005-0000-0000-0000567F0000}"/>
    <cellStyle name="Normal 60 3 2 5 5" xfId="19982" xr:uid="{00000000-0005-0000-0000-0000577F0000}"/>
    <cellStyle name="Normal 60 3 2 6" xfId="11572" xr:uid="{00000000-0005-0000-0000-0000587F0000}"/>
    <cellStyle name="Normal 60 3 2 6 2" xfId="41903" xr:uid="{00000000-0005-0000-0000-0000597F0000}"/>
    <cellStyle name="Normal 60 3 2 6 3" xfId="26670" xr:uid="{00000000-0005-0000-0000-00005A7F0000}"/>
    <cellStyle name="Normal 60 3 2 7" xfId="6551" xr:uid="{00000000-0005-0000-0000-00005B7F0000}"/>
    <cellStyle name="Normal 60 3 2 7 2" xfId="36886" xr:uid="{00000000-0005-0000-0000-00005C7F0000}"/>
    <cellStyle name="Normal 60 3 2 7 3" xfId="21653" xr:uid="{00000000-0005-0000-0000-00005D7F0000}"/>
    <cellStyle name="Normal 60 3 2 8" xfId="31874" xr:uid="{00000000-0005-0000-0000-00005E7F0000}"/>
    <cellStyle name="Normal 60 3 2 9" xfId="16640" xr:uid="{00000000-0005-0000-0000-00005F7F0000}"/>
    <cellStyle name="Normal 60 3 3" xfId="1687" xr:uid="{00000000-0005-0000-0000-0000607F0000}"/>
    <cellStyle name="Normal 60 3 3 2" xfId="2526" xr:uid="{00000000-0005-0000-0000-0000617F0000}"/>
    <cellStyle name="Normal 60 3 3 2 2" xfId="4216" xr:uid="{00000000-0005-0000-0000-0000627F0000}"/>
    <cellStyle name="Normal 60 3 3 2 2 2" xfId="14289" xr:uid="{00000000-0005-0000-0000-0000637F0000}"/>
    <cellStyle name="Normal 60 3 3 2 2 2 2" xfId="44620" xr:uid="{00000000-0005-0000-0000-0000647F0000}"/>
    <cellStyle name="Normal 60 3 3 2 2 2 3" xfId="29387" xr:uid="{00000000-0005-0000-0000-0000657F0000}"/>
    <cellStyle name="Normal 60 3 3 2 2 3" xfId="9269" xr:uid="{00000000-0005-0000-0000-0000667F0000}"/>
    <cellStyle name="Normal 60 3 3 2 2 3 2" xfId="39603" xr:uid="{00000000-0005-0000-0000-0000677F0000}"/>
    <cellStyle name="Normal 60 3 3 2 2 3 3" xfId="24370" xr:uid="{00000000-0005-0000-0000-0000687F0000}"/>
    <cellStyle name="Normal 60 3 3 2 2 4" xfId="34590" xr:uid="{00000000-0005-0000-0000-0000697F0000}"/>
    <cellStyle name="Normal 60 3 3 2 2 5" xfId="19357" xr:uid="{00000000-0005-0000-0000-00006A7F0000}"/>
    <cellStyle name="Normal 60 3 3 2 3" xfId="5908" xr:uid="{00000000-0005-0000-0000-00006B7F0000}"/>
    <cellStyle name="Normal 60 3 3 2 3 2" xfId="15960" xr:uid="{00000000-0005-0000-0000-00006C7F0000}"/>
    <cellStyle name="Normal 60 3 3 2 3 2 2" xfId="46291" xr:uid="{00000000-0005-0000-0000-00006D7F0000}"/>
    <cellStyle name="Normal 60 3 3 2 3 2 3" xfId="31058" xr:uid="{00000000-0005-0000-0000-00006E7F0000}"/>
    <cellStyle name="Normal 60 3 3 2 3 3" xfId="10940" xr:uid="{00000000-0005-0000-0000-00006F7F0000}"/>
    <cellStyle name="Normal 60 3 3 2 3 3 2" xfId="41274" xr:uid="{00000000-0005-0000-0000-0000707F0000}"/>
    <cellStyle name="Normal 60 3 3 2 3 3 3" xfId="26041" xr:uid="{00000000-0005-0000-0000-0000717F0000}"/>
    <cellStyle name="Normal 60 3 3 2 3 4" xfId="36261" xr:uid="{00000000-0005-0000-0000-0000727F0000}"/>
    <cellStyle name="Normal 60 3 3 2 3 5" xfId="21028" xr:uid="{00000000-0005-0000-0000-0000737F0000}"/>
    <cellStyle name="Normal 60 3 3 2 4" xfId="12618" xr:uid="{00000000-0005-0000-0000-0000747F0000}"/>
    <cellStyle name="Normal 60 3 3 2 4 2" xfId="42949" xr:uid="{00000000-0005-0000-0000-0000757F0000}"/>
    <cellStyle name="Normal 60 3 3 2 4 3" xfId="27716" xr:uid="{00000000-0005-0000-0000-0000767F0000}"/>
    <cellStyle name="Normal 60 3 3 2 5" xfId="7597" xr:uid="{00000000-0005-0000-0000-0000777F0000}"/>
    <cellStyle name="Normal 60 3 3 2 5 2" xfId="37932" xr:uid="{00000000-0005-0000-0000-0000787F0000}"/>
    <cellStyle name="Normal 60 3 3 2 5 3" xfId="22699" xr:uid="{00000000-0005-0000-0000-0000797F0000}"/>
    <cellStyle name="Normal 60 3 3 2 6" xfId="32920" xr:uid="{00000000-0005-0000-0000-00007A7F0000}"/>
    <cellStyle name="Normal 60 3 3 2 7" xfId="17686" xr:uid="{00000000-0005-0000-0000-00007B7F0000}"/>
    <cellStyle name="Normal 60 3 3 3" xfId="3379" xr:uid="{00000000-0005-0000-0000-00007C7F0000}"/>
    <cellStyle name="Normal 60 3 3 3 2" xfId="13453" xr:uid="{00000000-0005-0000-0000-00007D7F0000}"/>
    <cellStyle name="Normal 60 3 3 3 2 2" xfId="43784" xr:uid="{00000000-0005-0000-0000-00007E7F0000}"/>
    <cellStyle name="Normal 60 3 3 3 2 3" xfId="28551" xr:uid="{00000000-0005-0000-0000-00007F7F0000}"/>
    <cellStyle name="Normal 60 3 3 3 3" xfId="8433" xr:uid="{00000000-0005-0000-0000-0000807F0000}"/>
    <cellStyle name="Normal 60 3 3 3 3 2" xfId="38767" xr:uid="{00000000-0005-0000-0000-0000817F0000}"/>
    <cellStyle name="Normal 60 3 3 3 3 3" xfId="23534" xr:uid="{00000000-0005-0000-0000-0000827F0000}"/>
    <cellStyle name="Normal 60 3 3 3 4" xfId="33754" xr:uid="{00000000-0005-0000-0000-0000837F0000}"/>
    <cellStyle name="Normal 60 3 3 3 5" xfId="18521" xr:uid="{00000000-0005-0000-0000-0000847F0000}"/>
    <cellStyle name="Normal 60 3 3 4" xfId="5072" xr:uid="{00000000-0005-0000-0000-0000857F0000}"/>
    <cellStyle name="Normal 60 3 3 4 2" xfId="15124" xr:uid="{00000000-0005-0000-0000-0000867F0000}"/>
    <cellStyle name="Normal 60 3 3 4 2 2" xfId="45455" xr:uid="{00000000-0005-0000-0000-0000877F0000}"/>
    <cellStyle name="Normal 60 3 3 4 2 3" xfId="30222" xr:uid="{00000000-0005-0000-0000-0000887F0000}"/>
    <cellStyle name="Normal 60 3 3 4 3" xfId="10104" xr:uid="{00000000-0005-0000-0000-0000897F0000}"/>
    <cellStyle name="Normal 60 3 3 4 3 2" xfId="40438" xr:uid="{00000000-0005-0000-0000-00008A7F0000}"/>
    <cellStyle name="Normal 60 3 3 4 3 3" xfId="25205" xr:uid="{00000000-0005-0000-0000-00008B7F0000}"/>
    <cellStyle name="Normal 60 3 3 4 4" xfId="35425" xr:uid="{00000000-0005-0000-0000-00008C7F0000}"/>
    <cellStyle name="Normal 60 3 3 4 5" xfId="20192" xr:uid="{00000000-0005-0000-0000-00008D7F0000}"/>
    <cellStyle name="Normal 60 3 3 5" xfId="11782" xr:uid="{00000000-0005-0000-0000-00008E7F0000}"/>
    <cellStyle name="Normal 60 3 3 5 2" xfId="42113" xr:uid="{00000000-0005-0000-0000-00008F7F0000}"/>
    <cellStyle name="Normal 60 3 3 5 3" xfId="26880" xr:uid="{00000000-0005-0000-0000-0000907F0000}"/>
    <cellStyle name="Normal 60 3 3 6" xfId="6761" xr:uid="{00000000-0005-0000-0000-0000917F0000}"/>
    <cellStyle name="Normal 60 3 3 6 2" xfId="37096" xr:uid="{00000000-0005-0000-0000-0000927F0000}"/>
    <cellStyle name="Normal 60 3 3 6 3" xfId="21863" xr:uid="{00000000-0005-0000-0000-0000937F0000}"/>
    <cellStyle name="Normal 60 3 3 7" xfId="32084" xr:uid="{00000000-0005-0000-0000-0000947F0000}"/>
    <cellStyle name="Normal 60 3 3 8" xfId="16850" xr:uid="{00000000-0005-0000-0000-0000957F0000}"/>
    <cellStyle name="Normal 60 3 4" xfId="2108" xr:uid="{00000000-0005-0000-0000-0000967F0000}"/>
    <cellStyle name="Normal 60 3 4 2" xfId="3798" xr:uid="{00000000-0005-0000-0000-0000977F0000}"/>
    <cellStyle name="Normal 60 3 4 2 2" xfId="13871" xr:uid="{00000000-0005-0000-0000-0000987F0000}"/>
    <cellStyle name="Normal 60 3 4 2 2 2" xfId="44202" xr:uid="{00000000-0005-0000-0000-0000997F0000}"/>
    <cellStyle name="Normal 60 3 4 2 2 3" xfId="28969" xr:uid="{00000000-0005-0000-0000-00009A7F0000}"/>
    <cellStyle name="Normal 60 3 4 2 3" xfId="8851" xr:uid="{00000000-0005-0000-0000-00009B7F0000}"/>
    <cellStyle name="Normal 60 3 4 2 3 2" xfId="39185" xr:uid="{00000000-0005-0000-0000-00009C7F0000}"/>
    <cellStyle name="Normal 60 3 4 2 3 3" xfId="23952" xr:uid="{00000000-0005-0000-0000-00009D7F0000}"/>
    <cellStyle name="Normal 60 3 4 2 4" xfId="34172" xr:uid="{00000000-0005-0000-0000-00009E7F0000}"/>
    <cellStyle name="Normal 60 3 4 2 5" xfId="18939" xr:uid="{00000000-0005-0000-0000-00009F7F0000}"/>
    <cellStyle name="Normal 60 3 4 3" xfId="5490" xr:uid="{00000000-0005-0000-0000-0000A07F0000}"/>
    <cellStyle name="Normal 60 3 4 3 2" xfId="15542" xr:uid="{00000000-0005-0000-0000-0000A17F0000}"/>
    <cellStyle name="Normal 60 3 4 3 2 2" xfId="45873" xr:uid="{00000000-0005-0000-0000-0000A27F0000}"/>
    <cellStyle name="Normal 60 3 4 3 2 3" xfId="30640" xr:uid="{00000000-0005-0000-0000-0000A37F0000}"/>
    <cellStyle name="Normal 60 3 4 3 3" xfId="10522" xr:uid="{00000000-0005-0000-0000-0000A47F0000}"/>
    <cellStyle name="Normal 60 3 4 3 3 2" xfId="40856" xr:uid="{00000000-0005-0000-0000-0000A57F0000}"/>
    <cellStyle name="Normal 60 3 4 3 3 3" xfId="25623" xr:uid="{00000000-0005-0000-0000-0000A67F0000}"/>
    <cellStyle name="Normal 60 3 4 3 4" xfId="35843" xr:uid="{00000000-0005-0000-0000-0000A77F0000}"/>
    <cellStyle name="Normal 60 3 4 3 5" xfId="20610" xr:uid="{00000000-0005-0000-0000-0000A87F0000}"/>
    <cellStyle name="Normal 60 3 4 4" xfId="12200" xr:uid="{00000000-0005-0000-0000-0000A97F0000}"/>
    <cellStyle name="Normal 60 3 4 4 2" xfId="42531" xr:uid="{00000000-0005-0000-0000-0000AA7F0000}"/>
    <cellStyle name="Normal 60 3 4 4 3" xfId="27298" xr:uid="{00000000-0005-0000-0000-0000AB7F0000}"/>
    <cellStyle name="Normal 60 3 4 5" xfId="7179" xr:uid="{00000000-0005-0000-0000-0000AC7F0000}"/>
    <cellStyle name="Normal 60 3 4 5 2" xfId="37514" xr:uid="{00000000-0005-0000-0000-0000AD7F0000}"/>
    <cellStyle name="Normal 60 3 4 5 3" xfId="22281" xr:uid="{00000000-0005-0000-0000-0000AE7F0000}"/>
    <cellStyle name="Normal 60 3 4 6" xfId="32502" xr:uid="{00000000-0005-0000-0000-0000AF7F0000}"/>
    <cellStyle name="Normal 60 3 4 7" xfId="17268" xr:uid="{00000000-0005-0000-0000-0000B07F0000}"/>
    <cellStyle name="Normal 60 3 5" xfId="2961" xr:uid="{00000000-0005-0000-0000-0000B17F0000}"/>
    <cellStyle name="Normal 60 3 5 2" xfId="13035" xr:uid="{00000000-0005-0000-0000-0000B27F0000}"/>
    <cellStyle name="Normal 60 3 5 2 2" xfId="43366" xr:uid="{00000000-0005-0000-0000-0000B37F0000}"/>
    <cellStyle name="Normal 60 3 5 2 3" xfId="28133" xr:uid="{00000000-0005-0000-0000-0000B47F0000}"/>
    <cellStyle name="Normal 60 3 5 3" xfId="8015" xr:uid="{00000000-0005-0000-0000-0000B57F0000}"/>
    <cellStyle name="Normal 60 3 5 3 2" xfId="38349" xr:uid="{00000000-0005-0000-0000-0000B67F0000}"/>
    <cellStyle name="Normal 60 3 5 3 3" xfId="23116" xr:uid="{00000000-0005-0000-0000-0000B77F0000}"/>
    <cellStyle name="Normal 60 3 5 4" xfId="33336" xr:uid="{00000000-0005-0000-0000-0000B87F0000}"/>
    <cellStyle name="Normal 60 3 5 5" xfId="18103" xr:uid="{00000000-0005-0000-0000-0000B97F0000}"/>
    <cellStyle name="Normal 60 3 6" xfId="4654" xr:uid="{00000000-0005-0000-0000-0000BA7F0000}"/>
    <cellStyle name="Normal 60 3 6 2" xfId="14706" xr:uid="{00000000-0005-0000-0000-0000BB7F0000}"/>
    <cellStyle name="Normal 60 3 6 2 2" xfId="45037" xr:uid="{00000000-0005-0000-0000-0000BC7F0000}"/>
    <cellStyle name="Normal 60 3 6 2 3" xfId="29804" xr:uid="{00000000-0005-0000-0000-0000BD7F0000}"/>
    <cellStyle name="Normal 60 3 6 3" xfId="9686" xr:uid="{00000000-0005-0000-0000-0000BE7F0000}"/>
    <cellStyle name="Normal 60 3 6 3 2" xfId="40020" xr:uid="{00000000-0005-0000-0000-0000BF7F0000}"/>
    <cellStyle name="Normal 60 3 6 3 3" xfId="24787" xr:uid="{00000000-0005-0000-0000-0000C07F0000}"/>
    <cellStyle name="Normal 60 3 6 4" xfId="35007" xr:uid="{00000000-0005-0000-0000-0000C17F0000}"/>
    <cellStyle name="Normal 60 3 6 5" xfId="19774" xr:uid="{00000000-0005-0000-0000-0000C27F0000}"/>
    <cellStyle name="Normal 60 3 7" xfId="11364" xr:uid="{00000000-0005-0000-0000-0000C37F0000}"/>
    <cellStyle name="Normal 60 3 7 2" xfId="41695" xr:uid="{00000000-0005-0000-0000-0000C47F0000}"/>
    <cellStyle name="Normal 60 3 7 3" xfId="26462" xr:uid="{00000000-0005-0000-0000-0000C57F0000}"/>
    <cellStyle name="Normal 60 3 8" xfId="6343" xr:uid="{00000000-0005-0000-0000-0000C67F0000}"/>
    <cellStyle name="Normal 60 3 8 2" xfId="36678" xr:uid="{00000000-0005-0000-0000-0000C77F0000}"/>
    <cellStyle name="Normal 60 3 8 3" xfId="21445" xr:uid="{00000000-0005-0000-0000-0000C87F0000}"/>
    <cellStyle name="Normal 60 3 9" xfId="31667" xr:uid="{00000000-0005-0000-0000-0000C97F0000}"/>
    <cellStyle name="Normal 60 4" xfId="1368" xr:uid="{00000000-0005-0000-0000-0000CA7F0000}"/>
    <cellStyle name="Normal 60 4 2" xfId="1791" xr:uid="{00000000-0005-0000-0000-0000CB7F0000}"/>
    <cellStyle name="Normal 60 4 2 2" xfId="2630" xr:uid="{00000000-0005-0000-0000-0000CC7F0000}"/>
    <cellStyle name="Normal 60 4 2 2 2" xfId="4320" xr:uid="{00000000-0005-0000-0000-0000CD7F0000}"/>
    <cellStyle name="Normal 60 4 2 2 2 2" xfId="14393" xr:uid="{00000000-0005-0000-0000-0000CE7F0000}"/>
    <cellStyle name="Normal 60 4 2 2 2 2 2" xfId="44724" xr:uid="{00000000-0005-0000-0000-0000CF7F0000}"/>
    <cellStyle name="Normal 60 4 2 2 2 2 3" xfId="29491" xr:uid="{00000000-0005-0000-0000-0000D07F0000}"/>
    <cellStyle name="Normal 60 4 2 2 2 3" xfId="9373" xr:uid="{00000000-0005-0000-0000-0000D17F0000}"/>
    <cellStyle name="Normal 60 4 2 2 2 3 2" xfId="39707" xr:uid="{00000000-0005-0000-0000-0000D27F0000}"/>
    <cellStyle name="Normal 60 4 2 2 2 3 3" xfId="24474" xr:uid="{00000000-0005-0000-0000-0000D37F0000}"/>
    <cellStyle name="Normal 60 4 2 2 2 4" xfId="34694" xr:uid="{00000000-0005-0000-0000-0000D47F0000}"/>
    <cellStyle name="Normal 60 4 2 2 2 5" xfId="19461" xr:uid="{00000000-0005-0000-0000-0000D57F0000}"/>
    <cellStyle name="Normal 60 4 2 2 3" xfId="6012" xr:uid="{00000000-0005-0000-0000-0000D67F0000}"/>
    <cellStyle name="Normal 60 4 2 2 3 2" xfId="16064" xr:uid="{00000000-0005-0000-0000-0000D77F0000}"/>
    <cellStyle name="Normal 60 4 2 2 3 2 2" xfId="46395" xr:uid="{00000000-0005-0000-0000-0000D87F0000}"/>
    <cellStyle name="Normal 60 4 2 2 3 2 3" xfId="31162" xr:uid="{00000000-0005-0000-0000-0000D97F0000}"/>
    <cellStyle name="Normal 60 4 2 2 3 3" xfId="11044" xr:uid="{00000000-0005-0000-0000-0000DA7F0000}"/>
    <cellStyle name="Normal 60 4 2 2 3 3 2" xfId="41378" xr:uid="{00000000-0005-0000-0000-0000DB7F0000}"/>
    <cellStyle name="Normal 60 4 2 2 3 3 3" xfId="26145" xr:uid="{00000000-0005-0000-0000-0000DC7F0000}"/>
    <cellStyle name="Normal 60 4 2 2 3 4" xfId="36365" xr:uid="{00000000-0005-0000-0000-0000DD7F0000}"/>
    <cellStyle name="Normal 60 4 2 2 3 5" xfId="21132" xr:uid="{00000000-0005-0000-0000-0000DE7F0000}"/>
    <cellStyle name="Normal 60 4 2 2 4" xfId="12722" xr:uid="{00000000-0005-0000-0000-0000DF7F0000}"/>
    <cellStyle name="Normal 60 4 2 2 4 2" xfId="43053" xr:uid="{00000000-0005-0000-0000-0000E07F0000}"/>
    <cellStyle name="Normal 60 4 2 2 4 3" xfId="27820" xr:uid="{00000000-0005-0000-0000-0000E17F0000}"/>
    <cellStyle name="Normal 60 4 2 2 5" xfId="7701" xr:uid="{00000000-0005-0000-0000-0000E27F0000}"/>
    <cellStyle name="Normal 60 4 2 2 5 2" xfId="38036" xr:uid="{00000000-0005-0000-0000-0000E37F0000}"/>
    <cellStyle name="Normal 60 4 2 2 5 3" xfId="22803" xr:uid="{00000000-0005-0000-0000-0000E47F0000}"/>
    <cellStyle name="Normal 60 4 2 2 6" xfId="33024" xr:uid="{00000000-0005-0000-0000-0000E57F0000}"/>
    <cellStyle name="Normal 60 4 2 2 7" xfId="17790" xr:uid="{00000000-0005-0000-0000-0000E67F0000}"/>
    <cellStyle name="Normal 60 4 2 3" xfId="3483" xr:uid="{00000000-0005-0000-0000-0000E77F0000}"/>
    <cellStyle name="Normal 60 4 2 3 2" xfId="13557" xr:uid="{00000000-0005-0000-0000-0000E87F0000}"/>
    <cellStyle name="Normal 60 4 2 3 2 2" xfId="43888" xr:uid="{00000000-0005-0000-0000-0000E97F0000}"/>
    <cellStyle name="Normal 60 4 2 3 2 3" xfId="28655" xr:uid="{00000000-0005-0000-0000-0000EA7F0000}"/>
    <cellStyle name="Normal 60 4 2 3 3" xfId="8537" xr:uid="{00000000-0005-0000-0000-0000EB7F0000}"/>
    <cellStyle name="Normal 60 4 2 3 3 2" xfId="38871" xr:uid="{00000000-0005-0000-0000-0000EC7F0000}"/>
    <cellStyle name="Normal 60 4 2 3 3 3" xfId="23638" xr:uid="{00000000-0005-0000-0000-0000ED7F0000}"/>
    <cellStyle name="Normal 60 4 2 3 4" xfId="33858" xr:uid="{00000000-0005-0000-0000-0000EE7F0000}"/>
    <cellStyle name="Normal 60 4 2 3 5" xfId="18625" xr:uid="{00000000-0005-0000-0000-0000EF7F0000}"/>
    <cellStyle name="Normal 60 4 2 4" xfId="5176" xr:uid="{00000000-0005-0000-0000-0000F07F0000}"/>
    <cellStyle name="Normal 60 4 2 4 2" xfId="15228" xr:uid="{00000000-0005-0000-0000-0000F17F0000}"/>
    <cellStyle name="Normal 60 4 2 4 2 2" xfId="45559" xr:uid="{00000000-0005-0000-0000-0000F27F0000}"/>
    <cellStyle name="Normal 60 4 2 4 2 3" xfId="30326" xr:uid="{00000000-0005-0000-0000-0000F37F0000}"/>
    <cellStyle name="Normal 60 4 2 4 3" xfId="10208" xr:uid="{00000000-0005-0000-0000-0000F47F0000}"/>
    <cellStyle name="Normal 60 4 2 4 3 2" xfId="40542" xr:uid="{00000000-0005-0000-0000-0000F57F0000}"/>
    <cellStyle name="Normal 60 4 2 4 3 3" xfId="25309" xr:uid="{00000000-0005-0000-0000-0000F67F0000}"/>
    <cellStyle name="Normal 60 4 2 4 4" xfId="35529" xr:uid="{00000000-0005-0000-0000-0000F77F0000}"/>
    <cellStyle name="Normal 60 4 2 4 5" xfId="20296" xr:uid="{00000000-0005-0000-0000-0000F87F0000}"/>
    <cellStyle name="Normal 60 4 2 5" xfId="11886" xr:uid="{00000000-0005-0000-0000-0000F97F0000}"/>
    <cellStyle name="Normal 60 4 2 5 2" xfId="42217" xr:uid="{00000000-0005-0000-0000-0000FA7F0000}"/>
    <cellStyle name="Normal 60 4 2 5 3" xfId="26984" xr:uid="{00000000-0005-0000-0000-0000FB7F0000}"/>
    <cellStyle name="Normal 60 4 2 6" xfId="6865" xr:uid="{00000000-0005-0000-0000-0000FC7F0000}"/>
    <cellStyle name="Normal 60 4 2 6 2" xfId="37200" xr:uid="{00000000-0005-0000-0000-0000FD7F0000}"/>
    <cellStyle name="Normal 60 4 2 6 3" xfId="21967" xr:uid="{00000000-0005-0000-0000-0000FE7F0000}"/>
    <cellStyle name="Normal 60 4 2 7" xfId="32188" xr:uid="{00000000-0005-0000-0000-0000FF7F0000}"/>
    <cellStyle name="Normal 60 4 2 8" xfId="16954" xr:uid="{00000000-0005-0000-0000-000000800000}"/>
    <cellStyle name="Normal 60 4 3" xfId="2212" xr:uid="{00000000-0005-0000-0000-000001800000}"/>
    <cellStyle name="Normal 60 4 3 2" xfId="3902" xr:uid="{00000000-0005-0000-0000-000002800000}"/>
    <cellStyle name="Normal 60 4 3 2 2" xfId="13975" xr:uid="{00000000-0005-0000-0000-000003800000}"/>
    <cellStyle name="Normal 60 4 3 2 2 2" xfId="44306" xr:uid="{00000000-0005-0000-0000-000004800000}"/>
    <cellStyle name="Normal 60 4 3 2 2 3" xfId="29073" xr:uid="{00000000-0005-0000-0000-000005800000}"/>
    <cellStyle name="Normal 60 4 3 2 3" xfId="8955" xr:uid="{00000000-0005-0000-0000-000006800000}"/>
    <cellStyle name="Normal 60 4 3 2 3 2" xfId="39289" xr:uid="{00000000-0005-0000-0000-000007800000}"/>
    <cellStyle name="Normal 60 4 3 2 3 3" xfId="24056" xr:uid="{00000000-0005-0000-0000-000008800000}"/>
    <cellStyle name="Normal 60 4 3 2 4" xfId="34276" xr:uid="{00000000-0005-0000-0000-000009800000}"/>
    <cellStyle name="Normal 60 4 3 2 5" xfId="19043" xr:uid="{00000000-0005-0000-0000-00000A800000}"/>
    <cellStyle name="Normal 60 4 3 3" xfId="5594" xr:uid="{00000000-0005-0000-0000-00000B800000}"/>
    <cellStyle name="Normal 60 4 3 3 2" xfId="15646" xr:uid="{00000000-0005-0000-0000-00000C800000}"/>
    <cellStyle name="Normal 60 4 3 3 2 2" xfId="45977" xr:uid="{00000000-0005-0000-0000-00000D800000}"/>
    <cellStyle name="Normal 60 4 3 3 2 3" xfId="30744" xr:uid="{00000000-0005-0000-0000-00000E800000}"/>
    <cellStyle name="Normal 60 4 3 3 3" xfId="10626" xr:uid="{00000000-0005-0000-0000-00000F800000}"/>
    <cellStyle name="Normal 60 4 3 3 3 2" xfId="40960" xr:uid="{00000000-0005-0000-0000-000010800000}"/>
    <cellStyle name="Normal 60 4 3 3 3 3" xfId="25727" xr:uid="{00000000-0005-0000-0000-000011800000}"/>
    <cellStyle name="Normal 60 4 3 3 4" xfId="35947" xr:uid="{00000000-0005-0000-0000-000012800000}"/>
    <cellStyle name="Normal 60 4 3 3 5" xfId="20714" xr:uid="{00000000-0005-0000-0000-000013800000}"/>
    <cellStyle name="Normal 60 4 3 4" xfId="12304" xr:uid="{00000000-0005-0000-0000-000014800000}"/>
    <cellStyle name="Normal 60 4 3 4 2" xfId="42635" xr:uid="{00000000-0005-0000-0000-000015800000}"/>
    <cellStyle name="Normal 60 4 3 4 3" xfId="27402" xr:uid="{00000000-0005-0000-0000-000016800000}"/>
    <cellStyle name="Normal 60 4 3 5" xfId="7283" xr:uid="{00000000-0005-0000-0000-000017800000}"/>
    <cellStyle name="Normal 60 4 3 5 2" xfId="37618" xr:uid="{00000000-0005-0000-0000-000018800000}"/>
    <cellStyle name="Normal 60 4 3 5 3" xfId="22385" xr:uid="{00000000-0005-0000-0000-000019800000}"/>
    <cellStyle name="Normal 60 4 3 6" xfId="32606" xr:uid="{00000000-0005-0000-0000-00001A800000}"/>
    <cellStyle name="Normal 60 4 3 7" xfId="17372" xr:uid="{00000000-0005-0000-0000-00001B800000}"/>
    <cellStyle name="Normal 60 4 4" xfId="3065" xr:uid="{00000000-0005-0000-0000-00001C800000}"/>
    <cellStyle name="Normal 60 4 4 2" xfId="13139" xr:uid="{00000000-0005-0000-0000-00001D800000}"/>
    <cellStyle name="Normal 60 4 4 2 2" xfId="43470" xr:uid="{00000000-0005-0000-0000-00001E800000}"/>
    <cellStyle name="Normal 60 4 4 2 3" xfId="28237" xr:uid="{00000000-0005-0000-0000-00001F800000}"/>
    <cellStyle name="Normal 60 4 4 3" xfId="8119" xr:uid="{00000000-0005-0000-0000-000020800000}"/>
    <cellStyle name="Normal 60 4 4 3 2" xfId="38453" xr:uid="{00000000-0005-0000-0000-000021800000}"/>
    <cellStyle name="Normal 60 4 4 3 3" xfId="23220" xr:uid="{00000000-0005-0000-0000-000022800000}"/>
    <cellStyle name="Normal 60 4 4 4" xfId="33440" xr:uid="{00000000-0005-0000-0000-000023800000}"/>
    <cellStyle name="Normal 60 4 4 5" xfId="18207" xr:uid="{00000000-0005-0000-0000-000024800000}"/>
    <cellStyle name="Normal 60 4 5" xfId="4758" xr:uid="{00000000-0005-0000-0000-000025800000}"/>
    <cellStyle name="Normal 60 4 5 2" xfId="14810" xr:uid="{00000000-0005-0000-0000-000026800000}"/>
    <cellStyle name="Normal 60 4 5 2 2" xfId="45141" xr:uid="{00000000-0005-0000-0000-000027800000}"/>
    <cellStyle name="Normal 60 4 5 2 3" xfId="29908" xr:uid="{00000000-0005-0000-0000-000028800000}"/>
    <cellStyle name="Normal 60 4 5 3" xfId="9790" xr:uid="{00000000-0005-0000-0000-000029800000}"/>
    <cellStyle name="Normal 60 4 5 3 2" xfId="40124" xr:uid="{00000000-0005-0000-0000-00002A800000}"/>
    <cellStyle name="Normal 60 4 5 3 3" xfId="24891" xr:uid="{00000000-0005-0000-0000-00002B800000}"/>
    <cellStyle name="Normal 60 4 5 4" xfId="35111" xr:uid="{00000000-0005-0000-0000-00002C800000}"/>
    <cellStyle name="Normal 60 4 5 5" xfId="19878" xr:uid="{00000000-0005-0000-0000-00002D800000}"/>
    <cellStyle name="Normal 60 4 6" xfId="11468" xr:uid="{00000000-0005-0000-0000-00002E800000}"/>
    <cellStyle name="Normal 60 4 6 2" xfId="41799" xr:uid="{00000000-0005-0000-0000-00002F800000}"/>
    <cellStyle name="Normal 60 4 6 3" xfId="26566" xr:uid="{00000000-0005-0000-0000-000030800000}"/>
    <cellStyle name="Normal 60 4 7" xfId="6447" xr:uid="{00000000-0005-0000-0000-000031800000}"/>
    <cellStyle name="Normal 60 4 7 2" xfId="36782" xr:uid="{00000000-0005-0000-0000-000032800000}"/>
    <cellStyle name="Normal 60 4 7 3" xfId="21549" xr:uid="{00000000-0005-0000-0000-000033800000}"/>
    <cellStyle name="Normal 60 4 8" xfId="31770" xr:uid="{00000000-0005-0000-0000-000034800000}"/>
    <cellStyle name="Normal 60 4 9" xfId="16536" xr:uid="{00000000-0005-0000-0000-000035800000}"/>
    <cellStyle name="Normal 60 5" xfId="1581" xr:uid="{00000000-0005-0000-0000-000036800000}"/>
    <cellStyle name="Normal 60 5 2" xfId="2422" xr:uid="{00000000-0005-0000-0000-000037800000}"/>
    <cellStyle name="Normal 60 5 2 2" xfId="4112" xr:uid="{00000000-0005-0000-0000-000038800000}"/>
    <cellStyle name="Normal 60 5 2 2 2" xfId="14185" xr:uid="{00000000-0005-0000-0000-000039800000}"/>
    <cellStyle name="Normal 60 5 2 2 2 2" xfId="44516" xr:uid="{00000000-0005-0000-0000-00003A800000}"/>
    <cellStyle name="Normal 60 5 2 2 2 3" xfId="29283" xr:uid="{00000000-0005-0000-0000-00003B800000}"/>
    <cellStyle name="Normal 60 5 2 2 3" xfId="9165" xr:uid="{00000000-0005-0000-0000-00003C800000}"/>
    <cellStyle name="Normal 60 5 2 2 3 2" xfId="39499" xr:uid="{00000000-0005-0000-0000-00003D800000}"/>
    <cellStyle name="Normal 60 5 2 2 3 3" xfId="24266" xr:uid="{00000000-0005-0000-0000-00003E800000}"/>
    <cellStyle name="Normal 60 5 2 2 4" xfId="34486" xr:uid="{00000000-0005-0000-0000-00003F800000}"/>
    <cellStyle name="Normal 60 5 2 2 5" xfId="19253" xr:uid="{00000000-0005-0000-0000-000040800000}"/>
    <cellStyle name="Normal 60 5 2 3" xfId="5804" xr:uid="{00000000-0005-0000-0000-000041800000}"/>
    <cellStyle name="Normal 60 5 2 3 2" xfId="15856" xr:uid="{00000000-0005-0000-0000-000042800000}"/>
    <cellStyle name="Normal 60 5 2 3 2 2" xfId="46187" xr:uid="{00000000-0005-0000-0000-000043800000}"/>
    <cellStyle name="Normal 60 5 2 3 2 3" xfId="30954" xr:uid="{00000000-0005-0000-0000-000044800000}"/>
    <cellStyle name="Normal 60 5 2 3 3" xfId="10836" xr:uid="{00000000-0005-0000-0000-000045800000}"/>
    <cellStyle name="Normal 60 5 2 3 3 2" xfId="41170" xr:uid="{00000000-0005-0000-0000-000046800000}"/>
    <cellStyle name="Normal 60 5 2 3 3 3" xfId="25937" xr:uid="{00000000-0005-0000-0000-000047800000}"/>
    <cellStyle name="Normal 60 5 2 3 4" xfId="36157" xr:uid="{00000000-0005-0000-0000-000048800000}"/>
    <cellStyle name="Normal 60 5 2 3 5" xfId="20924" xr:uid="{00000000-0005-0000-0000-000049800000}"/>
    <cellStyle name="Normal 60 5 2 4" xfId="12514" xr:uid="{00000000-0005-0000-0000-00004A800000}"/>
    <cellStyle name="Normal 60 5 2 4 2" xfId="42845" xr:uid="{00000000-0005-0000-0000-00004B800000}"/>
    <cellStyle name="Normal 60 5 2 4 3" xfId="27612" xr:uid="{00000000-0005-0000-0000-00004C800000}"/>
    <cellStyle name="Normal 60 5 2 5" xfId="7493" xr:uid="{00000000-0005-0000-0000-00004D800000}"/>
    <cellStyle name="Normal 60 5 2 5 2" xfId="37828" xr:uid="{00000000-0005-0000-0000-00004E800000}"/>
    <cellStyle name="Normal 60 5 2 5 3" xfId="22595" xr:uid="{00000000-0005-0000-0000-00004F800000}"/>
    <cellStyle name="Normal 60 5 2 6" xfId="32816" xr:uid="{00000000-0005-0000-0000-000050800000}"/>
    <cellStyle name="Normal 60 5 2 7" xfId="17582" xr:uid="{00000000-0005-0000-0000-000051800000}"/>
    <cellStyle name="Normal 60 5 3" xfId="3275" xr:uid="{00000000-0005-0000-0000-000052800000}"/>
    <cellStyle name="Normal 60 5 3 2" xfId="13349" xr:uid="{00000000-0005-0000-0000-000053800000}"/>
    <cellStyle name="Normal 60 5 3 2 2" xfId="43680" xr:uid="{00000000-0005-0000-0000-000054800000}"/>
    <cellStyle name="Normal 60 5 3 2 3" xfId="28447" xr:uid="{00000000-0005-0000-0000-000055800000}"/>
    <cellStyle name="Normal 60 5 3 3" xfId="8329" xr:uid="{00000000-0005-0000-0000-000056800000}"/>
    <cellStyle name="Normal 60 5 3 3 2" xfId="38663" xr:uid="{00000000-0005-0000-0000-000057800000}"/>
    <cellStyle name="Normal 60 5 3 3 3" xfId="23430" xr:uid="{00000000-0005-0000-0000-000058800000}"/>
    <cellStyle name="Normal 60 5 3 4" xfId="33650" xr:uid="{00000000-0005-0000-0000-000059800000}"/>
    <cellStyle name="Normal 60 5 3 5" xfId="18417" xr:uid="{00000000-0005-0000-0000-00005A800000}"/>
    <cellStyle name="Normal 60 5 4" xfId="4968" xr:uid="{00000000-0005-0000-0000-00005B800000}"/>
    <cellStyle name="Normal 60 5 4 2" xfId="15020" xr:uid="{00000000-0005-0000-0000-00005C800000}"/>
    <cellStyle name="Normal 60 5 4 2 2" xfId="45351" xr:uid="{00000000-0005-0000-0000-00005D800000}"/>
    <cellStyle name="Normal 60 5 4 2 3" xfId="30118" xr:uid="{00000000-0005-0000-0000-00005E800000}"/>
    <cellStyle name="Normal 60 5 4 3" xfId="10000" xr:uid="{00000000-0005-0000-0000-00005F800000}"/>
    <cellStyle name="Normal 60 5 4 3 2" xfId="40334" xr:uid="{00000000-0005-0000-0000-000060800000}"/>
    <cellStyle name="Normal 60 5 4 3 3" xfId="25101" xr:uid="{00000000-0005-0000-0000-000061800000}"/>
    <cellStyle name="Normal 60 5 4 4" xfId="35321" xr:uid="{00000000-0005-0000-0000-000062800000}"/>
    <cellStyle name="Normal 60 5 4 5" xfId="20088" xr:uid="{00000000-0005-0000-0000-000063800000}"/>
    <cellStyle name="Normal 60 5 5" xfId="11678" xr:uid="{00000000-0005-0000-0000-000064800000}"/>
    <cellStyle name="Normal 60 5 5 2" xfId="42009" xr:uid="{00000000-0005-0000-0000-000065800000}"/>
    <cellStyle name="Normal 60 5 5 3" xfId="26776" xr:uid="{00000000-0005-0000-0000-000066800000}"/>
    <cellStyle name="Normal 60 5 6" xfId="6657" xr:uid="{00000000-0005-0000-0000-000067800000}"/>
    <cellStyle name="Normal 60 5 6 2" xfId="36992" xr:uid="{00000000-0005-0000-0000-000068800000}"/>
    <cellStyle name="Normal 60 5 6 3" xfId="21759" xr:uid="{00000000-0005-0000-0000-000069800000}"/>
    <cellStyle name="Normal 60 5 7" xfId="31980" xr:uid="{00000000-0005-0000-0000-00006A800000}"/>
    <cellStyle name="Normal 60 5 8" xfId="16746" xr:uid="{00000000-0005-0000-0000-00006B800000}"/>
    <cellStyle name="Normal 60 6" xfId="2002" xr:uid="{00000000-0005-0000-0000-00006C800000}"/>
    <cellStyle name="Normal 60 6 2" xfId="3694" xr:uid="{00000000-0005-0000-0000-00006D800000}"/>
    <cellStyle name="Normal 60 6 2 2" xfId="13767" xr:uid="{00000000-0005-0000-0000-00006E800000}"/>
    <cellStyle name="Normal 60 6 2 2 2" xfId="44098" xr:uid="{00000000-0005-0000-0000-00006F800000}"/>
    <cellStyle name="Normal 60 6 2 2 3" xfId="28865" xr:uid="{00000000-0005-0000-0000-000070800000}"/>
    <cellStyle name="Normal 60 6 2 3" xfId="8747" xr:uid="{00000000-0005-0000-0000-000071800000}"/>
    <cellStyle name="Normal 60 6 2 3 2" xfId="39081" xr:uid="{00000000-0005-0000-0000-000072800000}"/>
    <cellStyle name="Normal 60 6 2 3 3" xfId="23848" xr:uid="{00000000-0005-0000-0000-000073800000}"/>
    <cellStyle name="Normal 60 6 2 4" xfId="34068" xr:uid="{00000000-0005-0000-0000-000074800000}"/>
    <cellStyle name="Normal 60 6 2 5" xfId="18835" xr:uid="{00000000-0005-0000-0000-000075800000}"/>
    <cellStyle name="Normal 60 6 3" xfId="5386" xr:uid="{00000000-0005-0000-0000-000076800000}"/>
    <cellStyle name="Normal 60 6 3 2" xfId="15438" xr:uid="{00000000-0005-0000-0000-000077800000}"/>
    <cellStyle name="Normal 60 6 3 2 2" xfId="45769" xr:uid="{00000000-0005-0000-0000-000078800000}"/>
    <cellStyle name="Normal 60 6 3 2 3" xfId="30536" xr:uid="{00000000-0005-0000-0000-000079800000}"/>
    <cellStyle name="Normal 60 6 3 3" xfId="10418" xr:uid="{00000000-0005-0000-0000-00007A800000}"/>
    <cellStyle name="Normal 60 6 3 3 2" xfId="40752" xr:uid="{00000000-0005-0000-0000-00007B800000}"/>
    <cellStyle name="Normal 60 6 3 3 3" xfId="25519" xr:uid="{00000000-0005-0000-0000-00007C800000}"/>
    <cellStyle name="Normal 60 6 3 4" xfId="35739" xr:uid="{00000000-0005-0000-0000-00007D800000}"/>
    <cellStyle name="Normal 60 6 3 5" xfId="20506" xr:uid="{00000000-0005-0000-0000-00007E800000}"/>
    <cellStyle name="Normal 60 6 4" xfId="12096" xr:uid="{00000000-0005-0000-0000-00007F800000}"/>
    <cellStyle name="Normal 60 6 4 2" xfId="42427" xr:uid="{00000000-0005-0000-0000-000080800000}"/>
    <cellStyle name="Normal 60 6 4 3" xfId="27194" xr:uid="{00000000-0005-0000-0000-000081800000}"/>
    <cellStyle name="Normal 60 6 5" xfId="7075" xr:uid="{00000000-0005-0000-0000-000082800000}"/>
    <cellStyle name="Normal 60 6 5 2" xfId="37410" xr:uid="{00000000-0005-0000-0000-000083800000}"/>
    <cellStyle name="Normal 60 6 5 3" xfId="22177" xr:uid="{00000000-0005-0000-0000-000084800000}"/>
    <cellStyle name="Normal 60 6 6" xfId="32398" xr:uid="{00000000-0005-0000-0000-000085800000}"/>
    <cellStyle name="Normal 60 6 7" xfId="17164" xr:uid="{00000000-0005-0000-0000-000086800000}"/>
    <cellStyle name="Normal 60 7" xfId="2853" xr:uid="{00000000-0005-0000-0000-000087800000}"/>
    <cellStyle name="Normal 60 7 2" xfId="12931" xr:uid="{00000000-0005-0000-0000-000088800000}"/>
    <cellStyle name="Normal 60 7 2 2" xfId="43262" xr:uid="{00000000-0005-0000-0000-000089800000}"/>
    <cellStyle name="Normal 60 7 2 3" xfId="28029" xr:uid="{00000000-0005-0000-0000-00008A800000}"/>
    <cellStyle name="Normal 60 7 3" xfId="7911" xr:uid="{00000000-0005-0000-0000-00008B800000}"/>
    <cellStyle name="Normal 60 7 3 2" xfId="38245" xr:uid="{00000000-0005-0000-0000-00008C800000}"/>
    <cellStyle name="Normal 60 7 3 3" xfId="23012" xr:uid="{00000000-0005-0000-0000-00008D800000}"/>
    <cellStyle name="Normal 60 7 4" xfId="33232" xr:uid="{00000000-0005-0000-0000-00008E800000}"/>
    <cellStyle name="Normal 60 7 5" xfId="17999" xr:uid="{00000000-0005-0000-0000-00008F800000}"/>
    <cellStyle name="Normal 60 8" xfId="4547" xr:uid="{00000000-0005-0000-0000-000090800000}"/>
    <cellStyle name="Normal 60 8 2" xfId="14602" xr:uid="{00000000-0005-0000-0000-000091800000}"/>
    <cellStyle name="Normal 60 8 2 2" xfId="44933" xr:uid="{00000000-0005-0000-0000-000092800000}"/>
    <cellStyle name="Normal 60 8 2 3" xfId="29700" xr:uid="{00000000-0005-0000-0000-000093800000}"/>
    <cellStyle name="Normal 60 8 3" xfId="9582" xr:uid="{00000000-0005-0000-0000-000094800000}"/>
    <cellStyle name="Normal 60 8 3 2" xfId="39916" xr:uid="{00000000-0005-0000-0000-000095800000}"/>
    <cellStyle name="Normal 60 8 3 3" xfId="24683" xr:uid="{00000000-0005-0000-0000-000096800000}"/>
    <cellStyle name="Normal 60 8 4" xfId="34903" xr:uid="{00000000-0005-0000-0000-000097800000}"/>
    <cellStyle name="Normal 60 8 5" xfId="19670" xr:uid="{00000000-0005-0000-0000-000098800000}"/>
    <cellStyle name="Normal 60 9" xfId="11258" xr:uid="{00000000-0005-0000-0000-000099800000}"/>
    <cellStyle name="Normal 60 9 2" xfId="41591" xr:uid="{00000000-0005-0000-0000-00009A800000}"/>
    <cellStyle name="Normal 60 9 3" xfId="26358" xr:uid="{00000000-0005-0000-0000-00009B800000}"/>
    <cellStyle name="Normal 61" xfId="887" xr:uid="{00000000-0005-0000-0000-00009C800000}"/>
    <cellStyle name="Normal 61 2" xfId="888" xr:uid="{00000000-0005-0000-0000-00009D800000}"/>
    <cellStyle name="Normal 62" xfId="889" xr:uid="{00000000-0005-0000-0000-00009E800000}"/>
    <cellStyle name="Normal 62 2" xfId="890" xr:uid="{00000000-0005-0000-0000-00009F800000}"/>
    <cellStyle name="Normal 63" xfId="891" xr:uid="{00000000-0005-0000-0000-0000A0800000}"/>
    <cellStyle name="Normal 64" xfId="892" xr:uid="{00000000-0005-0000-0000-0000A1800000}"/>
    <cellStyle name="Normal 64 10" xfId="6238" xr:uid="{00000000-0005-0000-0000-0000A2800000}"/>
    <cellStyle name="Normal 64 10 2" xfId="36575" xr:uid="{00000000-0005-0000-0000-0000A3800000}"/>
    <cellStyle name="Normal 64 10 3" xfId="21342" xr:uid="{00000000-0005-0000-0000-0000A4800000}"/>
    <cellStyle name="Normal 64 11" xfId="31566" xr:uid="{00000000-0005-0000-0000-0000A5800000}"/>
    <cellStyle name="Normal 64 12" xfId="16327" xr:uid="{00000000-0005-0000-0000-0000A6800000}"/>
    <cellStyle name="Normal 64 2" xfId="1202" xr:uid="{00000000-0005-0000-0000-0000A7800000}"/>
    <cellStyle name="Normal 64 2 10" xfId="31617" xr:uid="{00000000-0005-0000-0000-0000A8800000}"/>
    <cellStyle name="Normal 64 2 11" xfId="16381" xr:uid="{00000000-0005-0000-0000-0000A9800000}"/>
    <cellStyle name="Normal 64 2 2" xfId="1310" xr:uid="{00000000-0005-0000-0000-0000AA800000}"/>
    <cellStyle name="Normal 64 2 2 10" xfId="16485" xr:uid="{00000000-0005-0000-0000-0000AB800000}"/>
    <cellStyle name="Normal 64 2 2 2" xfId="1527" xr:uid="{00000000-0005-0000-0000-0000AC800000}"/>
    <cellStyle name="Normal 64 2 2 2 2" xfId="1948" xr:uid="{00000000-0005-0000-0000-0000AD800000}"/>
    <cellStyle name="Normal 64 2 2 2 2 2" xfId="2787" xr:uid="{00000000-0005-0000-0000-0000AE800000}"/>
    <cellStyle name="Normal 64 2 2 2 2 2 2" xfId="4477" xr:uid="{00000000-0005-0000-0000-0000AF800000}"/>
    <cellStyle name="Normal 64 2 2 2 2 2 2 2" xfId="14550" xr:uid="{00000000-0005-0000-0000-0000B0800000}"/>
    <cellStyle name="Normal 64 2 2 2 2 2 2 2 2" xfId="44881" xr:uid="{00000000-0005-0000-0000-0000B1800000}"/>
    <cellStyle name="Normal 64 2 2 2 2 2 2 2 3" xfId="29648" xr:uid="{00000000-0005-0000-0000-0000B2800000}"/>
    <cellStyle name="Normal 64 2 2 2 2 2 2 3" xfId="9530" xr:uid="{00000000-0005-0000-0000-0000B3800000}"/>
    <cellStyle name="Normal 64 2 2 2 2 2 2 3 2" xfId="39864" xr:uid="{00000000-0005-0000-0000-0000B4800000}"/>
    <cellStyle name="Normal 64 2 2 2 2 2 2 3 3" xfId="24631" xr:uid="{00000000-0005-0000-0000-0000B5800000}"/>
    <cellStyle name="Normal 64 2 2 2 2 2 2 4" xfId="34851" xr:uid="{00000000-0005-0000-0000-0000B6800000}"/>
    <cellStyle name="Normal 64 2 2 2 2 2 2 5" xfId="19618" xr:uid="{00000000-0005-0000-0000-0000B7800000}"/>
    <cellStyle name="Normal 64 2 2 2 2 2 3" xfId="6169" xr:uid="{00000000-0005-0000-0000-0000B8800000}"/>
    <cellStyle name="Normal 64 2 2 2 2 2 3 2" xfId="16221" xr:uid="{00000000-0005-0000-0000-0000B9800000}"/>
    <cellStyle name="Normal 64 2 2 2 2 2 3 2 2" xfId="46552" xr:uid="{00000000-0005-0000-0000-0000BA800000}"/>
    <cellStyle name="Normal 64 2 2 2 2 2 3 2 3" xfId="31319" xr:uid="{00000000-0005-0000-0000-0000BB800000}"/>
    <cellStyle name="Normal 64 2 2 2 2 2 3 3" xfId="11201" xr:uid="{00000000-0005-0000-0000-0000BC800000}"/>
    <cellStyle name="Normal 64 2 2 2 2 2 3 3 2" xfId="41535" xr:uid="{00000000-0005-0000-0000-0000BD800000}"/>
    <cellStyle name="Normal 64 2 2 2 2 2 3 3 3" xfId="26302" xr:uid="{00000000-0005-0000-0000-0000BE800000}"/>
    <cellStyle name="Normal 64 2 2 2 2 2 3 4" xfId="36522" xr:uid="{00000000-0005-0000-0000-0000BF800000}"/>
    <cellStyle name="Normal 64 2 2 2 2 2 3 5" xfId="21289" xr:uid="{00000000-0005-0000-0000-0000C0800000}"/>
    <cellStyle name="Normal 64 2 2 2 2 2 4" xfId="12879" xr:uid="{00000000-0005-0000-0000-0000C1800000}"/>
    <cellStyle name="Normal 64 2 2 2 2 2 4 2" xfId="43210" xr:uid="{00000000-0005-0000-0000-0000C2800000}"/>
    <cellStyle name="Normal 64 2 2 2 2 2 4 3" xfId="27977" xr:uid="{00000000-0005-0000-0000-0000C3800000}"/>
    <cellStyle name="Normal 64 2 2 2 2 2 5" xfId="7858" xr:uid="{00000000-0005-0000-0000-0000C4800000}"/>
    <cellStyle name="Normal 64 2 2 2 2 2 5 2" xfId="38193" xr:uid="{00000000-0005-0000-0000-0000C5800000}"/>
    <cellStyle name="Normal 64 2 2 2 2 2 5 3" xfId="22960" xr:uid="{00000000-0005-0000-0000-0000C6800000}"/>
    <cellStyle name="Normal 64 2 2 2 2 2 6" xfId="33181" xr:uid="{00000000-0005-0000-0000-0000C7800000}"/>
    <cellStyle name="Normal 64 2 2 2 2 2 7" xfId="17947" xr:uid="{00000000-0005-0000-0000-0000C8800000}"/>
    <cellStyle name="Normal 64 2 2 2 2 3" xfId="3640" xr:uid="{00000000-0005-0000-0000-0000C9800000}"/>
    <cellStyle name="Normal 64 2 2 2 2 3 2" xfId="13714" xr:uid="{00000000-0005-0000-0000-0000CA800000}"/>
    <cellStyle name="Normal 64 2 2 2 2 3 2 2" xfId="44045" xr:uid="{00000000-0005-0000-0000-0000CB800000}"/>
    <cellStyle name="Normal 64 2 2 2 2 3 2 3" xfId="28812" xr:uid="{00000000-0005-0000-0000-0000CC800000}"/>
    <cellStyle name="Normal 64 2 2 2 2 3 3" xfId="8694" xr:uid="{00000000-0005-0000-0000-0000CD800000}"/>
    <cellStyle name="Normal 64 2 2 2 2 3 3 2" xfId="39028" xr:uid="{00000000-0005-0000-0000-0000CE800000}"/>
    <cellStyle name="Normal 64 2 2 2 2 3 3 3" xfId="23795" xr:uid="{00000000-0005-0000-0000-0000CF800000}"/>
    <cellStyle name="Normal 64 2 2 2 2 3 4" xfId="34015" xr:uid="{00000000-0005-0000-0000-0000D0800000}"/>
    <cellStyle name="Normal 64 2 2 2 2 3 5" xfId="18782" xr:uid="{00000000-0005-0000-0000-0000D1800000}"/>
    <cellStyle name="Normal 64 2 2 2 2 4" xfId="5333" xr:uid="{00000000-0005-0000-0000-0000D2800000}"/>
    <cellStyle name="Normal 64 2 2 2 2 4 2" xfId="15385" xr:uid="{00000000-0005-0000-0000-0000D3800000}"/>
    <cellStyle name="Normal 64 2 2 2 2 4 2 2" xfId="45716" xr:uid="{00000000-0005-0000-0000-0000D4800000}"/>
    <cellStyle name="Normal 64 2 2 2 2 4 2 3" xfId="30483" xr:uid="{00000000-0005-0000-0000-0000D5800000}"/>
    <cellStyle name="Normal 64 2 2 2 2 4 3" xfId="10365" xr:uid="{00000000-0005-0000-0000-0000D6800000}"/>
    <cellStyle name="Normal 64 2 2 2 2 4 3 2" xfId="40699" xr:uid="{00000000-0005-0000-0000-0000D7800000}"/>
    <cellStyle name="Normal 64 2 2 2 2 4 3 3" xfId="25466" xr:uid="{00000000-0005-0000-0000-0000D8800000}"/>
    <cellStyle name="Normal 64 2 2 2 2 4 4" xfId="35686" xr:uid="{00000000-0005-0000-0000-0000D9800000}"/>
    <cellStyle name="Normal 64 2 2 2 2 4 5" xfId="20453" xr:uid="{00000000-0005-0000-0000-0000DA800000}"/>
    <cellStyle name="Normal 64 2 2 2 2 5" xfId="12043" xr:uid="{00000000-0005-0000-0000-0000DB800000}"/>
    <cellStyle name="Normal 64 2 2 2 2 5 2" xfId="42374" xr:uid="{00000000-0005-0000-0000-0000DC800000}"/>
    <cellStyle name="Normal 64 2 2 2 2 5 3" xfId="27141" xr:uid="{00000000-0005-0000-0000-0000DD800000}"/>
    <cellStyle name="Normal 64 2 2 2 2 6" xfId="7022" xr:uid="{00000000-0005-0000-0000-0000DE800000}"/>
    <cellStyle name="Normal 64 2 2 2 2 6 2" xfId="37357" xr:uid="{00000000-0005-0000-0000-0000DF800000}"/>
    <cellStyle name="Normal 64 2 2 2 2 6 3" xfId="22124" xr:uid="{00000000-0005-0000-0000-0000E0800000}"/>
    <cellStyle name="Normal 64 2 2 2 2 7" xfId="32345" xr:uid="{00000000-0005-0000-0000-0000E1800000}"/>
    <cellStyle name="Normal 64 2 2 2 2 8" xfId="17111" xr:uid="{00000000-0005-0000-0000-0000E2800000}"/>
    <cellStyle name="Normal 64 2 2 2 3" xfId="2369" xr:uid="{00000000-0005-0000-0000-0000E3800000}"/>
    <cellStyle name="Normal 64 2 2 2 3 2" xfId="4059" xr:uid="{00000000-0005-0000-0000-0000E4800000}"/>
    <cellStyle name="Normal 64 2 2 2 3 2 2" xfId="14132" xr:uid="{00000000-0005-0000-0000-0000E5800000}"/>
    <cellStyle name="Normal 64 2 2 2 3 2 2 2" xfId="44463" xr:uid="{00000000-0005-0000-0000-0000E6800000}"/>
    <cellStyle name="Normal 64 2 2 2 3 2 2 3" xfId="29230" xr:uid="{00000000-0005-0000-0000-0000E7800000}"/>
    <cellStyle name="Normal 64 2 2 2 3 2 3" xfId="9112" xr:uid="{00000000-0005-0000-0000-0000E8800000}"/>
    <cellStyle name="Normal 64 2 2 2 3 2 3 2" xfId="39446" xr:uid="{00000000-0005-0000-0000-0000E9800000}"/>
    <cellStyle name="Normal 64 2 2 2 3 2 3 3" xfId="24213" xr:uid="{00000000-0005-0000-0000-0000EA800000}"/>
    <cellStyle name="Normal 64 2 2 2 3 2 4" xfId="34433" xr:uid="{00000000-0005-0000-0000-0000EB800000}"/>
    <cellStyle name="Normal 64 2 2 2 3 2 5" xfId="19200" xr:uid="{00000000-0005-0000-0000-0000EC800000}"/>
    <cellStyle name="Normal 64 2 2 2 3 3" xfId="5751" xr:uid="{00000000-0005-0000-0000-0000ED800000}"/>
    <cellStyle name="Normal 64 2 2 2 3 3 2" xfId="15803" xr:uid="{00000000-0005-0000-0000-0000EE800000}"/>
    <cellStyle name="Normal 64 2 2 2 3 3 2 2" xfId="46134" xr:uid="{00000000-0005-0000-0000-0000EF800000}"/>
    <cellStyle name="Normal 64 2 2 2 3 3 2 3" xfId="30901" xr:uid="{00000000-0005-0000-0000-0000F0800000}"/>
    <cellStyle name="Normal 64 2 2 2 3 3 3" xfId="10783" xr:uid="{00000000-0005-0000-0000-0000F1800000}"/>
    <cellStyle name="Normal 64 2 2 2 3 3 3 2" xfId="41117" xr:uid="{00000000-0005-0000-0000-0000F2800000}"/>
    <cellStyle name="Normal 64 2 2 2 3 3 3 3" xfId="25884" xr:uid="{00000000-0005-0000-0000-0000F3800000}"/>
    <cellStyle name="Normal 64 2 2 2 3 3 4" xfId="36104" xr:uid="{00000000-0005-0000-0000-0000F4800000}"/>
    <cellStyle name="Normal 64 2 2 2 3 3 5" xfId="20871" xr:uid="{00000000-0005-0000-0000-0000F5800000}"/>
    <cellStyle name="Normal 64 2 2 2 3 4" xfId="12461" xr:uid="{00000000-0005-0000-0000-0000F6800000}"/>
    <cellStyle name="Normal 64 2 2 2 3 4 2" xfId="42792" xr:uid="{00000000-0005-0000-0000-0000F7800000}"/>
    <cellStyle name="Normal 64 2 2 2 3 4 3" xfId="27559" xr:uid="{00000000-0005-0000-0000-0000F8800000}"/>
    <cellStyle name="Normal 64 2 2 2 3 5" xfId="7440" xr:uid="{00000000-0005-0000-0000-0000F9800000}"/>
    <cellStyle name="Normal 64 2 2 2 3 5 2" xfId="37775" xr:uid="{00000000-0005-0000-0000-0000FA800000}"/>
    <cellStyle name="Normal 64 2 2 2 3 5 3" xfId="22542" xr:uid="{00000000-0005-0000-0000-0000FB800000}"/>
    <cellStyle name="Normal 64 2 2 2 3 6" xfId="32763" xr:uid="{00000000-0005-0000-0000-0000FC800000}"/>
    <cellStyle name="Normal 64 2 2 2 3 7" xfId="17529" xr:uid="{00000000-0005-0000-0000-0000FD800000}"/>
    <cellStyle name="Normal 64 2 2 2 4" xfId="3222" xr:uid="{00000000-0005-0000-0000-0000FE800000}"/>
    <cellStyle name="Normal 64 2 2 2 4 2" xfId="13296" xr:uid="{00000000-0005-0000-0000-0000FF800000}"/>
    <cellStyle name="Normal 64 2 2 2 4 2 2" xfId="43627" xr:uid="{00000000-0005-0000-0000-000000810000}"/>
    <cellStyle name="Normal 64 2 2 2 4 2 3" xfId="28394" xr:uid="{00000000-0005-0000-0000-000001810000}"/>
    <cellStyle name="Normal 64 2 2 2 4 3" xfId="8276" xr:uid="{00000000-0005-0000-0000-000002810000}"/>
    <cellStyle name="Normal 64 2 2 2 4 3 2" xfId="38610" xr:uid="{00000000-0005-0000-0000-000003810000}"/>
    <cellStyle name="Normal 64 2 2 2 4 3 3" xfId="23377" xr:uid="{00000000-0005-0000-0000-000004810000}"/>
    <cellStyle name="Normal 64 2 2 2 4 4" xfId="33597" xr:uid="{00000000-0005-0000-0000-000005810000}"/>
    <cellStyle name="Normal 64 2 2 2 4 5" xfId="18364" xr:uid="{00000000-0005-0000-0000-000006810000}"/>
    <cellStyle name="Normal 64 2 2 2 5" xfId="4915" xr:uid="{00000000-0005-0000-0000-000007810000}"/>
    <cellStyle name="Normal 64 2 2 2 5 2" xfId="14967" xr:uid="{00000000-0005-0000-0000-000008810000}"/>
    <cellStyle name="Normal 64 2 2 2 5 2 2" xfId="45298" xr:uid="{00000000-0005-0000-0000-000009810000}"/>
    <cellStyle name="Normal 64 2 2 2 5 2 3" xfId="30065" xr:uid="{00000000-0005-0000-0000-00000A810000}"/>
    <cellStyle name="Normal 64 2 2 2 5 3" xfId="9947" xr:uid="{00000000-0005-0000-0000-00000B810000}"/>
    <cellStyle name="Normal 64 2 2 2 5 3 2" xfId="40281" xr:uid="{00000000-0005-0000-0000-00000C810000}"/>
    <cellStyle name="Normal 64 2 2 2 5 3 3" xfId="25048" xr:uid="{00000000-0005-0000-0000-00000D810000}"/>
    <cellStyle name="Normal 64 2 2 2 5 4" xfId="35268" xr:uid="{00000000-0005-0000-0000-00000E810000}"/>
    <cellStyle name="Normal 64 2 2 2 5 5" xfId="20035" xr:uid="{00000000-0005-0000-0000-00000F810000}"/>
    <cellStyle name="Normal 64 2 2 2 6" xfId="11625" xr:uid="{00000000-0005-0000-0000-000010810000}"/>
    <cellStyle name="Normal 64 2 2 2 6 2" xfId="41956" xr:uid="{00000000-0005-0000-0000-000011810000}"/>
    <cellStyle name="Normal 64 2 2 2 6 3" xfId="26723" xr:uid="{00000000-0005-0000-0000-000012810000}"/>
    <cellStyle name="Normal 64 2 2 2 7" xfId="6604" xr:uid="{00000000-0005-0000-0000-000013810000}"/>
    <cellStyle name="Normal 64 2 2 2 7 2" xfId="36939" xr:uid="{00000000-0005-0000-0000-000014810000}"/>
    <cellStyle name="Normal 64 2 2 2 7 3" xfId="21706" xr:uid="{00000000-0005-0000-0000-000015810000}"/>
    <cellStyle name="Normal 64 2 2 2 8" xfId="31927" xr:uid="{00000000-0005-0000-0000-000016810000}"/>
    <cellStyle name="Normal 64 2 2 2 9" xfId="16693" xr:uid="{00000000-0005-0000-0000-000017810000}"/>
    <cellStyle name="Normal 64 2 2 3" xfId="1740" xr:uid="{00000000-0005-0000-0000-000018810000}"/>
    <cellStyle name="Normal 64 2 2 3 2" xfId="2579" xr:uid="{00000000-0005-0000-0000-000019810000}"/>
    <cellStyle name="Normal 64 2 2 3 2 2" xfId="4269" xr:uid="{00000000-0005-0000-0000-00001A810000}"/>
    <cellStyle name="Normal 64 2 2 3 2 2 2" xfId="14342" xr:uid="{00000000-0005-0000-0000-00001B810000}"/>
    <cellStyle name="Normal 64 2 2 3 2 2 2 2" xfId="44673" xr:uid="{00000000-0005-0000-0000-00001C810000}"/>
    <cellStyle name="Normal 64 2 2 3 2 2 2 3" xfId="29440" xr:uid="{00000000-0005-0000-0000-00001D810000}"/>
    <cellStyle name="Normal 64 2 2 3 2 2 3" xfId="9322" xr:uid="{00000000-0005-0000-0000-00001E810000}"/>
    <cellStyle name="Normal 64 2 2 3 2 2 3 2" xfId="39656" xr:uid="{00000000-0005-0000-0000-00001F810000}"/>
    <cellStyle name="Normal 64 2 2 3 2 2 3 3" xfId="24423" xr:uid="{00000000-0005-0000-0000-000020810000}"/>
    <cellStyle name="Normal 64 2 2 3 2 2 4" xfId="34643" xr:uid="{00000000-0005-0000-0000-000021810000}"/>
    <cellStyle name="Normal 64 2 2 3 2 2 5" xfId="19410" xr:uid="{00000000-0005-0000-0000-000022810000}"/>
    <cellStyle name="Normal 64 2 2 3 2 3" xfId="5961" xr:uid="{00000000-0005-0000-0000-000023810000}"/>
    <cellStyle name="Normal 64 2 2 3 2 3 2" xfId="16013" xr:uid="{00000000-0005-0000-0000-000024810000}"/>
    <cellStyle name="Normal 64 2 2 3 2 3 2 2" xfId="46344" xr:uid="{00000000-0005-0000-0000-000025810000}"/>
    <cellStyle name="Normal 64 2 2 3 2 3 2 3" xfId="31111" xr:uid="{00000000-0005-0000-0000-000026810000}"/>
    <cellStyle name="Normal 64 2 2 3 2 3 3" xfId="10993" xr:uid="{00000000-0005-0000-0000-000027810000}"/>
    <cellStyle name="Normal 64 2 2 3 2 3 3 2" xfId="41327" xr:uid="{00000000-0005-0000-0000-000028810000}"/>
    <cellStyle name="Normal 64 2 2 3 2 3 3 3" xfId="26094" xr:uid="{00000000-0005-0000-0000-000029810000}"/>
    <cellStyle name="Normal 64 2 2 3 2 3 4" xfId="36314" xr:uid="{00000000-0005-0000-0000-00002A810000}"/>
    <cellStyle name="Normal 64 2 2 3 2 3 5" xfId="21081" xr:uid="{00000000-0005-0000-0000-00002B810000}"/>
    <cellStyle name="Normal 64 2 2 3 2 4" xfId="12671" xr:uid="{00000000-0005-0000-0000-00002C810000}"/>
    <cellStyle name="Normal 64 2 2 3 2 4 2" xfId="43002" xr:uid="{00000000-0005-0000-0000-00002D810000}"/>
    <cellStyle name="Normal 64 2 2 3 2 4 3" xfId="27769" xr:uid="{00000000-0005-0000-0000-00002E810000}"/>
    <cellStyle name="Normal 64 2 2 3 2 5" xfId="7650" xr:uid="{00000000-0005-0000-0000-00002F810000}"/>
    <cellStyle name="Normal 64 2 2 3 2 5 2" xfId="37985" xr:uid="{00000000-0005-0000-0000-000030810000}"/>
    <cellStyle name="Normal 64 2 2 3 2 5 3" xfId="22752" xr:uid="{00000000-0005-0000-0000-000031810000}"/>
    <cellStyle name="Normal 64 2 2 3 2 6" xfId="32973" xr:uid="{00000000-0005-0000-0000-000032810000}"/>
    <cellStyle name="Normal 64 2 2 3 2 7" xfId="17739" xr:uid="{00000000-0005-0000-0000-000033810000}"/>
    <cellStyle name="Normal 64 2 2 3 3" xfId="3432" xr:uid="{00000000-0005-0000-0000-000034810000}"/>
    <cellStyle name="Normal 64 2 2 3 3 2" xfId="13506" xr:uid="{00000000-0005-0000-0000-000035810000}"/>
    <cellStyle name="Normal 64 2 2 3 3 2 2" xfId="43837" xr:uid="{00000000-0005-0000-0000-000036810000}"/>
    <cellStyle name="Normal 64 2 2 3 3 2 3" xfId="28604" xr:uid="{00000000-0005-0000-0000-000037810000}"/>
    <cellStyle name="Normal 64 2 2 3 3 3" xfId="8486" xr:uid="{00000000-0005-0000-0000-000038810000}"/>
    <cellStyle name="Normal 64 2 2 3 3 3 2" xfId="38820" xr:uid="{00000000-0005-0000-0000-000039810000}"/>
    <cellStyle name="Normal 64 2 2 3 3 3 3" xfId="23587" xr:uid="{00000000-0005-0000-0000-00003A810000}"/>
    <cellStyle name="Normal 64 2 2 3 3 4" xfId="33807" xr:uid="{00000000-0005-0000-0000-00003B810000}"/>
    <cellStyle name="Normal 64 2 2 3 3 5" xfId="18574" xr:uid="{00000000-0005-0000-0000-00003C810000}"/>
    <cellStyle name="Normal 64 2 2 3 4" xfId="5125" xr:uid="{00000000-0005-0000-0000-00003D810000}"/>
    <cellStyle name="Normal 64 2 2 3 4 2" xfId="15177" xr:uid="{00000000-0005-0000-0000-00003E810000}"/>
    <cellStyle name="Normal 64 2 2 3 4 2 2" xfId="45508" xr:uid="{00000000-0005-0000-0000-00003F810000}"/>
    <cellStyle name="Normal 64 2 2 3 4 2 3" xfId="30275" xr:uid="{00000000-0005-0000-0000-000040810000}"/>
    <cellStyle name="Normal 64 2 2 3 4 3" xfId="10157" xr:uid="{00000000-0005-0000-0000-000041810000}"/>
    <cellStyle name="Normal 64 2 2 3 4 3 2" xfId="40491" xr:uid="{00000000-0005-0000-0000-000042810000}"/>
    <cellStyle name="Normal 64 2 2 3 4 3 3" xfId="25258" xr:uid="{00000000-0005-0000-0000-000043810000}"/>
    <cellStyle name="Normal 64 2 2 3 4 4" xfId="35478" xr:uid="{00000000-0005-0000-0000-000044810000}"/>
    <cellStyle name="Normal 64 2 2 3 4 5" xfId="20245" xr:uid="{00000000-0005-0000-0000-000045810000}"/>
    <cellStyle name="Normal 64 2 2 3 5" xfId="11835" xr:uid="{00000000-0005-0000-0000-000046810000}"/>
    <cellStyle name="Normal 64 2 2 3 5 2" xfId="42166" xr:uid="{00000000-0005-0000-0000-000047810000}"/>
    <cellStyle name="Normal 64 2 2 3 5 3" xfId="26933" xr:uid="{00000000-0005-0000-0000-000048810000}"/>
    <cellStyle name="Normal 64 2 2 3 6" xfId="6814" xr:uid="{00000000-0005-0000-0000-000049810000}"/>
    <cellStyle name="Normal 64 2 2 3 6 2" xfId="37149" xr:uid="{00000000-0005-0000-0000-00004A810000}"/>
    <cellStyle name="Normal 64 2 2 3 6 3" xfId="21916" xr:uid="{00000000-0005-0000-0000-00004B810000}"/>
    <cellStyle name="Normal 64 2 2 3 7" xfId="32137" xr:uid="{00000000-0005-0000-0000-00004C810000}"/>
    <cellStyle name="Normal 64 2 2 3 8" xfId="16903" xr:uid="{00000000-0005-0000-0000-00004D810000}"/>
    <cellStyle name="Normal 64 2 2 4" xfId="2161" xr:uid="{00000000-0005-0000-0000-00004E810000}"/>
    <cellStyle name="Normal 64 2 2 4 2" xfId="3851" xr:uid="{00000000-0005-0000-0000-00004F810000}"/>
    <cellStyle name="Normal 64 2 2 4 2 2" xfId="13924" xr:uid="{00000000-0005-0000-0000-000050810000}"/>
    <cellStyle name="Normal 64 2 2 4 2 2 2" xfId="44255" xr:uid="{00000000-0005-0000-0000-000051810000}"/>
    <cellStyle name="Normal 64 2 2 4 2 2 3" xfId="29022" xr:uid="{00000000-0005-0000-0000-000052810000}"/>
    <cellStyle name="Normal 64 2 2 4 2 3" xfId="8904" xr:uid="{00000000-0005-0000-0000-000053810000}"/>
    <cellStyle name="Normal 64 2 2 4 2 3 2" xfId="39238" xr:uid="{00000000-0005-0000-0000-000054810000}"/>
    <cellStyle name="Normal 64 2 2 4 2 3 3" xfId="24005" xr:uid="{00000000-0005-0000-0000-000055810000}"/>
    <cellStyle name="Normal 64 2 2 4 2 4" xfId="34225" xr:uid="{00000000-0005-0000-0000-000056810000}"/>
    <cellStyle name="Normal 64 2 2 4 2 5" xfId="18992" xr:uid="{00000000-0005-0000-0000-000057810000}"/>
    <cellStyle name="Normal 64 2 2 4 3" xfId="5543" xr:uid="{00000000-0005-0000-0000-000058810000}"/>
    <cellStyle name="Normal 64 2 2 4 3 2" xfId="15595" xr:uid="{00000000-0005-0000-0000-000059810000}"/>
    <cellStyle name="Normal 64 2 2 4 3 2 2" xfId="45926" xr:uid="{00000000-0005-0000-0000-00005A810000}"/>
    <cellStyle name="Normal 64 2 2 4 3 2 3" xfId="30693" xr:uid="{00000000-0005-0000-0000-00005B810000}"/>
    <cellStyle name="Normal 64 2 2 4 3 3" xfId="10575" xr:uid="{00000000-0005-0000-0000-00005C810000}"/>
    <cellStyle name="Normal 64 2 2 4 3 3 2" xfId="40909" xr:uid="{00000000-0005-0000-0000-00005D810000}"/>
    <cellStyle name="Normal 64 2 2 4 3 3 3" xfId="25676" xr:uid="{00000000-0005-0000-0000-00005E810000}"/>
    <cellStyle name="Normal 64 2 2 4 3 4" xfId="35896" xr:uid="{00000000-0005-0000-0000-00005F810000}"/>
    <cellStyle name="Normal 64 2 2 4 3 5" xfId="20663" xr:uid="{00000000-0005-0000-0000-000060810000}"/>
    <cellStyle name="Normal 64 2 2 4 4" xfId="12253" xr:uid="{00000000-0005-0000-0000-000061810000}"/>
    <cellStyle name="Normal 64 2 2 4 4 2" xfId="42584" xr:uid="{00000000-0005-0000-0000-000062810000}"/>
    <cellStyle name="Normal 64 2 2 4 4 3" xfId="27351" xr:uid="{00000000-0005-0000-0000-000063810000}"/>
    <cellStyle name="Normal 64 2 2 4 5" xfId="7232" xr:uid="{00000000-0005-0000-0000-000064810000}"/>
    <cellStyle name="Normal 64 2 2 4 5 2" xfId="37567" xr:uid="{00000000-0005-0000-0000-000065810000}"/>
    <cellStyle name="Normal 64 2 2 4 5 3" xfId="22334" xr:uid="{00000000-0005-0000-0000-000066810000}"/>
    <cellStyle name="Normal 64 2 2 4 6" xfId="32555" xr:uid="{00000000-0005-0000-0000-000067810000}"/>
    <cellStyle name="Normal 64 2 2 4 7" xfId="17321" xr:uid="{00000000-0005-0000-0000-000068810000}"/>
    <cellStyle name="Normal 64 2 2 5" xfId="3014" xr:uid="{00000000-0005-0000-0000-000069810000}"/>
    <cellStyle name="Normal 64 2 2 5 2" xfId="13088" xr:uid="{00000000-0005-0000-0000-00006A810000}"/>
    <cellStyle name="Normal 64 2 2 5 2 2" xfId="43419" xr:uid="{00000000-0005-0000-0000-00006B810000}"/>
    <cellStyle name="Normal 64 2 2 5 2 3" xfId="28186" xr:uid="{00000000-0005-0000-0000-00006C810000}"/>
    <cellStyle name="Normal 64 2 2 5 3" xfId="8068" xr:uid="{00000000-0005-0000-0000-00006D810000}"/>
    <cellStyle name="Normal 64 2 2 5 3 2" xfId="38402" xr:uid="{00000000-0005-0000-0000-00006E810000}"/>
    <cellStyle name="Normal 64 2 2 5 3 3" xfId="23169" xr:uid="{00000000-0005-0000-0000-00006F810000}"/>
    <cellStyle name="Normal 64 2 2 5 4" xfId="33389" xr:uid="{00000000-0005-0000-0000-000070810000}"/>
    <cellStyle name="Normal 64 2 2 5 5" xfId="18156" xr:uid="{00000000-0005-0000-0000-000071810000}"/>
    <cellStyle name="Normal 64 2 2 6" xfId="4707" xr:uid="{00000000-0005-0000-0000-000072810000}"/>
    <cellStyle name="Normal 64 2 2 6 2" xfId="14759" xr:uid="{00000000-0005-0000-0000-000073810000}"/>
    <cellStyle name="Normal 64 2 2 6 2 2" xfId="45090" xr:uid="{00000000-0005-0000-0000-000074810000}"/>
    <cellStyle name="Normal 64 2 2 6 2 3" xfId="29857" xr:uid="{00000000-0005-0000-0000-000075810000}"/>
    <cellStyle name="Normal 64 2 2 6 3" xfId="9739" xr:uid="{00000000-0005-0000-0000-000076810000}"/>
    <cellStyle name="Normal 64 2 2 6 3 2" xfId="40073" xr:uid="{00000000-0005-0000-0000-000077810000}"/>
    <cellStyle name="Normal 64 2 2 6 3 3" xfId="24840" xr:uid="{00000000-0005-0000-0000-000078810000}"/>
    <cellStyle name="Normal 64 2 2 6 4" xfId="35060" xr:uid="{00000000-0005-0000-0000-000079810000}"/>
    <cellStyle name="Normal 64 2 2 6 5" xfId="19827" xr:uid="{00000000-0005-0000-0000-00007A810000}"/>
    <cellStyle name="Normal 64 2 2 7" xfId="11417" xr:uid="{00000000-0005-0000-0000-00007B810000}"/>
    <cellStyle name="Normal 64 2 2 7 2" xfId="41748" xr:uid="{00000000-0005-0000-0000-00007C810000}"/>
    <cellStyle name="Normal 64 2 2 7 3" xfId="26515" xr:uid="{00000000-0005-0000-0000-00007D810000}"/>
    <cellStyle name="Normal 64 2 2 8" xfId="6396" xr:uid="{00000000-0005-0000-0000-00007E810000}"/>
    <cellStyle name="Normal 64 2 2 8 2" xfId="36731" xr:uid="{00000000-0005-0000-0000-00007F810000}"/>
    <cellStyle name="Normal 64 2 2 8 3" xfId="21498" xr:uid="{00000000-0005-0000-0000-000080810000}"/>
    <cellStyle name="Normal 64 2 2 9" xfId="31719" xr:uid="{00000000-0005-0000-0000-000081810000}"/>
    <cellStyle name="Normal 64 2 3" xfId="1423" xr:uid="{00000000-0005-0000-0000-000082810000}"/>
    <cellStyle name="Normal 64 2 3 2" xfId="1844" xr:uid="{00000000-0005-0000-0000-000083810000}"/>
    <cellStyle name="Normal 64 2 3 2 2" xfId="2683" xr:uid="{00000000-0005-0000-0000-000084810000}"/>
    <cellStyle name="Normal 64 2 3 2 2 2" xfId="4373" xr:uid="{00000000-0005-0000-0000-000085810000}"/>
    <cellStyle name="Normal 64 2 3 2 2 2 2" xfId="14446" xr:uid="{00000000-0005-0000-0000-000086810000}"/>
    <cellStyle name="Normal 64 2 3 2 2 2 2 2" xfId="44777" xr:uid="{00000000-0005-0000-0000-000087810000}"/>
    <cellStyle name="Normal 64 2 3 2 2 2 2 3" xfId="29544" xr:uid="{00000000-0005-0000-0000-000088810000}"/>
    <cellStyle name="Normal 64 2 3 2 2 2 3" xfId="9426" xr:uid="{00000000-0005-0000-0000-000089810000}"/>
    <cellStyle name="Normal 64 2 3 2 2 2 3 2" xfId="39760" xr:uid="{00000000-0005-0000-0000-00008A810000}"/>
    <cellStyle name="Normal 64 2 3 2 2 2 3 3" xfId="24527" xr:uid="{00000000-0005-0000-0000-00008B810000}"/>
    <cellStyle name="Normal 64 2 3 2 2 2 4" xfId="34747" xr:uid="{00000000-0005-0000-0000-00008C810000}"/>
    <cellStyle name="Normal 64 2 3 2 2 2 5" xfId="19514" xr:uid="{00000000-0005-0000-0000-00008D810000}"/>
    <cellStyle name="Normal 64 2 3 2 2 3" xfId="6065" xr:uid="{00000000-0005-0000-0000-00008E810000}"/>
    <cellStyle name="Normal 64 2 3 2 2 3 2" xfId="16117" xr:uid="{00000000-0005-0000-0000-00008F810000}"/>
    <cellStyle name="Normal 64 2 3 2 2 3 2 2" xfId="46448" xr:uid="{00000000-0005-0000-0000-000090810000}"/>
    <cellStyle name="Normal 64 2 3 2 2 3 2 3" xfId="31215" xr:uid="{00000000-0005-0000-0000-000091810000}"/>
    <cellStyle name="Normal 64 2 3 2 2 3 3" xfId="11097" xr:uid="{00000000-0005-0000-0000-000092810000}"/>
    <cellStyle name="Normal 64 2 3 2 2 3 3 2" xfId="41431" xr:uid="{00000000-0005-0000-0000-000093810000}"/>
    <cellStyle name="Normal 64 2 3 2 2 3 3 3" xfId="26198" xr:uid="{00000000-0005-0000-0000-000094810000}"/>
    <cellStyle name="Normal 64 2 3 2 2 3 4" xfId="36418" xr:uid="{00000000-0005-0000-0000-000095810000}"/>
    <cellStyle name="Normal 64 2 3 2 2 3 5" xfId="21185" xr:uid="{00000000-0005-0000-0000-000096810000}"/>
    <cellStyle name="Normal 64 2 3 2 2 4" xfId="12775" xr:uid="{00000000-0005-0000-0000-000097810000}"/>
    <cellStyle name="Normal 64 2 3 2 2 4 2" xfId="43106" xr:uid="{00000000-0005-0000-0000-000098810000}"/>
    <cellStyle name="Normal 64 2 3 2 2 4 3" xfId="27873" xr:uid="{00000000-0005-0000-0000-000099810000}"/>
    <cellStyle name="Normal 64 2 3 2 2 5" xfId="7754" xr:uid="{00000000-0005-0000-0000-00009A810000}"/>
    <cellStyle name="Normal 64 2 3 2 2 5 2" xfId="38089" xr:uid="{00000000-0005-0000-0000-00009B810000}"/>
    <cellStyle name="Normal 64 2 3 2 2 5 3" xfId="22856" xr:uid="{00000000-0005-0000-0000-00009C810000}"/>
    <cellStyle name="Normal 64 2 3 2 2 6" xfId="33077" xr:uid="{00000000-0005-0000-0000-00009D810000}"/>
    <cellStyle name="Normal 64 2 3 2 2 7" xfId="17843" xr:uid="{00000000-0005-0000-0000-00009E810000}"/>
    <cellStyle name="Normal 64 2 3 2 3" xfId="3536" xr:uid="{00000000-0005-0000-0000-00009F810000}"/>
    <cellStyle name="Normal 64 2 3 2 3 2" xfId="13610" xr:uid="{00000000-0005-0000-0000-0000A0810000}"/>
    <cellStyle name="Normal 64 2 3 2 3 2 2" xfId="43941" xr:uid="{00000000-0005-0000-0000-0000A1810000}"/>
    <cellStyle name="Normal 64 2 3 2 3 2 3" xfId="28708" xr:uid="{00000000-0005-0000-0000-0000A2810000}"/>
    <cellStyle name="Normal 64 2 3 2 3 3" xfId="8590" xr:uid="{00000000-0005-0000-0000-0000A3810000}"/>
    <cellStyle name="Normal 64 2 3 2 3 3 2" xfId="38924" xr:uid="{00000000-0005-0000-0000-0000A4810000}"/>
    <cellStyle name="Normal 64 2 3 2 3 3 3" xfId="23691" xr:uid="{00000000-0005-0000-0000-0000A5810000}"/>
    <cellStyle name="Normal 64 2 3 2 3 4" xfId="33911" xr:uid="{00000000-0005-0000-0000-0000A6810000}"/>
    <cellStyle name="Normal 64 2 3 2 3 5" xfId="18678" xr:uid="{00000000-0005-0000-0000-0000A7810000}"/>
    <cellStyle name="Normal 64 2 3 2 4" xfId="5229" xr:uid="{00000000-0005-0000-0000-0000A8810000}"/>
    <cellStyle name="Normal 64 2 3 2 4 2" xfId="15281" xr:uid="{00000000-0005-0000-0000-0000A9810000}"/>
    <cellStyle name="Normal 64 2 3 2 4 2 2" xfId="45612" xr:uid="{00000000-0005-0000-0000-0000AA810000}"/>
    <cellStyle name="Normal 64 2 3 2 4 2 3" xfId="30379" xr:uid="{00000000-0005-0000-0000-0000AB810000}"/>
    <cellStyle name="Normal 64 2 3 2 4 3" xfId="10261" xr:uid="{00000000-0005-0000-0000-0000AC810000}"/>
    <cellStyle name="Normal 64 2 3 2 4 3 2" xfId="40595" xr:uid="{00000000-0005-0000-0000-0000AD810000}"/>
    <cellStyle name="Normal 64 2 3 2 4 3 3" xfId="25362" xr:uid="{00000000-0005-0000-0000-0000AE810000}"/>
    <cellStyle name="Normal 64 2 3 2 4 4" xfId="35582" xr:uid="{00000000-0005-0000-0000-0000AF810000}"/>
    <cellStyle name="Normal 64 2 3 2 4 5" xfId="20349" xr:uid="{00000000-0005-0000-0000-0000B0810000}"/>
    <cellStyle name="Normal 64 2 3 2 5" xfId="11939" xr:uid="{00000000-0005-0000-0000-0000B1810000}"/>
    <cellStyle name="Normal 64 2 3 2 5 2" xfId="42270" xr:uid="{00000000-0005-0000-0000-0000B2810000}"/>
    <cellStyle name="Normal 64 2 3 2 5 3" xfId="27037" xr:uid="{00000000-0005-0000-0000-0000B3810000}"/>
    <cellStyle name="Normal 64 2 3 2 6" xfId="6918" xr:uid="{00000000-0005-0000-0000-0000B4810000}"/>
    <cellStyle name="Normal 64 2 3 2 6 2" xfId="37253" xr:uid="{00000000-0005-0000-0000-0000B5810000}"/>
    <cellStyle name="Normal 64 2 3 2 6 3" xfId="22020" xr:uid="{00000000-0005-0000-0000-0000B6810000}"/>
    <cellStyle name="Normal 64 2 3 2 7" xfId="32241" xr:uid="{00000000-0005-0000-0000-0000B7810000}"/>
    <cellStyle name="Normal 64 2 3 2 8" xfId="17007" xr:uid="{00000000-0005-0000-0000-0000B8810000}"/>
    <cellStyle name="Normal 64 2 3 3" xfId="2265" xr:uid="{00000000-0005-0000-0000-0000B9810000}"/>
    <cellStyle name="Normal 64 2 3 3 2" xfId="3955" xr:uid="{00000000-0005-0000-0000-0000BA810000}"/>
    <cellStyle name="Normal 64 2 3 3 2 2" xfId="14028" xr:uid="{00000000-0005-0000-0000-0000BB810000}"/>
    <cellStyle name="Normal 64 2 3 3 2 2 2" xfId="44359" xr:uid="{00000000-0005-0000-0000-0000BC810000}"/>
    <cellStyle name="Normal 64 2 3 3 2 2 3" xfId="29126" xr:uid="{00000000-0005-0000-0000-0000BD810000}"/>
    <cellStyle name="Normal 64 2 3 3 2 3" xfId="9008" xr:uid="{00000000-0005-0000-0000-0000BE810000}"/>
    <cellStyle name="Normal 64 2 3 3 2 3 2" xfId="39342" xr:uid="{00000000-0005-0000-0000-0000BF810000}"/>
    <cellStyle name="Normal 64 2 3 3 2 3 3" xfId="24109" xr:uid="{00000000-0005-0000-0000-0000C0810000}"/>
    <cellStyle name="Normal 64 2 3 3 2 4" xfId="34329" xr:uid="{00000000-0005-0000-0000-0000C1810000}"/>
    <cellStyle name="Normal 64 2 3 3 2 5" xfId="19096" xr:uid="{00000000-0005-0000-0000-0000C2810000}"/>
    <cellStyle name="Normal 64 2 3 3 3" xfId="5647" xr:uid="{00000000-0005-0000-0000-0000C3810000}"/>
    <cellStyle name="Normal 64 2 3 3 3 2" xfId="15699" xr:uid="{00000000-0005-0000-0000-0000C4810000}"/>
    <cellStyle name="Normal 64 2 3 3 3 2 2" xfId="46030" xr:uid="{00000000-0005-0000-0000-0000C5810000}"/>
    <cellStyle name="Normal 64 2 3 3 3 2 3" xfId="30797" xr:uid="{00000000-0005-0000-0000-0000C6810000}"/>
    <cellStyle name="Normal 64 2 3 3 3 3" xfId="10679" xr:uid="{00000000-0005-0000-0000-0000C7810000}"/>
    <cellStyle name="Normal 64 2 3 3 3 3 2" xfId="41013" xr:uid="{00000000-0005-0000-0000-0000C8810000}"/>
    <cellStyle name="Normal 64 2 3 3 3 3 3" xfId="25780" xr:uid="{00000000-0005-0000-0000-0000C9810000}"/>
    <cellStyle name="Normal 64 2 3 3 3 4" xfId="36000" xr:uid="{00000000-0005-0000-0000-0000CA810000}"/>
    <cellStyle name="Normal 64 2 3 3 3 5" xfId="20767" xr:uid="{00000000-0005-0000-0000-0000CB810000}"/>
    <cellStyle name="Normal 64 2 3 3 4" xfId="12357" xr:uid="{00000000-0005-0000-0000-0000CC810000}"/>
    <cellStyle name="Normal 64 2 3 3 4 2" xfId="42688" xr:uid="{00000000-0005-0000-0000-0000CD810000}"/>
    <cellStyle name="Normal 64 2 3 3 4 3" xfId="27455" xr:uid="{00000000-0005-0000-0000-0000CE810000}"/>
    <cellStyle name="Normal 64 2 3 3 5" xfId="7336" xr:uid="{00000000-0005-0000-0000-0000CF810000}"/>
    <cellStyle name="Normal 64 2 3 3 5 2" xfId="37671" xr:uid="{00000000-0005-0000-0000-0000D0810000}"/>
    <cellStyle name="Normal 64 2 3 3 5 3" xfId="22438" xr:uid="{00000000-0005-0000-0000-0000D1810000}"/>
    <cellStyle name="Normal 64 2 3 3 6" xfId="32659" xr:uid="{00000000-0005-0000-0000-0000D2810000}"/>
    <cellStyle name="Normal 64 2 3 3 7" xfId="17425" xr:uid="{00000000-0005-0000-0000-0000D3810000}"/>
    <cellStyle name="Normal 64 2 3 4" xfId="3118" xr:uid="{00000000-0005-0000-0000-0000D4810000}"/>
    <cellStyle name="Normal 64 2 3 4 2" xfId="13192" xr:uid="{00000000-0005-0000-0000-0000D5810000}"/>
    <cellStyle name="Normal 64 2 3 4 2 2" xfId="43523" xr:uid="{00000000-0005-0000-0000-0000D6810000}"/>
    <cellStyle name="Normal 64 2 3 4 2 3" xfId="28290" xr:uid="{00000000-0005-0000-0000-0000D7810000}"/>
    <cellStyle name="Normal 64 2 3 4 3" xfId="8172" xr:uid="{00000000-0005-0000-0000-0000D8810000}"/>
    <cellStyle name="Normal 64 2 3 4 3 2" xfId="38506" xr:uid="{00000000-0005-0000-0000-0000D9810000}"/>
    <cellStyle name="Normal 64 2 3 4 3 3" xfId="23273" xr:uid="{00000000-0005-0000-0000-0000DA810000}"/>
    <cellStyle name="Normal 64 2 3 4 4" xfId="33493" xr:uid="{00000000-0005-0000-0000-0000DB810000}"/>
    <cellStyle name="Normal 64 2 3 4 5" xfId="18260" xr:uid="{00000000-0005-0000-0000-0000DC810000}"/>
    <cellStyle name="Normal 64 2 3 5" xfId="4811" xr:uid="{00000000-0005-0000-0000-0000DD810000}"/>
    <cellStyle name="Normal 64 2 3 5 2" xfId="14863" xr:uid="{00000000-0005-0000-0000-0000DE810000}"/>
    <cellStyle name="Normal 64 2 3 5 2 2" xfId="45194" xr:uid="{00000000-0005-0000-0000-0000DF810000}"/>
    <cellStyle name="Normal 64 2 3 5 2 3" xfId="29961" xr:uid="{00000000-0005-0000-0000-0000E0810000}"/>
    <cellStyle name="Normal 64 2 3 5 3" xfId="9843" xr:uid="{00000000-0005-0000-0000-0000E1810000}"/>
    <cellStyle name="Normal 64 2 3 5 3 2" xfId="40177" xr:uid="{00000000-0005-0000-0000-0000E2810000}"/>
    <cellStyle name="Normal 64 2 3 5 3 3" xfId="24944" xr:uid="{00000000-0005-0000-0000-0000E3810000}"/>
    <cellStyle name="Normal 64 2 3 5 4" xfId="35164" xr:uid="{00000000-0005-0000-0000-0000E4810000}"/>
    <cellStyle name="Normal 64 2 3 5 5" xfId="19931" xr:uid="{00000000-0005-0000-0000-0000E5810000}"/>
    <cellStyle name="Normal 64 2 3 6" xfId="11521" xr:uid="{00000000-0005-0000-0000-0000E6810000}"/>
    <cellStyle name="Normal 64 2 3 6 2" xfId="41852" xr:uid="{00000000-0005-0000-0000-0000E7810000}"/>
    <cellStyle name="Normal 64 2 3 6 3" xfId="26619" xr:uid="{00000000-0005-0000-0000-0000E8810000}"/>
    <cellStyle name="Normal 64 2 3 7" xfId="6500" xr:uid="{00000000-0005-0000-0000-0000E9810000}"/>
    <cellStyle name="Normal 64 2 3 7 2" xfId="36835" xr:uid="{00000000-0005-0000-0000-0000EA810000}"/>
    <cellStyle name="Normal 64 2 3 7 3" xfId="21602" xr:uid="{00000000-0005-0000-0000-0000EB810000}"/>
    <cellStyle name="Normal 64 2 3 8" xfId="31823" xr:uid="{00000000-0005-0000-0000-0000EC810000}"/>
    <cellStyle name="Normal 64 2 3 9" xfId="16589" xr:uid="{00000000-0005-0000-0000-0000ED810000}"/>
    <cellStyle name="Normal 64 2 4" xfId="1636" xr:uid="{00000000-0005-0000-0000-0000EE810000}"/>
    <cellStyle name="Normal 64 2 4 2" xfId="2475" xr:uid="{00000000-0005-0000-0000-0000EF810000}"/>
    <cellStyle name="Normal 64 2 4 2 2" xfId="4165" xr:uid="{00000000-0005-0000-0000-0000F0810000}"/>
    <cellStyle name="Normal 64 2 4 2 2 2" xfId="14238" xr:uid="{00000000-0005-0000-0000-0000F1810000}"/>
    <cellStyle name="Normal 64 2 4 2 2 2 2" xfId="44569" xr:uid="{00000000-0005-0000-0000-0000F2810000}"/>
    <cellStyle name="Normal 64 2 4 2 2 2 3" xfId="29336" xr:uid="{00000000-0005-0000-0000-0000F3810000}"/>
    <cellStyle name="Normal 64 2 4 2 2 3" xfId="9218" xr:uid="{00000000-0005-0000-0000-0000F4810000}"/>
    <cellStyle name="Normal 64 2 4 2 2 3 2" xfId="39552" xr:uid="{00000000-0005-0000-0000-0000F5810000}"/>
    <cellStyle name="Normal 64 2 4 2 2 3 3" xfId="24319" xr:uid="{00000000-0005-0000-0000-0000F6810000}"/>
    <cellStyle name="Normal 64 2 4 2 2 4" xfId="34539" xr:uid="{00000000-0005-0000-0000-0000F7810000}"/>
    <cellStyle name="Normal 64 2 4 2 2 5" xfId="19306" xr:uid="{00000000-0005-0000-0000-0000F8810000}"/>
    <cellStyle name="Normal 64 2 4 2 3" xfId="5857" xr:uid="{00000000-0005-0000-0000-0000F9810000}"/>
    <cellStyle name="Normal 64 2 4 2 3 2" xfId="15909" xr:uid="{00000000-0005-0000-0000-0000FA810000}"/>
    <cellStyle name="Normal 64 2 4 2 3 2 2" xfId="46240" xr:uid="{00000000-0005-0000-0000-0000FB810000}"/>
    <cellStyle name="Normal 64 2 4 2 3 2 3" xfId="31007" xr:uid="{00000000-0005-0000-0000-0000FC810000}"/>
    <cellStyle name="Normal 64 2 4 2 3 3" xfId="10889" xr:uid="{00000000-0005-0000-0000-0000FD810000}"/>
    <cellStyle name="Normal 64 2 4 2 3 3 2" xfId="41223" xr:uid="{00000000-0005-0000-0000-0000FE810000}"/>
    <cellStyle name="Normal 64 2 4 2 3 3 3" xfId="25990" xr:uid="{00000000-0005-0000-0000-0000FF810000}"/>
    <cellStyle name="Normal 64 2 4 2 3 4" xfId="36210" xr:uid="{00000000-0005-0000-0000-000000820000}"/>
    <cellStyle name="Normal 64 2 4 2 3 5" xfId="20977" xr:uid="{00000000-0005-0000-0000-000001820000}"/>
    <cellStyle name="Normal 64 2 4 2 4" xfId="12567" xr:uid="{00000000-0005-0000-0000-000002820000}"/>
    <cellStyle name="Normal 64 2 4 2 4 2" xfId="42898" xr:uid="{00000000-0005-0000-0000-000003820000}"/>
    <cellStyle name="Normal 64 2 4 2 4 3" xfId="27665" xr:uid="{00000000-0005-0000-0000-000004820000}"/>
    <cellStyle name="Normal 64 2 4 2 5" xfId="7546" xr:uid="{00000000-0005-0000-0000-000005820000}"/>
    <cellStyle name="Normal 64 2 4 2 5 2" xfId="37881" xr:uid="{00000000-0005-0000-0000-000006820000}"/>
    <cellStyle name="Normal 64 2 4 2 5 3" xfId="22648" xr:uid="{00000000-0005-0000-0000-000007820000}"/>
    <cellStyle name="Normal 64 2 4 2 6" xfId="32869" xr:uid="{00000000-0005-0000-0000-000008820000}"/>
    <cellStyle name="Normal 64 2 4 2 7" xfId="17635" xr:uid="{00000000-0005-0000-0000-000009820000}"/>
    <cellStyle name="Normal 64 2 4 3" xfId="3328" xr:uid="{00000000-0005-0000-0000-00000A820000}"/>
    <cellStyle name="Normal 64 2 4 3 2" xfId="13402" xr:uid="{00000000-0005-0000-0000-00000B820000}"/>
    <cellStyle name="Normal 64 2 4 3 2 2" xfId="43733" xr:uid="{00000000-0005-0000-0000-00000C820000}"/>
    <cellStyle name="Normal 64 2 4 3 2 3" xfId="28500" xr:uid="{00000000-0005-0000-0000-00000D820000}"/>
    <cellStyle name="Normal 64 2 4 3 3" xfId="8382" xr:uid="{00000000-0005-0000-0000-00000E820000}"/>
    <cellStyle name="Normal 64 2 4 3 3 2" xfId="38716" xr:uid="{00000000-0005-0000-0000-00000F820000}"/>
    <cellStyle name="Normal 64 2 4 3 3 3" xfId="23483" xr:uid="{00000000-0005-0000-0000-000010820000}"/>
    <cellStyle name="Normal 64 2 4 3 4" xfId="33703" xr:uid="{00000000-0005-0000-0000-000011820000}"/>
    <cellStyle name="Normal 64 2 4 3 5" xfId="18470" xr:uid="{00000000-0005-0000-0000-000012820000}"/>
    <cellStyle name="Normal 64 2 4 4" xfId="5021" xr:uid="{00000000-0005-0000-0000-000013820000}"/>
    <cellStyle name="Normal 64 2 4 4 2" xfId="15073" xr:uid="{00000000-0005-0000-0000-000014820000}"/>
    <cellStyle name="Normal 64 2 4 4 2 2" xfId="45404" xr:uid="{00000000-0005-0000-0000-000015820000}"/>
    <cellStyle name="Normal 64 2 4 4 2 3" xfId="30171" xr:uid="{00000000-0005-0000-0000-000016820000}"/>
    <cellStyle name="Normal 64 2 4 4 3" xfId="10053" xr:uid="{00000000-0005-0000-0000-000017820000}"/>
    <cellStyle name="Normal 64 2 4 4 3 2" xfId="40387" xr:uid="{00000000-0005-0000-0000-000018820000}"/>
    <cellStyle name="Normal 64 2 4 4 3 3" xfId="25154" xr:uid="{00000000-0005-0000-0000-000019820000}"/>
    <cellStyle name="Normal 64 2 4 4 4" xfId="35374" xr:uid="{00000000-0005-0000-0000-00001A820000}"/>
    <cellStyle name="Normal 64 2 4 4 5" xfId="20141" xr:uid="{00000000-0005-0000-0000-00001B820000}"/>
    <cellStyle name="Normal 64 2 4 5" xfId="11731" xr:uid="{00000000-0005-0000-0000-00001C820000}"/>
    <cellStyle name="Normal 64 2 4 5 2" xfId="42062" xr:uid="{00000000-0005-0000-0000-00001D820000}"/>
    <cellStyle name="Normal 64 2 4 5 3" xfId="26829" xr:uid="{00000000-0005-0000-0000-00001E820000}"/>
    <cellStyle name="Normal 64 2 4 6" xfId="6710" xr:uid="{00000000-0005-0000-0000-00001F820000}"/>
    <cellStyle name="Normal 64 2 4 6 2" xfId="37045" xr:uid="{00000000-0005-0000-0000-000020820000}"/>
    <cellStyle name="Normal 64 2 4 6 3" xfId="21812" xr:uid="{00000000-0005-0000-0000-000021820000}"/>
    <cellStyle name="Normal 64 2 4 7" xfId="32033" xr:uid="{00000000-0005-0000-0000-000022820000}"/>
    <cellStyle name="Normal 64 2 4 8" xfId="16799" xr:uid="{00000000-0005-0000-0000-000023820000}"/>
    <cellStyle name="Normal 64 2 5" xfId="2057" xr:uid="{00000000-0005-0000-0000-000024820000}"/>
    <cellStyle name="Normal 64 2 5 2" xfId="3747" xr:uid="{00000000-0005-0000-0000-000025820000}"/>
    <cellStyle name="Normal 64 2 5 2 2" xfId="13820" xr:uid="{00000000-0005-0000-0000-000026820000}"/>
    <cellStyle name="Normal 64 2 5 2 2 2" xfId="44151" xr:uid="{00000000-0005-0000-0000-000027820000}"/>
    <cellStyle name="Normal 64 2 5 2 2 3" xfId="28918" xr:uid="{00000000-0005-0000-0000-000028820000}"/>
    <cellStyle name="Normal 64 2 5 2 3" xfId="8800" xr:uid="{00000000-0005-0000-0000-000029820000}"/>
    <cellStyle name="Normal 64 2 5 2 3 2" xfId="39134" xr:uid="{00000000-0005-0000-0000-00002A820000}"/>
    <cellStyle name="Normal 64 2 5 2 3 3" xfId="23901" xr:uid="{00000000-0005-0000-0000-00002B820000}"/>
    <cellStyle name="Normal 64 2 5 2 4" xfId="34121" xr:uid="{00000000-0005-0000-0000-00002C820000}"/>
    <cellStyle name="Normal 64 2 5 2 5" xfId="18888" xr:uid="{00000000-0005-0000-0000-00002D820000}"/>
    <cellStyle name="Normal 64 2 5 3" xfId="5439" xr:uid="{00000000-0005-0000-0000-00002E820000}"/>
    <cellStyle name="Normal 64 2 5 3 2" xfId="15491" xr:uid="{00000000-0005-0000-0000-00002F820000}"/>
    <cellStyle name="Normal 64 2 5 3 2 2" xfId="45822" xr:uid="{00000000-0005-0000-0000-000030820000}"/>
    <cellStyle name="Normal 64 2 5 3 2 3" xfId="30589" xr:uid="{00000000-0005-0000-0000-000031820000}"/>
    <cellStyle name="Normal 64 2 5 3 3" xfId="10471" xr:uid="{00000000-0005-0000-0000-000032820000}"/>
    <cellStyle name="Normal 64 2 5 3 3 2" xfId="40805" xr:uid="{00000000-0005-0000-0000-000033820000}"/>
    <cellStyle name="Normal 64 2 5 3 3 3" xfId="25572" xr:uid="{00000000-0005-0000-0000-000034820000}"/>
    <cellStyle name="Normal 64 2 5 3 4" xfId="35792" xr:uid="{00000000-0005-0000-0000-000035820000}"/>
    <cellStyle name="Normal 64 2 5 3 5" xfId="20559" xr:uid="{00000000-0005-0000-0000-000036820000}"/>
    <cellStyle name="Normal 64 2 5 4" xfId="12149" xr:uid="{00000000-0005-0000-0000-000037820000}"/>
    <cellStyle name="Normal 64 2 5 4 2" xfId="42480" xr:uid="{00000000-0005-0000-0000-000038820000}"/>
    <cellStyle name="Normal 64 2 5 4 3" xfId="27247" xr:uid="{00000000-0005-0000-0000-000039820000}"/>
    <cellStyle name="Normal 64 2 5 5" xfId="7128" xr:uid="{00000000-0005-0000-0000-00003A820000}"/>
    <cellStyle name="Normal 64 2 5 5 2" xfId="37463" xr:uid="{00000000-0005-0000-0000-00003B820000}"/>
    <cellStyle name="Normal 64 2 5 5 3" xfId="22230" xr:uid="{00000000-0005-0000-0000-00003C820000}"/>
    <cellStyle name="Normal 64 2 5 6" xfId="32451" xr:uid="{00000000-0005-0000-0000-00003D820000}"/>
    <cellStyle name="Normal 64 2 5 7" xfId="17217" xr:uid="{00000000-0005-0000-0000-00003E820000}"/>
    <cellStyle name="Normal 64 2 6" xfId="2910" xr:uid="{00000000-0005-0000-0000-00003F820000}"/>
    <cellStyle name="Normal 64 2 6 2" xfId="12984" xr:uid="{00000000-0005-0000-0000-000040820000}"/>
    <cellStyle name="Normal 64 2 6 2 2" xfId="43315" xr:uid="{00000000-0005-0000-0000-000041820000}"/>
    <cellStyle name="Normal 64 2 6 2 3" xfId="28082" xr:uid="{00000000-0005-0000-0000-000042820000}"/>
    <cellStyle name="Normal 64 2 6 3" xfId="7964" xr:uid="{00000000-0005-0000-0000-000043820000}"/>
    <cellStyle name="Normal 64 2 6 3 2" xfId="38298" xr:uid="{00000000-0005-0000-0000-000044820000}"/>
    <cellStyle name="Normal 64 2 6 3 3" xfId="23065" xr:uid="{00000000-0005-0000-0000-000045820000}"/>
    <cellStyle name="Normal 64 2 6 4" xfId="33285" xr:uid="{00000000-0005-0000-0000-000046820000}"/>
    <cellStyle name="Normal 64 2 6 5" xfId="18052" xr:uid="{00000000-0005-0000-0000-000047820000}"/>
    <cellStyle name="Normal 64 2 7" xfId="4603" xr:uid="{00000000-0005-0000-0000-000048820000}"/>
    <cellStyle name="Normal 64 2 7 2" xfId="14655" xr:uid="{00000000-0005-0000-0000-000049820000}"/>
    <cellStyle name="Normal 64 2 7 2 2" xfId="44986" xr:uid="{00000000-0005-0000-0000-00004A820000}"/>
    <cellStyle name="Normal 64 2 7 2 3" xfId="29753" xr:uid="{00000000-0005-0000-0000-00004B820000}"/>
    <cellStyle name="Normal 64 2 7 3" xfId="9635" xr:uid="{00000000-0005-0000-0000-00004C820000}"/>
    <cellStyle name="Normal 64 2 7 3 2" xfId="39969" xr:uid="{00000000-0005-0000-0000-00004D820000}"/>
    <cellStyle name="Normal 64 2 7 3 3" xfId="24736" xr:uid="{00000000-0005-0000-0000-00004E820000}"/>
    <cellStyle name="Normal 64 2 7 4" xfId="34956" xr:uid="{00000000-0005-0000-0000-00004F820000}"/>
    <cellStyle name="Normal 64 2 7 5" xfId="19723" xr:uid="{00000000-0005-0000-0000-000050820000}"/>
    <cellStyle name="Normal 64 2 8" xfId="11313" xr:uid="{00000000-0005-0000-0000-000051820000}"/>
    <cellStyle name="Normal 64 2 8 2" xfId="41644" xr:uid="{00000000-0005-0000-0000-000052820000}"/>
    <cellStyle name="Normal 64 2 8 3" xfId="26411" xr:uid="{00000000-0005-0000-0000-000053820000}"/>
    <cellStyle name="Normal 64 2 9" xfId="6292" xr:uid="{00000000-0005-0000-0000-000054820000}"/>
    <cellStyle name="Normal 64 2 9 2" xfId="36627" xr:uid="{00000000-0005-0000-0000-000055820000}"/>
    <cellStyle name="Normal 64 2 9 3" xfId="21394" xr:uid="{00000000-0005-0000-0000-000056820000}"/>
    <cellStyle name="Normal 64 3" xfId="1256" xr:uid="{00000000-0005-0000-0000-000057820000}"/>
    <cellStyle name="Normal 64 3 10" xfId="16433" xr:uid="{00000000-0005-0000-0000-000058820000}"/>
    <cellStyle name="Normal 64 3 2" xfId="1475" xr:uid="{00000000-0005-0000-0000-000059820000}"/>
    <cellStyle name="Normal 64 3 2 2" xfId="1896" xr:uid="{00000000-0005-0000-0000-00005A820000}"/>
    <cellStyle name="Normal 64 3 2 2 2" xfId="2735" xr:uid="{00000000-0005-0000-0000-00005B820000}"/>
    <cellStyle name="Normal 64 3 2 2 2 2" xfId="4425" xr:uid="{00000000-0005-0000-0000-00005C820000}"/>
    <cellStyle name="Normal 64 3 2 2 2 2 2" xfId="14498" xr:uid="{00000000-0005-0000-0000-00005D820000}"/>
    <cellStyle name="Normal 64 3 2 2 2 2 2 2" xfId="44829" xr:uid="{00000000-0005-0000-0000-00005E820000}"/>
    <cellStyle name="Normal 64 3 2 2 2 2 2 3" xfId="29596" xr:uid="{00000000-0005-0000-0000-00005F820000}"/>
    <cellStyle name="Normal 64 3 2 2 2 2 3" xfId="9478" xr:uid="{00000000-0005-0000-0000-000060820000}"/>
    <cellStyle name="Normal 64 3 2 2 2 2 3 2" xfId="39812" xr:uid="{00000000-0005-0000-0000-000061820000}"/>
    <cellStyle name="Normal 64 3 2 2 2 2 3 3" xfId="24579" xr:uid="{00000000-0005-0000-0000-000062820000}"/>
    <cellStyle name="Normal 64 3 2 2 2 2 4" xfId="34799" xr:uid="{00000000-0005-0000-0000-000063820000}"/>
    <cellStyle name="Normal 64 3 2 2 2 2 5" xfId="19566" xr:uid="{00000000-0005-0000-0000-000064820000}"/>
    <cellStyle name="Normal 64 3 2 2 2 3" xfId="6117" xr:uid="{00000000-0005-0000-0000-000065820000}"/>
    <cellStyle name="Normal 64 3 2 2 2 3 2" xfId="16169" xr:uid="{00000000-0005-0000-0000-000066820000}"/>
    <cellStyle name="Normal 64 3 2 2 2 3 2 2" xfId="46500" xr:uid="{00000000-0005-0000-0000-000067820000}"/>
    <cellStyle name="Normal 64 3 2 2 2 3 2 3" xfId="31267" xr:uid="{00000000-0005-0000-0000-000068820000}"/>
    <cellStyle name="Normal 64 3 2 2 2 3 3" xfId="11149" xr:uid="{00000000-0005-0000-0000-000069820000}"/>
    <cellStyle name="Normal 64 3 2 2 2 3 3 2" xfId="41483" xr:uid="{00000000-0005-0000-0000-00006A820000}"/>
    <cellStyle name="Normal 64 3 2 2 2 3 3 3" xfId="26250" xr:uid="{00000000-0005-0000-0000-00006B820000}"/>
    <cellStyle name="Normal 64 3 2 2 2 3 4" xfId="36470" xr:uid="{00000000-0005-0000-0000-00006C820000}"/>
    <cellStyle name="Normal 64 3 2 2 2 3 5" xfId="21237" xr:uid="{00000000-0005-0000-0000-00006D820000}"/>
    <cellStyle name="Normal 64 3 2 2 2 4" xfId="12827" xr:uid="{00000000-0005-0000-0000-00006E820000}"/>
    <cellStyle name="Normal 64 3 2 2 2 4 2" xfId="43158" xr:uid="{00000000-0005-0000-0000-00006F820000}"/>
    <cellStyle name="Normal 64 3 2 2 2 4 3" xfId="27925" xr:uid="{00000000-0005-0000-0000-000070820000}"/>
    <cellStyle name="Normal 64 3 2 2 2 5" xfId="7806" xr:uid="{00000000-0005-0000-0000-000071820000}"/>
    <cellStyle name="Normal 64 3 2 2 2 5 2" xfId="38141" xr:uid="{00000000-0005-0000-0000-000072820000}"/>
    <cellStyle name="Normal 64 3 2 2 2 5 3" xfId="22908" xr:uid="{00000000-0005-0000-0000-000073820000}"/>
    <cellStyle name="Normal 64 3 2 2 2 6" xfId="33129" xr:uid="{00000000-0005-0000-0000-000074820000}"/>
    <cellStyle name="Normal 64 3 2 2 2 7" xfId="17895" xr:uid="{00000000-0005-0000-0000-000075820000}"/>
    <cellStyle name="Normal 64 3 2 2 3" xfId="3588" xr:uid="{00000000-0005-0000-0000-000076820000}"/>
    <cellStyle name="Normal 64 3 2 2 3 2" xfId="13662" xr:uid="{00000000-0005-0000-0000-000077820000}"/>
    <cellStyle name="Normal 64 3 2 2 3 2 2" xfId="43993" xr:uid="{00000000-0005-0000-0000-000078820000}"/>
    <cellStyle name="Normal 64 3 2 2 3 2 3" xfId="28760" xr:uid="{00000000-0005-0000-0000-000079820000}"/>
    <cellStyle name="Normal 64 3 2 2 3 3" xfId="8642" xr:uid="{00000000-0005-0000-0000-00007A820000}"/>
    <cellStyle name="Normal 64 3 2 2 3 3 2" xfId="38976" xr:uid="{00000000-0005-0000-0000-00007B820000}"/>
    <cellStyle name="Normal 64 3 2 2 3 3 3" xfId="23743" xr:uid="{00000000-0005-0000-0000-00007C820000}"/>
    <cellStyle name="Normal 64 3 2 2 3 4" xfId="33963" xr:uid="{00000000-0005-0000-0000-00007D820000}"/>
    <cellStyle name="Normal 64 3 2 2 3 5" xfId="18730" xr:uid="{00000000-0005-0000-0000-00007E820000}"/>
    <cellStyle name="Normal 64 3 2 2 4" xfId="5281" xr:uid="{00000000-0005-0000-0000-00007F820000}"/>
    <cellStyle name="Normal 64 3 2 2 4 2" xfId="15333" xr:uid="{00000000-0005-0000-0000-000080820000}"/>
    <cellStyle name="Normal 64 3 2 2 4 2 2" xfId="45664" xr:uid="{00000000-0005-0000-0000-000081820000}"/>
    <cellStyle name="Normal 64 3 2 2 4 2 3" xfId="30431" xr:uid="{00000000-0005-0000-0000-000082820000}"/>
    <cellStyle name="Normal 64 3 2 2 4 3" xfId="10313" xr:uid="{00000000-0005-0000-0000-000083820000}"/>
    <cellStyle name="Normal 64 3 2 2 4 3 2" xfId="40647" xr:uid="{00000000-0005-0000-0000-000084820000}"/>
    <cellStyle name="Normal 64 3 2 2 4 3 3" xfId="25414" xr:uid="{00000000-0005-0000-0000-000085820000}"/>
    <cellStyle name="Normal 64 3 2 2 4 4" xfId="35634" xr:uid="{00000000-0005-0000-0000-000086820000}"/>
    <cellStyle name="Normal 64 3 2 2 4 5" xfId="20401" xr:uid="{00000000-0005-0000-0000-000087820000}"/>
    <cellStyle name="Normal 64 3 2 2 5" xfId="11991" xr:uid="{00000000-0005-0000-0000-000088820000}"/>
    <cellStyle name="Normal 64 3 2 2 5 2" xfId="42322" xr:uid="{00000000-0005-0000-0000-000089820000}"/>
    <cellStyle name="Normal 64 3 2 2 5 3" xfId="27089" xr:uid="{00000000-0005-0000-0000-00008A820000}"/>
    <cellStyle name="Normal 64 3 2 2 6" xfId="6970" xr:uid="{00000000-0005-0000-0000-00008B820000}"/>
    <cellStyle name="Normal 64 3 2 2 6 2" xfId="37305" xr:uid="{00000000-0005-0000-0000-00008C820000}"/>
    <cellStyle name="Normal 64 3 2 2 6 3" xfId="22072" xr:uid="{00000000-0005-0000-0000-00008D820000}"/>
    <cellStyle name="Normal 64 3 2 2 7" xfId="32293" xr:uid="{00000000-0005-0000-0000-00008E820000}"/>
    <cellStyle name="Normal 64 3 2 2 8" xfId="17059" xr:uid="{00000000-0005-0000-0000-00008F820000}"/>
    <cellStyle name="Normal 64 3 2 3" xfId="2317" xr:uid="{00000000-0005-0000-0000-000090820000}"/>
    <cellStyle name="Normal 64 3 2 3 2" xfId="4007" xr:uid="{00000000-0005-0000-0000-000091820000}"/>
    <cellStyle name="Normal 64 3 2 3 2 2" xfId="14080" xr:uid="{00000000-0005-0000-0000-000092820000}"/>
    <cellStyle name="Normal 64 3 2 3 2 2 2" xfId="44411" xr:uid="{00000000-0005-0000-0000-000093820000}"/>
    <cellStyle name="Normal 64 3 2 3 2 2 3" xfId="29178" xr:uid="{00000000-0005-0000-0000-000094820000}"/>
    <cellStyle name="Normal 64 3 2 3 2 3" xfId="9060" xr:uid="{00000000-0005-0000-0000-000095820000}"/>
    <cellStyle name="Normal 64 3 2 3 2 3 2" xfId="39394" xr:uid="{00000000-0005-0000-0000-000096820000}"/>
    <cellStyle name="Normal 64 3 2 3 2 3 3" xfId="24161" xr:uid="{00000000-0005-0000-0000-000097820000}"/>
    <cellStyle name="Normal 64 3 2 3 2 4" xfId="34381" xr:uid="{00000000-0005-0000-0000-000098820000}"/>
    <cellStyle name="Normal 64 3 2 3 2 5" xfId="19148" xr:uid="{00000000-0005-0000-0000-000099820000}"/>
    <cellStyle name="Normal 64 3 2 3 3" xfId="5699" xr:uid="{00000000-0005-0000-0000-00009A820000}"/>
    <cellStyle name="Normal 64 3 2 3 3 2" xfId="15751" xr:uid="{00000000-0005-0000-0000-00009B820000}"/>
    <cellStyle name="Normal 64 3 2 3 3 2 2" xfId="46082" xr:uid="{00000000-0005-0000-0000-00009C820000}"/>
    <cellStyle name="Normal 64 3 2 3 3 2 3" xfId="30849" xr:uid="{00000000-0005-0000-0000-00009D820000}"/>
    <cellStyle name="Normal 64 3 2 3 3 3" xfId="10731" xr:uid="{00000000-0005-0000-0000-00009E820000}"/>
    <cellStyle name="Normal 64 3 2 3 3 3 2" xfId="41065" xr:uid="{00000000-0005-0000-0000-00009F820000}"/>
    <cellStyle name="Normal 64 3 2 3 3 3 3" xfId="25832" xr:uid="{00000000-0005-0000-0000-0000A0820000}"/>
    <cellStyle name="Normal 64 3 2 3 3 4" xfId="36052" xr:uid="{00000000-0005-0000-0000-0000A1820000}"/>
    <cellStyle name="Normal 64 3 2 3 3 5" xfId="20819" xr:uid="{00000000-0005-0000-0000-0000A2820000}"/>
    <cellStyle name="Normal 64 3 2 3 4" xfId="12409" xr:uid="{00000000-0005-0000-0000-0000A3820000}"/>
    <cellStyle name="Normal 64 3 2 3 4 2" xfId="42740" xr:uid="{00000000-0005-0000-0000-0000A4820000}"/>
    <cellStyle name="Normal 64 3 2 3 4 3" xfId="27507" xr:uid="{00000000-0005-0000-0000-0000A5820000}"/>
    <cellStyle name="Normal 64 3 2 3 5" xfId="7388" xr:uid="{00000000-0005-0000-0000-0000A6820000}"/>
    <cellStyle name="Normal 64 3 2 3 5 2" xfId="37723" xr:uid="{00000000-0005-0000-0000-0000A7820000}"/>
    <cellStyle name="Normal 64 3 2 3 5 3" xfId="22490" xr:uid="{00000000-0005-0000-0000-0000A8820000}"/>
    <cellStyle name="Normal 64 3 2 3 6" xfId="32711" xr:uid="{00000000-0005-0000-0000-0000A9820000}"/>
    <cellStyle name="Normal 64 3 2 3 7" xfId="17477" xr:uid="{00000000-0005-0000-0000-0000AA820000}"/>
    <cellStyle name="Normal 64 3 2 4" xfId="3170" xr:uid="{00000000-0005-0000-0000-0000AB820000}"/>
    <cellStyle name="Normal 64 3 2 4 2" xfId="13244" xr:uid="{00000000-0005-0000-0000-0000AC820000}"/>
    <cellStyle name="Normal 64 3 2 4 2 2" xfId="43575" xr:uid="{00000000-0005-0000-0000-0000AD820000}"/>
    <cellStyle name="Normal 64 3 2 4 2 3" xfId="28342" xr:uid="{00000000-0005-0000-0000-0000AE820000}"/>
    <cellStyle name="Normal 64 3 2 4 3" xfId="8224" xr:uid="{00000000-0005-0000-0000-0000AF820000}"/>
    <cellStyle name="Normal 64 3 2 4 3 2" xfId="38558" xr:uid="{00000000-0005-0000-0000-0000B0820000}"/>
    <cellStyle name="Normal 64 3 2 4 3 3" xfId="23325" xr:uid="{00000000-0005-0000-0000-0000B1820000}"/>
    <cellStyle name="Normal 64 3 2 4 4" xfId="33545" xr:uid="{00000000-0005-0000-0000-0000B2820000}"/>
    <cellStyle name="Normal 64 3 2 4 5" xfId="18312" xr:uid="{00000000-0005-0000-0000-0000B3820000}"/>
    <cellStyle name="Normal 64 3 2 5" xfId="4863" xr:uid="{00000000-0005-0000-0000-0000B4820000}"/>
    <cellStyle name="Normal 64 3 2 5 2" xfId="14915" xr:uid="{00000000-0005-0000-0000-0000B5820000}"/>
    <cellStyle name="Normal 64 3 2 5 2 2" xfId="45246" xr:uid="{00000000-0005-0000-0000-0000B6820000}"/>
    <cellStyle name="Normal 64 3 2 5 2 3" xfId="30013" xr:uid="{00000000-0005-0000-0000-0000B7820000}"/>
    <cellStyle name="Normal 64 3 2 5 3" xfId="9895" xr:uid="{00000000-0005-0000-0000-0000B8820000}"/>
    <cellStyle name="Normal 64 3 2 5 3 2" xfId="40229" xr:uid="{00000000-0005-0000-0000-0000B9820000}"/>
    <cellStyle name="Normal 64 3 2 5 3 3" xfId="24996" xr:uid="{00000000-0005-0000-0000-0000BA820000}"/>
    <cellStyle name="Normal 64 3 2 5 4" xfId="35216" xr:uid="{00000000-0005-0000-0000-0000BB820000}"/>
    <cellStyle name="Normal 64 3 2 5 5" xfId="19983" xr:uid="{00000000-0005-0000-0000-0000BC820000}"/>
    <cellStyle name="Normal 64 3 2 6" xfId="11573" xr:uid="{00000000-0005-0000-0000-0000BD820000}"/>
    <cellStyle name="Normal 64 3 2 6 2" xfId="41904" xr:uid="{00000000-0005-0000-0000-0000BE820000}"/>
    <cellStyle name="Normal 64 3 2 6 3" xfId="26671" xr:uid="{00000000-0005-0000-0000-0000BF820000}"/>
    <cellStyle name="Normal 64 3 2 7" xfId="6552" xr:uid="{00000000-0005-0000-0000-0000C0820000}"/>
    <cellStyle name="Normal 64 3 2 7 2" xfId="36887" xr:uid="{00000000-0005-0000-0000-0000C1820000}"/>
    <cellStyle name="Normal 64 3 2 7 3" xfId="21654" xr:uid="{00000000-0005-0000-0000-0000C2820000}"/>
    <cellStyle name="Normal 64 3 2 8" xfId="31875" xr:uid="{00000000-0005-0000-0000-0000C3820000}"/>
    <cellStyle name="Normal 64 3 2 9" xfId="16641" xr:uid="{00000000-0005-0000-0000-0000C4820000}"/>
    <cellStyle name="Normal 64 3 3" xfId="1688" xr:uid="{00000000-0005-0000-0000-0000C5820000}"/>
    <cellStyle name="Normal 64 3 3 2" xfId="2527" xr:uid="{00000000-0005-0000-0000-0000C6820000}"/>
    <cellStyle name="Normal 64 3 3 2 2" xfId="4217" xr:uid="{00000000-0005-0000-0000-0000C7820000}"/>
    <cellStyle name="Normal 64 3 3 2 2 2" xfId="14290" xr:uid="{00000000-0005-0000-0000-0000C8820000}"/>
    <cellStyle name="Normal 64 3 3 2 2 2 2" xfId="44621" xr:uid="{00000000-0005-0000-0000-0000C9820000}"/>
    <cellStyle name="Normal 64 3 3 2 2 2 3" xfId="29388" xr:uid="{00000000-0005-0000-0000-0000CA820000}"/>
    <cellStyle name="Normal 64 3 3 2 2 3" xfId="9270" xr:uid="{00000000-0005-0000-0000-0000CB820000}"/>
    <cellStyle name="Normal 64 3 3 2 2 3 2" xfId="39604" xr:uid="{00000000-0005-0000-0000-0000CC820000}"/>
    <cellStyle name="Normal 64 3 3 2 2 3 3" xfId="24371" xr:uid="{00000000-0005-0000-0000-0000CD820000}"/>
    <cellStyle name="Normal 64 3 3 2 2 4" xfId="34591" xr:uid="{00000000-0005-0000-0000-0000CE820000}"/>
    <cellStyle name="Normal 64 3 3 2 2 5" xfId="19358" xr:uid="{00000000-0005-0000-0000-0000CF820000}"/>
    <cellStyle name="Normal 64 3 3 2 3" xfId="5909" xr:uid="{00000000-0005-0000-0000-0000D0820000}"/>
    <cellStyle name="Normal 64 3 3 2 3 2" xfId="15961" xr:uid="{00000000-0005-0000-0000-0000D1820000}"/>
    <cellStyle name="Normal 64 3 3 2 3 2 2" xfId="46292" xr:uid="{00000000-0005-0000-0000-0000D2820000}"/>
    <cellStyle name="Normal 64 3 3 2 3 2 3" xfId="31059" xr:uid="{00000000-0005-0000-0000-0000D3820000}"/>
    <cellStyle name="Normal 64 3 3 2 3 3" xfId="10941" xr:uid="{00000000-0005-0000-0000-0000D4820000}"/>
    <cellStyle name="Normal 64 3 3 2 3 3 2" xfId="41275" xr:uid="{00000000-0005-0000-0000-0000D5820000}"/>
    <cellStyle name="Normal 64 3 3 2 3 3 3" xfId="26042" xr:uid="{00000000-0005-0000-0000-0000D6820000}"/>
    <cellStyle name="Normal 64 3 3 2 3 4" xfId="36262" xr:uid="{00000000-0005-0000-0000-0000D7820000}"/>
    <cellStyle name="Normal 64 3 3 2 3 5" xfId="21029" xr:uid="{00000000-0005-0000-0000-0000D8820000}"/>
    <cellStyle name="Normal 64 3 3 2 4" xfId="12619" xr:uid="{00000000-0005-0000-0000-0000D9820000}"/>
    <cellStyle name="Normal 64 3 3 2 4 2" xfId="42950" xr:uid="{00000000-0005-0000-0000-0000DA820000}"/>
    <cellStyle name="Normal 64 3 3 2 4 3" xfId="27717" xr:uid="{00000000-0005-0000-0000-0000DB820000}"/>
    <cellStyle name="Normal 64 3 3 2 5" xfId="7598" xr:uid="{00000000-0005-0000-0000-0000DC820000}"/>
    <cellStyle name="Normal 64 3 3 2 5 2" xfId="37933" xr:uid="{00000000-0005-0000-0000-0000DD820000}"/>
    <cellStyle name="Normal 64 3 3 2 5 3" xfId="22700" xr:uid="{00000000-0005-0000-0000-0000DE820000}"/>
    <cellStyle name="Normal 64 3 3 2 6" xfId="32921" xr:uid="{00000000-0005-0000-0000-0000DF820000}"/>
    <cellStyle name="Normal 64 3 3 2 7" xfId="17687" xr:uid="{00000000-0005-0000-0000-0000E0820000}"/>
    <cellStyle name="Normal 64 3 3 3" xfId="3380" xr:uid="{00000000-0005-0000-0000-0000E1820000}"/>
    <cellStyle name="Normal 64 3 3 3 2" xfId="13454" xr:uid="{00000000-0005-0000-0000-0000E2820000}"/>
    <cellStyle name="Normal 64 3 3 3 2 2" xfId="43785" xr:uid="{00000000-0005-0000-0000-0000E3820000}"/>
    <cellStyle name="Normal 64 3 3 3 2 3" xfId="28552" xr:uid="{00000000-0005-0000-0000-0000E4820000}"/>
    <cellStyle name="Normal 64 3 3 3 3" xfId="8434" xr:uid="{00000000-0005-0000-0000-0000E5820000}"/>
    <cellStyle name="Normal 64 3 3 3 3 2" xfId="38768" xr:uid="{00000000-0005-0000-0000-0000E6820000}"/>
    <cellStyle name="Normal 64 3 3 3 3 3" xfId="23535" xr:uid="{00000000-0005-0000-0000-0000E7820000}"/>
    <cellStyle name="Normal 64 3 3 3 4" xfId="33755" xr:uid="{00000000-0005-0000-0000-0000E8820000}"/>
    <cellStyle name="Normal 64 3 3 3 5" xfId="18522" xr:uid="{00000000-0005-0000-0000-0000E9820000}"/>
    <cellStyle name="Normal 64 3 3 4" xfId="5073" xr:uid="{00000000-0005-0000-0000-0000EA820000}"/>
    <cellStyle name="Normal 64 3 3 4 2" xfId="15125" xr:uid="{00000000-0005-0000-0000-0000EB820000}"/>
    <cellStyle name="Normal 64 3 3 4 2 2" xfId="45456" xr:uid="{00000000-0005-0000-0000-0000EC820000}"/>
    <cellStyle name="Normal 64 3 3 4 2 3" xfId="30223" xr:uid="{00000000-0005-0000-0000-0000ED820000}"/>
    <cellStyle name="Normal 64 3 3 4 3" xfId="10105" xr:uid="{00000000-0005-0000-0000-0000EE820000}"/>
    <cellStyle name="Normal 64 3 3 4 3 2" xfId="40439" xr:uid="{00000000-0005-0000-0000-0000EF820000}"/>
    <cellStyle name="Normal 64 3 3 4 3 3" xfId="25206" xr:uid="{00000000-0005-0000-0000-0000F0820000}"/>
    <cellStyle name="Normal 64 3 3 4 4" xfId="35426" xr:uid="{00000000-0005-0000-0000-0000F1820000}"/>
    <cellStyle name="Normal 64 3 3 4 5" xfId="20193" xr:uid="{00000000-0005-0000-0000-0000F2820000}"/>
    <cellStyle name="Normal 64 3 3 5" xfId="11783" xr:uid="{00000000-0005-0000-0000-0000F3820000}"/>
    <cellStyle name="Normal 64 3 3 5 2" xfId="42114" xr:uid="{00000000-0005-0000-0000-0000F4820000}"/>
    <cellStyle name="Normal 64 3 3 5 3" xfId="26881" xr:uid="{00000000-0005-0000-0000-0000F5820000}"/>
    <cellStyle name="Normal 64 3 3 6" xfId="6762" xr:uid="{00000000-0005-0000-0000-0000F6820000}"/>
    <cellStyle name="Normal 64 3 3 6 2" xfId="37097" xr:uid="{00000000-0005-0000-0000-0000F7820000}"/>
    <cellStyle name="Normal 64 3 3 6 3" xfId="21864" xr:uid="{00000000-0005-0000-0000-0000F8820000}"/>
    <cellStyle name="Normal 64 3 3 7" xfId="32085" xr:uid="{00000000-0005-0000-0000-0000F9820000}"/>
    <cellStyle name="Normal 64 3 3 8" xfId="16851" xr:uid="{00000000-0005-0000-0000-0000FA820000}"/>
    <cellStyle name="Normal 64 3 4" xfId="2109" xr:uid="{00000000-0005-0000-0000-0000FB820000}"/>
    <cellStyle name="Normal 64 3 4 2" xfId="3799" xr:uid="{00000000-0005-0000-0000-0000FC820000}"/>
    <cellStyle name="Normal 64 3 4 2 2" xfId="13872" xr:uid="{00000000-0005-0000-0000-0000FD820000}"/>
    <cellStyle name="Normal 64 3 4 2 2 2" xfId="44203" xr:uid="{00000000-0005-0000-0000-0000FE820000}"/>
    <cellStyle name="Normal 64 3 4 2 2 3" xfId="28970" xr:uid="{00000000-0005-0000-0000-0000FF820000}"/>
    <cellStyle name="Normal 64 3 4 2 3" xfId="8852" xr:uid="{00000000-0005-0000-0000-000000830000}"/>
    <cellStyle name="Normal 64 3 4 2 3 2" xfId="39186" xr:uid="{00000000-0005-0000-0000-000001830000}"/>
    <cellStyle name="Normal 64 3 4 2 3 3" xfId="23953" xr:uid="{00000000-0005-0000-0000-000002830000}"/>
    <cellStyle name="Normal 64 3 4 2 4" xfId="34173" xr:uid="{00000000-0005-0000-0000-000003830000}"/>
    <cellStyle name="Normal 64 3 4 2 5" xfId="18940" xr:uid="{00000000-0005-0000-0000-000004830000}"/>
    <cellStyle name="Normal 64 3 4 3" xfId="5491" xr:uid="{00000000-0005-0000-0000-000005830000}"/>
    <cellStyle name="Normal 64 3 4 3 2" xfId="15543" xr:uid="{00000000-0005-0000-0000-000006830000}"/>
    <cellStyle name="Normal 64 3 4 3 2 2" xfId="45874" xr:uid="{00000000-0005-0000-0000-000007830000}"/>
    <cellStyle name="Normal 64 3 4 3 2 3" xfId="30641" xr:uid="{00000000-0005-0000-0000-000008830000}"/>
    <cellStyle name="Normal 64 3 4 3 3" xfId="10523" xr:uid="{00000000-0005-0000-0000-000009830000}"/>
    <cellStyle name="Normal 64 3 4 3 3 2" xfId="40857" xr:uid="{00000000-0005-0000-0000-00000A830000}"/>
    <cellStyle name="Normal 64 3 4 3 3 3" xfId="25624" xr:uid="{00000000-0005-0000-0000-00000B830000}"/>
    <cellStyle name="Normal 64 3 4 3 4" xfId="35844" xr:uid="{00000000-0005-0000-0000-00000C830000}"/>
    <cellStyle name="Normal 64 3 4 3 5" xfId="20611" xr:uid="{00000000-0005-0000-0000-00000D830000}"/>
    <cellStyle name="Normal 64 3 4 4" xfId="12201" xr:uid="{00000000-0005-0000-0000-00000E830000}"/>
    <cellStyle name="Normal 64 3 4 4 2" xfId="42532" xr:uid="{00000000-0005-0000-0000-00000F830000}"/>
    <cellStyle name="Normal 64 3 4 4 3" xfId="27299" xr:uid="{00000000-0005-0000-0000-000010830000}"/>
    <cellStyle name="Normal 64 3 4 5" xfId="7180" xr:uid="{00000000-0005-0000-0000-000011830000}"/>
    <cellStyle name="Normal 64 3 4 5 2" xfId="37515" xr:uid="{00000000-0005-0000-0000-000012830000}"/>
    <cellStyle name="Normal 64 3 4 5 3" xfId="22282" xr:uid="{00000000-0005-0000-0000-000013830000}"/>
    <cellStyle name="Normal 64 3 4 6" xfId="32503" xr:uid="{00000000-0005-0000-0000-000014830000}"/>
    <cellStyle name="Normal 64 3 4 7" xfId="17269" xr:uid="{00000000-0005-0000-0000-000015830000}"/>
    <cellStyle name="Normal 64 3 5" xfId="2962" xr:uid="{00000000-0005-0000-0000-000016830000}"/>
    <cellStyle name="Normal 64 3 5 2" xfId="13036" xr:uid="{00000000-0005-0000-0000-000017830000}"/>
    <cellStyle name="Normal 64 3 5 2 2" xfId="43367" xr:uid="{00000000-0005-0000-0000-000018830000}"/>
    <cellStyle name="Normal 64 3 5 2 3" xfId="28134" xr:uid="{00000000-0005-0000-0000-000019830000}"/>
    <cellStyle name="Normal 64 3 5 3" xfId="8016" xr:uid="{00000000-0005-0000-0000-00001A830000}"/>
    <cellStyle name="Normal 64 3 5 3 2" xfId="38350" xr:uid="{00000000-0005-0000-0000-00001B830000}"/>
    <cellStyle name="Normal 64 3 5 3 3" xfId="23117" xr:uid="{00000000-0005-0000-0000-00001C830000}"/>
    <cellStyle name="Normal 64 3 5 4" xfId="33337" xr:uid="{00000000-0005-0000-0000-00001D830000}"/>
    <cellStyle name="Normal 64 3 5 5" xfId="18104" xr:uid="{00000000-0005-0000-0000-00001E830000}"/>
    <cellStyle name="Normal 64 3 6" xfId="4655" xr:uid="{00000000-0005-0000-0000-00001F830000}"/>
    <cellStyle name="Normal 64 3 6 2" xfId="14707" xr:uid="{00000000-0005-0000-0000-000020830000}"/>
    <cellStyle name="Normal 64 3 6 2 2" xfId="45038" xr:uid="{00000000-0005-0000-0000-000021830000}"/>
    <cellStyle name="Normal 64 3 6 2 3" xfId="29805" xr:uid="{00000000-0005-0000-0000-000022830000}"/>
    <cellStyle name="Normal 64 3 6 3" xfId="9687" xr:uid="{00000000-0005-0000-0000-000023830000}"/>
    <cellStyle name="Normal 64 3 6 3 2" xfId="40021" xr:uid="{00000000-0005-0000-0000-000024830000}"/>
    <cellStyle name="Normal 64 3 6 3 3" xfId="24788" xr:uid="{00000000-0005-0000-0000-000025830000}"/>
    <cellStyle name="Normal 64 3 6 4" xfId="35008" xr:uid="{00000000-0005-0000-0000-000026830000}"/>
    <cellStyle name="Normal 64 3 6 5" xfId="19775" xr:uid="{00000000-0005-0000-0000-000027830000}"/>
    <cellStyle name="Normal 64 3 7" xfId="11365" xr:uid="{00000000-0005-0000-0000-000028830000}"/>
    <cellStyle name="Normal 64 3 7 2" xfId="41696" xr:uid="{00000000-0005-0000-0000-000029830000}"/>
    <cellStyle name="Normal 64 3 7 3" xfId="26463" xr:uid="{00000000-0005-0000-0000-00002A830000}"/>
    <cellStyle name="Normal 64 3 8" xfId="6344" xr:uid="{00000000-0005-0000-0000-00002B830000}"/>
    <cellStyle name="Normal 64 3 8 2" xfId="36679" xr:uid="{00000000-0005-0000-0000-00002C830000}"/>
    <cellStyle name="Normal 64 3 8 3" xfId="21446" xr:uid="{00000000-0005-0000-0000-00002D830000}"/>
    <cellStyle name="Normal 64 3 9" xfId="31668" xr:uid="{00000000-0005-0000-0000-00002E830000}"/>
    <cellStyle name="Normal 64 4" xfId="1369" xr:uid="{00000000-0005-0000-0000-00002F830000}"/>
    <cellStyle name="Normal 64 4 2" xfId="1792" xr:uid="{00000000-0005-0000-0000-000030830000}"/>
    <cellStyle name="Normal 64 4 2 2" xfId="2631" xr:uid="{00000000-0005-0000-0000-000031830000}"/>
    <cellStyle name="Normal 64 4 2 2 2" xfId="4321" xr:uid="{00000000-0005-0000-0000-000032830000}"/>
    <cellStyle name="Normal 64 4 2 2 2 2" xfId="14394" xr:uid="{00000000-0005-0000-0000-000033830000}"/>
    <cellStyle name="Normal 64 4 2 2 2 2 2" xfId="44725" xr:uid="{00000000-0005-0000-0000-000034830000}"/>
    <cellStyle name="Normal 64 4 2 2 2 2 3" xfId="29492" xr:uid="{00000000-0005-0000-0000-000035830000}"/>
    <cellStyle name="Normal 64 4 2 2 2 3" xfId="9374" xr:uid="{00000000-0005-0000-0000-000036830000}"/>
    <cellStyle name="Normal 64 4 2 2 2 3 2" xfId="39708" xr:uid="{00000000-0005-0000-0000-000037830000}"/>
    <cellStyle name="Normal 64 4 2 2 2 3 3" xfId="24475" xr:uid="{00000000-0005-0000-0000-000038830000}"/>
    <cellStyle name="Normal 64 4 2 2 2 4" xfId="34695" xr:uid="{00000000-0005-0000-0000-000039830000}"/>
    <cellStyle name="Normal 64 4 2 2 2 5" xfId="19462" xr:uid="{00000000-0005-0000-0000-00003A830000}"/>
    <cellStyle name="Normal 64 4 2 2 3" xfId="6013" xr:uid="{00000000-0005-0000-0000-00003B830000}"/>
    <cellStyle name="Normal 64 4 2 2 3 2" xfId="16065" xr:uid="{00000000-0005-0000-0000-00003C830000}"/>
    <cellStyle name="Normal 64 4 2 2 3 2 2" xfId="46396" xr:uid="{00000000-0005-0000-0000-00003D830000}"/>
    <cellStyle name="Normal 64 4 2 2 3 2 3" xfId="31163" xr:uid="{00000000-0005-0000-0000-00003E830000}"/>
    <cellStyle name="Normal 64 4 2 2 3 3" xfId="11045" xr:uid="{00000000-0005-0000-0000-00003F830000}"/>
    <cellStyle name="Normal 64 4 2 2 3 3 2" xfId="41379" xr:uid="{00000000-0005-0000-0000-000040830000}"/>
    <cellStyle name="Normal 64 4 2 2 3 3 3" xfId="26146" xr:uid="{00000000-0005-0000-0000-000041830000}"/>
    <cellStyle name="Normal 64 4 2 2 3 4" xfId="36366" xr:uid="{00000000-0005-0000-0000-000042830000}"/>
    <cellStyle name="Normal 64 4 2 2 3 5" xfId="21133" xr:uid="{00000000-0005-0000-0000-000043830000}"/>
    <cellStyle name="Normal 64 4 2 2 4" xfId="12723" xr:uid="{00000000-0005-0000-0000-000044830000}"/>
    <cellStyle name="Normal 64 4 2 2 4 2" xfId="43054" xr:uid="{00000000-0005-0000-0000-000045830000}"/>
    <cellStyle name="Normal 64 4 2 2 4 3" xfId="27821" xr:uid="{00000000-0005-0000-0000-000046830000}"/>
    <cellStyle name="Normal 64 4 2 2 5" xfId="7702" xr:uid="{00000000-0005-0000-0000-000047830000}"/>
    <cellStyle name="Normal 64 4 2 2 5 2" xfId="38037" xr:uid="{00000000-0005-0000-0000-000048830000}"/>
    <cellStyle name="Normal 64 4 2 2 5 3" xfId="22804" xr:uid="{00000000-0005-0000-0000-000049830000}"/>
    <cellStyle name="Normal 64 4 2 2 6" xfId="33025" xr:uid="{00000000-0005-0000-0000-00004A830000}"/>
    <cellStyle name="Normal 64 4 2 2 7" xfId="17791" xr:uid="{00000000-0005-0000-0000-00004B830000}"/>
    <cellStyle name="Normal 64 4 2 3" xfId="3484" xr:uid="{00000000-0005-0000-0000-00004C830000}"/>
    <cellStyle name="Normal 64 4 2 3 2" xfId="13558" xr:uid="{00000000-0005-0000-0000-00004D830000}"/>
    <cellStyle name="Normal 64 4 2 3 2 2" xfId="43889" xr:uid="{00000000-0005-0000-0000-00004E830000}"/>
    <cellStyle name="Normal 64 4 2 3 2 3" xfId="28656" xr:uid="{00000000-0005-0000-0000-00004F830000}"/>
    <cellStyle name="Normal 64 4 2 3 3" xfId="8538" xr:uid="{00000000-0005-0000-0000-000050830000}"/>
    <cellStyle name="Normal 64 4 2 3 3 2" xfId="38872" xr:uid="{00000000-0005-0000-0000-000051830000}"/>
    <cellStyle name="Normal 64 4 2 3 3 3" xfId="23639" xr:uid="{00000000-0005-0000-0000-000052830000}"/>
    <cellStyle name="Normal 64 4 2 3 4" xfId="33859" xr:uid="{00000000-0005-0000-0000-000053830000}"/>
    <cellStyle name="Normal 64 4 2 3 5" xfId="18626" xr:uid="{00000000-0005-0000-0000-000054830000}"/>
    <cellStyle name="Normal 64 4 2 4" xfId="5177" xr:uid="{00000000-0005-0000-0000-000055830000}"/>
    <cellStyle name="Normal 64 4 2 4 2" xfId="15229" xr:uid="{00000000-0005-0000-0000-000056830000}"/>
    <cellStyle name="Normal 64 4 2 4 2 2" xfId="45560" xr:uid="{00000000-0005-0000-0000-000057830000}"/>
    <cellStyle name="Normal 64 4 2 4 2 3" xfId="30327" xr:uid="{00000000-0005-0000-0000-000058830000}"/>
    <cellStyle name="Normal 64 4 2 4 3" xfId="10209" xr:uid="{00000000-0005-0000-0000-000059830000}"/>
    <cellStyle name="Normal 64 4 2 4 3 2" xfId="40543" xr:uid="{00000000-0005-0000-0000-00005A830000}"/>
    <cellStyle name="Normal 64 4 2 4 3 3" xfId="25310" xr:uid="{00000000-0005-0000-0000-00005B830000}"/>
    <cellStyle name="Normal 64 4 2 4 4" xfId="35530" xr:uid="{00000000-0005-0000-0000-00005C830000}"/>
    <cellStyle name="Normal 64 4 2 4 5" xfId="20297" xr:uid="{00000000-0005-0000-0000-00005D830000}"/>
    <cellStyle name="Normal 64 4 2 5" xfId="11887" xr:uid="{00000000-0005-0000-0000-00005E830000}"/>
    <cellStyle name="Normal 64 4 2 5 2" xfId="42218" xr:uid="{00000000-0005-0000-0000-00005F830000}"/>
    <cellStyle name="Normal 64 4 2 5 3" xfId="26985" xr:uid="{00000000-0005-0000-0000-000060830000}"/>
    <cellStyle name="Normal 64 4 2 6" xfId="6866" xr:uid="{00000000-0005-0000-0000-000061830000}"/>
    <cellStyle name="Normal 64 4 2 6 2" xfId="37201" xr:uid="{00000000-0005-0000-0000-000062830000}"/>
    <cellStyle name="Normal 64 4 2 6 3" xfId="21968" xr:uid="{00000000-0005-0000-0000-000063830000}"/>
    <cellStyle name="Normal 64 4 2 7" xfId="32189" xr:uid="{00000000-0005-0000-0000-000064830000}"/>
    <cellStyle name="Normal 64 4 2 8" xfId="16955" xr:uid="{00000000-0005-0000-0000-000065830000}"/>
    <cellStyle name="Normal 64 4 3" xfId="2213" xr:uid="{00000000-0005-0000-0000-000066830000}"/>
    <cellStyle name="Normal 64 4 3 2" xfId="3903" xr:uid="{00000000-0005-0000-0000-000067830000}"/>
    <cellStyle name="Normal 64 4 3 2 2" xfId="13976" xr:uid="{00000000-0005-0000-0000-000068830000}"/>
    <cellStyle name="Normal 64 4 3 2 2 2" xfId="44307" xr:uid="{00000000-0005-0000-0000-000069830000}"/>
    <cellStyle name="Normal 64 4 3 2 2 3" xfId="29074" xr:uid="{00000000-0005-0000-0000-00006A830000}"/>
    <cellStyle name="Normal 64 4 3 2 3" xfId="8956" xr:uid="{00000000-0005-0000-0000-00006B830000}"/>
    <cellStyle name="Normal 64 4 3 2 3 2" xfId="39290" xr:uid="{00000000-0005-0000-0000-00006C830000}"/>
    <cellStyle name="Normal 64 4 3 2 3 3" xfId="24057" xr:uid="{00000000-0005-0000-0000-00006D830000}"/>
    <cellStyle name="Normal 64 4 3 2 4" xfId="34277" xr:uid="{00000000-0005-0000-0000-00006E830000}"/>
    <cellStyle name="Normal 64 4 3 2 5" xfId="19044" xr:uid="{00000000-0005-0000-0000-00006F830000}"/>
    <cellStyle name="Normal 64 4 3 3" xfId="5595" xr:uid="{00000000-0005-0000-0000-000070830000}"/>
    <cellStyle name="Normal 64 4 3 3 2" xfId="15647" xr:uid="{00000000-0005-0000-0000-000071830000}"/>
    <cellStyle name="Normal 64 4 3 3 2 2" xfId="45978" xr:uid="{00000000-0005-0000-0000-000072830000}"/>
    <cellStyle name="Normal 64 4 3 3 2 3" xfId="30745" xr:uid="{00000000-0005-0000-0000-000073830000}"/>
    <cellStyle name="Normal 64 4 3 3 3" xfId="10627" xr:uid="{00000000-0005-0000-0000-000074830000}"/>
    <cellStyle name="Normal 64 4 3 3 3 2" xfId="40961" xr:uid="{00000000-0005-0000-0000-000075830000}"/>
    <cellStyle name="Normal 64 4 3 3 3 3" xfId="25728" xr:uid="{00000000-0005-0000-0000-000076830000}"/>
    <cellStyle name="Normal 64 4 3 3 4" xfId="35948" xr:uid="{00000000-0005-0000-0000-000077830000}"/>
    <cellStyle name="Normal 64 4 3 3 5" xfId="20715" xr:uid="{00000000-0005-0000-0000-000078830000}"/>
    <cellStyle name="Normal 64 4 3 4" xfId="12305" xr:uid="{00000000-0005-0000-0000-000079830000}"/>
    <cellStyle name="Normal 64 4 3 4 2" xfId="42636" xr:uid="{00000000-0005-0000-0000-00007A830000}"/>
    <cellStyle name="Normal 64 4 3 4 3" xfId="27403" xr:uid="{00000000-0005-0000-0000-00007B830000}"/>
    <cellStyle name="Normal 64 4 3 5" xfId="7284" xr:uid="{00000000-0005-0000-0000-00007C830000}"/>
    <cellStyle name="Normal 64 4 3 5 2" xfId="37619" xr:uid="{00000000-0005-0000-0000-00007D830000}"/>
    <cellStyle name="Normal 64 4 3 5 3" xfId="22386" xr:uid="{00000000-0005-0000-0000-00007E830000}"/>
    <cellStyle name="Normal 64 4 3 6" xfId="32607" xr:uid="{00000000-0005-0000-0000-00007F830000}"/>
    <cellStyle name="Normal 64 4 3 7" xfId="17373" xr:uid="{00000000-0005-0000-0000-000080830000}"/>
    <cellStyle name="Normal 64 4 4" xfId="3066" xr:uid="{00000000-0005-0000-0000-000081830000}"/>
    <cellStyle name="Normal 64 4 4 2" xfId="13140" xr:uid="{00000000-0005-0000-0000-000082830000}"/>
    <cellStyle name="Normal 64 4 4 2 2" xfId="43471" xr:uid="{00000000-0005-0000-0000-000083830000}"/>
    <cellStyle name="Normal 64 4 4 2 3" xfId="28238" xr:uid="{00000000-0005-0000-0000-000084830000}"/>
    <cellStyle name="Normal 64 4 4 3" xfId="8120" xr:uid="{00000000-0005-0000-0000-000085830000}"/>
    <cellStyle name="Normal 64 4 4 3 2" xfId="38454" xr:uid="{00000000-0005-0000-0000-000086830000}"/>
    <cellStyle name="Normal 64 4 4 3 3" xfId="23221" xr:uid="{00000000-0005-0000-0000-000087830000}"/>
    <cellStyle name="Normal 64 4 4 4" xfId="33441" xr:uid="{00000000-0005-0000-0000-000088830000}"/>
    <cellStyle name="Normal 64 4 4 5" xfId="18208" xr:uid="{00000000-0005-0000-0000-000089830000}"/>
    <cellStyle name="Normal 64 4 5" xfId="4759" xr:uid="{00000000-0005-0000-0000-00008A830000}"/>
    <cellStyle name="Normal 64 4 5 2" xfId="14811" xr:uid="{00000000-0005-0000-0000-00008B830000}"/>
    <cellStyle name="Normal 64 4 5 2 2" xfId="45142" xr:uid="{00000000-0005-0000-0000-00008C830000}"/>
    <cellStyle name="Normal 64 4 5 2 3" xfId="29909" xr:uid="{00000000-0005-0000-0000-00008D830000}"/>
    <cellStyle name="Normal 64 4 5 3" xfId="9791" xr:uid="{00000000-0005-0000-0000-00008E830000}"/>
    <cellStyle name="Normal 64 4 5 3 2" xfId="40125" xr:uid="{00000000-0005-0000-0000-00008F830000}"/>
    <cellStyle name="Normal 64 4 5 3 3" xfId="24892" xr:uid="{00000000-0005-0000-0000-000090830000}"/>
    <cellStyle name="Normal 64 4 5 4" xfId="35112" xr:uid="{00000000-0005-0000-0000-000091830000}"/>
    <cellStyle name="Normal 64 4 5 5" xfId="19879" xr:uid="{00000000-0005-0000-0000-000092830000}"/>
    <cellStyle name="Normal 64 4 6" xfId="11469" xr:uid="{00000000-0005-0000-0000-000093830000}"/>
    <cellStyle name="Normal 64 4 6 2" xfId="41800" xr:uid="{00000000-0005-0000-0000-000094830000}"/>
    <cellStyle name="Normal 64 4 6 3" xfId="26567" xr:uid="{00000000-0005-0000-0000-000095830000}"/>
    <cellStyle name="Normal 64 4 7" xfId="6448" xr:uid="{00000000-0005-0000-0000-000096830000}"/>
    <cellStyle name="Normal 64 4 7 2" xfId="36783" xr:uid="{00000000-0005-0000-0000-000097830000}"/>
    <cellStyle name="Normal 64 4 7 3" xfId="21550" xr:uid="{00000000-0005-0000-0000-000098830000}"/>
    <cellStyle name="Normal 64 4 8" xfId="31771" xr:uid="{00000000-0005-0000-0000-000099830000}"/>
    <cellStyle name="Normal 64 4 9" xfId="16537" xr:uid="{00000000-0005-0000-0000-00009A830000}"/>
    <cellStyle name="Normal 64 5" xfId="1582" xr:uid="{00000000-0005-0000-0000-00009B830000}"/>
    <cellStyle name="Normal 64 5 2" xfId="2423" xr:uid="{00000000-0005-0000-0000-00009C830000}"/>
    <cellStyle name="Normal 64 5 2 2" xfId="4113" xr:uid="{00000000-0005-0000-0000-00009D830000}"/>
    <cellStyle name="Normal 64 5 2 2 2" xfId="14186" xr:uid="{00000000-0005-0000-0000-00009E830000}"/>
    <cellStyle name="Normal 64 5 2 2 2 2" xfId="44517" xr:uid="{00000000-0005-0000-0000-00009F830000}"/>
    <cellStyle name="Normal 64 5 2 2 2 3" xfId="29284" xr:uid="{00000000-0005-0000-0000-0000A0830000}"/>
    <cellStyle name="Normal 64 5 2 2 3" xfId="9166" xr:uid="{00000000-0005-0000-0000-0000A1830000}"/>
    <cellStyle name="Normal 64 5 2 2 3 2" xfId="39500" xr:uid="{00000000-0005-0000-0000-0000A2830000}"/>
    <cellStyle name="Normal 64 5 2 2 3 3" xfId="24267" xr:uid="{00000000-0005-0000-0000-0000A3830000}"/>
    <cellStyle name="Normal 64 5 2 2 4" xfId="34487" xr:uid="{00000000-0005-0000-0000-0000A4830000}"/>
    <cellStyle name="Normal 64 5 2 2 5" xfId="19254" xr:uid="{00000000-0005-0000-0000-0000A5830000}"/>
    <cellStyle name="Normal 64 5 2 3" xfId="5805" xr:uid="{00000000-0005-0000-0000-0000A6830000}"/>
    <cellStyle name="Normal 64 5 2 3 2" xfId="15857" xr:uid="{00000000-0005-0000-0000-0000A7830000}"/>
    <cellStyle name="Normal 64 5 2 3 2 2" xfId="46188" xr:uid="{00000000-0005-0000-0000-0000A8830000}"/>
    <cellStyle name="Normal 64 5 2 3 2 3" xfId="30955" xr:uid="{00000000-0005-0000-0000-0000A9830000}"/>
    <cellStyle name="Normal 64 5 2 3 3" xfId="10837" xr:uid="{00000000-0005-0000-0000-0000AA830000}"/>
    <cellStyle name="Normal 64 5 2 3 3 2" xfId="41171" xr:uid="{00000000-0005-0000-0000-0000AB830000}"/>
    <cellStyle name="Normal 64 5 2 3 3 3" xfId="25938" xr:uid="{00000000-0005-0000-0000-0000AC830000}"/>
    <cellStyle name="Normal 64 5 2 3 4" xfId="36158" xr:uid="{00000000-0005-0000-0000-0000AD830000}"/>
    <cellStyle name="Normal 64 5 2 3 5" xfId="20925" xr:uid="{00000000-0005-0000-0000-0000AE830000}"/>
    <cellStyle name="Normal 64 5 2 4" xfId="12515" xr:uid="{00000000-0005-0000-0000-0000AF830000}"/>
    <cellStyle name="Normal 64 5 2 4 2" xfId="42846" xr:uid="{00000000-0005-0000-0000-0000B0830000}"/>
    <cellStyle name="Normal 64 5 2 4 3" xfId="27613" xr:uid="{00000000-0005-0000-0000-0000B1830000}"/>
    <cellStyle name="Normal 64 5 2 5" xfId="7494" xr:uid="{00000000-0005-0000-0000-0000B2830000}"/>
    <cellStyle name="Normal 64 5 2 5 2" xfId="37829" xr:uid="{00000000-0005-0000-0000-0000B3830000}"/>
    <cellStyle name="Normal 64 5 2 5 3" xfId="22596" xr:uid="{00000000-0005-0000-0000-0000B4830000}"/>
    <cellStyle name="Normal 64 5 2 6" xfId="32817" xr:uid="{00000000-0005-0000-0000-0000B5830000}"/>
    <cellStyle name="Normal 64 5 2 7" xfId="17583" xr:uid="{00000000-0005-0000-0000-0000B6830000}"/>
    <cellStyle name="Normal 64 5 3" xfId="3276" xr:uid="{00000000-0005-0000-0000-0000B7830000}"/>
    <cellStyle name="Normal 64 5 3 2" xfId="13350" xr:uid="{00000000-0005-0000-0000-0000B8830000}"/>
    <cellStyle name="Normal 64 5 3 2 2" xfId="43681" xr:uid="{00000000-0005-0000-0000-0000B9830000}"/>
    <cellStyle name="Normal 64 5 3 2 3" xfId="28448" xr:uid="{00000000-0005-0000-0000-0000BA830000}"/>
    <cellStyle name="Normal 64 5 3 3" xfId="8330" xr:uid="{00000000-0005-0000-0000-0000BB830000}"/>
    <cellStyle name="Normal 64 5 3 3 2" xfId="38664" xr:uid="{00000000-0005-0000-0000-0000BC830000}"/>
    <cellStyle name="Normal 64 5 3 3 3" xfId="23431" xr:uid="{00000000-0005-0000-0000-0000BD830000}"/>
    <cellStyle name="Normal 64 5 3 4" xfId="33651" xr:uid="{00000000-0005-0000-0000-0000BE830000}"/>
    <cellStyle name="Normal 64 5 3 5" xfId="18418" xr:uid="{00000000-0005-0000-0000-0000BF830000}"/>
    <cellStyle name="Normal 64 5 4" xfId="4969" xr:uid="{00000000-0005-0000-0000-0000C0830000}"/>
    <cellStyle name="Normal 64 5 4 2" xfId="15021" xr:uid="{00000000-0005-0000-0000-0000C1830000}"/>
    <cellStyle name="Normal 64 5 4 2 2" xfId="45352" xr:uid="{00000000-0005-0000-0000-0000C2830000}"/>
    <cellStyle name="Normal 64 5 4 2 3" xfId="30119" xr:uid="{00000000-0005-0000-0000-0000C3830000}"/>
    <cellStyle name="Normal 64 5 4 3" xfId="10001" xr:uid="{00000000-0005-0000-0000-0000C4830000}"/>
    <cellStyle name="Normal 64 5 4 3 2" xfId="40335" xr:uid="{00000000-0005-0000-0000-0000C5830000}"/>
    <cellStyle name="Normal 64 5 4 3 3" xfId="25102" xr:uid="{00000000-0005-0000-0000-0000C6830000}"/>
    <cellStyle name="Normal 64 5 4 4" xfId="35322" xr:uid="{00000000-0005-0000-0000-0000C7830000}"/>
    <cellStyle name="Normal 64 5 4 5" xfId="20089" xr:uid="{00000000-0005-0000-0000-0000C8830000}"/>
    <cellStyle name="Normal 64 5 5" xfId="11679" xr:uid="{00000000-0005-0000-0000-0000C9830000}"/>
    <cellStyle name="Normal 64 5 5 2" xfId="42010" xr:uid="{00000000-0005-0000-0000-0000CA830000}"/>
    <cellStyle name="Normal 64 5 5 3" xfId="26777" xr:uid="{00000000-0005-0000-0000-0000CB830000}"/>
    <cellStyle name="Normal 64 5 6" xfId="6658" xr:uid="{00000000-0005-0000-0000-0000CC830000}"/>
    <cellStyle name="Normal 64 5 6 2" xfId="36993" xr:uid="{00000000-0005-0000-0000-0000CD830000}"/>
    <cellStyle name="Normal 64 5 6 3" xfId="21760" xr:uid="{00000000-0005-0000-0000-0000CE830000}"/>
    <cellStyle name="Normal 64 5 7" xfId="31981" xr:uid="{00000000-0005-0000-0000-0000CF830000}"/>
    <cellStyle name="Normal 64 5 8" xfId="16747" xr:uid="{00000000-0005-0000-0000-0000D0830000}"/>
    <cellStyle name="Normal 64 6" xfId="2003" xr:uid="{00000000-0005-0000-0000-0000D1830000}"/>
    <cellStyle name="Normal 64 6 2" xfId="3695" xr:uid="{00000000-0005-0000-0000-0000D2830000}"/>
    <cellStyle name="Normal 64 6 2 2" xfId="13768" xr:uid="{00000000-0005-0000-0000-0000D3830000}"/>
    <cellStyle name="Normal 64 6 2 2 2" xfId="44099" xr:uid="{00000000-0005-0000-0000-0000D4830000}"/>
    <cellStyle name="Normal 64 6 2 2 3" xfId="28866" xr:uid="{00000000-0005-0000-0000-0000D5830000}"/>
    <cellStyle name="Normal 64 6 2 3" xfId="8748" xr:uid="{00000000-0005-0000-0000-0000D6830000}"/>
    <cellStyle name="Normal 64 6 2 3 2" xfId="39082" xr:uid="{00000000-0005-0000-0000-0000D7830000}"/>
    <cellStyle name="Normal 64 6 2 3 3" xfId="23849" xr:uid="{00000000-0005-0000-0000-0000D8830000}"/>
    <cellStyle name="Normal 64 6 2 4" xfId="34069" xr:uid="{00000000-0005-0000-0000-0000D9830000}"/>
    <cellStyle name="Normal 64 6 2 5" xfId="18836" xr:uid="{00000000-0005-0000-0000-0000DA830000}"/>
    <cellStyle name="Normal 64 6 3" xfId="5387" xr:uid="{00000000-0005-0000-0000-0000DB830000}"/>
    <cellStyle name="Normal 64 6 3 2" xfId="15439" xr:uid="{00000000-0005-0000-0000-0000DC830000}"/>
    <cellStyle name="Normal 64 6 3 2 2" xfId="45770" xr:uid="{00000000-0005-0000-0000-0000DD830000}"/>
    <cellStyle name="Normal 64 6 3 2 3" xfId="30537" xr:uid="{00000000-0005-0000-0000-0000DE830000}"/>
    <cellStyle name="Normal 64 6 3 3" xfId="10419" xr:uid="{00000000-0005-0000-0000-0000DF830000}"/>
    <cellStyle name="Normal 64 6 3 3 2" xfId="40753" xr:uid="{00000000-0005-0000-0000-0000E0830000}"/>
    <cellStyle name="Normal 64 6 3 3 3" xfId="25520" xr:uid="{00000000-0005-0000-0000-0000E1830000}"/>
    <cellStyle name="Normal 64 6 3 4" xfId="35740" xr:uid="{00000000-0005-0000-0000-0000E2830000}"/>
    <cellStyle name="Normal 64 6 3 5" xfId="20507" xr:uid="{00000000-0005-0000-0000-0000E3830000}"/>
    <cellStyle name="Normal 64 6 4" xfId="12097" xr:uid="{00000000-0005-0000-0000-0000E4830000}"/>
    <cellStyle name="Normal 64 6 4 2" xfId="42428" xr:uid="{00000000-0005-0000-0000-0000E5830000}"/>
    <cellStyle name="Normal 64 6 4 3" xfId="27195" xr:uid="{00000000-0005-0000-0000-0000E6830000}"/>
    <cellStyle name="Normal 64 6 5" xfId="7076" xr:uid="{00000000-0005-0000-0000-0000E7830000}"/>
    <cellStyle name="Normal 64 6 5 2" xfId="37411" xr:uid="{00000000-0005-0000-0000-0000E8830000}"/>
    <cellStyle name="Normal 64 6 5 3" xfId="22178" xr:uid="{00000000-0005-0000-0000-0000E9830000}"/>
    <cellStyle name="Normal 64 6 6" xfId="32399" xr:uid="{00000000-0005-0000-0000-0000EA830000}"/>
    <cellStyle name="Normal 64 6 7" xfId="17165" xr:uid="{00000000-0005-0000-0000-0000EB830000}"/>
    <cellStyle name="Normal 64 7" xfId="2855" xr:uid="{00000000-0005-0000-0000-0000EC830000}"/>
    <cellStyle name="Normal 64 7 2" xfId="12932" xr:uid="{00000000-0005-0000-0000-0000ED830000}"/>
    <cellStyle name="Normal 64 7 2 2" xfId="43263" xr:uid="{00000000-0005-0000-0000-0000EE830000}"/>
    <cellStyle name="Normal 64 7 2 3" xfId="28030" xr:uid="{00000000-0005-0000-0000-0000EF830000}"/>
    <cellStyle name="Normal 64 7 3" xfId="7912" xr:uid="{00000000-0005-0000-0000-0000F0830000}"/>
    <cellStyle name="Normal 64 7 3 2" xfId="38246" xr:uid="{00000000-0005-0000-0000-0000F1830000}"/>
    <cellStyle name="Normal 64 7 3 3" xfId="23013" xr:uid="{00000000-0005-0000-0000-0000F2830000}"/>
    <cellStyle name="Normal 64 7 4" xfId="33233" xr:uid="{00000000-0005-0000-0000-0000F3830000}"/>
    <cellStyle name="Normal 64 7 5" xfId="18000" xr:uid="{00000000-0005-0000-0000-0000F4830000}"/>
    <cellStyle name="Normal 64 8" xfId="4549" xr:uid="{00000000-0005-0000-0000-0000F5830000}"/>
    <cellStyle name="Normal 64 8 2" xfId="14603" xr:uid="{00000000-0005-0000-0000-0000F6830000}"/>
    <cellStyle name="Normal 64 8 2 2" xfId="44934" xr:uid="{00000000-0005-0000-0000-0000F7830000}"/>
    <cellStyle name="Normal 64 8 2 3" xfId="29701" xr:uid="{00000000-0005-0000-0000-0000F8830000}"/>
    <cellStyle name="Normal 64 8 3" xfId="9583" xr:uid="{00000000-0005-0000-0000-0000F9830000}"/>
    <cellStyle name="Normal 64 8 3 2" xfId="39917" xr:uid="{00000000-0005-0000-0000-0000FA830000}"/>
    <cellStyle name="Normal 64 8 3 3" xfId="24684" xr:uid="{00000000-0005-0000-0000-0000FB830000}"/>
    <cellStyle name="Normal 64 8 4" xfId="34904" xr:uid="{00000000-0005-0000-0000-0000FC830000}"/>
    <cellStyle name="Normal 64 8 5" xfId="19671" xr:uid="{00000000-0005-0000-0000-0000FD830000}"/>
    <cellStyle name="Normal 64 9" xfId="11259" xr:uid="{00000000-0005-0000-0000-0000FE830000}"/>
    <cellStyle name="Normal 64 9 2" xfId="41592" xr:uid="{00000000-0005-0000-0000-0000FF830000}"/>
    <cellStyle name="Normal 64 9 3" xfId="26359" xr:uid="{00000000-0005-0000-0000-000000840000}"/>
    <cellStyle name="Normal 65" xfId="893" xr:uid="{00000000-0005-0000-0000-000001840000}"/>
    <cellStyle name="Normal 65 10" xfId="6239" xr:uid="{00000000-0005-0000-0000-000002840000}"/>
    <cellStyle name="Normal 65 10 2" xfId="36576" xr:uid="{00000000-0005-0000-0000-000003840000}"/>
    <cellStyle name="Normal 65 10 3" xfId="21343" xr:uid="{00000000-0005-0000-0000-000004840000}"/>
    <cellStyle name="Normal 65 11" xfId="31567" xr:uid="{00000000-0005-0000-0000-000005840000}"/>
    <cellStyle name="Normal 65 12" xfId="16328" xr:uid="{00000000-0005-0000-0000-000006840000}"/>
    <cellStyle name="Normal 65 2" xfId="1203" xr:uid="{00000000-0005-0000-0000-000007840000}"/>
    <cellStyle name="Normal 65 2 10" xfId="31618" xr:uid="{00000000-0005-0000-0000-000008840000}"/>
    <cellStyle name="Normal 65 2 11" xfId="16382" xr:uid="{00000000-0005-0000-0000-000009840000}"/>
    <cellStyle name="Normal 65 2 2" xfId="1311" xr:uid="{00000000-0005-0000-0000-00000A840000}"/>
    <cellStyle name="Normal 65 2 2 10" xfId="16486" xr:uid="{00000000-0005-0000-0000-00000B840000}"/>
    <cellStyle name="Normal 65 2 2 2" xfId="1528" xr:uid="{00000000-0005-0000-0000-00000C840000}"/>
    <cellStyle name="Normal 65 2 2 2 2" xfId="1949" xr:uid="{00000000-0005-0000-0000-00000D840000}"/>
    <cellStyle name="Normal 65 2 2 2 2 2" xfId="2788" xr:uid="{00000000-0005-0000-0000-00000E840000}"/>
    <cellStyle name="Normal 65 2 2 2 2 2 2" xfId="4478" xr:uid="{00000000-0005-0000-0000-00000F840000}"/>
    <cellStyle name="Normal 65 2 2 2 2 2 2 2" xfId="14551" xr:uid="{00000000-0005-0000-0000-000010840000}"/>
    <cellStyle name="Normal 65 2 2 2 2 2 2 2 2" xfId="44882" xr:uid="{00000000-0005-0000-0000-000011840000}"/>
    <cellStyle name="Normal 65 2 2 2 2 2 2 2 3" xfId="29649" xr:uid="{00000000-0005-0000-0000-000012840000}"/>
    <cellStyle name="Normal 65 2 2 2 2 2 2 3" xfId="9531" xr:uid="{00000000-0005-0000-0000-000013840000}"/>
    <cellStyle name="Normal 65 2 2 2 2 2 2 3 2" xfId="39865" xr:uid="{00000000-0005-0000-0000-000014840000}"/>
    <cellStyle name="Normal 65 2 2 2 2 2 2 3 3" xfId="24632" xr:uid="{00000000-0005-0000-0000-000015840000}"/>
    <cellStyle name="Normal 65 2 2 2 2 2 2 4" xfId="34852" xr:uid="{00000000-0005-0000-0000-000016840000}"/>
    <cellStyle name="Normal 65 2 2 2 2 2 2 5" xfId="19619" xr:uid="{00000000-0005-0000-0000-000017840000}"/>
    <cellStyle name="Normal 65 2 2 2 2 2 3" xfId="6170" xr:uid="{00000000-0005-0000-0000-000018840000}"/>
    <cellStyle name="Normal 65 2 2 2 2 2 3 2" xfId="16222" xr:uid="{00000000-0005-0000-0000-000019840000}"/>
    <cellStyle name="Normal 65 2 2 2 2 2 3 2 2" xfId="46553" xr:uid="{00000000-0005-0000-0000-00001A840000}"/>
    <cellStyle name="Normal 65 2 2 2 2 2 3 2 3" xfId="31320" xr:uid="{00000000-0005-0000-0000-00001B840000}"/>
    <cellStyle name="Normal 65 2 2 2 2 2 3 3" xfId="11202" xr:uid="{00000000-0005-0000-0000-00001C840000}"/>
    <cellStyle name="Normal 65 2 2 2 2 2 3 3 2" xfId="41536" xr:uid="{00000000-0005-0000-0000-00001D840000}"/>
    <cellStyle name="Normal 65 2 2 2 2 2 3 3 3" xfId="26303" xr:uid="{00000000-0005-0000-0000-00001E840000}"/>
    <cellStyle name="Normal 65 2 2 2 2 2 3 4" xfId="36523" xr:uid="{00000000-0005-0000-0000-00001F840000}"/>
    <cellStyle name="Normal 65 2 2 2 2 2 3 5" xfId="21290" xr:uid="{00000000-0005-0000-0000-000020840000}"/>
    <cellStyle name="Normal 65 2 2 2 2 2 4" xfId="12880" xr:uid="{00000000-0005-0000-0000-000021840000}"/>
    <cellStyle name="Normal 65 2 2 2 2 2 4 2" xfId="43211" xr:uid="{00000000-0005-0000-0000-000022840000}"/>
    <cellStyle name="Normal 65 2 2 2 2 2 4 3" xfId="27978" xr:uid="{00000000-0005-0000-0000-000023840000}"/>
    <cellStyle name="Normal 65 2 2 2 2 2 5" xfId="7859" xr:uid="{00000000-0005-0000-0000-000024840000}"/>
    <cellStyle name="Normal 65 2 2 2 2 2 5 2" xfId="38194" xr:uid="{00000000-0005-0000-0000-000025840000}"/>
    <cellStyle name="Normal 65 2 2 2 2 2 5 3" xfId="22961" xr:uid="{00000000-0005-0000-0000-000026840000}"/>
    <cellStyle name="Normal 65 2 2 2 2 2 6" xfId="33182" xr:uid="{00000000-0005-0000-0000-000027840000}"/>
    <cellStyle name="Normal 65 2 2 2 2 2 7" xfId="17948" xr:uid="{00000000-0005-0000-0000-000028840000}"/>
    <cellStyle name="Normal 65 2 2 2 2 3" xfId="3641" xr:uid="{00000000-0005-0000-0000-000029840000}"/>
    <cellStyle name="Normal 65 2 2 2 2 3 2" xfId="13715" xr:uid="{00000000-0005-0000-0000-00002A840000}"/>
    <cellStyle name="Normal 65 2 2 2 2 3 2 2" xfId="44046" xr:uid="{00000000-0005-0000-0000-00002B840000}"/>
    <cellStyle name="Normal 65 2 2 2 2 3 2 3" xfId="28813" xr:uid="{00000000-0005-0000-0000-00002C840000}"/>
    <cellStyle name="Normal 65 2 2 2 2 3 3" xfId="8695" xr:uid="{00000000-0005-0000-0000-00002D840000}"/>
    <cellStyle name="Normal 65 2 2 2 2 3 3 2" xfId="39029" xr:uid="{00000000-0005-0000-0000-00002E840000}"/>
    <cellStyle name="Normal 65 2 2 2 2 3 3 3" xfId="23796" xr:uid="{00000000-0005-0000-0000-00002F840000}"/>
    <cellStyle name="Normal 65 2 2 2 2 3 4" xfId="34016" xr:uid="{00000000-0005-0000-0000-000030840000}"/>
    <cellStyle name="Normal 65 2 2 2 2 3 5" xfId="18783" xr:uid="{00000000-0005-0000-0000-000031840000}"/>
    <cellStyle name="Normal 65 2 2 2 2 4" xfId="5334" xr:uid="{00000000-0005-0000-0000-000032840000}"/>
    <cellStyle name="Normal 65 2 2 2 2 4 2" xfId="15386" xr:uid="{00000000-0005-0000-0000-000033840000}"/>
    <cellStyle name="Normal 65 2 2 2 2 4 2 2" xfId="45717" xr:uid="{00000000-0005-0000-0000-000034840000}"/>
    <cellStyle name="Normal 65 2 2 2 2 4 2 3" xfId="30484" xr:uid="{00000000-0005-0000-0000-000035840000}"/>
    <cellStyle name="Normal 65 2 2 2 2 4 3" xfId="10366" xr:uid="{00000000-0005-0000-0000-000036840000}"/>
    <cellStyle name="Normal 65 2 2 2 2 4 3 2" xfId="40700" xr:uid="{00000000-0005-0000-0000-000037840000}"/>
    <cellStyle name="Normal 65 2 2 2 2 4 3 3" xfId="25467" xr:uid="{00000000-0005-0000-0000-000038840000}"/>
    <cellStyle name="Normal 65 2 2 2 2 4 4" xfId="35687" xr:uid="{00000000-0005-0000-0000-000039840000}"/>
    <cellStyle name="Normal 65 2 2 2 2 4 5" xfId="20454" xr:uid="{00000000-0005-0000-0000-00003A840000}"/>
    <cellStyle name="Normal 65 2 2 2 2 5" xfId="12044" xr:uid="{00000000-0005-0000-0000-00003B840000}"/>
    <cellStyle name="Normal 65 2 2 2 2 5 2" xfId="42375" xr:uid="{00000000-0005-0000-0000-00003C840000}"/>
    <cellStyle name="Normal 65 2 2 2 2 5 3" xfId="27142" xr:uid="{00000000-0005-0000-0000-00003D840000}"/>
    <cellStyle name="Normal 65 2 2 2 2 6" xfId="7023" xr:uid="{00000000-0005-0000-0000-00003E840000}"/>
    <cellStyle name="Normal 65 2 2 2 2 6 2" xfId="37358" xr:uid="{00000000-0005-0000-0000-00003F840000}"/>
    <cellStyle name="Normal 65 2 2 2 2 6 3" xfId="22125" xr:uid="{00000000-0005-0000-0000-000040840000}"/>
    <cellStyle name="Normal 65 2 2 2 2 7" xfId="32346" xr:uid="{00000000-0005-0000-0000-000041840000}"/>
    <cellStyle name="Normal 65 2 2 2 2 8" xfId="17112" xr:uid="{00000000-0005-0000-0000-000042840000}"/>
    <cellStyle name="Normal 65 2 2 2 3" xfId="2370" xr:uid="{00000000-0005-0000-0000-000043840000}"/>
    <cellStyle name="Normal 65 2 2 2 3 2" xfId="4060" xr:uid="{00000000-0005-0000-0000-000044840000}"/>
    <cellStyle name="Normal 65 2 2 2 3 2 2" xfId="14133" xr:uid="{00000000-0005-0000-0000-000045840000}"/>
    <cellStyle name="Normal 65 2 2 2 3 2 2 2" xfId="44464" xr:uid="{00000000-0005-0000-0000-000046840000}"/>
    <cellStyle name="Normal 65 2 2 2 3 2 2 3" xfId="29231" xr:uid="{00000000-0005-0000-0000-000047840000}"/>
    <cellStyle name="Normal 65 2 2 2 3 2 3" xfId="9113" xr:uid="{00000000-0005-0000-0000-000048840000}"/>
    <cellStyle name="Normal 65 2 2 2 3 2 3 2" xfId="39447" xr:uid="{00000000-0005-0000-0000-000049840000}"/>
    <cellStyle name="Normal 65 2 2 2 3 2 3 3" xfId="24214" xr:uid="{00000000-0005-0000-0000-00004A840000}"/>
    <cellStyle name="Normal 65 2 2 2 3 2 4" xfId="34434" xr:uid="{00000000-0005-0000-0000-00004B840000}"/>
    <cellStyle name="Normal 65 2 2 2 3 2 5" xfId="19201" xr:uid="{00000000-0005-0000-0000-00004C840000}"/>
    <cellStyle name="Normal 65 2 2 2 3 3" xfId="5752" xr:uid="{00000000-0005-0000-0000-00004D840000}"/>
    <cellStyle name="Normal 65 2 2 2 3 3 2" xfId="15804" xr:uid="{00000000-0005-0000-0000-00004E840000}"/>
    <cellStyle name="Normal 65 2 2 2 3 3 2 2" xfId="46135" xr:uid="{00000000-0005-0000-0000-00004F840000}"/>
    <cellStyle name="Normal 65 2 2 2 3 3 2 3" xfId="30902" xr:uid="{00000000-0005-0000-0000-000050840000}"/>
    <cellStyle name="Normal 65 2 2 2 3 3 3" xfId="10784" xr:uid="{00000000-0005-0000-0000-000051840000}"/>
    <cellStyle name="Normal 65 2 2 2 3 3 3 2" xfId="41118" xr:uid="{00000000-0005-0000-0000-000052840000}"/>
    <cellStyle name="Normal 65 2 2 2 3 3 3 3" xfId="25885" xr:uid="{00000000-0005-0000-0000-000053840000}"/>
    <cellStyle name="Normal 65 2 2 2 3 3 4" xfId="36105" xr:uid="{00000000-0005-0000-0000-000054840000}"/>
    <cellStyle name="Normal 65 2 2 2 3 3 5" xfId="20872" xr:uid="{00000000-0005-0000-0000-000055840000}"/>
    <cellStyle name="Normal 65 2 2 2 3 4" xfId="12462" xr:uid="{00000000-0005-0000-0000-000056840000}"/>
    <cellStyle name="Normal 65 2 2 2 3 4 2" xfId="42793" xr:uid="{00000000-0005-0000-0000-000057840000}"/>
    <cellStyle name="Normal 65 2 2 2 3 4 3" xfId="27560" xr:uid="{00000000-0005-0000-0000-000058840000}"/>
    <cellStyle name="Normal 65 2 2 2 3 5" xfId="7441" xr:uid="{00000000-0005-0000-0000-000059840000}"/>
    <cellStyle name="Normal 65 2 2 2 3 5 2" xfId="37776" xr:uid="{00000000-0005-0000-0000-00005A840000}"/>
    <cellStyle name="Normal 65 2 2 2 3 5 3" xfId="22543" xr:uid="{00000000-0005-0000-0000-00005B840000}"/>
    <cellStyle name="Normal 65 2 2 2 3 6" xfId="32764" xr:uid="{00000000-0005-0000-0000-00005C840000}"/>
    <cellStyle name="Normal 65 2 2 2 3 7" xfId="17530" xr:uid="{00000000-0005-0000-0000-00005D840000}"/>
    <cellStyle name="Normal 65 2 2 2 4" xfId="3223" xr:uid="{00000000-0005-0000-0000-00005E840000}"/>
    <cellStyle name="Normal 65 2 2 2 4 2" xfId="13297" xr:uid="{00000000-0005-0000-0000-00005F840000}"/>
    <cellStyle name="Normal 65 2 2 2 4 2 2" xfId="43628" xr:uid="{00000000-0005-0000-0000-000060840000}"/>
    <cellStyle name="Normal 65 2 2 2 4 2 3" xfId="28395" xr:uid="{00000000-0005-0000-0000-000061840000}"/>
    <cellStyle name="Normal 65 2 2 2 4 3" xfId="8277" xr:uid="{00000000-0005-0000-0000-000062840000}"/>
    <cellStyle name="Normal 65 2 2 2 4 3 2" xfId="38611" xr:uid="{00000000-0005-0000-0000-000063840000}"/>
    <cellStyle name="Normal 65 2 2 2 4 3 3" xfId="23378" xr:uid="{00000000-0005-0000-0000-000064840000}"/>
    <cellStyle name="Normal 65 2 2 2 4 4" xfId="33598" xr:uid="{00000000-0005-0000-0000-000065840000}"/>
    <cellStyle name="Normal 65 2 2 2 4 5" xfId="18365" xr:uid="{00000000-0005-0000-0000-000066840000}"/>
    <cellStyle name="Normal 65 2 2 2 5" xfId="4916" xr:uid="{00000000-0005-0000-0000-000067840000}"/>
    <cellStyle name="Normal 65 2 2 2 5 2" xfId="14968" xr:uid="{00000000-0005-0000-0000-000068840000}"/>
    <cellStyle name="Normal 65 2 2 2 5 2 2" xfId="45299" xr:uid="{00000000-0005-0000-0000-000069840000}"/>
    <cellStyle name="Normal 65 2 2 2 5 2 3" xfId="30066" xr:uid="{00000000-0005-0000-0000-00006A840000}"/>
    <cellStyle name="Normal 65 2 2 2 5 3" xfId="9948" xr:uid="{00000000-0005-0000-0000-00006B840000}"/>
    <cellStyle name="Normal 65 2 2 2 5 3 2" xfId="40282" xr:uid="{00000000-0005-0000-0000-00006C840000}"/>
    <cellStyle name="Normal 65 2 2 2 5 3 3" xfId="25049" xr:uid="{00000000-0005-0000-0000-00006D840000}"/>
    <cellStyle name="Normal 65 2 2 2 5 4" xfId="35269" xr:uid="{00000000-0005-0000-0000-00006E840000}"/>
    <cellStyle name="Normal 65 2 2 2 5 5" xfId="20036" xr:uid="{00000000-0005-0000-0000-00006F840000}"/>
    <cellStyle name="Normal 65 2 2 2 6" xfId="11626" xr:uid="{00000000-0005-0000-0000-000070840000}"/>
    <cellStyle name="Normal 65 2 2 2 6 2" xfId="41957" xr:uid="{00000000-0005-0000-0000-000071840000}"/>
    <cellStyle name="Normal 65 2 2 2 6 3" xfId="26724" xr:uid="{00000000-0005-0000-0000-000072840000}"/>
    <cellStyle name="Normal 65 2 2 2 7" xfId="6605" xr:uid="{00000000-0005-0000-0000-000073840000}"/>
    <cellStyle name="Normal 65 2 2 2 7 2" xfId="36940" xr:uid="{00000000-0005-0000-0000-000074840000}"/>
    <cellStyle name="Normal 65 2 2 2 7 3" xfId="21707" xr:uid="{00000000-0005-0000-0000-000075840000}"/>
    <cellStyle name="Normal 65 2 2 2 8" xfId="31928" xr:uid="{00000000-0005-0000-0000-000076840000}"/>
    <cellStyle name="Normal 65 2 2 2 9" xfId="16694" xr:uid="{00000000-0005-0000-0000-000077840000}"/>
    <cellStyle name="Normal 65 2 2 3" xfId="1741" xr:uid="{00000000-0005-0000-0000-000078840000}"/>
    <cellStyle name="Normal 65 2 2 3 2" xfId="2580" xr:uid="{00000000-0005-0000-0000-000079840000}"/>
    <cellStyle name="Normal 65 2 2 3 2 2" xfId="4270" xr:uid="{00000000-0005-0000-0000-00007A840000}"/>
    <cellStyle name="Normal 65 2 2 3 2 2 2" xfId="14343" xr:uid="{00000000-0005-0000-0000-00007B840000}"/>
    <cellStyle name="Normal 65 2 2 3 2 2 2 2" xfId="44674" xr:uid="{00000000-0005-0000-0000-00007C840000}"/>
    <cellStyle name="Normal 65 2 2 3 2 2 2 3" xfId="29441" xr:uid="{00000000-0005-0000-0000-00007D840000}"/>
    <cellStyle name="Normal 65 2 2 3 2 2 3" xfId="9323" xr:uid="{00000000-0005-0000-0000-00007E840000}"/>
    <cellStyle name="Normal 65 2 2 3 2 2 3 2" xfId="39657" xr:uid="{00000000-0005-0000-0000-00007F840000}"/>
    <cellStyle name="Normal 65 2 2 3 2 2 3 3" xfId="24424" xr:uid="{00000000-0005-0000-0000-000080840000}"/>
    <cellStyle name="Normal 65 2 2 3 2 2 4" xfId="34644" xr:uid="{00000000-0005-0000-0000-000081840000}"/>
    <cellStyle name="Normal 65 2 2 3 2 2 5" xfId="19411" xr:uid="{00000000-0005-0000-0000-000082840000}"/>
    <cellStyle name="Normal 65 2 2 3 2 3" xfId="5962" xr:uid="{00000000-0005-0000-0000-000083840000}"/>
    <cellStyle name="Normal 65 2 2 3 2 3 2" xfId="16014" xr:uid="{00000000-0005-0000-0000-000084840000}"/>
    <cellStyle name="Normal 65 2 2 3 2 3 2 2" xfId="46345" xr:uid="{00000000-0005-0000-0000-000085840000}"/>
    <cellStyle name="Normal 65 2 2 3 2 3 2 3" xfId="31112" xr:uid="{00000000-0005-0000-0000-000086840000}"/>
    <cellStyle name="Normal 65 2 2 3 2 3 3" xfId="10994" xr:uid="{00000000-0005-0000-0000-000087840000}"/>
    <cellStyle name="Normal 65 2 2 3 2 3 3 2" xfId="41328" xr:uid="{00000000-0005-0000-0000-000088840000}"/>
    <cellStyle name="Normal 65 2 2 3 2 3 3 3" xfId="26095" xr:uid="{00000000-0005-0000-0000-000089840000}"/>
    <cellStyle name="Normal 65 2 2 3 2 3 4" xfId="36315" xr:uid="{00000000-0005-0000-0000-00008A840000}"/>
    <cellStyle name="Normal 65 2 2 3 2 3 5" xfId="21082" xr:uid="{00000000-0005-0000-0000-00008B840000}"/>
    <cellStyle name="Normal 65 2 2 3 2 4" xfId="12672" xr:uid="{00000000-0005-0000-0000-00008C840000}"/>
    <cellStyle name="Normal 65 2 2 3 2 4 2" xfId="43003" xr:uid="{00000000-0005-0000-0000-00008D840000}"/>
    <cellStyle name="Normal 65 2 2 3 2 4 3" xfId="27770" xr:uid="{00000000-0005-0000-0000-00008E840000}"/>
    <cellStyle name="Normal 65 2 2 3 2 5" xfId="7651" xr:uid="{00000000-0005-0000-0000-00008F840000}"/>
    <cellStyle name="Normal 65 2 2 3 2 5 2" xfId="37986" xr:uid="{00000000-0005-0000-0000-000090840000}"/>
    <cellStyle name="Normal 65 2 2 3 2 5 3" xfId="22753" xr:uid="{00000000-0005-0000-0000-000091840000}"/>
    <cellStyle name="Normal 65 2 2 3 2 6" xfId="32974" xr:uid="{00000000-0005-0000-0000-000092840000}"/>
    <cellStyle name="Normal 65 2 2 3 2 7" xfId="17740" xr:uid="{00000000-0005-0000-0000-000093840000}"/>
    <cellStyle name="Normal 65 2 2 3 3" xfId="3433" xr:uid="{00000000-0005-0000-0000-000094840000}"/>
    <cellStyle name="Normal 65 2 2 3 3 2" xfId="13507" xr:uid="{00000000-0005-0000-0000-000095840000}"/>
    <cellStyle name="Normal 65 2 2 3 3 2 2" xfId="43838" xr:uid="{00000000-0005-0000-0000-000096840000}"/>
    <cellStyle name="Normal 65 2 2 3 3 2 3" xfId="28605" xr:uid="{00000000-0005-0000-0000-000097840000}"/>
    <cellStyle name="Normal 65 2 2 3 3 3" xfId="8487" xr:uid="{00000000-0005-0000-0000-000098840000}"/>
    <cellStyle name="Normal 65 2 2 3 3 3 2" xfId="38821" xr:uid="{00000000-0005-0000-0000-000099840000}"/>
    <cellStyle name="Normal 65 2 2 3 3 3 3" xfId="23588" xr:uid="{00000000-0005-0000-0000-00009A840000}"/>
    <cellStyle name="Normal 65 2 2 3 3 4" xfId="33808" xr:uid="{00000000-0005-0000-0000-00009B840000}"/>
    <cellStyle name="Normal 65 2 2 3 3 5" xfId="18575" xr:uid="{00000000-0005-0000-0000-00009C840000}"/>
    <cellStyle name="Normal 65 2 2 3 4" xfId="5126" xr:uid="{00000000-0005-0000-0000-00009D840000}"/>
    <cellStyle name="Normal 65 2 2 3 4 2" xfId="15178" xr:uid="{00000000-0005-0000-0000-00009E840000}"/>
    <cellStyle name="Normal 65 2 2 3 4 2 2" xfId="45509" xr:uid="{00000000-0005-0000-0000-00009F840000}"/>
    <cellStyle name="Normal 65 2 2 3 4 2 3" xfId="30276" xr:uid="{00000000-0005-0000-0000-0000A0840000}"/>
    <cellStyle name="Normal 65 2 2 3 4 3" xfId="10158" xr:uid="{00000000-0005-0000-0000-0000A1840000}"/>
    <cellStyle name="Normal 65 2 2 3 4 3 2" xfId="40492" xr:uid="{00000000-0005-0000-0000-0000A2840000}"/>
    <cellStyle name="Normal 65 2 2 3 4 3 3" xfId="25259" xr:uid="{00000000-0005-0000-0000-0000A3840000}"/>
    <cellStyle name="Normal 65 2 2 3 4 4" xfId="35479" xr:uid="{00000000-0005-0000-0000-0000A4840000}"/>
    <cellStyle name="Normal 65 2 2 3 4 5" xfId="20246" xr:uid="{00000000-0005-0000-0000-0000A5840000}"/>
    <cellStyle name="Normal 65 2 2 3 5" xfId="11836" xr:uid="{00000000-0005-0000-0000-0000A6840000}"/>
    <cellStyle name="Normal 65 2 2 3 5 2" xfId="42167" xr:uid="{00000000-0005-0000-0000-0000A7840000}"/>
    <cellStyle name="Normal 65 2 2 3 5 3" xfId="26934" xr:uid="{00000000-0005-0000-0000-0000A8840000}"/>
    <cellStyle name="Normal 65 2 2 3 6" xfId="6815" xr:uid="{00000000-0005-0000-0000-0000A9840000}"/>
    <cellStyle name="Normal 65 2 2 3 6 2" xfId="37150" xr:uid="{00000000-0005-0000-0000-0000AA840000}"/>
    <cellStyle name="Normal 65 2 2 3 6 3" xfId="21917" xr:uid="{00000000-0005-0000-0000-0000AB840000}"/>
    <cellStyle name="Normal 65 2 2 3 7" xfId="32138" xr:uid="{00000000-0005-0000-0000-0000AC840000}"/>
    <cellStyle name="Normal 65 2 2 3 8" xfId="16904" xr:uid="{00000000-0005-0000-0000-0000AD840000}"/>
    <cellStyle name="Normal 65 2 2 4" xfId="2162" xr:uid="{00000000-0005-0000-0000-0000AE840000}"/>
    <cellStyle name="Normal 65 2 2 4 2" xfId="3852" xr:uid="{00000000-0005-0000-0000-0000AF840000}"/>
    <cellStyle name="Normal 65 2 2 4 2 2" xfId="13925" xr:uid="{00000000-0005-0000-0000-0000B0840000}"/>
    <cellStyle name="Normal 65 2 2 4 2 2 2" xfId="44256" xr:uid="{00000000-0005-0000-0000-0000B1840000}"/>
    <cellStyle name="Normal 65 2 2 4 2 2 3" xfId="29023" xr:uid="{00000000-0005-0000-0000-0000B2840000}"/>
    <cellStyle name="Normal 65 2 2 4 2 3" xfId="8905" xr:uid="{00000000-0005-0000-0000-0000B3840000}"/>
    <cellStyle name="Normal 65 2 2 4 2 3 2" xfId="39239" xr:uid="{00000000-0005-0000-0000-0000B4840000}"/>
    <cellStyle name="Normal 65 2 2 4 2 3 3" xfId="24006" xr:uid="{00000000-0005-0000-0000-0000B5840000}"/>
    <cellStyle name="Normal 65 2 2 4 2 4" xfId="34226" xr:uid="{00000000-0005-0000-0000-0000B6840000}"/>
    <cellStyle name="Normal 65 2 2 4 2 5" xfId="18993" xr:uid="{00000000-0005-0000-0000-0000B7840000}"/>
    <cellStyle name="Normal 65 2 2 4 3" xfId="5544" xr:uid="{00000000-0005-0000-0000-0000B8840000}"/>
    <cellStyle name="Normal 65 2 2 4 3 2" xfId="15596" xr:uid="{00000000-0005-0000-0000-0000B9840000}"/>
    <cellStyle name="Normal 65 2 2 4 3 2 2" xfId="45927" xr:uid="{00000000-0005-0000-0000-0000BA840000}"/>
    <cellStyle name="Normal 65 2 2 4 3 2 3" xfId="30694" xr:uid="{00000000-0005-0000-0000-0000BB840000}"/>
    <cellStyle name="Normal 65 2 2 4 3 3" xfId="10576" xr:uid="{00000000-0005-0000-0000-0000BC840000}"/>
    <cellStyle name="Normal 65 2 2 4 3 3 2" xfId="40910" xr:uid="{00000000-0005-0000-0000-0000BD840000}"/>
    <cellStyle name="Normal 65 2 2 4 3 3 3" xfId="25677" xr:uid="{00000000-0005-0000-0000-0000BE840000}"/>
    <cellStyle name="Normal 65 2 2 4 3 4" xfId="35897" xr:uid="{00000000-0005-0000-0000-0000BF840000}"/>
    <cellStyle name="Normal 65 2 2 4 3 5" xfId="20664" xr:uid="{00000000-0005-0000-0000-0000C0840000}"/>
    <cellStyle name="Normal 65 2 2 4 4" xfId="12254" xr:uid="{00000000-0005-0000-0000-0000C1840000}"/>
    <cellStyle name="Normal 65 2 2 4 4 2" xfId="42585" xr:uid="{00000000-0005-0000-0000-0000C2840000}"/>
    <cellStyle name="Normal 65 2 2 4 4 3" xfId="27352" xr:uid="{00000000-0005-0000-0000-0000C3840000}"/>
    <cellStyle name="Normal 65 2 2 4 5" xfId="7233" xr:uid="{00000000-0005-0000-0000-0000C4840000}"/>
    <cellStyle name="Normal 65 2 2 4 5 2" xfId="37568" xr:uid="{00000000-0005-0000-0000-0000C5840000}"/>
    <cellStyle name="Normal 65 2 2 4 5 3" xfId="22335" xr:uid="{00000000-0005-0000-0000-0000C6840000}"/>
    <cellStyle name="Normal 65 2 2 4 6" xfId="32556" xr:uid="{00000000-0005-0000-0000-0000C7840000}"/>
    <cellStyle name="Normal 65 2 2 4 7" xfId="17322" xr:uid="{00000000-0005-0000-0000-0000C8840000}"/>
    <cellStyle name="Normal 65 2 2 5" xfId="3015" xr:uid="{00000000-0005-0000-0000-0000C9840000}"/>
    <cellStyle name="Normal 65 2 2 5 2" xfId="13089" xr:uid="{00000000-0005-0000-0000-0000CA840000}"/>
    <cellStyle name="Normal 65 2 2 5 2 2" xfId="43420" xr:uid="{00000000-0005-0000-0000-0000CB840000}"/>
    <cellStyle name="Normal 65 2 2 5 2 3" xfId="28187" xr:uid="{00000000-0005-0000-0000-0000CC840000}"/>
    <cellStyle name="Normal 65 2 2 5 3" xfId="8069" xr:uid="{00000000-0005-0000-0000-0000CD840000}"/>
    <cellStyle name="Normal 65 2 2 5 3 2" xfId="38403" xr:uid="{00000000-0005-0000-0000-0000CE840000}"/>
    <cellStyle name="Normal 65 2 2 5 3 3" xfId="23170" xr:uid="{00000000-0005-0000-0000-0000CF840000}"/>
    <cellStyle name="Normal 65 2 2 5 4" xfId="33390" xr:uid="{00000000-0005-0000-0000-0000D0840000}"/>
    <cellStyle name="Normal 65 2 2 5 5" xfId="18157" xr:uid="{00000000-0005-0000-0000-0000D1840000}"/>
    <cellStyle name="Normal 65 2 2 6" xfId="4708" xr:uid="{00000000-0005-0000-0000-0000D2840000}"/>
    <cellStyle name="Normal 65 2 2 6 2" xfId="14760" xr:uid="{00000000-0005-0000-0000-0000D3840000}"/>
    <cellStyle name="Normal 65 2 2 6 2 2" xfId="45091" xr:uid="{00000000-0005-0000-0000-0000D4840000}"/>
    <cellStyle name="Normal 65 2 2 6 2 3" xfId="29858" xr:uid="{00000000-0005-0000-0000-0000D5840000}"/>
    <cellStyle name="Normal 65 2 2 6 3" xfId="9740" xr:uid="{00000000-0005-0000-0000-0000D6840000}"/>
    <cellStyle name="Normal 65 2 2 6 3 2" xfId="40074" xr:uid="{00000000-0005-0000-0000-0000D7840000}"/>
    <cellStyle name="Normal 65 2 2 6 3 3" xfId="24841" xr:uid="{00000000-0005-0000-0000-0000D8840000}"/>
    <cellStyle name="Normal 65 2 2 6 4" xfId="35061" xr:uid="{00000000-0005-0000-0000-0000D9840000}"/>
    <cellStyle name="Normal 65 2 2 6 5" xfId="19828" xr:uid="{00000000-0005-0000-0000-0000DA840000}"/>
    <cellStyle name="Normal 65 2 2 7" xfId="11418" xr:uid="{00000000-0005-0000-0000-0000DB840000}"/>
    <cellStyle name="Normal 65 2 2 7 2" xfId="41749" xr:uid="{00000000-0005-0000-0000-0000DC840000}"/>
    <cellStyle name="Normal 65 2 2 7 3" xfId="26516" xr:uid="{00000000-0005-0000-0000-0000DD840000}"/>
    <cellStyle name="Normal 65 2 2 8" xfId="6397" xr:uid="{00000000-0005-0000-0000-0000DE840000}"/>
    <cellStyle name="Normal 65 2 2 8 2" xfId="36732" xr:uid="{00000000-0005-0000-0000-0000DF840000}"/>
    <cellStyle name="Normal 65 2 2 8 3" xfId="21499" xr:uid="{00000000-0005-0000-0000-0000E0840000}"/>
    <cellStyle name="Normal 65 2 2 9" xfId="31720" xr:uid="{00000000-0005-0000-0000-0000E1840000}"/>
    <cellStyle name="Normal 65 2 3" xfId="1424" xr:uid="{00000000-0005-0000-0000-0000E2840000}"/>
    <cellStyle name="Normal 65 2 3 2" xfId="1845" xr:uid="{00000000-0005-0000-0000-0000E3840000}"/>
    <cellStyle name="Normal 65 2 3 2 2" xfId="2684" xr:uid="{00000000-0005-0000-0000-0000E4840000}"/>
    <cellStyle name="Normal 65 2 3 2 2 2" xfId="4374" xr:uid="{00000000-0005-0000-0000-0000E5840000}"/>
    <cellStyle name="Normal 65 2 3 2 2 2 2" xfId="14447" xr:uid="{00000000-0005-0000-0000-0000E6840000}"/>
    <cellStyle name="Normal 65 2 3 2 2 2 2 2" xfId="44778" xr:uid="{00000000-0005-0000-0000-0000E7840000}"/>
    <cellStyle name="Normal 65 2 3 2 2 2 2 3" xfId="29545" xr:uid="{00000000-0005-0000-0000-0000E8840000}"/>
    <cellStyle name="Normal 65 2 3 2 2 2 3" xfId="9427" xr:uid="{00000000-0005-0000-0000-0000E9840000}"/>
    <cellStyle name="Normal 65 2 3 2 2 2 3 2" xfId="39761" xr:uid="{00000000-0005-0000-0000-0000EA840000}"/>
    <cellStyle name="Normal 65 2 3 2 2 2 3 3" xfId="24528" xr:uid="{00000000-0005-0000-0000-0000EB840000}"/>
    <cellStyle name="Normal 65 2 3 2 2 2 4" xfId="34748" xr:uid="{00000000-0005-0000-0000-0000EC840000}"/>
    <cellStyle name="Normal 65 2 3 2 2 2 5" xfId="19515" xr:uid="{00000000-0005-0000-0000-0000ED840000}"/>
    <cellStyle name="Normal 65 2 3 2 2 3" xfId="6066" xr:uid="{00000000-0005-0000-0000-0000EE840000}"/>
    <cellStyle name="Normal 65 2 3 2 2 3 2" xfId="16118" xr:uid="{00000000-0005-0000-0000-0000EF840000}"/>
    <cellStyle name="Normal 65 2 3 2 2 3 2 2" xfId="46449" xr:uid="{00000000-0005-0000-0000-0000F0840000}"/>
    <cellStyle name="Normal 65 2 3 2 2 3 2 3" xfId="31216" xr:uid="{00000000-0005-0000-0000-0000F1840000}"/>
    <cellStyle name="Normal 65 2 3 2 2 3 3" xfId="11098" xr:uid="{00000000-0005-0000-0000-0000F2840000}"/>
    <cellStyle name="Normal 65 2 3 2 2 3 3 2" xfId="41432" xr:uid="{00000000-0005-0000-0000-0000F3840000}"/>
    <cellStyle name="Normal 65 2 3 2 2 3 3 3" xfId="26199" xr:uid="{00000000-0005-0000-0000-0000F4840000}"/>
    <cellStyle name="Normal 65 2 3 2 2 3 4" xfId="36419" xr:uid="{00000000-0005-0000-0000-0000F5840000}"/>
    <cellStyle name="Normal 65 2 3 2 2 3 5" xfId="21186" xr:uid="{00000000-0005-0000-0000-0000F6840000}"/>
    <cellStyle name="Normal 65 2 3 2 2 4" xfId="12776" xr:uid="{00000000-0005-0000-0000-0000F7840000}"/>
    <cellStyle name="Normal 65 2 3 2 2 4 2" xfId="43107" xr:uid="{00000000-0005-0000-0000-0000F8840000}"/>
    <cellStyle name="Normal 65 2 3 2 2 4 3" xfId="27874" xr:uid="{00000000-0005-0000-0000-0000F9840000}"/>
    <cellStyle name="Normal 65 2 3 2 2 5" xfId="7755" xr:uid="{00000000-0005-0000-0000-0000FA840000}"/>
    <cellStyle name="Normal 65 2 3 2 2 5 2" xfId="38090" xr:uid="{00000000-0005-0000-0000-0000FB840000}"/>
    <cellStyle name="Normal 65 2 3 2 2 5 3" xfId="22857" xr:uid="{00000000-0005-0000-0000-0000FC840000}"/>
    <cellStyle name="Normal 65 2 3 2 2 6" xfId="33078" xr:uid="{00000000-0005-0000-0000-0000FD840000}"/>
    <cellStyle name="Normal 65 2 3 2 2 7" xfId="17844" xr:uid="{00000000-0005-0000-0000-0000FE840000}"/>
    <cellStyle name="Normal 65 2 3 2 3" xfId="3537" xr:uid="{00000000-0005-0000-0000-0000FF840000}"/>
    <cellStyle name="Normal 65 2 3 2 3 2" xfId="13611" xr:uid="{00000000-0005-0000-0000-000000850000}"/>
    <cellStyle name="Normal 65 2 3 2 3 2 2" xfId="43942" xr:uid="{00000000-0005-0000-0000-000001850000}"/>
    <cellStyle name="Normal 65 2 3 2 3 2 3" xfId="28709" xr:uid="{00000000-0005-0000-0000-000002850000}"/>
    <cellStyle name="Normal 65 2 3 2 3 3" xfId="8591" xr:uid="{00000000-0005-0000-0000-000003850000}"/>
    <cellStyle name="Normal 65 2 3 2 3 3 2" xfId="38925" xr:uid="{00000000-0005-0000-0000-000004850000}"/>
    <cellStyle name="Normal 65 2 3 2 3 3 3" xfId="23692" xr:uid="{00000000-0005-0000-0000-000005850000}"/>
    <cellStyle name="Normal 65 2 3 2 3 4" xfId="33912" xr:uid="{00000000-0005-0000-0000-000006850000}"/>
    <cellStyle name="Normal 65 2 3 2 3 5" xfId="18679" xr:uid="{00000000-0005-0000-0000-000007850000}"/>
    <cellStyle name="Normal 65 2 3 2 4" xfId="5230" xr:uid="{00000000-0005-0000-0000-000008850000}"/>
    <cellStyle name="Normal 65 2 3 2 4 2" xfId="15282" xr:uid="{00000000-0005-0000-0000-000009850000}"/>
    <cellStyle name="Normal 65 2 3 2 4 2 2" xfId="45613" xr:uid="{00000000-0005-0000-0000-00000A850000}"/>
    <cellStyle name="Normal 65 2 3 2 4 2 3" xfId="30380" xr:uid="{00000000-0005-0000-0000-00000B850000}"/>
    <cellStyle name="Normal 65 2 3 2 4 3" xfId="10262" xr:uid="{00000000-0005-0000-0000-00000C850000}"/>
    <cellStyle name="Normal 65 2 3 2 4 3 2" xfId="40596" xr:uid="{00000000-0005-0000-0000-00000D850000}"/>
    <cellStyle name="Normal 65 2 3 2 4 3 3" xfId="25363" xr:uid="{00000000-0005-0000-0000-00000E850000}"/>
    <cellStyle name="Normal 65 2 3 2 4 4" xfId="35583" xr:uid="{00000000-0005-0000-0000-00000F850000}"/>
    <cellStyle name="Normal 65 2 3 2 4 5" xfId="20350" xr:uid="{00000000-0005-0000-0000-000010850000}"/>
    <cellStyle name="Normal 65 2 3 2 5" xfId="11940" xr:uid="{00000000-0005-0000-0000-000011850000}"/>
    <cellStyle name="Normal 65 2 3 2 5 2" xfId="42271" xr:uid="{00000000-0005-0000-0000-000012850000}"/>
    <cellStyle name="Normal 65 2 3 2 5 3" xfId="27038" xr:uid="{00000000-0005-0000-0000-000013850000}"/>
    <cellStyle name="Normal 65 2 3 2 6" xfId="6919" xr:uid="{00000000-0005-0000-0000-000014850000}"/>
    <cellStyle name="Normal 65 2 3 2 6 2" xfId="37254" xr:uid="{00000000-0005-0000-0000-000015850000}"/>
    <cellStyle name="Normal 65 2 3 2 6 3" xfId="22021" xr:uid="{00000000-0005-0000-0000-000016850000}"/>
    <cellStyle name="Normal 65 2 3 2 7" xfId="32242" xr:uid="{00000000-0005-0000-0000-000017850000}"/>
    <cellStyle name="Normal 65 2 3 2 8" xfId="17008" xr:uid="{00000000-0005-0000-0000-000018850000}"/>
    <cellStyle name="Normal 65 2 3 3" xfId="2266" xr:uid="{00000000-0005-0000-0000-000019850000}"/>
    <cellStyle name="Normal 65 2 3 3 2" xfId="3956" xr:uid="{00000000-0005-0000-0000-00001A850000}"/>
    <cellStyle name="Normal 65 2 3 3 2 2" xfId="14029" xr:uid="{00000000-0005-0000-0000-00001B850000}"/>
    <cellStyle name="Normal 65 2 3 3 2 2 2" xfId="44360" xr:uid="{00000000-0005-0000-0000-00001C850000}"/>
    <cellStyle name="Normal 65 2 3 3 2 2 3" xfId="29127" xr:uid="{00000000-0005-0000-0000-00001D850000}"/>
    <cellStyle name="Normal 65 2 3 3 2 3" xfId="9009" xr:uid="{00000000-0005-0000-0000-00001E850000}"/>
    <cellStyle name="Normal 65 2 3 3 2 3 2" xfId="39343" xr:uid="{00000000-0005-0000-0000-00001F850000}"/>
    <cellStyle name="Normal 65 2 3 3 2 3 3" xfId="24110" xr:uid="{00000000-0005-0000-0000-000020850000}"/>
    <cellStyle name="Normal 65 2 3 3 2 4" xfId="34330" xr:uid="{00000000-0005-0000-0000-000021850000}"/>
    <cellStyle name="Normal 65 2 3 3 2 5" xfId="19097" xr:uid="{00000000-0005-0000-0000-000022850000}"/>
    <cellStyle name="Normal 65 2 3 3 3" xfId="5648" xr:uid="{00000000-0005-0000-0000-000023850000}"/>
    <cellStyle name="Normal 65 2 3 3 3 2" xfId="15700" xr:uid="{00000000-0005-0000-0000-000024850000}"/>
    <cellStyle name="Normal 65 2 3 3 3 2 2" xfId="46031" xr:uid="{00000000-0005-0000-0000-000025850000}"/>
    <cellStyle name="Normal 65 2 3 3 3 2 3" xfId="30798" xr:uid="{00000000-0005-0000-0000-000026850000}"/>
    <cellStyle name="Normal 65 2 3 3 3 3" xfId="10680" xr:uid="{00000000-0005-0000-0000-000027850000}"/>
    <cellStyle name="Normal 65 2 3 3 3 3 2" xfId="41014" xr:uid="{00000000-0005-0000-0000-000028850000}"/>
    <cellStyle name="Normal 65 2 3 3 3 3 3" xfId="25781" xr:uid="{00000000-0005-0000-0000-000029850000}"/>
    <cellStyle name="Normal 65 2 3 3 3 4" xfId="36001" xr:uid="{00000000-0005-0000-0000-00002A850000}"/>
    <cellStyle name="Normal 65 2 3 3 3 5" xfId="20768" xr:uid="{00000000-0005-0000-0000-00002B850000}"/>
    <cellStyle name="Normal 65 2 3 3 4" xfId="12358" xr:uid="{00000000-0005-0000-0000-00002C850000}"/>
    <cellStyle name="Normal 65 2 3 3 4 2" xfId="42689" xr:uid="{00000000-0005-0000-0000-00002D850000}"/>
    <cellStyle name="Normal 65 2 3 3 4 3" xfId="27456" xr:uid="{00000000-0005-0000-0000-00002E850000}"/>
    <cellStyle name="Normal 65 2 3 3 5" xfId="7337" xr:uid="{00000000-0005-0000-0000-00002F850000}"/>
    <cellStyle name="Normal 65 2 3 3 5 2" xfId="37672" xr:uid="{00000000-0005-0000-0000-000030850000}"/>
    <cellStyle name="Normal 65 2 3 3 5 3" xfId="22439" xr:uid="{00000000-0005-0000-0000-000031850000}"/>
    <cellStyle name="Normal 65 2 3 3 6" xfId="32660" xr:uid="{00000000-0005-0000-0000-000032850000}"/>
    <cellStyle name="Normal 65 2 3 3 7" xfId="17426" xr:uid="{00000000-0005-0000-0000-000033850000}"/>
    <cellStyle name="Normal 65 2 3 4" xfId="3119" xr:uid="{00000000-0005-0000-0000-000034850000}"/>
    <cellStyle name="Normal 65 2 3 4 2" xfId="13193" xr:uid="{00000000-0005-0000-0000-000035850000}"/>
    <cellStyle name="Normal 65 2 3 4 2 2" xfId="43524" xr:uid="{00000000-0005-0000-0000-000036850000}"/>
    <cellStyle name="Normal 65 2 3 4 2 3" xfId="28291" xr:uid="{00000000-0005-0000-0000-000037850000}"/>
    <cellStyle name="Normal 65 2 3 4 3" xfId="8173" xr:uid="{00000000-0005-0000-0000-000038850000}"/>
    <cellStyle name="Normal 65 2 3 4 3 2" xfId="38507" xr:uid="{00000000-0005-0000-0000-000039850000}"/>
    <cellStyle name="Normal 65 2 3 4 3 3" xfId="23274" xr:uid="{00000000-0005-0000-0000-00003A850000}"/>
    <cellStyle name="Normal 65 2 3 4 4" xfId="33494" xr:uid="{00000000-0005-0000-0000-00003B850000}"/>
    <cellStyle name="Normal 65 2 3 4 5" xfId="18261" xr:uid="{00000000-0005-0000-0000-00003C850000}"/>
    <cellStyle name="Normal 65 2 3 5" xfId="4812" xr:uid="{00000000-0005-0000-0000-00003D850000}"/>
    <cellStyle name="Normal 65 2 3 5 2" xfId="14864" xr:uid="{00000000-0005-0000-0000-00003E850000}"/>
    <cellStyle name="Normal 65 2 3 5 2 2" xfId="45195" xr:uid="{00000000-0005-0000-0000-00003F850000}"/>
    <cellStyle name="Normal 65 2 3 5 2 3" xfId="29962" xr:uid="{00000000-0005-0000-0000-000040850000}"/>
    <cellStyle name="Normal 65 2 3 5 3" xfId="9844" xr:uid="{00000000-0005-0000-0000-000041850000}"/>
    <cellStyle name="Normal 65 2 3 5 3 2" xfId="40178" xr:uid="{00000000-0005-0000-0000-000042850000}"/>
    <cellStyle name="Normal 65 2 3 5 3 3" xfId="24945" xr:uid="{00000000-0005-0000-0000-000043850000}"/>
    <cellStyle name="Normal 65 2 3 5 4" xfId="35165" xr:uid="{00000000-0005-0000-0000-000044850000}"/>
    <cellStyle name="Normal 65 2 3 5 5" xfId="19932" xr:uid="{00000000-0005-0000-0000-000045850000}"/>
    <cellStyle name="Normal 65 2 3 6" xfId="11522" xr:uid="{00000000-0005-0000-0000-000046850000}"/>
    <cellStyle name="Normal 65 2 3 6 2" xfId="41853" xr:uid="{00000000-0005-0000-0000-000047850000}"/>
    <cellStyle name="Normal 65 2 3 6 3" xfId="26620" xr:uid="{00000000-0005-0000-0000-000048850000}"/>
    <cellStyle name="Normal 65 2 3 7" xfId="6501" xr:uid="{00000000-0005-0000-0000-000049850000}"/>
    <cellStyle name="Normal 65 2 3 7 2" xfId="36836" xr:uid="{00000000-0005-0000-0000-00004A850000}"/>
    <cellStyle name="Normal 65 2 3 7 3" xfId="21603" xr:uid="{00000000-0005-0000-0000-00004B850000}"/>
    <cellStyle name="Normal 65 2 3 8" xfId="31824" xr:uid="{00000000-0005-0000-0000-00004C850000}"/>
    <cellStyle name="Normal 65 2 3 9" xfId="16590" xr:uid="{00000000-0005-0000-0000-00004D850000}"/>
    <cellStyle name="Normal 65 2 4" xfId="1637" xr:uid="{00000000-0005-0000-0000-00004E850000}"/>
    <cellStyle name="Normal 65 2 4 2" xfId="2476" xr:uid="{00000000-0005-0000-0000-00004F850000}"/>
    <cellStyle name="Normal 65 2 4 2 2" xfId="4166" xr:uid="{00000000-0005-0000-0000-000050850000}"/>
    <cellStyle name="Normal 65 2 4 2 2 2" xfId="14239" xr:uid="{00000000-0005-0000-0000-000051850000}"/>
    <cellStyle name="Normal 65 2 4 2 2 2 2" xfId="44570" xr:uid="{00000000-0005-0000-0000-000052850000}"/>
    <cellStyle name="Normal 65 2 4 2 2 2 3" xfId="29337" xr:uid="{00000000-0005-0000-0000-000053850000}"/>
    <cellStyle name="Normal 65 2 4 2 2 3" xfId="9219" xr:uid="{00000000-0005-0000-0000-000054850000}"/>
    <cellStyle name="Normal 65 2 4 2 2 3 2" xfId="39553" xr:uid="{00000000-0005-0000-0000-000055850000}"/>
    <cellStyle name="Normal 65 2 4 2 2 3 3" xfId="24320" xr:uid="{00000000-0005-0000-0000-000056850000}"/>
    <cellStyle name="Normal 65 2 4 2 2 4" xfId="34540" xr:uid="{00000000-0005-0000-0000-000057850000}"/>
    <cellStyle name="Normal 65 2 4 2 2 5" xfId="19307" xr:uid="{00000000-0005-0000-0000-000058850000}"/>
    <cellStyle name="Normal 65 2 4 2 3" xfId="5858" xr:uid="{00000000-0005-0000-0000-000059850000}"/>
    <cellStyle name="Normal 65 2 4 2 3 2" xfId="15910" xr:uid="{00000000-0005-0000-0000-00005A850000}"/>
    <cellStyle name="Normal 65 2 4 2 3 2 2" xfId="46241" xr:uid="{00000000-0005-0000-0000-00005B850000}"/>
    <cellStyle name="Normal 65 2 4 2 3 2 3" xfId="31008" xr:uid="{00000000-0005-0000-0000-00005C850000}"/>
    <cellStyle name="Normal 65 2 4 2 3 3" xfId="10890" xr:uid="{00000000-0005-0000-0000-00005D850000}"/>
    <cellStyle name="Normal 65 2 4 2 3 3 2" xfId="41224" xr:uid="{00000000-0005-0000-0000-00005E850000}"/>
    <cellStyle name="Normal 65 2 4 2 3 3 3" xfId="25991" xr:uid="{00000000-0005-0000-0000-00005F850000}"/>
    <cellStyle name="Normal 65 2 4 2 3 4" xfId="36211" xr:uid="{00000000-0005-0000-0000-000060850000}"/>
    <cellStyle name="Normal 65 2 4 2 3 5" xfId="20978" xr:uid="{00000000-0005-0000-0000-000061850000}"/>
    <cellStyle name="Normal 65 2 4 2 4" xfId="12568" xr:uid="{00000000-0005-0000-0000-000062850000}"/>
    <cellStyle name="Normal 65 2 4 2 4 2" xfId="42899" xr:uid="{00000000-0005-0000-0000-000063850000}"/>
    <cellStyle name="Normal 65 2 4 2 4 3" xfId="27666" xr:uid="{00000000-0005-0000-0000-000064850000}"/>
    <cellStyle name="Normal 65 2 4 2 5" xfId="7547" xr:uid="{00000000-0005-0000-0000-000065850000}"/>
    <cellStyle name="Normal 65 2 4 2 5 2" xfId="37882" xr:uid="{00000000-0005-0000-0000-000066850000}"/>
    <cellStyle name="Normal 65 2 4 2 5 3" xfId="22649" xr:uid="{00000000-0005-0000-0000-000067850000}"/>
    <cellStyle name="Normal 65 2 4 2 6" xfId="32870" xr:uid="{00000000-0005-0000-0000-000068850000}"/>
    <cellStyle name="Normal 65 2 4 2 7" xfId="17636" xr:uid="{00000000-0005-0000-0000-000069850000}"/>
    <cellStyle name="Normal 65 2 4 3" xfId="3329" xr:uid="{00000000-0005-0000-0000-00006A850000}"/>
    <cellStyle name="Normal 65 2 4 3 2" xfId="13403" xr:uid="{00000000-0005-0000-0000-00006B850000}"/>
    <cellStyle name="Normal 65 2 4 3 2 2" xfId="43734" xr:uid="{00000000-0005-0000-0000-00006C850000}"/>
    <cellStyle name="Normal 65 2 4 3 2 3" xfId="28501" xr:uid="{00000000-0005-0000-0000-00006D850000}"/>
    <cellStyle name="Normal 65 2 4 3 3" xfId="8383" xr:uid="{00000000-0005-0000-0000-00006E850000}"/>
    <cellStyle name="Normal 65 2 4 3 3 2" xfId="38717" xr:uid="{00000000-0005-0000-0000-00006F850000}"/>
    <cellStyle name="Normal 65 2 4 3 3 3" xfId="23484" xr:uid="{00000000-0005-0000-0000-000070850000}"/>
    <cellStyle name="Normal 65 2 4 3 4" xfId="33704" xr:uid="{00000000-0005-0000-0000-000071850000}"/>
    <cellStyle name="Normal 65 2 4 3 5" xfId="18471" xr:uid="{00000000-0005-0000-0000-000072850000}"/>
    <cellStyle name="Normal 65 2 4 4" xfId="5022" xr:uid="{00000000-0005-0000-0000-000073850000}"/>
    <cellStyle name="Normal 65 2 4 4 2" xfId="15074" xr:uid="{00000000-0005-0000-0000-000074850000}"/>
    <cellStyle name="Normal 65 2 4 4 2 2" xfId="45405" xr:uid="{00000000-0005-0000-0000-000075850000}"/>
    <cellStyle name="Normal 65 2 4 4 2 3" xfId="30172" xr:uid="{00000000-0005-0000-0000-000076850000}"/>
    <cellStyle name="Normal 65 2 4 4 3" xfId="10054" xr:uid="{00000000-0005-0000-0000-000077850000}"/>
    <cellStyle name="Normal 65 2 4 4 3 2" xfId="40388" xr:uid="{00000000-0005-0000-0000-000078850000}"/>
    <cellStyle name="Normal 65 2 4 4 3 3" xfId="25155" xr:uid="{00000000-0005-0000-0000-000079850000}"/>
    <cellStyle name="Normal 65 2 4 4 4" xfId="35375" xr:uid="{00000000-0005-0000-0000-00007A850000}"/>
    <cellStyle name="Normal 65 2 4 4 5" xfId="20142" xr:uid="{00000000-0005-0000-0000-00007B850000}"/>
    <cellStyle name="Normal 65 2 4 5" xfId="11732" xr:uid="{00000000-0005-0000-0000-00007C850000}"/>
    <cellStyle name="Normal 65 2 4 5 2" xfId="42063" xr:uid="{00000000-0005-0000-0000-00007D850000}"/>
    <cellStyle name="Normal 65 2 4 5 3" xfId="26830" xr:uid="{00000000-0005-0000-0000-00007E850000}"/>
    <cellStyle name="Normal 65 2 4 6" xfId="6711" xr:uid="{00000000-0005-0000-0000-00007F850000}"/>
    <cellStyle name="Normal 65 2 4 6 2" xfId="37046" xr:uid="{00000000-0005-0000-0000-000080850000}"/>
    <cellStyle name="Normal 65 2 4 6 3" xfId="21813" xr:uid="{00000000-0005-0000-0000-000081850000}"/>
    <cellStyle name="Normal 65 2 4 7" xfId="32034" xr:uid="{00000000-0005-0000-0000-000082850000}"/>
    <cellStyle name="Normal 65 2 4 8" xfId="16800" xr:uid="{00000000-0005-0000-0000-000083850000}"/>
    <cellStyle name="Normal 65 2 5" xfId="2058" xr:uid="{00000000-0005-0000-0000-000084850000}"/>
    <cellStyle name="Normal 65 2 5 2" xfId="3748" xr:uid="{00000000-0005-0000-0000-000085850000}"/>
    <cellStyle name="Normal 65 2 5 2 2" xfId="13821" xr:uid="{00000000-0005-0000-0000-000086850000}"/>
    <cellStyle name="Normal 65 2 5 2 2 2" xfId="44152" xr:uid="{00000000-0005-0000-0000-000087850000}"/>
    <cellStyle name="Normal 65 2 5 2 2 3" xfId="28919" xr:uid="{00000000-0005-0000-0000-000088850000}"/>
    <cellStyle name="Normal 65 2 5 2 3" xfId="8801" xr:uid="{00000000-0005-0000-0000-000089850000}"/>
    <cellStyle name="Normal 65 2 5 2 3 2" xfId="39135" xr:uid="{00000000-0005-0000-0000-00008A850000}"/>
    <cellStyle name="Normal 65 2 5 2 3 3" xfId="23902" xr:uid="{00000000-0005-0000-0000-00008B850000}"/>
    <cellStyle name="Normal 65 2 5 2 4" xfId="34122" xr:uid="{00000000-0005-0000-0000-00008C850000}"/>
    <cellStyle name="Normal 65 2 5 2 5" xfId="18889" xr:uid="{00000000-0005-0000-0000-00008D850000}"/>
    <cellStyle name="Normal 65 2 5 3" xfId="5440" xr:uid="{00000000-0005-0000-0000-00008E850000}"/>
    <cellStyle name="Normal 65 2 5 3 2" xfId="15492" xr:uid="{00000000-0005-0000-0000-00008F850000}"/>
    <cellStyle name="Normal 65 2 5 3 2 2" xfId="45823" xr:uid="{00000000-0005-0000-0000-000090850000}"/>
    <cellStyle name="Normal 65 2 5 3 2 3" xfId="30590" xr:uid="{00000000-0005-0000-0000-000091850000}"/>
    <cellStyle name="Normal 65 2 5 3 3" xfId="10472" xr:uid="{00000000-0005-0000-0000-000092850000}"/>
    <cellStyle name="Normal 65 2 5 3 3 2" xfId="40806" xr:uid="{00000000-0005-0000-0000-000093850000}"/>
    <cellStyle name="Normal 65 2 5 3 3 3" xfId="25573" xr:uid="{00000000-0005-0000-0000-000094850000}"/>
    <cellStyle name="Normal 65 2 5 3 4" xfId="35793" xr:uid="{00000000-0005-0000-0000-000095850000}"/>
    <cellStyle name="Normal 65 2 5 3 5" xfId="20560" xr:uid="{00000000-0005-0000-0000-000096850000}"/>
    <cellStyle name="Normal 65 2 5 4" xfId="12150" xr:uid="{00000000-0005-0000-0000-000097850000}"/>
    <cellStyle name="Normal 65 2 5 4 2" xfId="42481" xr:uid="{00000000-0005-0000-0000-000098850000}"/>
    <cellStyle name="Normal 65 2 5 4 3" xfId="27248" xr:uid="{00000000-0005-0000-0000-000099850000}"/>
    <cellStyle name="Normal 65 2 5 5" xfId="7129" xr:uid="{00000000-0005-0000-0000-00009A850000}"/>
    <cellStyle name="Normal 65 2 5 5 2" xfId="37464" xr:uid="{00000000-0005-0000-0000-00009B850000}"/>
    <cellStyle name="Normal 65 2 5 5 3" xfId="22231" xr:uid="{00000000-0005-0000-0000-00009C850000}"/>
    <cellStyle name="Normal 65 2 5 6" xfId="32452" xr:uid="{00000000-0005-0000-0000-00009D850000}"/>
    <cellStyle name="Normal 65 2 5 7" xfId="17218" xr:uid="{00000000-0005-0000-0000-00009E850000}"/>
    <cellStyle name="Normal 65 2 6" xfId="2911" xr:uid="{00000000-0005-0000-0000-00009F850000}"/>
    <cellStyle name="Normal 65 2 6 2" xfId="12985" xr:uid="{00000000-0005-0000-0000-0000A0850000}"/>
    <cellStyle name="Normal 65 2 6 2 2" xfId="43316" xr:uid="{00000000-0005-0000-0000-0000A1850000}"/>
    <cellStyle name="Normal 65 2 6 2 3" xfId="28083" xr:uid="{00000000-0005-0000-0000-0000A2850000}"/>
    <cellStyle name="Normal 65 2 6 3" xfId="7965" xr:uid="{00000000-0005-0000-0000-0000A3850000}"/>
    <cellStyle name="Normal 65 2 6 3 2" xfId="38299" xr:uid="{00000000-0005-0000-0000-0000A4850000}"/>
    <cellStyle name="Normal 65 2 6 3 3" xfId="23066" xr:uid="{00000000-0005-0000-0000-0000A5850000}"/>
    <cellStyle name="Normal 65 2 6 4" xfId="33286" xr:uid="{00000000-0005-0000-0000-0000A6850000}"/>
    <cellStyle name="Normal 65 2 6 5" xfId="18053" xr:uid="{00000000-0005-0000-0000-0000A7850000}"/>
    <cellStyle name="Normal 65 2 7" xfId="4604" xr:uid="{00000000-0005-0000-0000-0000A8850000}"/>
    <cellStyle name="Normal 65 2 7 2" xfId="14656" xr:uid="{00000000-0005-0000-0000-0000A9850000}"/>
    <cellStyle name="Normal 65 2 7 2 2" xfId="44987" xr:uid="{00000000-0005-0000-0000-0000AA850000}"/>
    <cellStyle name="Normal 65 2 7 2 3" xfId="29754" xr:uid="{00000000-0005-0000-0000-0000AB850000}"/>
    <cellStyle name="Normal 65 2 7 3" xfId="9636" xr:uid="{00000000-0005-0000-0000-0000AC850000}"/>
    <cellStyle name="Normal 65 2 7 3 2" xfId="39970" xr:uid="{00000000-0005-0000-0000-0000AD850000}"/>
    <cellStyle name="Normal 65 2 7 3 3" xfId="24737" xr:uid="{00000000-0005-0000-0000-0000AE850000}"/>
    <cellStyle name="Normal 65 2 7 4" xfId="34957" xr:uid="{00000000-0005-0000-0000-0000AF850000}"/>
    <cellStyle name="Normal 65 2 7 5" xfId="19724" xr:uid="{00000000-0005-0000-0000-0000B0850000}"/>
    <cellStyle name="Normal 65 2 8" xfId="11314" xr:uid="{00000000-0005-0000-0000-0000B1850000}"/>
    <cellStyle name="Normal 65 2 8 2" xfId="41645" xr:uid="{00000000-0005-0000-0000-0000B2850000}"/>
    <cellStyle name="Normal 65 2 8 3" xfId="26412" xr:uid="{00000000-0005-0000-0000-0000B3850000}"/>
    <cellStyle name="Normal 65 2 9" xfId="6293" xr:uid="{00000000-0005-0000-0000-0000B4850000}"/>
    <cellStyle name="Normal 65 2 9 2" xfId="36628" xr:uid="{00000000-0005-0000-0000-0000B5850000}"/>
    <cellStyle name="Normal 65 2 9 3" xfId="21395" xr:uid="{00000000-0005-0000-0000-0000B6850000}"/>
    <cellStyle name="Normal 65 3" xfId="1257" xr:uid="{00000000-0005-0000-0000-0000B7850000}"/>
    <cellStyle name="Normal 65 3 10" xfId="16434" xr:uid="{00000000-0005-0000-0000-0000B8850000}"/>
    <cellStyle name="Normal 65 3 2" xfId="1476" xr:uid="{00000000-0005-0000-0000-0000B9850000}"/>
    <cellStyle name="Normal 65 3 2 2" xfId="1897" xr:uid="{00000000-0005-0000-0000-0000BA850000}"/>
    <cellStyle name="Normal 65 3 2 2 2" xfId="2736" xr:uid="{00000000-0005-0000-0000-0000BB850000}"/>
    <cellStyle name="Normal 65 3 2 2 2 2" xfId="4426" xr:uid="{00000000-0005-0000-0000-0000BC850000}"/>
    <cellStyle name="Normal 65 3 2 2 2 2 2" xfId="14499" xr:uid="{00000000-0005-0000-0000-0000BD850000}"/>
    <cellStyle name="Normal 65 3 2 2 2 2 2 2" xfId="44830" xr:uid="{00000000-0005-0000-0000-0000BE850000}"/>
    <cellStyle name="Normal 65 3 2 2 2 2 2 3" xfId="29597" xr:uid="{00000000-0005-0000-0000-0000BF850000}"/>
    <cellStyle name="Normal 65 3 2 2 2 2 3" xfId="9479" xr:uid="{00000000-0005-0000-0000-0000C0850000}"/>
    <cellStyle name="Normal 65 3 2 2 2 2 3 2" xfId="39813" xr:uid="{00000000-0005-0000-0000-0000C1850000}"/>
    <cellStyle name="Normal 65 3 2 2 2 2 3 3" xfId="24580" xr:uid="{00000000-0005-0000-0000-0000C2850000}"/>
    <cellStyle name="Normal 65 3 2 2 2 2 4" xfId="34800" xr:uid="{00000000-0005-0000-0000-0000C3850000}"/>
    <cellStyle name="Normal 65 3 2 2 2 2 5" xfId="19567" xr:uid="{00000000-0005-0000-0000-0000C4850000}"/>
    <cellStyle name="Normal 65 3 2 2 2 3" xfId="6118" xr:uid="{00000000-0005-0000-0000-0000C5850000}"/>
    <cellStyle name="Normal 65 3 2 2 2 3 2" xfId="16170" xr:uid="{00000000-0005-0000-0000-0000C6850000}"/>
    <cellStyle name="Normal 65 3 2 2 2 3 2 2" xfId="46501" xr:uid="{00000000-0005-0000-0000-0000C7850000}"/>
    <cellStyle name="Normal 65 3 2 2 2 3 2 3" xfId="31268" xr:uid="{00000000-0005-0000-0000-0000C8850000}"/>
    <cellStyle name="Normal 65 3 2 2 2 3 3" xfId="11150" xr:uid="{00000000-0005-0000-0000-0000C9850000}"/>
    <cellStyle name="Normal 65 3 2 2 2 3 3 2" xfId="41484" xr:uid="{00000000-0005-0000-0000-0000CA850000}"/>
    <cellStyle name="Normal 65 3 2 2 2 3 3 3" xfId="26251" xr:uid="{00000000-0005-0000-0000-0000CB850000}"/>
    <cellStyle name="Normal 65 3 2 2 2 3 4" xfId="36471" xr:uid="{00000000-0005-0000-0000-0000CC850000}"/>
    <cellStyle name="Normal 65 3 2 2 2 3 5" xfId="21238" xr:uid="{00000000-0005-0000-0000-0000CD850000}"/>
    <cellStyle name="Normal 65 3 2 2 2 4" xfId="12828" xr:uid="{00000000-0005-0000-0000-0000CE850000}"/>
    <cellStyle name="Normal 65 3 2 2 2 4 2" xfId="43159" xr:uid="{00000000-0005-0000-0000-0000CF850000}"/>
    <cellStyle name="Normal 65 3 2 2 2 4 3" xfId="27926" xr:uid="{00000000-0005-0000-0000-0000D0850000}"/>
    <cellStyle name="Normal 65 3 2 2 2 5" xfId="7807" xr:uid="{00000000-0005-0000-0000-0000D1850000}"/>
    <cellStyle name="Normal 65 3 2 2 2 5 2" xfId="38142" xr:uid="{00000000-0005-0000-0000-0000D2850000}"/>
    <cellStyle name="Normal 65 3 2 2 2 5 3" xfId="22909" xr:uid="{00000000-0005-0000-0000-0000D3850000}"/>
    <cellStyle name="Normal 65 3 2 2 2 6" xfId="33130" xr:uid="{00000000-0005-0000-0000-0000D4850000}"/>
    <cellStyle name="Normal 65 3 2 2 2 7" xfId="17896" xr:uid="{00000000-0005-0000-0000-0000D5850000}"/>
    <cellStyle name="Normal 65 3 2 2 3" xfId="3589" xr:uid="{00000000-0005-0000-0000-0000D6850000}"/>
    <cellStyle name="Normal 65 3 2 2 3 2" xfId="13663" xr:uid="{00000000-0005-0000-0000-0000D7850000}"/>
    <cellStyle name="Normal 65 3 2 2 3 2 2" xfId="43994" xr:uid="{00000000-0005-0000-0000-0000D8850000}"/>
    <cellStyle name="Normal 65 3 2 2 3 2 3" xfId="28761" xr:uid="{00000000-0005-0000-0000-0000D9850000}"/>
    <cellStyle name="Normal 65 3 2 2 3 3" xfId="8643" xr:uid="{00000000-0005-0000-0000-0000DA850000}"/>
    <cellStyle name="Normal 65 3 2 2 3 3 2" xfId="38977" xr:uid="{00000000-0005-0000-0000-0000DB850000}"/>
    <cellStyle name="Normal 65 3 2 2 3 3 3" xfId="23744" xr:uid="{00000000-0005-0000-0000-0000DC850000}"/>
    <cellStyle name="Normal 65 3 2 2 3 4" xfId="33964" xr:uid="{00000000-0005-0000-0000-0000DD850000}"/>
    <cellStyle name="Normal 65 3 2 2 3 5" xfId="18731" xr:uid="{00000000-0005-0000-0000-0000DE850000}"/>
    <cellStyle name="Normal 65 3 2 2 4" xfId="5282" xr:uid="{00000000-0005-0000-0000-0000DF850000}"/>
    <cellStyle name="Normal 65 3 2 2 4 2" xfId="15334" xr:uid="{00000000-0005-0000-0000-0000E0850000}"/>
    <cellStyle name="Normal 65 3 2 2 4 2 2" xfId="45665" xr:uid="{00000000-0005-0000-0000-0000E1850000}"/>
    <cellStyle name="Normal 65 3 2 2 4 2 3" xfId="30432" xr:uid="{00000000-0005-0000-0000-0000E2850000}"/>
    <cellStyle name="Normal 65 3 2 2 4 3" xfId="10314" xr:uid="{00000000-0005-0000-0000-0000E3850000}"/>
    <cellStyle name="Normal 65 3 2 2 4 3 2" xfId="40648" xr:uid="{00000000-0005-0000-0000-0000E4850000}"/>
    <cellStyle name="Normal 65 3 2 2 4 3 3" xfId="25415" xr:uid="{00000000-0005-0000-0000-0000E5850000}"/>
    <cellStyle name="Normal 65 3 2 2 4 4" xfId="35635" xr:uid="{00000000-0005-0000-0000-0000E6850000}"/>
    <cellStyle name="Normal 65 3 2 2 4 5" xfId="20402" xr:uid="{00000000-0005-0000-0000-0000E7850000}"/>
    <cellStyle name="Normal 65 3 2 2 5" xfId="11992" xr:uid="{00000000-0005-0000-0000-0000E8850000}"/>
    <cellStyle name="Normal 65 3 2 2 5 2" xfId="42323" xr:uid="{00000000-0005-0000-0000-0000E9850000}"/>
    <cellStyle name="Normal 65 3 2 2 5 3" xfId="27090" xr:uid="{00000000-0005-0000-0000-0000EA850000}"/>
    <cellStyle name="Normal 65 3 2 2 6" xfId="6971" xr:uid="{00000000-0005-0000-0000-0000EB850000}"/>
    <cellStyle name="Normal 65 3 2 2 6 2" xfId="37306" xr:uid="{00000000-0005-0000-0000-0000EC850000}"/>
    <cellStyle name="Normal 65 3 2 2 6 3" xfId="22073" xr:uid="{00000000-0005-0000-0000-0000ED850000}"/>
    <cellStyle name="Normal 65 3 2 2 7" xfId="32294" xr:uid="{00000000-0005-0000-0000-0000EE850000}"/>
    <cellStyle name="Normal 65 3 2 2 8" xfId="17060" xr:uid="{00000000-0005-0000-0000-0000EF850000}"/>
    <cellStyle name="Normal 65 3 2 3" xfId="2318" xr:uid="{00000000-0005-0000-0000-0000F0850000}"/>
    <cellStyle name="Normal 65 3 2 3 2" xfId="4008" xr:uid="{00000000-0005-0000-0000-0000F1850000}"/>
    <cellStyle name="Normal 65 3 2 3 2 2" xfId="14081" xr:uid="{00000000-0005-0000-0000-0000F2850000}"/>
    <cellStyle name="Normal 65 3 2 3 2 2 2" xfId="44412" xr:uid="{00000000-0005-0000-0000-0000F3850000}"/>
    <cellStyle name="Normal 65 3 2 3 2 2 3" xfId="29179" xr:uid="{00000000-0005-0000-0000-0000F4850000}"/>
    <cellStyle name="Normal 65 3 2 3 2 3" xfId="9061" xr:uid="{00000000-0005-0000-0000-0000F5850000}"/>
    <cellStyle name="Normal 65 3 2 3 2 3 2" xfId="39395" xr:uid="{00000000-0005-0000-0000-0000F6850000}"/>
    <cellStyle name="Normal 65 3 2 3 2 3 3" xfId="24162" xr:uid="{00000000-0005-0000-0000-0000F7850000}"/>
    <cellStyle name="Normal 65 3 2 3 2 4" xfId="34382" xr:uid="{00000000-0005-0000-0000-0000F8850000}"/>
    <cellStyle name="Normal 65 3 2 3 2 5" xfId="19149" xr:uid="{00000000-0005-0000-0000-0000F9850000}"/>
    <cellStyle name="Normal 65 3 2 3 3" xfId="5700" xr:uid="{00000000-0005-0000-0000-0000FA850000}"/>
    <cellStyle name="Normal 65 3 2 3 3 2" xfId="15752" xr:uid="{00000000-0005-0000-0000-0000FB850000}"/>
    <cellStyle name="Normal 65 3 2 3 3 2 2" xfId="46083" xr:uid="{00000000-0005-0000-0000-0000FC850000}"/>
    <cellStyle name="Normal 65 3 2 3 3 2 3" xfId="30850" xr:uid="{00000000-0005-0000-0000-0000FD850000}"/>
    <cellStyle name="Normal 65 3 2 3 3 3" xfId="10732" xr:uid="{00000000-0005-0000-0000-0000FE850000}"/>
    <cellStyle name="Normal 65 3 2 3 3 3 2" xfId="41066" xr:uid="{00000000-0005-0000-0000-0000FF850000}"/>
    <cellStyle name="Normal 65 3 2 3 3 3 3" xfId="25833" xr:uid="{00000000-0005-0000-0000-000000860000}"/>
    <cellStyle name="Normal 65 3 2 3 3 4" xfId="36053" xr:uid="{00000000-0005-0000-0000-000001860000}"/>
    <cellStyle name="Normal 65 3 2 3 3 5" xfId="20820" xr:uid="{00000000-0005-0000-0000-000002860000}"/>
    <cellStyle name="Normal 65 3 2 3 4" xfId="12410" xr:uid="{00000000-0005-0000-0000-000003860000}"/>
    <cellStyle name="Normal 65 3 2 3 4 2" xfId="42741" xr:uid="{00000000-0005-0000-0000-000004860000}"/>
    <cellStyle name="Normal 65 3 2 3 4 3" xfId="27508" xr:uid="{00000000-0005-0000-0000-000005860000}"/>
    <cellStyle name="Normal 65 3 2 3 5" xfId="7389" xr:uid="{00000000-0005-0000-0000-000006860000}"/>
    <cellStyle name="Normal 65 3 2 3 5 2" xfId="37724" xr:uid="{00000000-0005-0000-0000-000007860000}"/>
    <cellStyle name="Normal 65 3 2 3 5 3" xfId="22491" xr:uid="{00000000-0005-0000-0000-000008860000}"/>
    <cellStyle name="Normal 65 3 2 3 6" xfId="32712" xr:uid="{00000000-0005-0000-0000-000009860000}"/>
    <cellStyle name="Normal 65 3 2 3 7" xfId="17478" xr:uid="{00000000-0005-0000-0000-00000A860000}"/>
    <cellStyle name="Normal 65 3 2 4" xfId="3171" xr:uid="{00000000-0005-0000-0000-00000B860000}"/>
    <cellStyle name="Normal 65 3 2 4 2" xfId="13245" xr:uid="{00000000-0005-0000-0000-00000C860000}"/>
    <cellStyle name="Normal 65 3 2 4 2 2" xfId="43576" xr:uid="{00000000-0005-0000-0000-00000D860000}"/>
    <cellStyle name="Normal 65 3 2 4 2 3" xfId="28343" xr:uid="{00000000-0005-0000-0000-00000E860000}"/>
    <cellStyle name="Normal 65 3 2 4 3" xfId="8225" xr:uid="{00000000-0005-0000-0000-00000F860000}"/>
    <cellStyle name="Normal 65 3 2 4 3 2" xfId="38559" xr:uid="{00000000-0005-0000-0000-000010860000}"/>
    <cellStyle name="Normal 65 3 2 4 3 3" xfId="23326" xr:uid="{00000000-0005-0000-0000-000011860000}"/>
    <cellStyle name="Normal 65 3 2 4 4" xfId="33546" xr:uid="{00000000-0005-0000-0000-000012860000}"/>
    <cellStyle name="Normal 65 3 2 4 5" xfId="18313" xr:uid="{00000000-0005-0000-0000-000013860000}"/>
    <cellStyle name="Normal 65 3 2 5" xfId="4864" xr:uid="{00000000-0005-0000-0000-000014860000}"/>
    <cellStyle name="Normal 65 3 2 5 2" xfId="14916" xr:uid="{00000000-0005-0000-0000-000015860000}"/>
    <cellStyle name="Normal 65 3 2 5 2 2" xfId="45247" xr:uid="{00000000-0005-0000-0000-000016860000}"/>
    <cellStyle name="Normal 65 3 2 5 2 3" xfId="30014" xr:uid="{00000000-0005-0000-0000-000017860000}"/>
    <cellStyle name="Normal 65 3 2 5 3" xfId="9896" xr:uid="{00000000-0005-0000-0000-000018860000}"/>
    <cellStyle name="Normal 65 3 2 5 3 2" xfId="40230" xr:uid="{00000000-0005-0000-0000-000019860000}"/>
    <cellStyle name="Normal 65 3 2 5 3 3" xfId="24997" xr:uid="{00000000-0005-0000-0000-00001A860000}"/>
    <cellStyle name="Normal 65 3 2 5 4" xfId="35217" xr:uid="{00000000-0005-0000-0000-00001B860000}"/>
    <cellStyle name="Normal 65 3 2 5 5" xfId="19984" xr:uid="{00000000-0005-0000-0000-00001C860000}"/>
    <cellStyle name="Normal 65 3 2 6" xfId="11574" xr:uid="{00000000-0005-0000-0000-00001D860000}"/>
    <cellStyle name="Normal 65 3 2 6 2" xfId="41905" xr:uid="{00000000-0005-0000-0000-00001E860000}"/>
    <cellStyle name="Normal 65 3 2 6 3" xfId="26672" xr:uid="{00000000-0005-0000-0000-00001F860000}"/>
    <cellStyle name="Normal 65 3 2 7" xfId="6553" xr:uid="{00000000-0005-0000-0000-000020860000}"/>
    <cellStyle name="Normal 65 3 2 7 2" xfId="36888" xr:uid="{00000000-0005-0000-0000-000021860000}"/>
    <cellStyle name="Normal 65 3 2 7 3" xfId="21655" xr:uid="{00000000-0005-0000-0000-000022860000}"/>
    <cellStyle name="Normal 65 3 2 8" xfId="31876" xr:uid="{00000000-0005-0000-0000-000023860000}"/>
    <cellStyle name="Normal 65 3 2 9" xfId="16642" xr:uid="{00000000-0005-0000-0000-000024860000}"/>
    <cellStyle name="Normal 65 3 3" xfId="1689" xr:uid="{00000000-0005-0000-0000-000025860000}"/>
    <cellStyle name="Normal 65 3 3 2" xfId="2528" xr:uid="{00000000-0005-0000-0000-000026860000}"/>
    <cellStyle name="Normal 65 3 3 2 2" xfId="4218" xr:uid="{00000000-0005-0000-0000-000027860000}"/>
    <cellStyle name="Normal 65 3 3 2 2 2" xfId="14291" xr:uid="{00000000-0005-0000-0000-000028860000}"/>
    <cellStyle name="Normal 65 3 3 2 2 2 2" xfId="44622" xr:uid="{00000000-0005-0000-0000-000029860000}"/>
    <cellStyle name="Normal 65 3 3 2 2 2 3" xfId="29389" xr:uid="{00000000-0005-0000-0000-00002A860000}"/>
    <cellStyle name="Normal 65 3 3 2 2 3" xfId="9271" xr:uid="{00000000-0005-0000-0000-00002B860000}"/>
    <cellStyle name="Normal 65 3 3 2 2 3 2" xfId="39605" xr:uid="{00000000-0005-0000-0000-00002C860000}"/>
    <cellStyle name="Normal 65 3 3 2 2 3 3" xfId="24372" xr:uid="{00000000-0005-0000-0000-00002D860000}"/>
    <cellStyle name="Normal 65 3 3 2 2 4" xfId="34592" xr:uid="{00000000-0005-0000-0000-00002E860000}"/>
    <cellStyle name="Normal 65 3 3 2 2 5" xfId="19359" xr:uid="{00000000-0005-0000-0000-00002F860000}"/>
    <cellStyle name="Normal 65 3 3 2 3" xfId="5910" xr:uid="{00000000-0005-0000-0000-000030860000}"/>
    <cellStyle name="Normal 65 3 3 2 3 2" xfId="15962" xr:uid="{00000000-0005-0000-0000-000031860000}"/>
    <cellStyle name="Normal 65 3 3 2 3 2 2" xfId="46293" xr:uid="{00000000-0005-0000-0000-000032860000}"/>
    <cellStyle name="Normal 65 3 3 2 3 2 3" xfId="31060" xr:uid="{00000000-0005-0000-0000-000033860000}"/>
    <cellStyle name="Normal 65 3 3 2 3 3" xfId="10942" xr:uid="{00000000-0005-0000-0000-000034860000}"/>
    <cellStyle name="Normal 65 3 3 2 3 3 2" xfId="41276" xr:uid="{00000000-0005-0000-0000-000035860000}"/>
    <cellStyle name="Normal 65 3 3 2 3 3 3" xfId="26043" xr:uid="{00000000-0005-0000-0000-000036860000}"/>
    <cellStyle name="Normal 65 3 3 2 3 4" xfId="36263" xr:uid="{00000000-0005-0000-0000-000037860000}"/>
    <cellStyle name="Normal 65 3 3 2 3 5" xfId="21030" xr:uid="{00000000-0005-0000-0000-000038860000}"/>
    <cellStyle name="Normal 65 3 3 2 4" xfId="12620" xr:uid="{00000000-0005-0000-0000-000039860000}"/>
    <cellStyle name="Normal 65 3 3 2 4 2" xfId="42951" xr:uid="{00000000-0005-0000-0000-00003A860000}"/>
    <cellStyle name="Normal 65 3 3 2 4 3" xfId="27718" xr:uid="{00000000-0005-0000-0000-00003B860000}"/>
    <cellStyle name="Normal 65 3 3 2 5" xfId="7599" xr:uid="{00000000-0005-0000-0000-00003C860000}"/>
    <cellStyle name="Normal 65 3 3 2 5 2" xfId="37934" xr:uid="{00000000-0005-0000-0000-00003D860000}"/>
    <cellStyle name="Normal 65 3 3 2 5 3" xfId="22701" xr:uid="{00000000-0005-0000-0000-00003E860000}"/>
    <cellStyle name="Normal 65 3 3 2 6" xfId="32922" xr:uid="{00000000-0005-0000-0000-00003F860000}"/>
    <cellStyle name="Normal 65 3 3 2 7" xfId="17688" xr:uid="{00000000-0005-0000-0000-000040860000}"/>
    <cellStyle name="Normal 65 3 3 3" xfId="3381" xr:uid="{00000000-0005-0000-0000-000041860000}"/>
    <cellStyle name="Normal 65 3 3 3 2" xfId="13455" xr:uid="{00000000-0005-0000-0000-000042860000}"/>
    <cellStyle name="Normal 65 3 3 3 2 2" xfId="43786" xr:uid="{00000000-0005-0000-0000-000043860000}"/>
    <cellStyle name="Normal 65 3 3 3 2 3" xfId="28553" xr:uid="{00000000-0005-0000-0000-000044860000}"/>
    <cellStyle name="Normal 65 3 3 3 3" xfId="8435" xr:uid="{00000000-0005-0000-0000-000045860000}"/>
    <cellStyle name="Normal 65 3 3 3 3 2" xfId="38769" xr:uid="{00000000-0005-0000-0000-000046860000}"/>
    <cellStyle name="Normal 65 3 3 3 3 3" xfId="23536" xr:uid="{00000000-0005-0000-0000-000047860000}"/>
    <cellStyle name="Normal 65 3 3 3 4" xfId="33756" xr:uid="{00000000-0005-0000-0000-000048860000}"/>
    <cellStyle name="Normal 65 3 3 3 5" xfId="18523" xr:uid="{00000000-0005-0000-0000-000049860000}"/>
    <cellStyle name="Normal 65 3 3 4" xfId="5074" xr:uid="{00000000-0005-0000-0000-00004A860000}"/>
    <cellStyle name="Normal 65 3 3 4 2" xfId="15126" xr:uid="{00000000-0005-0000-0000-00004B860000}"/>
    <cellStyle name="Normal 65 3 3 4 2 2" xfId="45457" xr:uid="{00000000-0005-0000-0000-00004C860000}"/>
    <cellStyle name="Normal 65 3 3 4 2 3" xfId="30224" xr:uid="{00000000-0005-0000-0000-00004D860000}"/>
    <cellStyle name="Normal 65 3 3 4 3" xfId="10106" xr:uid="{00000000-0005-0000-0000-00004E860000}"/>
    <cellStyle name="Normal 65 3 3 4 3 2" xfId="40440" xr:uid="{00000000-0005-0000-0000-00004F860000}"/>
    <cellStyle name="Normal 65 3 3 4 3 3" xfId="25207" xr:uid="{00000000-0005-0000-0000-000050860000}"/>
    <cellStyle name="Normal 65 3 3 4 4" xfId="35427" xr:uid="{00000000-0005-0000-0000-000051860000}"/>
    <cellStyle name="Normal 65 3 3 4 5" xfId="20194" xr:uid="{00000000-0005-0000-0000-000052860000}"/>
    <cellStyle name="Normal 65 3 3 5" xfId="11784" xr:uid="{00000000-0005-0000-0000-000053860000}"/>
    <cellStyle name="Normal 65 3 3 5 2" xfId="42115" xr:uid="{00000000-0005-0000-0000-000054860000}"/>
    <cellStyle name="Normal 65 3 3 5 3" xfId="26882" xr:uid="{00000000-0005-0000-0000-000055860000}"/>
    <cellStyle name="Normal 65 3 3 6" xfId="6763" xr:uid="{00000000-0005-0000-0000-000056860000}"/>
    <cellStyle name="Normal 65 3 3 6 2" xfId="37098" xr:uid="{00000000-0005-0000-0000-000057860000}"/>
    <cellStyle name="Normal 65 3 3 6 3" xfId="21865" xr:uid="{00000000-0005-0000-0000-000058860000}"/>
    <cellStyle name="Normal 65 3 3 7" xfId="32086" xr:uid="{00000000-0005-0000-0000-000059860000}"/>
    <cellStyle name="Normal 65 3 3 8" xfId="16852" xr:uid="{00000000-0005-0000-0000-00005A860000}"/>
    <cellStyle name="Normal 65 3 4" xfId="2110" xr:uid="{00000000-0005-0000-0000-00005B860000}"/>
    <cellStyle name="Normal 65 3 4 2" xfId="3800" xr:uid="{00000000-0005-0000-0000-00005C860000}"/>
    <cellStyle name="Normal 65 3 4 2 2" xfId="13873" xr:uid="{00000000-0005-0000-0000-00005D860000}"/>
    <cellStyle name="Normal 65 3 4 2 2 2" xfId="44204" xr:uid="{00000000-0005-0000-0000-00005E860000}"/>
    <cellStyle name="Normal 65 3 4 2 2 3" xfId="28971" xr:uid="{00000000-0005-0000-0000-00005F860000}"/>
    <cellStyle name="Normal 65 3 4 2 3" xfId="8853" xr:uid="{00000000-0005-0000-0000-000060860000}"/>
    <cellStyle name="Normal 65 3 4 2 3 2" xfId="39187" xr:uid="{00000000-0005-0000-0000-000061860000}"/>
    <cellStyle name="Normal 65 3 4 2 3 3" xfId="23954" xr:uid="{00000000-0005-0000-0000-000062860000}"/>
    <cellStyle name="Normal 65 3 4 2 4" xfId="34174" xr:uid="{00000000-0005-0000-0000-000063860000}"/>
    <cellStyle name="Normal 65 3 4 2 5" xfId="18941" xr:uid="{00000000-0005-0000-0000-000064860000}"/>
    <cellStyle name="Normal 65 3 4 3" xfId="5492" xr:uid="{00000000-0005-0000-0000-000065860000}"/>
    <cellStyle name="Normal 65 3 4 3 2" xfId="15544" xr:uid="{00000000-0005-0000-0000-000066860000}"/>
    <cellStyle name="Normal 65 3 4 3 2 2" xfId="45875" xr:uid="{00000000-0005-0000-0000-000067860000}"/>
    <cellStyle name="Normal 65 3 4 3 2 3" xfId="30642" xr:uid="{00000000-0005-0000-0000-000068860000}"/>
    <cellStyle name="Normal 65 3 4 3 3" xfId="10524" xr:uid="{00000000-0005-0000-0000-000069860000}"/>
    <cellStyle name="Normal 65 3 4 3 3 2" xfId="40858" xr:uid="{00000000-0005-0000-0000-00006A860000}"/>
    <cellStyle name="Normal 65 3 4 3 3 3" xfId="25625" xr:uid="{00000000-0005-0000-0000-00006B860000}"/>
    <cellStyle name="Normal 65 3 4 3 4" xfId="35845" xr:uid="{00000000-0005-0000-0000-00006C860000}"/>
    <cellStyle name="Normal 65 3 4 3 5" xfId="20612" xr:uid="{00000000-0005-0000-0000-00006D860000}"/>
    <cellStyle name="Normal 65 3 4 4" xfId="12202" xr:uid="{00000000-0005-0000-0000-00006E860000}"/>
    <cellStyle name="Normal 65 3 4 4 2" xfId="42533" xr:uid="{00000000-0005-0000-0000-00006F860000}"/>
    <cellStyle name="Normal 65 3 4 4 3" xfId="27300" xr:uid="{00000000-0005-0000-0000-000070860000}"/>
    <cellStyle name="Normal 65 3 4 5" xfId="7181" xr:uid="{00000000-0005-0000-0000-000071860000}"/>
    <cellStyle name="Normal 65 3 4 5 2" xfId="37516" xr:uid="{00000000-0005-0000-0000-000072860000}"/>
    <cellStyle name="Normal 65 3 4 5 3" xfId="22283" xr:uid="{00000000-0005-0000-0000-000073860000}"/>
    <cellStyle name="Normal 65 3 4 6" xfId="32504" xr:uid="{00000000-0005-0000-0000-000074860000}"/>
    <cellStyle name="Normal 65 3 4 7" xfId="17270" xr:uid="{00000000-0005-0000-0000-000075860000}"/>
    <cellStyle name="Normal 65 3 5" xfId="2963" xr:uid="{00000000-0005-0000-0000-000076860000}"/>
    <cellStyle name="Normal 65 3 5 2" xfId="13037" xr:uid="{00000000-0005-0000-0000-000077860000}"/>
    <cellStyle name="Normal 65 3 5 2 2" xfId="43368" xr:uid="{00000000-0005-0000-0000-000078860000}"/>
    <cellStyle name="Normal 65 3 5 2 3" xfId="28135" xr:uid="{00000000-0005-0000-0000-000079860000}"/>
    <cellStyle name="Normal 65 3 5 3" xfId="8017" xr:uid="{00000000-0005-0000-0000-00007A860000}"/>
    <cellStyle name="Normal 65 3 5 3 2" xfId="38351" xr:uid="{00000000-0005-0000-0000-00007B860000}"/>
    <cellStyle name="Normal 65 3 5 3 3" xfId="23118" xr:uid="{00000000-0005-0000-0000-00007C860000}"/>
    <cellStyle name="Normal 65 3 5 4" xfId="33338" xr:uid="{00000000-0005-0000-0000-00007D860000}"/>
    <cellStyle name="Normal 65 3 5 5" xfId="18105" xr:uid="{00000000-0005-0000-0000-00007E860000}"/>
    <cellStyle name="Normal 65 3 6" xfId="4656" xr:uid="{00000000-0005-0000-0000-00007F860000}"/>
    <cellStyle name="Normal 65 3 6 2" xfId="14708" xr:uid="{00000000-0005-0000-0000-000080860000}"/>
    <cellStyle name="Normal 65 3 6 2 2" xfId="45039" xr:uid="{00000000-0005-0000-0000-000081860000}"/>
    <cellStyle name="Normal 65 3 6 2 3" xfId="29806" xr:uid="{00000000-0005-0000-0000-000082860000}"/>
    <cellStyle name="Normal 65 3 6 3" xfId="9688" xr:uid="{00000000-0005-0000-0000-000083860000}"/>
    <cellStyle name="Normal 65 3 6 3 2" xfId="40022" xr:uid="{00000000-0005-0000-0000-000084860000}"/>
    <cellStyle name="Normal 65 3 6 3 3" xfId="24789" xr:uid="{00000000-0005-0000-0000-000085860000}"/>
    <cellStyle name="Normal 65 3 6 4" xfId="35009" xr:uid="{00000000-0005-0000-0000-000086860000}"/>
    <cellStyle name="Normal 65 3 6 5" xfId="19776" xr:uid="{00000000-0005-0000-0000-000087860000}"/>
    <cellStyle name="Normal 65 3 7" xfId="11366" xr:uid="{00000000-0005-0000-0000-000088860000}"/>
    <cellStyle name="Normal 65 3 7 2" xfId="41697" xr:uid="{00000000-0005-0000-0000-000089860000}"/>
    <cellStyle name="Normal 65 3 7 3" xfId="26464" xr:uid="{00000000-0005-0000-0000-00008A860000}"/>
    <cellStyle name="Normal 65 3 8" xfId="6345" xr:uid="{00000000-0005-0000-0000-00008B860000}"/>
    <cellStyle name="Normal 65 3 8 2" xfId="36680" xr:uid="{00000000-0005-0000-0000-00008C860000}"/>
    <cellStyle name="Normal 65 3 8 3" xfId="21447" xr:uid="{00000000-0005-0000-0000-00008D860000}"/>
    <cellStyle name="Normal 65 3 9" xfId="31669" xr:uid="{00000000-0005-0000-0000-00008E860000}"/>
    <cellStyle name="Normal 65 4" xfId="1370" xr:uid="{00000000-0005-0000-0000-00008F860000}"/>
    <cellStyle name="Normal 65 4 2" xfId="1793" xr:uid="{00000000-0005-0000-0000-000090860000}"/>
    <cellStyle name="Normal 65 4 2 2" xfId="2632" xr:uid="{00000000-0005-0000-0000-000091860000}"/>
    <cellStyle name="Normal 65 4 2 2 2" xfId="4322" xr:uid="{00000000-0005-0000-0000-000092860000}"/>
    <cellStyle name="Normal 65 4 2 2 2 2" xfId="14395" xr:uid="{00000000-0005-0000-0000-000093860000}"/>
    <cellStyle name="Normal 65 4 2 2 2 2 2" xfId="44726" xr:uid="{00000000-0005-0000-0000-000094860000}"/>
    <cellStyle name="Normal 65 4 2 2 2 2 3" xfId="29493" xr:uid="{00000000-0005-0000-0000-000095860000}"/>
    <cellStyle name="Normal 65 4 2 2 2 3" xfId="9375" xr:uid="{00000000-0005-0000-0000-000096860000}"/>
    <cellStyle name="Normal 65 4 2 2 2 3 2" xfId="39709" xr:uid="{00000000-0005-0000-0000-000097860000}"/>
    <cellStyle name="Normal 65 4 2 2 2 3 3" xfId="24476" xr:uid="{00000000-0005-0000-0000-000098860000}"/>
    <cellStyle name="Normal 65 4 2 2 2 4" xfId="34696" xr:uid="{00000000-0005-0000-0000-000099860000}"/>
    <cellStyle name="Normal 65 4 2 2 2 5" xfId="19463" xr:uid="{00000000-0005-0000-0000-00009A860000}"/>
    <cellStyle name="Normal 65 4 2 2 3" xfId="6014" xr:uid="{00000000-0005-0000-0000-00009B860000}"/>
    <cellStyle name="Normal 65 4 2 2 3 2" xfId="16066" xr:uid="{00000000-0005-0000-0000-00009C860000}"/>
    <cellStyle name="Normal 65 4 2 2 3 2 2" xfId="46397" xr:uid="{00000000-0005-0000-0000-00009D860000}"/>
    <cellStyle name="Normal 65 4 2 2 3 2 3" xfId="31164" xr:uid="{00000000-0005-0000-0000-00009E860000}"/>
    <cellStyle name="Normal 65 4 2 2 3 3" xfId="11046" xr:uid="{00000000-0005-0000-0000-00009F860000}"/>
    <cellStyle name="Normal 65 4 2 2 3 3 2" xfId="41380" xr:uid="{00000000-0005-0000-0000-0000A0860000}"/>
    <cellStyle name="Normal 65 4 2 2 3 3 3" xfId="26147" xr:uid="{00000000-0005-0000-0000-0000A1860000}"/>
    <cellStyle name="Normal 65 4 2 2 3 4" xfId="36367" xr:uid="{00000000-0005-0000-0000-0000A2860000}"/>
    <cellStyle name="Normal 65 4 2 2 3 5" xfId="21134" xr:uid="{00000000-0005-0000-0000-0000A3860000}"/>
    <cellStyle name="Normal 65 4 2 2 4" xfId="12724" xr:uid="{00000000-0005-0000-0000-0000A4860000}"/>
    <cellStyle name="Normal 65 4 2 2 4 2" xfId="43055" xr:uid="{00000000-0005-0000-0000-0000A5860000}"/>
    <cellStyle name="Normal 65 4 2 2 4 3" xfId="27822" xr:uid="{00000000-0005-0000-0000-0000A6860000}"/>
    <cellStyle name="Normal 65 4 2 2 5" xfId="7703" xr:uid="{00000000-0005-0000-0000-0000A7860000}"/>
    <cellStyle name="Normal 65 4 2 2 5 2" xfId="38038" xr:uid="{00000000-0005-0000-0000-0000A8860000}"/>
    <cellStyle name="Normal 65 4 2 2 5 3" xfId="22805" xr:uid="{00000000-0005-0000-0000-0000A9860000}"/>
    <cellStyle name="Normal 65 4 2 2 6" xfId="33026" xr:uid="{00000000-0005-0000-0000-0000AA860000}"/>
    <cellStyle name="Normal 65 4 2 2 7" xfId="17792" xr:uid="{00000000-0005-0000-0000-0000AB860000}"/>
    <cellStyle name="Normal 65 4 2 3" xfId="3485" xr:uid="{00000000-0005-0000-0000-0000AC860000}"/>
    <cellStyle name="Normal 65 4 2 3 2" xfId="13559" xr:uid="{00000000-0005-0000-0000-0000AD860000}"/>
    <cellStyle name="Normal 65 4 2 3 2 2" xfId="43890" xr:uid="{00000000-0005-0000-0000-0000AE860000}"/>
    <cellStyle name="Normal 65 4 2 3 2 3" xfId="28657" xr:uid="{00000000-0005-0000-0000-0000AF860000}"/>
    <cellStyle name="Normal 65 4 2 3 3" xfId="8539" xr:uid="{00000000-0005-0000-0000-0000B0860000}"/>
    <cellStyle name="Normal 65 4 2 3 3 2" xfId="38873" xr:uid="{00000000-0005-0000-0000-0000B1860000}"/>
    <cellStyle name="Normal 65 4 2 3 3 3" xfId="23640" xr:uid="{00000000-0005-0000-0000-0000B2860000}"/>
    <cellStyle name="Normal 65 4 2 3 4" xfId="33860" xr:uid="{00000000-0005-0000-0000-0000B3860000}"/>
    <cellStyle name="Normal 65 4 2 3 5" xfId="18627" xr:uid="{00000000-0005-0000-0000-0000B4860000}"/>
    <cellStyle name="Normal 65 4 2 4" xfId="5178" xr:uid="{00000000-0005-0000-0000-0000B5860000}"/>
    <cellStyle name="Normal 65 4 2 4 2" xfId="15230" xr:uid="{00000000-0005-0000-0000-0000B6860000}"/>
    <cellStyle name="Normal 65 4 2 4 2 2" xfId="45561" xr:uid="{00000000-0005-0000-0000-0000B7860000}"/>
    <cellStyle name="Normal 65 4 2 4 2 3" xfId="30328" xr:uid="{00000000-0005-0000-0000-0000B8860000}"/>
    <cellStyle name="Normal 65 4 2 4 3" xfId="10210" xr:uid="{00000000-0005-0000-0000-0000B9860000}"/>
    <cellStyle name="Normal 65 4 2 4 3 2" xfId="40544" xr:uid="{00000000-0005-0000-0000-0000BA860000}"/>
    <cellStyle name="Normal 65 4 2 4 3 3" xfId="25311" xr:uid="{00000000-0005-0000-0000-0000BB860000}"/>
    <cellStyle name="Normal 65 4 2 4 4" xfId="35531" xr:uid="{00000000-0005-0000-0000-0000BC860000}"/>
    <cellStyle name="Normal 65 4 2 4 5" xfId="20298" xr:uid="{00000000-0005-0000-0000-0000BD860000}"/>
    <cellStyle name="Normal 65 4 2 5" xfId="11888" xr:uid="{00000000-0005-0000-0000-0000BE860000}"/>
    <cellStyle name="Normal 65 4 2 5 2" xfId="42219" xr:uid="{00000000-0005-0000-0000-0000BF860000}"/>
    <cellStyle name="Normal 65 4 2 5 3" xfId="26986" xr:uid="{00000000-0005-0000-0000-0000C0860000}"/>
    <cellStyle name="Normal 65 4 2 6" xfId="6867" xr:uid="{00000000-0005-0000-0000-0000C1860000}"/>
    <cellStyle name="Normal 65 4 2 6 2" xfId="37202" xr:uid="{00000000-0005-0000-0000-0000C2860000}"/>
    <cellStyle name="Normal 65 4 2 6 3" xfId="21969" xr:uid="{00000000-0005-0000-0000-0000C3860000}"/>
    <cellStyle name="Normal 65 4 2 7" xfId="32190" xr:uid="{00000000-0005-0000-0000-0000C4860000}"/>
    <cellStyle name="Normal 65 4 2 8" xfId="16956" xr:uid="{00000000-0005-0000-0000-0000C5860000}"/>
    <cellStyle name="Normal 65 4 3" xfId="2214" xr:uid="{00000000-0005-0000-0000-0000C6860000}"/>
    <cellStyle name="Normal 65 4 3 2" xfId="3904" xr:uid="{00000000-0005-0000-0000-0000C7860000}"/>
    <cellStyle name="Normal 65 4 3 2 2" xfId="13977" xr:uid="{00000000-0005-0000-0000-0000C8860000}"/>
    <cellStyle name="Normal 65 4 3 2 2 2" xfId="44308" xr:uid="{00000000-0005-0000-0000-0000C9860000}"/>
    <cellStyle name="Normal 65 4 3 2 2 3" xfId="29075" xr:uid="{00000000-0005-0000-0000-0000CA860000}"/>
    <cellStyle name="Normal 65 4 3 2 3" xfId="8957" xr:uid="{00000000-0005-0000-0000-0000CB860000}"/>
    <cellStyle name="Normal 65 4 3 2 3 2" xfId="39291" xr:uid="{00000000-0005-0000-0000-0000CC860000}"/>
    <cellStyle name="Normal 65 4 3 2 3 3" xfId="24058" xr:uid="{00000000-0005-0000-0000-0000CD860000}"/>
    <cellStyle name="Normal 65 4 3 2 4" xfId="34278" xr:uid="{00000000-0005-0000-0000-0000CE860000}"/>
    <cellStyle name="Normal 65 4 3 2 5" xfId="19045" xr:uid="{00000000-0005-0000-0000-0000CF860000}"/>
    <cellStyle name="Normal 65 4 3 3" xfId="5596" xr:uid="{00000000-0005-0000-0000-0000D0860000}"/>
    <cellStyle name="Normal 65 4 3 3 2" xfId="15648" xr:uid="{00000000-0005-0000-0000-0000D1860000}"/>
    <cellStyle name="Normal 65 4 3 3 2 2" xfId="45979" xr:uid="{00000000-0005-0000-0000-0000D2860000}"/>
    <cellStyle name="Normal 65 4 3 3 2 3" xfId="30746" xr:uid="{00000000-0005-0000-0000-0000D3860000}"/>
    <cellStyle name="Normal 65 4 3 3 3" xfId="10628" xr:uid="{00000000-0005-0000-0000-0000D4860000}"/>
    <cellStyle name="Normal 65 4 3 3 3 2" xfId="40962" xr:uid="{00000000-0005-0000-0000-0000D5860000}"/>
    <cellStyle name="Normal 65 4 3 3 3 3" xfId="25729" xr:uid="{00000000-0005-0000-0000-0000D6860000}"/>
    <cellStyle name="Normal 65 4 3 3 4" xfId="35949" xr:uid="{00000000-0005-0000-0000-0000D7860000}"/>
    <cellStyle name="Normal 65 4 3 3 5" xfId="20716" xr:uid="{00000000-0005-0000-0000-0000D8860000}"/>
    <cellStyle name="Normal 65 4 3 4" xfId="12306" xr:uid="{00000000-0005-0000-0000-0000D9860000}"/>
    <cellStyle name="Normal 65 4 3 4 2" xfId="42637" xr:uid="{00000000-0005-0000-0000-0000DA860000}"/>
    <cellStyle name="Normal 65 4 3 4 3" xfId="27404" xr:uid="{00000000-0005-0000-0000-0000DB860000}"/>
    <cellStyle name="Normal 65 4 3 5" xfId="7285" xr:uid="{00000000-0005-0000-0000-0000DC860000}"/>
    <cellStyle name="Normal 65 4 3 5 2" xfId="37620" xr:uid="{00000000-0005-0000-0000-0000DD860000}"/>
    <cellStyle name="Normal 65 4 3 5 3" xfId="22387" xr:uid="{00000000-0005-0000-0000-0000DE860000}"/>
    <cellStyle name="Normal 65 4 3 6" xfId="32608" xr:uid="{00000000-0005-0000-0000-0000DF860000}"/>
    <cellStyle name="Normal 65 4 3 7" xfId="17374" xr:uid="{00000000-0005-0000-0000-0000E0860000}"/>
    <cellStyle name="Normal 65 4 4" xfId="3067" xr:uid="{00000000-0005-0000-0000-0000E1860000}"/>
    <cellStyle name="Normal 65 4 4 2" xfId="13141" xr:uid="{00000000-0005-0000-0000-0000E2860000}"/>
    <cellStyle name="Normal 65 4 4 2 2" xfId="43472" xr:uid="{00000000-0005-0000-0000-0000E3860000}"/>
    <cellStyle name="Normal 65 4 4 2 3" xfId="28239" xr:uid="{00000000-0005-0000-0000-0000E4860000}"/>
    <cellStyle name="Normal 65 4 4 3" xfId="8121" xr:uid="{00000000-0005-0000-0000-0000E5860000}"/>
    <cellStyle name="Normal 65 4 4 3 2" xfId="38455" xr:uid="{00000000-0005-0000-0000-0000E6860000}"/>
    <cellStyle name="Normal 65 4 4 3 3" xfId="23222" xr:uid="{00000000-0005-0000-0000-0000E7860000}"/>
    <cellStyle name="Normal 65 4 4 4" xfId="33442" xr:uid="{00000000-0005-0000-0000-0000E8860000}"/>
    <cellStyle name="Normal 65 4 4 5" xfId="18209" xr:uid="{00000000-0005-0000-0000-0000E9860000}"/>
    <cellStyle name="Normal 65 4 5" xfId="4760" xr:uid="{00000000-0005-0000-0000-0000EA860000}"/>
    <cellStyle name="Normal 65 4 5 2" xfId="14812" xr:uid="{00000000-0005-0000-0000-0000EB860000}"/>
    <cellStyle name="Normal 65 4 5 2 2" xfId="45143" xr:uid="{00000000-0005-0000-0000-0000EC860000}"/>
    <cellStyle name="Normal 65 4 5 2 3" xfId="29910" xr:uid="{00000000-0005-0000-0000-0000ED860000}"/>
    <cellStyle name="Normal 65 4 5 3" xfId="9792" xr:uid="{00000000-0005-0000-0000-0000EE860000}"/>
    <cellStyle name="Normal 65 4 5 3 2" xfId="40126" xr:uid="{00000000-0005-0000-0000-0000EF860000}"/>
    <cellStyle name="Normal 65 4 5 3 3" xfId="24893" xr:uid="{00000000-0005-0000-0000-0000F0860000}"/>
    <cellStyle name="Normal 65 4 5 4" xfId="35113" xr:uid="{00000000-0005-0000-0000-0000F1860000}"/>
    <cellStyle name="Normal 65 4 5 5" xfId="19880" xr:uid="{00000000-0005-0000-0000-0000F2860000}"/>
    <cellStyle name="Normal 65 4 6" xfId="11470" xr:uid="{00000000-0005-0000-0000-0000F3860000}"/>
    <cellStyle name="Normal 65 4 6 2" xfId="41801" xr:uid="{00000000-0005-0000-0000-0000F4860000}"/>
    <cellStyle name="Normal 65 4 6 3" xfId="26568" xr:uid="{00000000-0005-0000-0000-0000F5860000}"/>
    <cellStyle name="Normal 65 4 7" xfId="6449" xr:uid="{00000000-0005-0000-0000-0000F6860000}"/>
    <cellStyle name="Normal 65 4 7 2" xfId="36784" xr:uid="{00000000-0005-0000-0000-0000F7860000}"/>
    <cellStyle name="Normal 65 4 7 3" xfId="21551" xr:uid="{00000000-0005-0000-0000-0000F8860000}"/>
    <cellStyle name="Normal 65 4 8" xfId="31772" xr:uid="{00000000-0005-0000-0000-0000F9860000}"/>
    <cellStyle name="Normal 65 4 9" xfId="16538" xr:uid="{00000000-0005-0000-0000-0000FA860000}"/>
    <cellStyle name="Normal 65 5" xfId="1583" xr:uid="{00000000-0005-0000-0000-0000FB860000}"/>
    <cellStyle name="Normal 65 5 2" xfId="2424" xr:uid="{00000000-0005-0000-0000-0000FC860000}"/>
    <cellStyle name="Normal 65 5 2 2" xfId="4114" xr:uid="{00000000-0005-0000-0000-0000FD860000}"/>
    <cellStyle name="Normal 65 5 2 2 2" xfId="14187" xr:uid="{00000000-0005-0000-0000-0000FE860000}"/>
    <cellStyle name="Normal 65 5 2 2 2 2" xfId="44518" xr:uid="{00000000-0005-0000-0000-0000FF860000}"/>
    <cellStyle name="Normal 65 5 2 2 2 3" xfId="29285" xr:uid="{00000000-0005-0000-0000-000000870000}"/>
    <cellStyle name="Normal 65 5 2 2 3" xfId="9167" xr:uid="{00000000-0005-0000-0000-000001870000}"/>
    <cellStyle name="Normal 65 5 2 2 3 2" xfId="39501" xr:uid="{00000000-0005-0000-0000-000002870000}"/>
    <cellStyle name="Normal 65 5 2 2 3 3" xfId="24268" xr:uid="{00000000-0005-0000-0000-000003870000}"/>
    <cellStyle name="Normal 65 5 2 2 4" xfId="34488" xr:uid="{00000000-0005-0000-0000-000004870000}"/>
    <cellStyle name="Normal 65 5 2 2 5" xfId="19255" xr:uid="{00000000-0005-0000-0000-000005870000}"/>
    <cellStyle name="Normal 65 5 2 3" xfId="5806" xr:uid="{00000000-0005-0000-0000-000006870000}"/>
    <cellStyle name="Normal 65 5 2 3 2" xfId="15858" xr:uid="{00000000-0005-0000-0000-000007870000}"/>
    <cellStyle name="Normal 65 5 2 3 2 2" xfId="46189" xr:uid="{00000000-0005-0000-0000-000008870000}"/>
    <cellStyle name="Normal 65 5 2 3 2 3" xfId="30956" xr:uid="{00000000-0005-0000-0000-000009870000}"/>
    <cellStyle name="Normal 65 5 2 3 3" xfId="10838" xr:uid="{00000000-0005-0000-0000-00000A870000}"/>
    <cellStyle name="Normal 65 5 2 3 3 2" xfId="41172" xr:uid="{00000000-0005-0000-0000-00000B870000}"/>
    <cellStyle name="Normal 65 5 2 3 3 3" xfId="25939" xr:uid="{00000000-0005-0000-0000-00000C870000}"/>
    <cellStyle name="Normal 65 5 2 3 4" xfId="36159" xr:uid="{00000000-0005-0000-0000-00000D870000}"/>
    <cellStyle name="Normal 65 5 2 3 5" xfId="20926" xr:uid="{00000000-0005-0000-0000-00000E870000}"/>
    <cellStyle name="Normal 65 5 2 4" xfId="12516" xr:uid="{00000000-0005-0000-0000-00000F870000}"/>
    <cellStyle name="Normal 65 5 2 4 2" xfId="42847" xr:uid="{00000000-0005-0000-0000-000010870000}"/>
    <cellStyle name="Normal 65 5 2 4 3" xfId="27614" xr:uid="{00000000-0005-0000-0000-000011870000}"/>
    <cellStyle name="Normal 65 5 2 5" xfId="7495" xr:uid="{00000000-0005-0000-0000-000012870000}"/>
    <cellStyle name="Normal 65 5 2 5 2" xfId="37830" xr:uid="{00000000-0005-0000-0000-000013870000}"/>
    <cellStyle name="Normal 65 5 2 5 3" xfId="22597" xr:uid="{00000000-0005-0000-0000-000014870000}"/>
    <cellStyle name="Normal 65 5 2 6" xfId="32818" xr:uid="{00000000-0005-0000-0000-000015870000}"/>
    <cellStyle name="Normal 65 5 2 7" xfId="17584" xr:uid="{00000000-0005-0000-0000-000016870000}"/>
    <cellStyle name="Normal 65 5 3" xfId="3277" xr:uid="{00000000-0005-0000-0000-000017870000}"/>
    <cellStyle name="Normal 65 5 3 2" xfId="13351" xr:uid="{00000000-0005-0000-0000-000018870000}"/>
    <cellStyle name="Normal 65 5 3 2 2" xfId="43682" xr:uid="{00000000-0005-0000-0000-000019870000}"/>
    <cellStyle name="Normal 65 5 3 2 3" xfId="28449" xr:uid="{00000000-0005-0000-0000-00001A870000}"/>
    <cellStyle name="Normal 65 5 3 3" xfId="8331" xr:uid="{00000000-0005-0000-0000-00001B870000}"/>
    <cellStyle name="Normal 65 5 3 3 2" xfId="38665" xr:uid="{00000000-0005-0000-0000-00001C870000}"/>
    <cellStyle name="Normal 65 5 3 3 3" xfId="23432" xr:uid="{00000000-0005-0000-0000-00001D870000}"/>
    <cellStyle name="Normal 65 5 3 4" xfId="33652" xr:uid="{00000000-0005-0000-0000-00001E870000}"/>
    <cellStyle name="Normal 65 5 3 5" xfId="18419" xr:uid="{00000000-0005-0000-0000-00001F870000}"/>
    <cellStyle name="Normal 65 5 4" xfId="4970" xr:uid="{00000000-0005-0000-0000-000020870000}"/>
    <cellStyle name="Normal 65 5 4 2" xfId="15022" xr:uid="{00000000-0005-0000-0000-000021870000}"/>
    <cellStyle name="Normal 65 5 4 2 2" xfId="45353" xr:uid="{00000000-0005-0000-0000-000022870000}"/>
    <cellStyle name="Normal 65 5 4 2 3" xfId="30120" xr:uid="{00000000-0005-0000-0000-000023870000}"/>
    <cellStyle name="Normal 65 5 4 3" xfId="10002" xr:uid="{00000000-0005-0000-0000-000024870000}"/>
    <cellStyle name="Normal 65 5 4 3 2" xfId="40336" xr:uid="{00000000-0005-0000-0000-000025870000}"/>
    <cellStyle name="Normal 65 5 4 3 3" xfId="25103" xr:uid="{00000000-0005-0000-0000-000026870000}"/>
    <cellStyle name="Normal 65 5 4 4" xfId="35323" xr:uid="{00000000-0005-0000-0000-000027870000}"/>
    <cellStyle name="Normal 65 5 4 5" xfId="20090" xr:uid="{00000000-0005-0000-0000-000028870000}"/>
    <cellStyle name="Normal 65 5 5" xfId="11680" xr:uid="{00000000-0005-0000-0000-000029870000}"/>
    <cellStyle name="Normal 65 5 5 2" xfId="42011" xr:uid="{00000000-0005-0000-0000-00002A870000}"/>
    <cellStyle name="Normal 65 5 5 3" xfId="26778" xr:uid="{00000000-0005-0000-0000-00002B870000}"/>
    <cellStyle name="Normal 65 5 6" xfId="6659" xr:uid="{00000000-0005-0000-0000-00002C870000}"/>
    <cellStyle name="Normal 65 5 6 2" xfId="36994" xr:uid="{00000000-0005-0000-0000-00002D870000}"/>
    <cellStyle name="Normal 65 5 6 3" xfId="21761" xr:uid="{00000000-0005-0000-0000-00002E870000}"/>
    <cellStyle name="Normal 65 5 7" xfId="31982" xr:uid="{00000000-0005-0000-0000-00002F870000}"/>
    <cellStyle name="Normal 65 5 8" xfId="16748" xr:uid="{00000000-0005-0000-0000-000030870000}"/>
    <cellStyle name="Normal 65 6" xfId="2004" xr:uid="{00000000-0005-0000-0000-000031870000}"/>
    <cellStyle name="Normal 65 6 2" xfId="3696" xr:uid="{00000000-0005-0000-0000-000032870000}"/>
    <cellStyle name="Normal 65 6 2 2" xfId="13769" xr:uid="{00000000-0005-0000-0000-000033870000}"/>
    <cellStyle name="Normal 65 6 2 2 2" xfId="44100" xr:uid="{00000000-0005-0000-0000-000034870000}"/>
    <cellStyle name="Normal 65 6 2 2 3" xfId="28867" xr:uid="{00000000-0005-0000-0000-000035870000}"/>
    <cellStyle name="Normal 65 6 2 3" xfId="8749" xr:uid="{00000000-0005-0000-0000-000036870000}"/>
    <cellStyle name="Normal 65 6 2 3 2" xfId="39083" xr:uid="{00000000-0005-0000-0000-000037870000}"/>
    <cellStyle name="Normal 65 6 2 3 3" xfId="23850" xr:uid="{00000000-0005-0000-0000-000038870000}"/>
    <cellStyle name="Normal 65 6 2 4" xfId="34070" xr:uid="{00000000-0005-0000-0000-000039870000}"/>
    <cellStyle name="Normal 65 6 2 5" xfId="18837" xr:uid="{00000000-0005-0000-0000-00003A870000}"/>
    <cellStyle name="Normal 65 6 3" xfId="5388" xr:uid="{00000000-0005-0000-0000-00003B870000}"/>
    <cellStyle name="Normal 65 6 3 2" xfId="15440" xr:uid="{00000000-0005-0000-0000-00003C870000}"/>
    <cellStyle name="Normal 65 6 3 2 2" xfId="45771" xr:uid="{00000000-0005-0000-0000-00003D870000}"/>
    <cellStyle name="Normal 65 6 3 2 3" xfId="30538" xr:uid="{00000000-0005-0000-0000-00003E870000}"/>
    <cellStyle name="Normal 65 6 3 3" xfId="10420" xr:uid="{00000000-0005-0000-0000-00003F870000}"/>
    <cellStyle name="Normal 65 6 3 3 2" xfId="40754" xr:uid="{00000000-0005-0000-0000-000040870000}"/>
    <cellStyle name="Normal 65 6 3 3 3" xfId="25521" xr:uid="{00000000-0005-0000-0000-000041870000}"/>
    <cellStyle name="Normal 65 6 3 4" xfId="35741" xr:uid="{00000000-0005-0000-0000-000042870000}"/>
    <cellStyle name="Normal 65 6 3 5" xfId="20508" xr:uid="{00000000-0005-0000-0000-000043870000}"/>
    <cellStyle name="Normal 65 6 4" xfId="12098" xr:uid="{00000000-0005-0000-0000-000044870000}"/>
    <cellStyle name="Normal 65 6 4 2" xfId="42429" xr:uid="{00000000-0005-0000-0000-000045870000}"/>
    <cellStyle name="Normal 65 6 4 3" xfId="27196" xr:uid="{00000000-0005-0000-0000-000046870000}"/>
    <cellStyle name="Normal 65 6 5" xfId="7077" xr:uid="{00000000-0005-0000-0000-000047870000}"/>
    <cellStyle name="Normal 65 6 5 2" xfId="37412" xr:uid="{00000000-0005-0000-0000-000048870000}"/>
    <cellStyle name="Normal 65 6 5 3" xfId="22179" xr:uid="{00000000-0005-0000-0000-000049870000}"/>
    <cellStyle name="Normal 65 6 6" xfId="32400" xr:uid="{00000000-0005-0000-0000-00004A870000}"/>
    <cellStyle name="Normal 65 6 7" xfId="17166" xr:uid="{00000000-0005-0000-0000-00004B870000}"/>
    <cellStyle name="Normal 65 7" xfId="2856" xr:uid="{00000000-0005-0000-0000-00004C870000}"/>
    <cellStyle name="Normal 65 7 2" xfId="12933" xr:uid="{00000000-0005-0000-0000-00004D870000}"/>
    <cellStyle name="Normal 65 7 2 2" xfId="43264" xr:uid="{00000000-0005-0000-0000-00004E870000}"/>
    <cellStyle name="Normal 65 7 2 3" xfId="28031" xr:uid="{00000000-0005-0000-0000-00004F870000}"/>
    <cellStyle name="Normal 65 7 3" xfId="7913" xr:uid="{00000000-0005-0000-0000-000050870000}"/>
    <cellStyle name="Normal 65 7 3 2" xfId="38247" xr:uid="{00000000-0005-0000-0000-000051870000}"/>
    <cellStyle name="Normal 65 7 3 3" xfId="23014" xr:uid="{00000000-0005-0000-0000-000052870000}"/>
    <cellStyle name="Normal 65 7 4" xfId="33234" xr:uid="{00000000-0005-0000-0000-000053870000}"/>
    <cellStyle name="Normal 65 7 5" xfId="18001" xr:uid="{00000000-0005-0000-0000-000054870000}"/>
    <cellStyle name="Normal 65 8" xfId="4550" xr:uid="{00000000-0005-0000-0000-000055870000}"/>
    <cellStyle name="Normal 65 8 2" xfId="14604" xr:uid="{00000000-0005-0000-0000-000056870000}"/>
    <cellStyle name="Normal 65 8 2 2" xfId="44935" xr:uid="{00000000-0005-0000-0000-000057870000}"/>
    <cellStyle name="Normal 65 8 2 3" xfId="29702" xr:uid="{00000000-0005-0000-0000-000058870000}"/>
    <cellStyle name="Normal 65 8 3" xfId="9584" xr:uid="{00000000-0005-0000-0000-000059870000}"/>
    <cellStyle name="Normal 65 8 3 2" xfId="39918" xr:uid="{00000000-0005-0000-0000-00005A870000}"/>
    <cellStyle name="Normal 65 8 3 3" xfId="24685" xr:uid="{00000000-0005-0000-0000-00005B870000}"/>
    <cellStyle name="Normal 65 8 4" xfId="34905" xr:uid="{00000000-0005-0000-0000-00005C870000}"/>
    <cellStyle name="Normal 65 8 5" xfId="19672" xr:uid="{00000000-0005-0000-0000-00005D870000}"/>
    <cellStyle name="Normal 65 9" xfId="11260" xr:uid="{00000000-0005-0000-0000-00005E870000}"/>
    <cellStyle name="Normal 65 9 2" xfId="41593" xr:uid="{00000000-0005-0000-0000-00005F870000}"/>
    <cellStyle name="Normal 65 9 3" xfId="26360" xr:uid="{00000000-0005-0000-0000-000060870000}"/>
    <cellStyle name="Normal 66" xfId="894" xr:uid="{00000000-0005-0000-0000-000061870000}"/>
    <cellStyle name="Normal 66 10" xfId="6240" xr:uid="{00000000-0005-0000-0000-000062870000}"/>
    <cellStyle name="Normal 66 10 2" xfId="36577" xr:uid="{00000000-0005-0000-0000-000063870000}"/>
    <cellStyle name="Normal 66 10 3" xfId="21344" xr:uid="{00000000-0005-0000-0000-000064870000}"/>
    <cellStyle name="Normal 66 11" xfId="31568" xr:uid="{00000000-0005-0000-0000-000065870000}"/>
    <cellStyle name="Normal 66 12" xfId="16329" xr:uid="{00000000-0005-0000-0000-000066870000}"/>
    <cellStyle name="Normal 66 2" xfId="1204" xr:uid="{00000000-0005-0000-0000-000067870000}"/>
    <cellStyle name="Normal 66 2 10" xfId="31619" xr:uid="{00000000-0005-0000-0000-000068870000}"/>
    <cellStyle name="Normal 66 2 11" xfId="16383" xr:uid="{00000000-0005-0000-0000-000069870000}"/>
    <cellStyle name="Normal 66 2 2" xfId="1312" xr:uid="{00000000-0005-0000-0000-00006A870000}"/>
    <cellStyle name="Normal 66 2 2 10" xfId="16487" xr:uid="{00000000-0005-0000-0000-00006B870000}"/>
    <cellStyle name="Normal 66 2 2 2" xfId="1529" xr:uid="{00000000-0005-0000-0000-00006C870000}"/>
    <cellStyle name="Normal 66 2 2 2 2" xfId="1950" xr:uid="{00000000-0005-0000-0000-00006D870000}"/>
    <cellStyle name="Normal 66 2 2 2 2 2" xfId="2789" xr:uid="{00000000-0005-0000-0000-00006E870000}"/>
    <cellStyle name="Normal 66 2 2 2 2 2 2" xfId="4479" xr:uid="{00000000-0005-0000-0000-00006F870000}"/>
    <cellStyle name="Normal 66 2 2 2 2 2 2 2" xfId="14552" xr:uid="{00000000-0005-0000-0000-000070870000}"/>
    <cellStyle name="Normal 66 2 2 2 2 2 2 2 2" xfId="44883" xr:uid="{00000000-0005-0000-0000-000071870000}"/>
    <cellStyle name="Normal 66 2 2 2 2 2 2 2 3" xfId="29650" xr:uid="{00000000-0005-0000-0000-000072870000}"/>
    <cellStyle name="Normal 66 2 2 2 2 2 2 3" xfId="9532" xr:uid="{00000000-0005-0000-0000-000073870000}"/>
    <cellStyle name="Normal 66 2 2 2 2 2 2 3 2" xfId="39866" xr:uid="{00000000-0005-0000-0000-000074870000}"/>
    <cellStyle name="Normal 66 2 2 2 2 2 2 3 3" xfId="24633" xr:uid="{00000000-0005-0000-0000-000075870000}"/>
    <cellStyle name="Normal 66 2 2 2 2 2 2 4" xfId="34853" xr:uid="{00000000-0005-0000-0000-000076870000}"/>
    <cellStyle name="Normal 66 2 2 2 2 2 2 5" xfId="19620" xr:uid="{00000000-0005-0000-0000-000077870000}"/>
    <cellStyle name="Normal 66 2 2 2 2 2 3" xfId="6171" xr:uid="{00000000-0005-0000-0000-000078870000}"/>
    <cellStyle name="Normal 66 2 2 2 2 2 3 2" xfId="16223" xr:uid="{00000000-0005-0000-0000-000079870000}"/>
    <cellStyle name="Normal 66 2 2 2 2 2 3 2 2" xfId="46554" xr:uid="{00000000-0005-0000-0000-00007A870000}"/>
    <cellStyle name="Normal 66 2 2 2 2 2 3 2 3" xfId="31321" xr:uid="{00000000-0005-0000-0000-00007B870000}"/>
    <cellStyle name="Normal 66 2 2 2 2 2 3 3" xfId="11203" xr:uid="{00000000-0005-0000-0000-00007C870000}"/>
    <cellStyle name="Normal 66 2 2 2 2 2 3 3 2" xfId="41537" xr:uid="{00000000-0005-0000-0000-00007D870000}"/>
    <cellStyle name="Normal 66 2 2 2 2 2 3 3 3" xfId="26304" xr:uid="{00000000-0005-0000-0000-00007E870000}"/>
    <cellStyle name="Normal 66 2 2 2 2 2 3 4" xfId="36524" xr:uid="{00000000-0005-0000-0000-00007F870000}"/>
    <cellStyle name="Normal 66 2 2 2 2 2 3 5" xfId="21291" xr:uid="{00000000-0005-0000-0000-000080870000}"/>
    <cellStyle name="Normal 66 2 2 2 2 2 4" xfId="12881" xr:uid="{00000000-0005-0000-0000-000081870000}"/>
    <cellStyle name="Normal 66 2 2 2 2 2 4 2" xfId="43212" xr:uid="{00000000-0005-0000-0000-000082870000}"/>
    <cellStyle name="Normal 66 2 2 2 2 2 4 3" xfId="27979" xr:uid="{00000000-0005-0000-0000-000083870000}"/>
    <cellStyle name="Normal 66 2 2 2 2 2 5" xfId="7860" xr:uid="{00000000-0005-0000-0000-000084870000}"/>
    <cellStyle name="Normal 66 2 2 2 2 2 5 2" xfId="38195" xr:uid="{00000000-0005-0000-0000-000085870000}"/>
    <cellStyle name="Normal 66 2 2 2 2 2 5 3" xfId="22962" xr:uid="{00000000-0005-0000-0000-000086870000}"/>
    <cellStyle name="Normal 66 2 2 2 2 2 6" xfId="33183" xr:uid="{00000000-0005-0000-0000-000087870000}"/>
    <cellStyle name="Normal 66 2 2 2 2 2 7" xfId="17949" xr:uid="{00000000-0005-0000-0000-000088870000}"/>
    <cellStyle name="Normal 66 2 2 2 2 3" xfId="3642" xr:uid="{00000000-0005-0000-0000-000089870000}"/>
    <cellStyle name="Normal 66 2 2 2 2 3 2" xfId="13716" xr:uid="{00000000-0005-0000-0000-00008A870000}"/>
    <cellStyle name="Normal 66 2 2 2 2 3 2 2" xfId="44047" xr:uid="{00000000-0005-0000-0000-00008B870000}"/>
    <cellStyle name="Normal 66 2 2 2 2 3 2 3" xfId="28814" xr:uid="{00000000-0005-0000-0000-00008C870000}"/>
    <cellStyle name="Normal 66 2 2 2 2 3 3" xfId="8696" xr:uid="{00000000-0005-0000-0000-00008D870000}"/>
    <cellStyle name="Normal 66 2 2 2 2 3 3 2" xfId="39030" xr:uid="{00000000-0005-0000-0000-00008E870000}"/>
    <cellStyle name="Normal 66 2 2 2 2 3 3 3" xfId="23797" xr:uid="{00000000-0005-0000-0000-00008F870000}"/>
    <cellStyle name="Normal 66 2 2 2 2 3 4" xfId="34017" xr:uid="{00000000-0005-0000-0000-000090870000}"/>
    <cellStyle name="Normal 66 2 2 2 2 3 5" xfId="18784" xr:uid="{00000000-0005-0000-0000-000091870000}"/>
    <cellStyle name="Normal 66 2 2 2 2 4" xfId="5335" xr:uid="{00000000-0005-0000-0000-000092870000}"/>
    <cellStyle name="Normal 66 2 2 2 2 4 2" xfId="15387" xr:uid="{00000000-0005-0000-0000-000093870000}"/>
    <cellStyle name="Normal 66 2 2 2 2 4 2 2" xfId="45718" xr:uid="{00000000-0005-0000-0000-000094870000}"/>
    <cellStyle name="Normal 66 2 2 2 2 4 2 3" xfId="30485" xr:uid="{00000000-0005-0000-0000-000095870000}"/>
    <cellStyle name="Normal 66 2 2 2 2 4 3" xfId="10367" xr:uid="{00000000-0005-0000-0000-000096870000}"/>
    <cellStyle name="Normal 66 2 2 2 2 4 3 2" xfId="40701" xr:uid="{00000000-0005-0000-0000-000097870000}"/>
    <cellStyle name="Normal 66 2 2 2 2 4 3 3" xfId="25468" xr:uid="{00000000-0005-0000-0000-000098870000}"/>
    <cellStyle name="Normal 66 2 2 2 2 4 4" xfId="35688" xr:uid="{00000000-0005-0000-0000-000099870000}"/>
    <cellStyle name="Normal 66 2 2 2 2 4 5" xfId="20455" xr:uid="{00000000-0005-0000-0000-00009A870000}"/>
    <cellStyle name="Normal 66 2 2 2 2 5" xfId="12045" xr:uid="{00000000-0005-0000-0000-00009B870000}"/>
    <cellStyle name="Normal 66 2 2 2 2 5 2" xfId="42376" xr:uid="{00000000-0005-0000-0000-00009C870000}"/>
    <cellStyle name="Normal 66 2 2 2 2 5 3" xfId="27143" xr:uid="{00000000-0005-0000-0000-00009D870000}"/>
    <cellStyle name="Normal 66 2 2 2 2 6" xfId="7024" xr:uid="{00000000-0005-0000-0000-00009E870000}"/>
    <cellStyle name="Normal 66 2 2 2 2 6 2" xfId="37359" xr:uid="{00000000-0005-0000-0000-00009F870000}"/>
    <cellStyle name="Normal 66 2 2 2 2 6 3" xfId="22126" xr:uid="{00000000-0005-0000-0000-0000A0870000}"/>
    <cellStyle name="Normal 66 2 2 2 2 7" xfId="32347" xr:uid="{00000000-0005-0000-0000-0000A1870000}"/>
    <cellStyle name="Normal 66 2 2 2 2 8" xfId="17113" xr:uid="{00000000-0005-0000-0000-0000A2870000}"/>
    <cellStyle name="Normal 66 2 2 2 3" xfId="2371" xr:uid="{00000000-0005-0000-0000-0000A3870000}"/>
    <cellStyle name="Normal 66 2 2 2 3 2" xfId="4061" xr:uid="{00000000-0005-0000-0000-0000A4870000}"/>
    <cellStyle name="Normal 66 2 2 2 3 2 2" xfId="14134" xr:uid="{00000000-0005-0000-0000-0000A5870000}"/>
    <cellStyle name="Normal 66 2 2 2 3 2 2 2" xfId="44465" xr:uid="{00000000-0005-0000-0000-0000A6870000}"/>
    <cellStyle name="Normal 66 2 2 2 3 2 2 3" xfId="29232" xr:uid="{00000000-0005-0000-0000-0000A7870000}"/>
    <cellStyle name="Normal 66 2 2 2 3 2 3" xfId="9114" xr:uid="{00000000-0005-0000-0000-0000A8870000}"/>
    <cellStyle name="Normal 66 2 2 2 3 2 3 2" xfId="39448" xr:uid="{00000000-0005-0000-0000-0000A9870000}"/>
    <cellStyle name="Normal 66 2 2 2 3 2 3 3" xfId="24215" xr:uid="{00000000-0005-0000-0000-0000AA870000}"/>
    <cellStyle name="Normal 66 2 2 2 3 2 4" xfId="34435" xr:uid="{00000000-0005-0000-0000-0000AB870000}"/>
    <cellStyle name="Normal 66 2 2 2 3 2 5" xfId="19202" xr:uid="{00000000-0005-0000-0000-0000AC870000}"/>
    <cellStyle name="Normal 66 2 2 2 3 3" xfId="5753" xr:uid="{00000000-0005-0000-0000-0000AD870000}"/>
    <cellStyle name="Normal 66 2 2 2 3 3 2" xfId="15805" xr:uid="{00000000-0005-0000-0000-0000AE870000}"/>
    <cellStyle name="Normal 66 2 2 2 3 3 2 2" xfId="46136" xr:uid="{00000000-0005-0000-0000-0000AF870000}"/>
    <cellStyle name="Normal 66 2 2 2 3 3 2 3" xfId="30903" xr:uid="{00000000-0005-0000-0000-0000B0870000}"/>
    <cellStyle name="Normal 66 2 2 2 3 3 3" xfId="10785" xr:uid="{00000000-0005-0000-0000-0000B1870000}"/>
    <cellStyle name="Normal 66 2 2 2 3 3 3 2" xfId="41119" xr:uid="{00000000-0005-0000-0000-0000B2870000}"/>
    <cellStyle name="Normal 66 2 2 2 3 3 3 3" xfId="25886" xr:uid="{00000000-0005-0000-0000-0000B3870000}"/>
    <cellStyle name="Normal 66 2 2 2 3 3 4" xfId="36106" xr:uid="{00000000-0005-0000-0000-0000B4870000}"/>
    <cellStyle name="Normal 66 2 2 2 3 3 5" xfId="20873" xr:uid="{00000000-0005-0000-0000-0000B5870000}"/>
    <cellStyle name="Normal 66 2 2 2 3 4" xfId="12463" xr:uid="{00000000-0005-0000-0000-0000B6870000}"/>
    <cellStyle name="Normal 66 2 2 2 3 4 2" xfId="42794" xr:uid="{00000000-0005-0000-0000-0000B7870000}"/>
    <cellStyle name="Normal 66 2 2 2 3 4 3" xfId="27561" xr:uid="{00000000-0005-0000-0000-0000B8870000}"/>
    <cellStyle name="Normal 66 2 2 2 3 5" xfId="7442" xr:uid="{00000000-0005-0000-0000-0000B9870000}"/>
    <cellStyle name="Normal 66 2 2 2 3 5 2" xfId="37777" xr:uid="{00000000-0005-0000-0000-0000BA870000}"/>
    <cellStyle name="Normal 66 2 2 2 3 5 3" xfId="22544" xr:uid="{00000000-0005-0000-0000-0000BB870000}"/>
    <cellStyle name="Normal 66 2 2 2 3 6" xfId="32765" xr:uid="{00000000-0005-0000-0000-0000BC870000}"/>
    <cellStyle name="Normal 66 2 2 2 3 7" xfId="17531" xr:uid="{00000000-0005-0000-0000-0000BD870000}"/>
    <cellStyle name="Normal 66 2 2 2 4" xfId="3224" xr:uid="{00000000-0005-0000-0000-0000BE870000}"/>
    <cellStyle name="Normal 66 2 2 2 4 2" xfId="13298" xr:uid="{00000000-0005-0000-0000-0000BF870000}"/>
    <cellStyle name="Normal 66 2 2 2 4 2 2" xfId="43629" xr:uid="{00000000-0005-0000-0000-0000C0870000}"/>
    <cellStyle name="Normal 66 2 2 2 4 2 3" xfId="28396" xr:uid="{00000000-0005-0000-0000-0000C1870000}"/>
    <cellStyle name="Normal 66 2 2 2 4 3" xfId="8278" xr:uid="{00000000-0005-0000-0000-0000C2870000}"/>
    <cellStyle name="Normal 66 2 2 2 4 3 2" xfId="38612" xr:uid="{00000000-0005-0000-0000-0000C3870000}"/>
    <cellStyle name="Normal 66 2 2 2 4 3 3" xfId="23379" xr:uid="{00000000-0005-0000-0000-0000C4870000}"/>
    <cellStyle name="Normal 66 2 2 2 4 4" xfId="33599" xr:uid="{00000000-0005-0000-0000-0000C5870000}"/>
    <cellStyle name="Normal 66 2 2 2 4 5" xfId="18366" xr:uid="{00000000-0005-0000-0000-0000C6870000}"/>
    <cellStyle name="Normal 66 2 2 2 5" xfId="4917" xr:uid="{00000000-0005-0000-0000-0000C7870000}"/>
    <cellStyle name="Normal 66 2 2 2 5 2" xfId="14969" xr:uid="{00000000-0005-0000-0000-0000C8870000}"/>
    <cellStyle name="Normal 66 2 2 2 5 2 2" xfId="45300" xr:uid="{00000000-0005-0000-0000-0000C9870000}"/>
    <cellStyle name="Normal 66 2 2 2 5 2 3" xfId="30067" xr:uid="{00000000-0005-0000-0000-0000CA870000}"/>
    <cellStyle name="Normal 66 2 2 2 5 3" xfId="9949" xr:uid="{00000000-0005-0000-0000-0000CB870000}"/>
    <cellStyle name="Normal 66 2 2 2 5 3 2" xfId="40283" xr:uid="{00000000-0005-0000-0000-0000CC870000}"/>
    <cellStyle name="Normal 66 2 2 2 5 3 3" xfId="25050" xr:uid="{00000000-0005-0000-0000-0000CD870000}"/>
    <cellStyle name="Normal 66 2 2 2 5 4" xfId="35270" xr:uid="{00000000-0005-0000-0000-0000CE870000}"/>
    <cellStyle name="Normal 66 2 2 2 5 5" xfId="20037" xr:uid="{00000000-0005-0000-0000-0000CF870000}"/>
    <cellStyle name="Normal 66 2 2 2 6" xfId="11627" xr:uid="{00000000-0005-0000-0000-0000D0870000}"/>
    <cellStyle name="Normal 66 2 2 2 6 2" xfId="41958" xr:uid="{00000000-0005-0000-0000-0000D1870000}"/>
    <cellStyle name="Normal 66 2 2 2 6 3" xfId="26725" xr:uid="{00000000-0005-0000-0000-0000D2870000}"/>
    <cellStyle name="Normal 66 2 2 2 7" xfId="6606" xr:uid="{00000000-0005-0000-0000-0000D3870000}"/>
    <cellStyle name="Normal 66 2 2 2 7 2" xfId="36941" xr:uid="{00000000-0005-0000-0000-0000D4870000}"/>
    <cellStyle name="Normal 66 2 2 2 7 3" xfId="21708" xr:uid="{00000000-0005-0000-0000-0000D5870000}"/>
    <cellStyle name="Normal 66 2 2 2 8" xfId="31929" xr:uid="{00000000-0005-0000-0000-0000D6870000}"/>
    <cellStyle name="Normal 66 2 2 2 9" xfId="16695" xr:uid="{00000000-0005-0000-0000-0000D7870000}"/>
    <cellStyle name="Normal 66 2 2 3" xfId="1742" xr:uid="{00000000-0005-0000-0000-0000D8870000}"/>
    <cellStyle name="Normal 66 2 2 3 2" xfId="2581" xr:uid="{00000000-0005-0000-0000-0000D9870000}"/>
    <cellStyle name="Normal 66 2 2 3 2 2" xfId="4271" xr:uid="{00000000-0005-0000-0000-0000DA870000}"/>
    <cellStyle name="Normal 66 2 2 3 2 2 2" xfId="14344" xr:uid="{00000000-0005-0000-0000-0000DB870000}"/>
    <cellStyle name="Normal 66 2 2 3 2 2 2 2" xfId="44675" xr:uid="{00000000-0005-0000-0000-0000DC870000}"/>
    <cellStyle name="Normal 66 2 2 3 2 2 2 3" xfId="29442" xr:uid="{00000000-0005-0000-0000-0000DD870000}"/>
    <cellStyle name="Normal 66 2 2 3 2 2 3" xfId="9324" xr:uid="{00000000-0005-0000-0000-0000DE870000}"/>
    <cellStyle name="Normal 66 2 2 3 2 2 3 2" xfId="39658" xr:uid="{00000000-0005-0000-0000-0000DF870000}"/>
    <cellStyle name="Normal 66 2 2 3 2 2 3 3" xfId="24425" xr:uid="{00000000-0005-0000-0000-0000E0870000}"/>
    <cellStyle name="Normal 66 2 2 3 2 2 4" xfId="34645" xr:uid="{00000000-0005-0000-0000-0000E1870000}"/>
    <cellStyle name="Normal 66 2 2 3 2 2 5" xfId="19412" xr:uid="{00000000-0005-0000-0000-0000E2870000}"/>
    <cellStyle name="Normal 66 2 2 3 2 3" xfId="5963" xr:uid="{00000000-0005-0000-0000-0000E3870000}"/>
    <cellStyle name="Normal 66 2 2 3 2 3 2" xfId="16015" xr:uid="{00000000-0005-0000-0000-0000E4870000}"/>
    <cellStyle name="Normal 66 2 2 3 2 3 2 2" xfId="46346" xr:uid="{00000000-0005-0000-0000-0000E5870000}"/>
    <cellStyle name="Normal 66 2 2 3 2 3 2 3" xfId="31113" xr:uid="{00000000-0005-0000-0000-0000E6870000}"/>
    <cellStyle name="Normal 66 2 2 3 2 3 3" xfId="10995" xr:uid="{00000000-0005-0000-0000-0000E7870000}"/>
    <cellStyle name="Normal 66 2 2 3 2 3 3 2" xfId="41329" xr:uid="{00000000-0005-0000-0000-0000E8870000}"/>
    <cellStyle name="Normal 66 2 2 3 2 3 3 3" xfId="26096" xr:uid="{00000000-0005-0000-0000-0000E9870000}"/>
    <cellStyle name="Normal 66 2 2 3 2 3 4" xfId="36316" xr:uid="{00000000-0005-0000-0000-0000EA870000}"/>
    <cellStyle name="Normal 66 2 2 3 2 3 5" xfId="21083" xr:uid="{00000000-0005-0000-0000-0000EB870000}"/>
    <cellStyle name="Normal 66 2 2 3 2 4" xfId="12673" xr:uid="{00000000-0005-0000-0000-0000EC870000}"/>
    <cellStyle name="Normal 66 2 2 3 2 4 2" xfId="43004" xr:uid="{00000000-0005-0000-0000-0000ED870000}"/>
    <cellStyle name="Normal 66 2 2 3 2 4 3" xfId="27771" xr:uid="{00000000-0005-0000-0000-0000EE870000}"/>
    <cellStyle name="Normal 66 2 2 3 2 5" xfId="7652" xr:uid="{00000000-0005-0000-0000-0000EF870000}"/>
    <cellStyle name="Normal 66 2 2 3 2 5 2" xfId="37987" xr:uid="{00000000-0005-0000-0000-0000F0870000}"/>
    <cellStyle name="Normal 66 2 2 3 2 5 3" xfId="22754" xr:uid="{00000000-0005-0000-0000-0000F1870000}"/>
    <cellStyle name="Normal 66 2 2 3 2 6" xfId="32975" xr:uid="{00000000-0005-0000-0000-0000F2870000}"/>
    <cellStyle name="Normal 66 2 2 3 2 7" xfId="17741" xr:uid="{00000000-0005-0000-0000-0000F3870000}"/>
    <cellStyle name="Normal 66 2 2 3 3" xfId="3434" xr:uid="{00000000-0005-0000-0000-0000F4870000}"/>
    <cellStyle name="Normal 66 2 2 3 3 2" xfId="13508" xr:uid="{00000000-0005-0000-0000-0000F5870000}"/>
    <cellStyle name="Normal 66 2 2 3 3 2 2" xfId="43839" xr:uid="{00000000-0005-0000-0000-0000F6870000}"/>
    <cellStyle name="Normal 66 2 2 3 3 2 3" xfId="28606" xr:uid="{00000000-0005-0000-0000-0000F7870000}"/>
    <cellStyle name="Normal 66 2 2 3 3 3" xfId="8488" xr:uid="{00000000-0005-0000-0000-0000F8870000}"/>
    <cellStyle name="Normal 66 2 2 3 3 3 2" xfId="38822" xr:uid="{00000000-0005-0000-0000-0000F9870000}"/>
    <cellStyle name="Normal 66 2 2 3 3 3 3" xfId="23589" xr:uid="{00000000-0005-0000-0000-0000FA870000}"/>
    <cellStyle name="Normal 66 2 2 3 3 4" xfId="33809" xr:uid="{00000000-0005-0000-0000-0000FB870000}"/>
    <cellStyle name="Normal 66 2 2 3 3 5" xfId="18576" xr:uid="{00000000-0005-0000-0000-0000FC870000}"/>
    <cellStyle name="Normal 66 2 2 3 4" xfId="5127" xr:uid="{00000000-0005-0000-0000-0000FD870000}"/>
    <cellStyle name="Normal 66 2 2 3 4 2" xfId="15179" xr:uid="{00000000-0005-0000-0000-0000FE870000}"/>
    <cellStyle name="Normal 66 2 2 3 4 2 2" xfId="45510" xr:uid="{00000000-0005-0000-0000-0000FF870000}"/>
    <cellStyle name="Normal 66 2 2 3 4 2 3" xfId="30277" xr:uid="{00000000-0005-0000-0000-000000880000}"/>
    <cellStyle name="Normal 66 2 2 3 4 3" xfId="10159" xr:uid="{00000000-0005-0000-0000-000001880000}"/>
    <cellStyle name="Normal 66 2 2 3 4 3 2" xfId="40493" xr:uid="{00000000-0005-0000-0000-000002880000}"/>
    <cellStyle name="Normal 66 2 2 3 4 3 3" xfId="25260" xr:uid="{00000000-0005-0000-0000-000003880000}"/>
    <cellStyle name="Normal 66 2 2 3 4 4" xfId="35480" xr:uid="{00000000-0005-0000-0000-000004880000}"/>
    <cellStyle name="Normal 66 2 2 3 4 5" xfId="20247" xr:uid="{00000000-0005-0000-0000-000005880000}"/>
    <cellStyle name="Normal 66 2 2 3 5" xfId="11837" xr:uid="{00000000-0005-0000-0000-000006880000}"/>
    <cellStyle name="Normal 66 2 2 3 5 2" xfId="42168" xr:uid="{00000000-0005-0000-0000-000007880000}"/>
    <cellStyle name="Normal 66 2 2 3 5 3" xfId="26935" xr:uid="{00000000-0005-0000-0000-000008880000}"/>
    <cellStyle name="Normal 66 2 2 3 6" xfId="6816" xr:uid="{00000000-0005-0000-0000-000009880000}"/>
    <cellStyle name="Normal 66 2 2 3 6 2" xfId="37151" xr:uid="{00000000-0005-0000-0000-00000A880000}"/>
    <cellStyle name="Normal 66 2 2 3 6 3" xfId="21918" xr:uid="{00000000-0005-0000-0000-00000B880000}"/>
    <cellStyle name="Normal 66 2 2 3 7" xfId="32139" xr:uid="{00000000-0005-0000-0000-00000C880000}"/>
    <cellStyle name="Normal 66 2 2 3 8" xfId="16905" xr:uid="{00000000-0005-0000-0000-00000D880000}"/>
    <cellStyle name="Normal 66 2 2 4" xfId="2163" xr:uid="{00000000-0005-0000-0000-00000E880000}"/>
    <cellStyle name="Normal 66 2 2 4 2" xfId="3853" xr:uid="{00000000-0005-0000-0000-00000F880000}"/>
    <cellStyle name="Normal 66 2 2 4 2 2" xfId="13926" xr:uid="{00000000-0005-0000-0000-000010880000}"/>
    <cellStyle name="Normal 66 2 2 4 2 2 2" xfId="44257" xr:uid="{00000000-0005-0000-0000-000011880000}"/>
    <cellStyle name="Normal 66 2 2 4 2 2 3" xfId="29024" xr:uid="{00000000-0005-0000-0000-000012880000}"/>
    <cellStyle name="Normal 66 2 2 4 2 3" xfId="8906" xr:uid="{00000000-0005-0000-0000-000013880000}"/>
    <cellStyle name="Normal 66 2 2 4 2 3 2" xfId="39240" xr:uid="{00000000-0005-0000-0000-000014880000}"/>
    <cellStyle name="Normal 66 2 2 4 2 3 3" xfId="24007" xr:uid="{00000000-0005-0000-0000-000015880000}"/>
    <cellStyle name="Normal 66 2 2 4 2 4" xfId="34227" xr:uid="{00000000-0005-0000-0000-000016880000}"/>
    <cellStyle name="Normal 66 2 2 4 2 5" xfId="18994" xr:uid="{00000000-0005-0000-0000-000017880000}"/>
    <cellStyle name="Normal 66 2 2 4 3" xfId="5545" xr:uid="{00000000-0005-0000-0000-000018880000}"/>
    <cellStyle name="Normal 66 2 2 4 3 2" xfId="15597" xr:uid="{00000000-0005-0000-0000-000019880000}"/>
    <cellStyle name="Normal 66 2 2 4 3 2 2" xfId="45928" xr:uid="{00000000-0005-0000-0000-00001A880000}"/>
    <cellStyle name="Normal 66 2 2 4 3 2 3" xfId="30695" xr:uid="{00000000-0005-0000-0000-00001B880000}"/>
    <cellStyle name="Normal 66 2 2 4 3 3" xfId="10577" xr:uid="{00000000-0005-0000-0000-00001C880000}"/>
    <cellStyle name="Normal 66 2 2 4 3 3 2" xfId="40911" xr:uid="{00000000-0005-0000-0000-00001D880000}"/>
    <cellStyle name="Normal 66 2 2 4 3 3 3" xfId="25678" xr:uid="{00000000-0005-0000-0000-00001E880000}"/>
    <cellStyle name="Normal 66 2 2 4 3 4" xfId="35898" xr:uid="{00000000-0005-0000-0000-00001F880000}"/>
    <cellStyle name="Normal 66 2 2 4 3 5" xfId="20665" xr:uid="{00000000-0005-0000-0000-000020880000}"/>
    <cellStyle name="Normal 66 2 2 4 4" xfId="12255" xr:uid="{00000000-0005-0000-0000-000021880000}"/>
    <cellStyle name="Normal 66 2 2 4 4 2" xfId="42586" xr:uid="{00000000-0005-0000-0000-000022880000}"/>
    <cellStyle name="Normal 66 2 2 4 4 3" xfId="27353" xr:uid="{00000000-0005-0000-0000-000023880000}"/>
    <cellStyle name="Normal 66 2 2 4 5" xfId="7234" xr:uid="{00000000-0005-0000-0000-000024880000}"/>
    <cellStyle name="Normal 66 2 2 4 5 2" xfId="37569" xr:uid="{00000000-0005-0000-0000-000025880000}"/>
    <cellStyle name="Normal 66 2 2 4 5 3" xfId="22336" xr:uid="{00000000-0005-0000-0000-000026880000}"/>
    <cellStyle name="Normal 66 2 2 4 6" xfId="32557" xr:uid="{00000000-0005-0000-0000-000027880000}"/>
    <cellStyle name="Normal 66 2 2 4 7" xfId="17323" xr:uid="{00000000-0005-0000-0000-000028880000}"/>
    <cellStyle name="Normal 66 2 2 5" xfId="3016" xr:uid="{00000000-0005-0000-0000-000029880000}"/>
    <cellStyle name="Normal 66 2 2 5 2" xfId="13090" xr:uid="{00000000-0005-0000-0000-00002A880000}"/>
    <cellStyle name="Normal 66 2 2 5 2 2" xfId="43421" xr:uid="{00000000-0005-0000-0000-00002B880000}"/>
    <cellStyle name="Normal 66 2 2 5 2 3" xfId="28188" xr:uid="{00000000-0005-0000-0000-00002C880000}"/>
    <cellStyle name="Normal 66 2 2 5 3" xfId="8070" xr:uid="{00000000-0005-0000-0000-00002D880000}"/>
    <cellStyle name="Normal 66 2 2 5 3 2" xfId="38404" xr:uid="{00000000-0005-0000-0000-00002E880000}"/>
    <cellStyle name="Normal 66 2 2 5 3 3" xfId="23171" xr:uid="{00000000-0005-0000-0000-00002F880000}"/>
    <cellStyle name="Normal 66 2 2 5 4" xfId="33391" xr:uid="{00000000-0005-0000-0000-000030880000}"/>
    <cellStyle name="Normal 66 2 2 5 5" xfId="18158" xr:uid="{00000000-0005-0000-0000-000031880000}"/>
    <cellStyle name="Normal 66 2 2 6" xfId="4709" xr:uid="{00000000-0005-0000-0000-000032880000}"/>
    <cellStyle name="Normal 66 2 2 6 2" xfId="14761" xr:uid="{00000000-0005-0000-0000-000033880000}"/>
    <cellStyle name="Normal 66 2 2 6 2 2" xfId="45092" xr:uid="{00000000-0005-0000-0000-000034880000}"/>
    <cellStyle name="Normal 66 2 2 6 2 3" xfId="29859" xr:uid="{00000000-0005-0000-0000-000035880000}"/>
    <cellStyle name="Normal 66 2 2 6 3" xfId="9741" xr:uid="{00000000-0005-0000-0000-000036880000}"/>
    <cellStyle name="Normal 66 2 2 6 3 2" xfId="40075" xr:uid="{00000000-0005-0000-0000-000037880000}"/>
    <cellStyle name="Normal 66 2 2 6 3 3" xfId="24842" xr:uid="{00000000-0005-0000-0000-000038880000}"/>
    <cellStyle name="Normal 66 2 2 6 4" xfId="35062" xr:uid="{00000000-0005-0000-0000-000039880000}"/>
    <cellStyle name="Normal 66 2 2 6 5" xfId="19829" xr:uid="{00000000-0005-0000-0000-00003A880000}"/>
    <cellStyle name="Normal 66 2 2 7" xfId="11419" xr:uid="{00000000-0005-0000-0000-00003B880000}"/>
    <cellStyle name="Normal 66 2 2 7 2" xfId="41750" xr:uid="{00000000-0005-0000-0000-00003C880000}"/>
    <cellStyle name="Normal 66 2 2 7 3" xfId="26517" xr:uid="{00000000-0005-0000-0000-00003D880000}"/>
    <cellStyle name="Normal 66 2 2 8" xfId="6398" xr:uid="{00000000-0005-0000-0000-00003E880000}"/>
    <cellStyle name="Normal 66 2 2 8 2" xfId="36733" xr:uid="{00000000-0005-0000-0000-00003F880000}"/>
    <cellStyle name="Normal 66 2 2 8 3" xfId="21500" xr:uid="{00000000-0005-0000-0000-000040880000}"/>
    <cellStyle name="Normal 66 2 2 9" xfId="31721" xr:uid="{00000000-0005-0000-0000-000041880000}"/>
    <cellStyle name="Normal 66 2 3" xfId="1425" xr:uid="{00000000-0005-0000-0000-000042880000}"/>
    <cellStyle name="Normal 66 2 3 2" xfId="1846" xr:uid="{00000000-0005-0000-0000-000043880000}"/>
    <cellStyle name="Normal 66 2 3 2 2" xfId="2685" xr:uid="{00000000-0005-0000-0000-000044880000}"/>
    <cellStyle name="Normal 66 2 3 2 2 2" xfId="4375" xr:uid="{00000000-0005-0000-0000-000045880000}"/>
    <cellStyle name="Normal 66 2 3 2 2 2 2" xfId="14448" xr:uid="{00000000-0005-0000-0000-000046880000}"/>
    <cellStyle name="Normal 66 2 3 2 2 2 2 2" xfId="44779" xr:uid="{00000000-0005-0000-0000-000047880000}"/>
    <cellStyle name="Normal 66 2 3 2 2 2 2 3" xfId="29546" xr:uid="{00000000-0005-0000-0000-000048880000}"/>
    <cellStyle name="Normal 66 2 3 2 2 2 3" xfId="9428" xr:uid="{00000000-0005-0000-0000-000049880000}"/>
    <cellStyle name="Normal 66 2 3 2 2 2 3 2" xfId="39762" xr:uid="{00000000-0005-0000-0000-00004A880000}"/>
    <cellStyle name="Normal 66 2 3 2 2 2 3 3" xfId="24529" xr:uid="{00000000-0005-0000-0000-00004B880000}"/>
    <cellStyle name="Normal 66 2 3 2 2 2 4" xfId="34749" xr:uid="{00000000-0005-0000-0000-00004C880000}"/>
    <cellStyle name="Normal 66 2 3 2 2 2 5" xfId="19516" xr:uid="{00000000-0005-0000-0000-00004D880000}"/>
    <cellStyle name="Normal 66 2 3 2 2 3" xfId="6067" xr:uid="{00000000-0005-0000-0000-00004E880000}"/>
    <cellStyle name="Normal 66 2 3 2 2 3 2" xfId="16119" xr:uid="{00000000-0005-0000-0000-00004F880000}"/>
    <cellStyle name="Normal 66 2 3 2 2 3 2 2" xfId="46450" xr:uid="{00000000-0005-0000-0000-000050880000}"/>
    <cellStyle name="Normal 66 2 3 2 2 3 2 3" xfId="31217" xr:uid="{00000000-0005-0000-0000-000051880000}"/>
    <cellStyle name="Normal 66 2 3 2 2 3 3" xfId="11099" xr:uid="{00000000-0005-0000-0000-000052880000}"/>
    <cellStyle name="Normal 66 2 3 2 2 3 3 2" xfId="41433" xr:uid="{00000000-0005-0000-0000-000053880000}"/>
    <cellStyle name="Normal 66 2 3 2 2 3 3 3" xfId="26200" xr:uid="{00000000-0005-0000-0000-000054880000}"/>
    <cellStyle name="Normal 66 2 3 2 2 3 4" xfId="36420" xr:uid="{00000000-0005-0000-0000-000055880000}"/>
    <cellStyle name="Normal 66 2 3 2 2 3 5" xfId="21187" xr:uid="{00000000-0005-0000-0000-000056880000}"/>
    <cellStyle name="Normal 66 2 3 2 2 4" xfId="12777" xr:uid="{00000000-0005-0000-0000-000057880000}"/>
    <cellStyle name="Normal 66 2 3 2 2 4 2" xfId="43108" xr:uid="{00000000-0005-0000-0000-000058880000}"/>
    <cellStyle name="Normal 66 2 3 2 2 4 3" xfId="27875" xr:uid="{00000000-0005-0000-0000-000059880000}"/>
    <cellStyle name="Normal 66 2 3 2 2 5" xfId="7756" xr:uid="{00000000-0005-0000-0000-00005A880000}"/>
    <cellStyle name="Normal 66 2 3 2 2 5 2" xfId="38091" xr:uid="{00000000-0005-0000-0000-00005B880000}"/>
    <cellStyle name="Normal 66 2 3 2 2 5 3" xfId="22858" xr:uid="{00000000-0005-0000-0000-00005C880000}"/>
    <cellStyle name="Normal 66 2 3 2 2 6" xfId="33079" xr:uid="{00000000-0005-0000-0000-00005D880000}"/>
    <cellStyle name="Normal 66 2 3 2 2 7" xfId="17845" xr:uid="{00000000-0005-0000-0000-00005E880000}"/>
    <cellStyle name="Normal 66 2 3 2 3" xfId="3538" xr:uid="{00000000-0005-0000-0000-00005F880000}"/>
    <cellStyle name="Normal 66 2 3 2 3 2" xfId="13612" xr:uid="{00000000-0005-0000-0000-000060880000}"/>
    <cellStyle name="Normal 66 2 3 2 3 2 2" xfId="43943" xr:uid="{00000000-0005-0000-0000-000061880000}"/>
    <cellStyle name="Normal 66 2 3 2 3 2 3" xfId="28710" xr:uid="{00000000-0005-0000-0000-000062880000}"/>
    <cellStyle name="Normal 66 2 3 2 3 3" xfId="8592" xr:uid="{00000000-0005-0000-0000-000063880000}"/>
    <cellStyle name="Normal 66 2 3 2 3 3 2" xfId="38926" xr:uid="{00000000-0005-0000-0000-000064880000}"/>
    <cellStyle name="Normal 66 2 3 2 3 3 3" xfId="23693" xr:uid="{00000000-0005-0000-0000-000065880000}"/>
    <cellStyle name="Normal 66 2 3 2 3 4" xfId="33913" xr:uid="{00000000-0005-0000-0000-000066880000}"/>
    <cellStyle name="Normal 66 2 3 2 3 5" xfId="18680" xr:uid="{00000000-0005-0000-0000-000067880000}"/>
    <cellStyle name="Normal 66 2 3 2 4" xfId="5231" xr:uid="{00000000-0005-0000-0000-000068880000}"/>
    <cellStyle name="Normal 66 2 3 2 4 2" xfId="15283" xr:uid="{00000000-0005-0000-0000-000069880000}"/>
    <cellStyle name="Normal 66 2 3 2 4 2 2" xfId="45614" xr:uid="{00000000-0005-0000-0000-00006A880000}"/>
    <cellStyle name="Normal 66 2 3 2 4 2 3" xfId="30381" xr:uid="{00000000-0005-0000-0000-00006B880000}"/>
    <cellStyle name="Normal 66 2 3 2 4 3" xfId="10263" xr:uid="{00000000-0005-0000-0000-00006C880000}"/>
    <cellStyle name="Normal 66 2 3 2 4 3 2" xfId="40597" xr:uid="{00000000-0005-0000-0000-00006D880000}"/>
    <cellStyle name="Normal 66 2 3 2 4 3 3" xfId="25364" xr:uid="{00000000-0005-0000-0000-00006E880000}"/>
    <cellStyle name="Normal 66 2 3 2 4 4" xfId="35584" xr:uid="{00000000-0005-0000-0000-00006F880000}"/>
    <cellStyle name="Normal 66 2 3 2 4 5" xfId="20351" xr:uid="{00000000-0005-0000-0000-000070880000}"/>
    <cellStyle name="Normal 66 2 3 2 5" xfId="11941" xr:uid="{00000000-0005-0000-0000-000071880000}"/>
    <cellStyle name="Normal 66 2 3 2 5 2" xfId="42272" xr:uid="{00000000-0005-0000-0000-000072880000}"/>
    <cellStyle name="Normal 66 2 3 2 5 3" xfId="27039" xr:uid="{00000000-0005-0000-0000-000073880000}"/>
    <cellStyle name="Normal 66 2 3 2 6" xfId="6920" xr:uid="{00000000-0005-0000-0000-000074880000}"/>
    <cellStyle name="Normal 66 2 3 2 6 2" xfId="37255" xr:uid="{00000000-0005-0000-0000-000075880000}"/>
    <cellStyle name="Normal 66 2 3 2 6 3" xfId="22022" xr:uid="{00000000-0005-0000-0000-000076880000}"/>
    <cellStyle name="Normal 66 2 3 2 7" xfId="32243" xr:uid="{00000000-0005-0000-0000-000077880000}"/>
    <cellStyle name="Normal 66 2 3 2 8" xfId="17009" xr:uid="{00000000-0005-0000-0000-000078880000}"/>
    <cellStyle name="Normal 66 2 3 3" xfId="2267" xr:uid="{00000000-0005-0000-0000-000079880000}"/>
    <cellStyle name="Normal 66 2 3 3 2" xfId="3957" xr:uid="{00000000-0005-0000-0000-00007A880000}"/>
    <cellStyle name="Normal 66 2 3 3 2 2" xfId="14030" xr:uid="{00000000-0005-0000-0000-00007B880000}"/>
    <cellStyle name="Normal 66 2 3 3 2 2 2" xfId="44361" xr:uid="{00000000-0005-0000-0000-00007C880000}"/>
    <cellStyle name="Normal 66 2 3 3 2 2 3" xfId="29128" xr:uid="{00000000-0005-0000-0000-00007D880000}"/>
    <cellStyle name="Normal 66 2 3 3 2 3" xfId="9010" xr:uid="{00000000-0005-0000-0000-00007E880000}"/>
    <cellStyle name="Normal 66 2 3 3 2 3 2" xfId="39344" xr:uid="{00000000-0005-0000-0000-00007F880000}"/>
    <cellStyle name="Normal 66 2 3 3 2 3 3" xfId="24111" xr:uid="{00000000-0005-0000-0000-000080880000}"/>
    <cellStyle name="Normal 66 2 3 3 2 4" xfId="34331" xr:uid="{00000000-0005-0000-0000-000081880000}"/>
    <cellStyle name="Normal 66 2 3 3 2 5" xfId="19098" xr:uid="{00000000-0005-0000-0000-000082880000}"/>
    <cellStyle name="Normal 66 2 3 3 3" xfId="5649" xr:uid="{00000000-0005-0000-0000-000083880000}"/>
    <cellStyle name="Normal 66 2 3 3 3 2" xfId="15701" xr:uid="{00000000-0005-0000-0000-000084880000}"/>
    <cellStyle name="Normal 66 2 3 3 3 2 2" xfId="46032" xr:uid="{00000000-0005-0000-0000-000085880000}"/>
    <cellStyle name="Normal 66 2 3 3 3 2 3" xfId="30799" xr:uid="{00000000-0005-0000-0000-000086880000}"/>
    <cellStyle name="Normal 66 2 3 3 3 3" xfId="10681" xr:uid="{00000000-0005-0000-0000-000087880000}"/>
    <cellStyle name="Normal 66 2 3 3 3 3 2" xfId="41015" xr:uid="{00000000-0005-0000-0000-000088880000}"/>
    <cellStyle name="Normal 66 2 3 3 3 3 3" xfId="25782" xr:uid="{00000000-0005-0000-0000-000089880000}"/>
    <cellStyle name="Normal 66 2 3 3 3 4" xfId="36002" xr:uid="{00000000-0005-0000-0000-00008A880000}"/>
    <cellStyle name="Normal 66 2 3 3 3 5" xfId="20769" xr:uid="{00000000-0005-0000-0000-00008B880000}"/>
    <cellStyle name="Normal 66 2 3 3 4" xfId="12359" xr:uid="{00000000-0005-0000-0000-00008C880000}"/>
    <cellStyle name="Normal 66 2 3 3 4 2" xfId="42690" xr:uid="{00000000-0005-0000-0000-00008D880000}"/>
    <cellStyle name="Normal 66 2 3 3 4 3" xfId="27457" xr:uid="{00000000-0005-0000-0000-00008E880000}"/>
    <cellStyle name="Normal 66 2 3 3 5" xfId="7338" xr:uid="{00000000-0005-0000-0000-00008F880000}"/>
    <cellStyle name="Normal 66 2 3 3 5 2" xfId="37673" xr:uid="{00000000-0005-0000-0000-000090880000}"/>
    <cellStyle name="Normal 66 2 3 3 5 3" xfId="22440" xr:uid="{00000000-0005-0000-0000-000091880000}"/>
    <cellStyle name="Normal 66 2 3 3 6" xfId="32661" xr:uid="{00000000-0005-0000-0000-000092880000}"/>
    <cellStyle name="Normal 66 2 3 3 7" xfId="17427" xr:uid="{00000000-0005-0000-0000-000093880000}"/>
    <cellStyle name="Normal 66 2 3 4" xfId="3120" xr:uid="{00000000-0005-0000-0000-000094880000}"/>
    <cellStyle name="Normal 66 2 3 4 2" xfId="13194" xr:uid="{00000000-0005-0000-0000-000095880000}"/>
    <cellStyle name="Normal 66 2 3 4 2 2" xfId="43525" xr:uid="{00000000-0005-0000-0000-000096880000}"/>
    <cellStyle name="Normal 66 2 3 4 2 3" xfId="28292" xr:uid="{00000000-0005-0000-0000-000097880000}"/>
    <cellStyle name="Normal 66 2 3 4 3" xfId="8174" xr:uid="{00000000-0005-0000-0000-000098880000}"/>
    <cellStyle name="Normal 66 2 3 4 3 2" xfId="38508" xr:uid="{00000000-0005-0000-0000-000099880000}"/>
    <cellStyle name="Normal 66 2 3 4 3 3" xfId="23275" xr:uid="{00000000-0005-0000-0000-00009A880000}"/>
    <cellStyle name="Normal 66 2 3 4 4" xfId="33495" xr:uid="{00000000-0005-0000-0000-00009B880000}"/>
    <cellStyle name="Normal 66 2 3 4 5" xfId="18262" xr:uid="{00000000-0005-0000-0000-00009C880000}"/>
    <cellStyle name="Normal 66 2 3 5" xfId="4813" xr:uid="{00000000-0005-0000-0000-00009D880000}"/>
    <cellStyle name="Normal 66 2 3 5 2" xfId="14865" xr:uid="{00000000-0005-0000-0000-00009E880000}"/>
    <cellStyle name="Normal 66 2 3 5 2 2" xfId="45196" xr:uid="{00000000-0005-0000-0000-00009F880000}"/>
    <cellStyle name="Normal 66 2 3 5 2 3" xfId="29963" xr:uid="{00000000-0005-0000-0000-0000A0880000}"/>
    <cellStyle name="Normal 66 2 3 5 3" xfId="9845" xr:uid="{00000000-0005-0000-0000-0000A1880000}"/>
    <cellStyle name="Normal 66 2 3 5 3 2" xfId="40179" xr:uid="{00000000-0005-0000-0000-0000A2880000}"/>
    <cellStyle name="Normal 66 2 3 5 3 3" xfId="24946" xr:uid="{00000000-0005-0000-0000-0000A3880000}"/>
    <cellStyle name="Normal 66 2 3 5 4" xfId="35166" xr:uid="{00000000-0005-0000-0000-0000A4880000}"/>
    <cellStyle name="Normal 66 2 3 5 5" xfId="19933" xr:uid="{00000000-0005-0000-0000-0000A5880000}"/>
    <cellStyle name="Normal 66 2 3 6" xfId="11523" xr:uid="{00000000-0005-0000-0000-0000A6880000}"/>
    <cellStyle name="Normal 66 2 3 6 2" xfId="41854" xr:uid="{00000000-0005-0000-0000-0000A7880000}"/>
    <cellStyle name="Normal 66 2 3 6 3" xfId="26621" xr:uid="{00000000-0005-0000-0000-0000A8880000}"/>
    <cellStyle name="Normal 66 2 3 7" xfId="6502" xr:uid="{00000000-0005-0000-0000-0000A9880000}"/>
    <cellStyle name="Normal 66 2 3 7 2" xfId="36837" xr:uid="{00000000-0005-0000-0000-0000AA880000}"/>
    <cellStyle name="Normal 66 2 3 7 3" xfId="21604" xr:uid="{00000000-0005-0000-0000-0000AB880000}"/>
    <cellStyle name="Normal 66 2 3 8" xfId="31825" xr:uid="{00000000-0005-0000-0000-0000AC880000}"/>
    <cellStyle name="Normal 66 2 3 9" xfId="16591" xr:uid="{00000000-0005-0000-0000-0000AD880000}"/>
    <cellStyle name="Normal 66 2 4" xfId="1638" xr:uid="{00000000-0005-0000-0000-0000AE880000}"/>
    <cellStyle name="Normal 66 2 4 2" xfId="2477" xr:uid="{00000000-0005-0000-0000-0000AF880000}"/>
    <cellStyle name="Normal 66 2 4 2 2" xfId="4167" xr:uid="{00000000-0005-0000-0000-0000B0880000}"/>
    <cellStyle name="Normal 66 2 4 2 2 2" xfId="14240" xr:uid="{00000000-0005-0000-0000-0000B1880000}"/>
    <cellStyle name="Normal 66 2 4 2 2 2 2" xfId="44571" xr:uid="{00000000-0005-0000-0000-0000B2880000}"/>
    <cellStyle name="Normal 66 2 4 2 2 2 3" xfId="29338" xr:uid="{00000000-0005-0000-0000-0000B3880000}"/>
    <cellStyle name="Normal 66 2 4 2 2 3" xfId="9220" xr:uid="{00000000-0005-0000-0000-0000B4880000}"/>
    <cellStyle name="Normal 66 2 4 2 2 3 2" xfId="39554" xr:uid="{00000000-0005-0000-0000-0000B5880000}"/>
    <cellStyle name="Normal 66 2 4 2 2 3 3" xfId="24321" xr:uid="{00000000-0005-0000-0000-0000B6880000}"/>
    <cellStyle name="Normal 66 2 4 2 2 4" xfId="34541" xr:uid="{00000000-0005-0000-0000-0000B7880000}"/>
    <cellStyle name="Normal 66 2 4 2 2 5" xfId="19308" xr:uid="{00000000-0005-0000-0000-0000B8880000}"/>
    <cellStyle name="Normal 66 2 4 2 3" xfId="5859" xr:uid="{00000000-0005-0000-0000-0000B9880000}"/>
    <cellStyle name="Normal 66 2 4 2 3 2" xfId="15911" xr:uid="{00000000-0005-0000-0000-0000BA880000}"/>
    <cellStyle name="Normal 66 2 4 2 3 2 2" xfId="46242" xr:uid="{00000000-0005-0000-0000-0000BB880000}"/>
    <cellStyle name="Normal 66 2 4 2 3 2 3" xfId="31009" xr:uid="{00000000-0005-0000-0000-0000BC880000}"/>
    <cellStyle name="Normal 66 2 4 2 3 3" xfId="10891" xr:uid="{00000000-0005-0000-0000-0000BD880000}"/>
    <cellStyle name="Normal 66 2 4 2 3 3 2" xfId="41225" xr:uid="{00000000-0005-0000-0000-0000BE880000}"/>
    <cellStyle name="Normal 66 2 4 2 3 3 3" xfId="25992" xr:uid="{00000000-0005-0000-0000-0000BF880000}"/>
    <cellStyle name="Normal 66 2 4 2 3 4" xfId="36212" xr:uid="{00000000-0005-0000-0000-0000C0880000}"/>
    <cellStyle name="Normal 66 2 4 2 3 5" xfId="20979" xr:uid="{00000000-0005-0000-0000-0000C1880000}"/>
    <cellStyle name="Normal 66 2 4 2 4" xfId="12569" xr:uid="{00000000-0005-0000-0000-0000C2880000}"/>
    <cellStyle name="Normal 66 2 4 2 4 2" xfId="42900" xr:uid="{00000000-0005-0000-0000-0000C3880000}"/>
    <cellStyle name="Normal 66 2 4 2 4 3" xfId="27667" xr:uid="{00000000-0005-0000-0000-0000C4880000}"/>
    <cellStyle name="Normal 66 2 4 2 5" xfId="7548" xr:uid="{00000000-0005-0000-0000-0000C5880000}"/>
    <cellStyle name="Normal 66 2 4 2 5 2" xfId="37883" xr:uid="{00000000-0005-0000-0000-0000C6880000}"/>
    <cellStyle name="Normal 66 2 4 2 5 3" xfId="22650" xr:uid="{00000000-0005-0000-0000-0000C7880000}"/>
    <cellStyle name="Normal 66 2 4 2 6" xfId="32871" xr:uid="{00000000-0005-0000-0000-0000C8880000}"/>
    <cellStyle name="Normal 66 2 4 2 7" xfId="17637" xr:uid="{00000000-0005-0000-0000-0000C9880000}"/>
    <cellStyle name="Normal 66 2 4 3" xfId="3330" xr:uid="{00000000-0005-0000-0000-0000CA880000}"/>
    <cellStyle name="Normal 66 2 4 3 2" xfId="13404" xr:uid="{00000000-0005-0000-0000-0000CB880000}"/>
    <cellStyle name="Normal 66 2 4 3 2 2" xfId="43735" xr:uid="{00000000-0005-0000-0000-0000CC880000}"/>
    <cellStyle name="Normal 66 2 4 3 2 3" xfId="28502" xr:uid="{00000000-0005-0000-0000-0000CD880000}"/>
    <cellStyle name="Normal 66 2 4 3 3" xfId="8384" xr:uid="{00000000-0005-0000-0000-0000CE880000}"/>
    <cellStyle name="Normal 66 2 4 3 3 2" xfId="38718" xr:uid="{00000000-0005-0000-0000-0000CF880000}"/>
    <cellStyle name="Normal 66 2 4 3 3 3" xfId="23485" xr:uid="{00000000-0005-0000-0000-0000D0880000}"/>
    <cellStyle name="Normal 66 2 4 3 4" xfId="33705" xr:uid="{00000000-0005-0000-0000-0000D1880000}"/>
    <cellStyle name="Normal 66 2 4 3 5" xfId="18472" xr:uid="{00000000-0005-0000-0000-0000D2880000}"/>
    <cellStyle name="Normal 66 2 4 4" xfId="5023" xr:uid="{00000000-0005-0000-0000-0000D3880000}"/>
    <cellStyle name="Normal 66 2 4 4 2" xfId="15075" xr:uid="{00000000-0005-0000-0000-0000D4880000}"/>
    <cellStyle name="Normal 66 2 4 4 2 2" xfId="45406" xr:uid="{00000000-0005-0000-0000-0000D5880000}"/>
    <cellStyle name="Normal 66 2 4 4 2 3" xfId="30173" xr:uid="{00000000-0005-0000-0000-0000D6880000}"/>
    <cellStyle name="Normal 66 2 4 4 3" xfId="10055" xr:uid="{00000000-0005-0000-0000-0000D7880000}"/>
    <cellStyle name="Normal 66 2 4 4 3 2" xfId="40389" xr:uid="{00000000-0005-0000-0000-0000D8880000}"/>
    <cellStyle name="Normal 66 2 4 4 3 3" xfId="25156" xr:uid="{00000000-0005-0000-0000-0000D9880000}"/>
    <cellStyle name="Normal 66 2 4 4 4" xfId="35376" xr:uid="{00000000-0005-0000-0000-0000DA880000}"/>
    <cellStyle name="Normal 66 2 4 4 5" xfId="20143" xr:uid="{00000000-0005-0000-0000-0000DB880000}"/>
    <cellStyle name="Normal 66 2 4 5" xfId="11733" xr:uid="{00000000-0005-0000-0000-0000DC880000}"/>
    <cellStyle name="Normal 66 2 4 5 2" xfId="42064" xr:uid="{00000000-0005-0000-0000-0000DD880000}"/>
    <cellStyle name="Normal 66 2 4 5 3" xfId="26831" xr:uid="{00000000-0005-0000-0000-0000DE880000}"/>
    <cellStyle name="Normal 66 2 4 6" xfId="6712" xr:uid="{00000000-0005-0000-0000-0000DF880000}"/>
    <cellStyle name="Normal 66 2 4 6 2" xfId="37047" xr:uid="{00000000-0005-0000-0000-0000E0880000}"/>
    <cellStyle name="Normal 66 2 4 6 3" xfId="21814" xr:uid="{00000000-0005-0000-0000-0000E1880000}"/>
    <cellStyle name="Normal 66 2 4 7" xfId="32035" xr:uid="{00000000-0005-0000-0000-0000E2880000}"/>
    <cellStyle name="Normal 66 2 4 8" xfId="16801" xr:uid="{00000000-0005-0000-0000-0000E3880000}"/>
    <cellStyle name="Normal 66 2 5" xfId="2059" xr:uid="{00000000-0005-0000-0000-0000E4880000}"/>
    <cellStyle name="Normal 66 2 5 2" xfId="3749" xr:uid="{00000000-0005-0000-0000-0000E5880000}"/>
    <cellStyle name="Normal 66 2 5 2 2" xfId="13822" xr:uid="{00000000-0005-0000-0000-0000E6880000}"/>
    <cellStyle name="Normal 66 2 5 2 2 2" xfId="44153" xr:uid="{00000000-0005-0000-0000-0000E7880000}"/>
    <cellStyle name="Normal 66 2 5 2 2 3" xfId="28920" xr:uid="{00000000-0005-0000-0000-0000E8880000}"/>
    <cellStyle name="Normal 66 2 5 2 3" xfId="8802" xr:uid="{00000000-0005-0000-0000-0000E9880000}"/>
    <cellStyle name="Normal 66 2 5 2 3 2" xfId="39136" xr:uid="{00000000-0005-0000-0000-0000EA880000}"/>
    <cellStyle name="Normal 66 2 5 2 3 3" xfId="23903" xr:uid="{00000000-0005-0000-0000-0000EB880000}"/>
    <cellStyle name="Normal 66 2 5 2 4" xfId="34123" xr:uid="{00000000-0005-0000-0000-0000EC880000}"/>
    <cellStyle name="Normal 66 2 5 2 5" xfId="18890" xr:uid="{00000000-0005-0000-0000-0000ED880000}"/>
    <cellStyle name="Normal 66 2 5 3" xfId="5441" xr:uid="{00000000-0005-0000-0000-0000EE880000}"/>
    <cellStyle name="Normal 66 2 5 3 2" xfId="15493" xr:uid="{00000000-0005-0000-0000-0000EF880000}"/>
    <cellStyle name="Normal 66 2 5 3 2 2" xfId="45824" xr:uid="{00000000-0005-0000-0000-0000F0880000}"/>
    <cellStyle name="Normal 66 2 5 3 2 3" xfId="30591" xr:uid="{00000000-0005-0000-0000-0000F1880000}"/>
    <cellStyle name="Normal 66 2 5 3 3" xfId="10473" xr:uid="{00000000-0005-0000-0000-0000F2880000}"/>
    <cellStyle name="Normal 66 2 5 3 3 2" xfId="40807" xr:uid="{00000000-0005-0000-0000-0000F3880000}"/>
    <cellStyle name="Normal 66 2 5 3 3 3" xfId="25574" xr:uid="{00000000-0005-0000-0000-0000F4880000}"/>
    <cellStyle name="Normal 66 2 5 3 4" xfId="35794" xr:uid="{00000000-0005-0000-0000-0000F5880000}"/>
    <cellStyle name="Normal 66 2 5 3 5" xfId="20561" xr:uid="{00000000-0005-0000-0000-0000F6880000}"/>
    <cellStyle name="Normal 66 2 5 4" xfId="12151" xr:uid="{00000000-0005-0000-0000-0000F7880000}"/>
    <cellStyle name="Normal 66 2 5 4 2" xfId="42482" xr:uid="{00000000-0005-0000-0000-0000F8880000}"/>
    <cellStyle name="Normal 66 2 5 4 3" xfId="27249" xr:uid="{00000000-0005-0000-0000-0000F9880000}"/>
    <cellStyle name="Normal 66 2 5 5" xfId="7130" xr:uid="{00000000-0005-0000-0000-0000FA880000}"/>
    <cellStyle name="Normal 66 2 5 5 2" xfId="37465" xr:uid="{00000000-0005-0000-0000-0000FB880000}"/>
    <cellStyle name="Normal 66 2 5 5 3" xfId="22232" xr:uid="{00000000-0005-0000-0000-0000FC880000}"/>
    <cellStyle name="Normal 66 2 5 6" xfId="32453" xr:uid="{00000000-0005-0000-0000-0000FD880000}"/>
    <cellStyle name="Normal 66 2 5 7" xfId="17219" xr:uid="{00000000-0005-0000-0000-0000FE880000}"/>
    <cellStyle name="Normal 66 2 6" xfId="2912" xr:uid="{00000000-0005-0000-0000-0000FF880000}"/>
    <cellStyle name="Normal 66 2 6 2" xfId="12986" xr:uid="{00000000-0005-0000-0000-000000890000}"/>
    <cellStyle name="Normal 66 2 6 2 2" xfId="43317" xr:uid="{00000000-0005-0000-0000-000001890000}"/>
    <cellStyle name="Normal 66 2 6 2 3" xfId="28084" xr:uid="{00000000-0005-0000-0000-000002890000}"/>
    <cellStyle name="Normal 66 2 6 3" xfId="7966" xr:uid="{00000000-0005-0000-0000-000003890000}"/>
    <cellStyle name="Normal 66 2 6 3 2" xfId="38300" xr:uid="{00000000-0005-0000-0000-000004890000}"/>
    <cellStyle name="Normal 66 2 6 3 3" xfId="23067" xr:uid="{00000000-0005-0000-0000-000005890000}"/>
    <cellStyle name="Normal 66 2 6 4" xfId="33287" xr:uid="{00000000-0005-0000-0000-000006890000}"/>
    <cellStyle name="Normal 66 2 6 5" xfId="18054" xr:uid="{00000000-0005-0000-0000-000007890000}"/>
    <cellStyle name="Normal 66 2 7" xfId="4605" xr:uid="{00000000-0005-0000-0000-000008890000}"/>
    <cellStyle name="Normal 66 2 7 2" xfId="14657" xr:uid="{00000000-0005-0000-0000-000009890000}"/>
    <cellStyle name="Normal 66 2 7 2 2" xfId="44988" xr:uid="{00000000-0005-0000-0000-00000A890000}"/>
    <cellStyle name="Normal 66 2 7 2 3" xfId="29755" xr:uid="{00000000-0005-0000-0000-00000B890000}"/>
    <cellStyle name="Normal 66 2 7 3" xfId="9637" xr:uid="{00000000-0005-0000-0000-00000C890000}"/>
    <cellStyle name="Normal 66 2 7 3 2" xfId="39971" xr:uid="{00000000-0005-0000-0000-00000D890000}"/>
    <cellStyle name="Normal 66 2 7 3 3" xfId="24738" xr:uid="{00000000-0005-0000-0000-00000E890000}"/>
    <cellStyle name="Normal 66 2 7 4" xfId="34958" xr:uid="{00000000-0005-0000-0000-00000F890000}"/>
    <cellStyle name="Normal 66 2 7 5" xfId="19725" xr:uid="{00000000-0005-0000-0000-000010890000}"/>
    <cellStyle name="Normal 66 2 8" xfId="11315" xr:uid="{00000000-0005-0000-0000-000011890000}"/>
    <cellStyle name="Normal 66 2 8 2" xfId="41646" xr:uid="{00000000-0005-0000-0000-000012890000}"/>
    <cellStyle name="Normal 66 2 8 3" xfId="26413" xr:uid="{00000000-0005-0000-0000-000013890000}"/>
    <cellStyle name="Normal 66 2 9" xfId="6294" xr:uid="{00000000-0005-0000-0000-000014890000}"/>
    <cellStyle name="Normal 66 2 9 2" xfId="36629" xr:uid="{00000000-0005-0000-0000-000015890000}"/>
    <cellStyle name="Normal 66 2 9 3" xfId="21396" xr:uid="{00000000-0005-0000-0000-000016890000}"/>
    <cellStyle name="Normal 66 3" xfId="1258" xr:uid="{00000000-0005-0000-0000-000017890000}"/>
    <cellStyle name="Normal 66 3 10" xfId="16435" xr:uid="{00000000-0005-0000-0000-000018890000}"/>
    <cellStyle name="Normal 66 3 2" xfId="1477" xr:uid="{00000000-0005-0000-0000-000019890000}"/>
    <cellStyle name="Normal 66 3 2 2" xfId="1898" xr:uid="{00000000-0005-0000-0000-00001A890000}"/>
    <cellStyle name="Normal 66 3 2 2 2" xfId="2737" xr:uid="{00000000-0005-0000-0000-00001B890000}"/>
    <cellStyle name="Normal 66 3 2 2 2 2" xfId="4427" xr:uid="{00000000-0005-0000-0000-00001C890000}"/>
    <cellStyle name="Normal 66 3 2 2 2 2 2" xfId="14500" xr:uid="{00000000-0005-0000-0000-00001D890000}"/>
    <cellStyle name="Normal 66 3 2 2 2 2 2 2" xfId="44831" xr:uid="{00000000-0005-0000-0000-00001E890000}"/>
    <cellStyle name="Normal 66 3 2 2 2 2 2 3" xfId="29598" xr:uid="{00000000-0005-0000-0000-00001F890000}"/>
    <cellStyle name="Normal 66 3 2 2 2 2 3" xfId="9480" xr:uid="{00000000-0005-0000-0000-000020890000}"/>
    <cellStyle name="Normal 66 3 2 2 2 2 3 2" xfId="39814" xr:uid="{00000000-0005-0000-0000-000021890000}"/>
    <cellStyle name="Normal 66 3 2 2 2 2 3 3" xfId="24581" xr:uid="{00000000-0005-0000-0000-000022890000}"/>
    <cellStyle name="Normal 66 3 2 2 2 2 4" xfId="34801" xr:uid="{00000000-0005-0000-0000-000023890000}"/>
    <cellStyle name="Normal 66 3 2 2 2 2 5" xfId="19568" xr:uid="{00000000-0005-0000-0000-000024890000}"/>
    <cellStyle name="Normal 66 3 2 2 2 3" xfId="6119" xr:uid="{00000000-0005-0000-0000-000025890000}"/>
    <cellStyle name="Normal 66 3 2 2 2 3 2" xfId="16171" xr:uid="{00000000-0005-0000-0000-000026890000}"/>
    <cellStyle name="Normal 66 3 2 2 2 3 2 2" xfId="46502" xr:uid="{00000000-0005-0000-0000-000027890000}"/>
    <cellStyle name="Normal 66 3 2 2 2 3 2 3" xfId="31269" xr:uid="{00000000-0005-0000-0000-000028890000}"/>
    <cellStyle name="Normal 66 3 2 2 2 3 3" xfId="11151" xr:uid="{00000000-0005-0000-0000-000029890000}"/>
    <cellStyle name="Normal 66 3 2 2 2 3 3 2" xfId="41485" xr:uid="{00000000-0005-0000-0000-00002A890000}"/>
    <cellStyle name="Normal 66 3 2 2 2 3 3 3" xfId="26252" xr:uid="{00000000-0005-0000-0000-00002B890000}"/>
    <cellStyle name="Normal 66 3 2 2 2 3 4" xfId="36472" xr:uid="{00000000-0005-0000-0000-00002C890000}"/>
    <cellStyle name="Normal 66 3 2 2 2 3 5" xfId="21239" xr:uid="{00000000-0005-0000-0000-00002D890000}"/>
    <cellStyle name="Normal 66 3 2 2 2 4" xfId="12829" xr:uid="{00000000-0005-0000-0000-00002E890000}"/>
    <cellStyle name="Normal 66 3 2 2 2 4 2" xfId="43160" xr:uid="{00000000-0005-0000-0000-00002F890000}"/>
    <cellStyle name="Normal 66 3 2 2 2 4 3" xfId="27927" xr:uid="{00000000-0005-0000-0000-000030890000}"/>
    <cellStyle name="Normal 66 3 2 2 2 5" xfId="7808" xr:uid="{00000000-0005-0000-0000-000031890000}"/>
    <cellStyle name="Normal 66 3 2 2 2 5 2" xfId="38143" xr:uid="{00000000-0005-0000-0000-000032890000}"/>
    <cellStyle name="Normal 66 3 2 2 2 5 3" xfId="22910" xr:uid="{00000000-0005-0000-0000-000033890000}"/>
    <cellStyle name="Normal 66 3 2 2 2 6" xfId="33131" xr:uid="{00000000-0005-0000-0000-000034890000}"/>
    <cellStyle name="Normal 66 3 2 2 2 7" xfId="17897" xr:uid="{00000000-0005-0000-0000-000035890000}"/>
    <cellStyle name="Normal 66 3 2 2 3" xfId="3590" xr:uid="{00000000-0005-0000-0000-000036890000}"/>
    <cellStyle name="Normal 66 3 2 2 3 2" xfId="13664" xr:uid="{00000000-0005-0000-0000-000037890000}"/>
    <cellStyle name="Normal 66 3 2 2 3 2 2" xfId="43995" xr:uid="{00000000-0005-0000-0000-000038890000}"/>
    <cellStyle name="Normal 66 3 2 2 3 2 3" xfId="28762" xr:uid="{00000000-0005-0000-0000-000039890000}"/>
    <cellStyle name="Normal 66 3 2 2 3 3" xfId="8644" xr:uid="{00000000-0005-0000-0000-00003A890000}"/>
    <cellStyle name="Normal 66 3 2 2 3 3 2" xfId="38978" xr:uid="{00000000-0005-0000-0000-00003B890000}"/>
    <cellStyle name="Normal 66 3 2 2 3 3 3" xfId="23745" xr:uid="{00000000-0005-0000-0000-00003C890000}"/>
    <cellStyle name="Normal 66 3 2 2 3 4" xfId="33965" xr:uid="{00000000-0005-0000-0000-00003D890000}"/>
    <cellStyle name="Normal 66 3 2 2 3 5" xfId="18732" xr:uid="{00000000-0005-0000-0000-00003E890000}"/>
    <cellStyle name="Normal 66 3 2 2 4" xfId="5283" xr:uid="{00000000-0005-0000-0000-00003F890000}"/>
    <cellStyle name="Normal 66 3 2 2 4 2" xfId="15335" xr:uid="{00000000-0005-0000-0000-000040890000}"/>
    <cellStyle name="Normal 66 3 2 2 4 2 2" xfId="45666" xr:uid="{00000000-0005-0000-0000-000041890000}"/>
    <cellStyle name="Normal 66 3 2 2 4 2 3" xfId="30433" xr:uid="{00000000-0005-0000-0000-000042890000}"/>
    <cellStyle name="Normal 66 3 2 2 4 3" xfId="10315" xr:uid="{00000000-0005-0000-0000-000043890000}"/>
    <cellStyle name="Normal 66 3 2 2 4 3 2" xfId="40649" xr:uid="{00000000-0005-0000-0000-000044890000}"/>
    <cellStyle name="Normal 66 3 2 2 4 3 3" xfId="25416" xr:uid="{00000000-0005-0000-0000-000045890000}"/>
    <cellStyle name="Normal 66 3 2 2 4 4" xfId="35636" xr:uid="{00000000-0005-0000-0000-000046890000}"/>
    <cellStyle name="Normal 66 3 2 2 4 5" xfId="20403" xr:uid="{00000000-0005-0000-0000-000047890000}"/>
    <cellStyle name="Normal 66 3 2 2 5" xfId="11993" xr:uid="{00000000-0005-0000-0000-000048890000}"/>
    <cellStyle name="Normal 66 3 2 2 5 2" xfId="42324" xr:uid="{00000000-0005-0000-0000-000049890000}"/>
    <cellStyle name="Normal 66 3 2 2 5 3" xfId="27091" xr:uid="{00000000-0005-0000-0000-00004A890000}"/>
    <cellStyle name="Normal 66 3 2 2 6" xfId="6972" xr:uid="{00000000-0005-0000-0000-00004B890000}"/>
    <cellStyle name="Normal 66 3 2 2 6 2" xfId="37307" xr:uid="{00000000-0005-0000-0000-00004C890000}"/>
    <cellStyle name="Normal 66 3 2 2 6 3" xfId="22074" xr:uid="{00000000-0005-0000-0000-00004D890000}"/>
    <cellStyle name="Normal 66 3 2 2 7" xfId="32295" xr:uid="{00000000-0005-0000-0000-00004E890000}"/>
    <cellStyle name="Normal 66 3 2 2 8" xfId="17061" xr:uid="{00000000-0005-0000-0000-00004F890000}"/>
    <cellStyle name="Normal 66 3 2 3" xfId="2319" xr:uid="{00000000-0005-0000-0000-000050890000}"/>
    <cellStyle name="Normal 66 3 2 3 2" xfId="4009" xr:uid="{00000000-0005-0000-0000-000051890000}"/>
    <cellStyle name="Normal 66 3 2 3 2 2" xfId="14082" xr:uid="{00000000-0005-0000-0000-000052890000}"/>
    <cellStyle name="Normal 66 3 2 3 2 2 2" xfId="44413" xr:uid="{00000000-0005-0000-0000-000053890000}"/>
    <cellStyle name="Normal 66 3 2 3 2 2 3" xfId="29180" xr:uid="{00000000-0005-0000-0000-000054890000}"/>
    <cellStyle name="Normal 66 3 2 3 2 3" xfId="9062" xr:uid="{00000000-0005-0000-0000-000055890000}"/>
    <cellStyle name="Normal 66 3 2 3 2 3 2" xfId="39396" xr:uid="{00000000-0005-0000-0000-000056890000}"/>
    <cellStyle name="Normal 66 3 2 3 2 3 3" xfId="24163" xr:uid="{00000000-0005-0000-0000-000057890000}"/>
    <cellStyle name="Normal 66 3 2 3 2 4" xfId="34383" xr:uid="{00000000-0005-0000-0000-000058890000}"/>
    <cellStyle name="Normal 66 3 2 3 2 5" xfId="19150" xr:uid="{00000000-0005-0000-0000-000059890000}"/>
    <cellStyle name="Normal 66 3 2 3 3" xfId="5701" xr:uid="{00000000-0005-0000-0000-00005A890000}"/>
    <cellStyle name="Normal 66 3 2 3 3 2" xfId="15753" xr:uid="{00000000-0005-0000-0000-00005B890000}"/>
    <cellStyle name="Normal 66 3 2 3 3 2 2" xfId="46084" xr:uid="{00000000-0005-0000-0000-00005C890000}"/>
    <cellStyle name="Normal 66 3 2 3 3 2 3" xfId="30851" xr:uid="{00000000-0005-0000-0000-00005D890000}"/>
    <cellStyle name="Normal 66 3 2 3 3 3" xfId="10733" xr:uid="{00000000-0005-0000-0000-00005E890000}"/>
    <cellStyle name="Normal 66 3 2 3 3 3 2" xfId="41067" xr:uid="{00000000-0005-0000-0000-00005F890000}"/>
    <cellStyle name="Normal 66 3 2 3 3 3 3" xfId="25834" xr:uid="{00000000-0005-0000-0000-000060890000}"/>
    <cellStyle name="Normal 66 3 2 3 3 4" xfId="36054" xr:uid="{00000000-0005-0000-0000-000061890000}"/>
    <cellStyle name="Normal 66 3 2 3 3 5" xfId="20821" xr:uid="{00000000-0005-0000-0000-000062890000}"/>
    <cellStyle name="Normal 66 3 2 3 4" xfId="12411" xr:uid="{00000000-0005-0000-0000-000063890000}"/>
    <cellStyle name="Normal 66 3 2 3 4 2" xfId="42742" xr:uid="{00000000-0005-0000-0000-000064890000}"/>
    <cellStyle name="Normal 66 3 2 3 4 3" xfId="27509" xr:uid="{00000000-0005-0000-0000-000065890000}"/>
    <cellStyle name="Normal 66 3 2 3 5" xfId="7390" xr:uid="{00000000-0005-0000-0000-000066890000}"/>
    <cellStyle name="Normal 66 3 2 3 5 2" xfId="37725" xr:uid="{00000000-0005-0000-0000-000067890000}"/>
    <cellStyle name="Normal 66 3 2 3 5 3" xfId="22492" xr:uid="{00000000-0005-0000-0000-000068890000}"/>
    <cellStyle name="Normal 66 3 2 3 6" xfId="32713" xr:uid="{00000000-0005-0000-0000-000069890000}"/>
    <cellStyle name="Normal 66 3 2 3 7" xfId="17479" xr:uid="{00000000-0005-0000-0000-00006A890000}"/>
    <cellStyle name="Normal 66 3 2 4" xfId="3172" xr:uid="{00000000-0005-0000-0000-00006B890000}"/>
    <cellStyle name="Normal 66 3 2 4 2" xfId="13246" xr:uid="{00000000-0005-0000-0000-00006C890000}"/>
    <cellStyle name="Normal 66 3 2 4 2 2" xfId="43577" xr:uid="{00000000-0005-0000-0000-00006D890000}"/>
    <cellStyle name="Normal 66 3 2 4 2 3" xfId="28344" xr:uid="{00000000-0005-0000-0000-00006E890000}"/>
    <cellStyle name="Normal 66 3 2 4 3" xfId="8226" xr:uid="{00000000-0005-0000-0000-00006F890000}"/>
    <cellStyle name="Normal 66 3 2 4 3 2" xfId="38560" xr:uid="{00000000-0005-0000-0000-000070890000}"/>
    <cellStyle name="Normal 66 3 2 4 3 3" xfId="23327" xr:uid="{00000000-0005-0000-0000-000071890000}"/>
    <cellStyle name="Normal 66 3 2 4 4" xfId="33547" xr:uid="{00000000-0005-0000-0000-000072890000}"/>
    <cellStyle name="Normal 66 3 2 4 5" xfId="18314" xr:uid="{00000000-0005-0000-0000-000073890000}"/>
    <cellStyle name="Normal 66 3 2 5" xfId="4865" xr:uid="{00000000-0005-0000-0000-000074890000}"/>
    <cellStyle name="Normal 66 3 2 5 2" xfId="14917" xr:uid="{00000000-0005-0000-0000-000075890000}"/>
    <cellStyle name="Normal 66 3 2 5 2 2" xfId="45248" xr:uid="{00000000-0005-0000-0000-000076890000}"/>
    <cellStyle name="Normal 66 3 2 5 2 3" xfId="30015" xr:uid="{00000000-0005-0000-0000-000077890000}"/>
    <cellStyle name="Normal 66 3 2 5 3" xfId="9897" xr:uid="{00000000-0005-0000-0000-000078890000}"/>
    <cellStyle name="Normal 66 3 2 5 3 2" xfId="40231" xr:uid="{00000000-0005-0000-0000-000079890000}"/>
    <cellStyle name="Normal 66 3 2 5 3 3" xfId="24998" xr:uid="{00000000-0005-0000-0000-00007A890000}"/>
    <cellStyle name="Normal 66 3 2 5 4" xfId="35218" xr:uid="{00000000-0005-0000-0000-00007B890000}"/>
    <cellStyle name="Normal 66 3 2 5 5" xfId="19985" xr:uid="{00000000-0005-0000-0000-00007C890000}"/>
    <cellStyle name="Normal 66 3 2 6" xfId="11575" xr:uid="{00000000-0005-0000-0000-00007D890000}"/>
    <cellStyle name="Normal 66 3 2 6 2" xfId="41906" xr:uid="{00000000-0005-0000-0000-00007E890000}"/>
    <cellStyle name="Normal 66 3 2 6 3" xfId="26673" xr:uid="{00000000-0005-0000-0000-00007F890000}"/>
    <cellStyle name="Normal 66 3 2 7" xfId="6554" xr:uid="{00000000-0005-0000-0000-000080890000}"/>
    <cellStyle name="Normal 66 3 2 7 2" xfId="36889" xr:uid="{00000000-0005-0000-0000-000081890000}"/>
    <cellStyle name="Normal 66 3 2 7 3" xfId="21656" xr:uid="{00000000-0005-0000-0000-000082890000}"/>
    <cellStyle name="Normal 66 3 2 8" xfId="31877" xr:uid="{00000000-0005-0000-0000-000083890000}"/>
    <cellStyle name="Normal 66 3 2 9" xfId="16643" xr:uid="{00000000-0005-0000-0000-000084890000}"/>
    <cellStyle name="Normal 66 3 3" xfId="1690" xr:uid="{00000000-0005-0000-0000-000085890000}"/>
    <cellStyle name="Normal 66 3 3 2" xfId="2529" xr:uid="{00000000-0005-0000-0000-000086890000}"/>
    <cellStyle name="Normal 66 3 3 2 2" xfId="4219" xr:uid="{00000000-0005-0000-0000-000087890000}"/>
    <cellStyle name="Normal 66 3 3 2 2 2" xfId="14292" xr:uid="{00000000-0005-0000-0000-000088890000}"/>
    <cellStyle name="Normal 66 3 3 2 2 2 2" xfId="44623" xr:uid="{00000000-0005-0000-0000-000089890000}"/>
    <cellStyle name="Normal 66 3 3 2 2 2 3" xfId="29390" xr:uid="{00000000-0005-0000-0000-00008A890000}"/>
    <cellStyle name="Normal 66 3 3 2 2 3" xfId="9272" xr:uid="{00000000-0005-0000-0000-00008B890000}"/>
    <cellStyle name="Normal 66 3 3 2 2 3 2" xfId="39606" xr:uid="{00000000-0005-0000-0000-00008C890000}"/>
    <cellStyle name="Normal 66 3 3 2 2 3 3" xfId="24373" xr:uid="{00000000-0005-0000-0000-00008D890000}"/>
    <cellStyle name="Normal 66 3 3 2 2 4" xfId="34593" xr:uid="{00000000-0005-0000-0000-00008E890000}"/>
    <cellStyle name="Normal 66 3 3 2 2 5" xfId="19360" xr:uid="{00000000-0005-0000-0000-00008F890000}"/>
    <cellStyle name="Normal 66 3 3 2 3" xfId="5911" xr:uid="{00000000-0005-0000-0000-000090890000}"/>
    <cellStyle name="Normal 66 3 3 2 3 2" xfId="15963" xr:uid="{00000000-0005-0000-0000-000091890000}"/>
    <cellStyle name="Normal 66 3 3 2 3 2 2" xfId="46294" xr:uid="{00000000-0005-0000-0000-000092890000}"/>
    <cellStyle name="Normal 66 3 3 2 3 2 3" xfId="31061" xr:uid="{00000000-0005-0000-0000-000093890000}"/>
    <cellStyle name="Normal 66 3 3 2 3 3" xfId="10943" xr:uid="{00000000-0005-0000-0000-000094890000}"/>
    <cellStyle name="Normal 66 3 3 2 3 3 2" xfId="41277" xr:uid="{00000000-0005-0000-0000-000095890000}"/>
    <cellStyle name="Normal 66 3 3 2 3 3 3" xfId="26044" xr:uid="{00000000-0005-0000-0000-000096890000}"/>
    <cellStyle name="Normal 66 3 3 2 3 4" xfId="36264" xr:uid="{00000000-0005-0000-0000-000097890000}"/>
    <cellStyle name="Normal 66 3 3 2 3 5" xfId="21031" xr:uid="{00000000-0005-0000-0000-000098890000}"/>
    <cellStyle name="Normal 66 3 3 2 4" xfId="12621" xr:uid="{00000000-0005-0000-0000-000099890000}"/>
    <cellStyle name="Normal 66 3 3 2 4 2" xfId="42952" xr:uid="{00000000-0005-0000-0000-00009A890000}"/>
    <cellStyle name="Normal 66 3 3 2 4 3" xfId="27719" xr:uid="{00000000-0005-0000-0000-00009B890000}"/>
    <cellStyle name="Normal 66 3 3 2 5" xfId="7600" xr:uid="{00000000-0005-0000-0000-00009C890000}"/>
    <cellStyle name="Normal 66 3 3 2 5 2" xfId="37935" xr:uid="{00000000-0005-0000-0000-00009D890000}"/>
    <cellStyle name="Normal 66 3 3 2 5 3" xfId="22702" xr:uid="{00000000-0005-0000-0000-00009E890000}"/>
    <cellStyle name="Normal 66 3 3 2 6" xfId="32923" xr:uid="{00000000-0005-0000-0000-00009F890000}"/>
    <cellStyle name="Normal 66 3 3 2 7" xfId="17689" xr:uid="{00000000-0005-0000-0000-0000A0890000}"/>
    <cellStyle name="Normal 66 3 3 3" xfId="3382" xr:uid="{00000000-0005-0000-0000-0000A1890000}"/>
    <cellStyle name="Normal 66 3 3 3 2" xfId="13456" xr:uid="{00000000-0005-0000-0000-0000A2890000}"/>
    <cellStyle name="Normal 66 3 3 3 2 2" xfId="43787" xr:uid="{00000000-0005-0000-0000-0000A3890000}"/>
    <cellStyle name="Normal 66 3 3 3 2 3" xfId="28554" xr:uid="{00000000-0005-0000-0000-0000A4890000}"/>
    <cellStyle name="Normal 66 3 3 3 3" xfId="8436" xr:uid="{00000000-0005-0000-0000-0000A5890000}"/>
    <cellStyle name="Normal 66 3 3 3 3 2" xfId="38770" xr:uid="{00000000-0005-0000-0000-0000A6890000}"/>
    <cellStyle name="Normal 66 3 3 3 3 3" xfId="23537" xr:uid="{00000000-0005-0000-0000-0000A7890000}"/>
    <cellStyle name="Normal 66 3 3 3 4" xfId="33757" xr:uid="{00000000-0005-0000-0000-0000A8890000}"/>
    <cellStyle name="Normal 66 3 3 3 5" xfId="18524" xr:uid="{00000000-0005-0000-0000-0000A9890000}"/>
    <cellStyle name="Normal 66 3 3 4" xfId="5075" xr:uid="{00000000-0005-0000-0000-0000AA890000}"/>
    <cellStyle name="Normal 66 3 3 4 2" xfId="15127" xr:uid="{00000000-0005-0000-0000-0000AB890000}"/>
    <cellStyle name="Normal 66 3 3 4 2 2" xfId="45458" xr:uid="{00000000-0005-0000-0000-0000AC890000}"/>
    <cellStyle name="Normal 66 3 3 4 2 3" xfId="30225" xr:uid="{00000000-0005-0000-0000-0000AD890000}"/>
    <cellStyle name="Normal 66 3 3 4 3" xfId="10107" xr:uid="{00000000-0005-0000-0000-0000AE890000}"/>
    <cellStyle name="Normal 66 3 3 4 3 2" xfId="40441" xr:uid="{00000000-0005-0000-0000-0000AF890000}"/>
    <cellStyle name="Normal 66 3 3 4 3 3" xfId="25208" xr:uid="{00000000-0005-0000-0000-0000B0890000}"/>
    <cellStyle name="Normal 66 3 3 4 4" xfId="35428" xr:uid="{00000000-0005-0000-0000-0000B1890000}"/>
    <cellStyle name="Normal 66 3 3 4 5" xfId="20195" xr:uid="{00000000-0005-0000-0000-0000B2890000}"/>
    <cellStyle name="Normal 66 3 3 5" xfId="11785" xr:uid="{00000000-0005-0000-0000-0000B3890000}"/>
    <cellStyle name="Normal 66 3 3 5 2" xfId="42116" xr:uid="{00000000-0005-0000-0000-0000B4890000}"/>
    <cellStyle name="Normal 66 3 3 5 3" xfId="26883" xr:uid="{00000000-0005-0000-0000-0000B5890000}"/>
    <cellStyle name="Normal 66 3 3 6" xfId="6764" xr:uid="{00000000-0005-0000-0000-0000B6890000}"/>
    <cellStyle name="Normal 66 3 3 6 2" xfId="37099" xr:uid="{00000000-0005-0000-0000-0000B7890000}"/>
    <cellStyle name="Normal 66 3 3 6 3" xfId="21866" xr:uid="{00000000-0005-0000-0000-0000B8890000}"/>
    <cellStyle name="Normal 66 3 3 7" xfId="32087" xr:uid="{00000000-0005-0000-0000-0000B9890000}"/>
    <cellStyle name="Normal 66 3 3 8" xfId="16853" xr:uid="{00000000-0005-0000-0000-0000BA890000}"/>
    <cellStyle name="Normal 66 3 4" xfId="2111" xr:uid="{00000000-0005-0000-0000-0000BB890000}"/>
    <cellStyle name="Normal 66 3 4 2" xfId="3801" xr:uid="{00000000-0005-0000-0000-0000BC890000}"/>
    <cellStyle name="Normal 66 3 4 2 2" xfId="13874" xr:uid="{00000000-0005-0000-0000-0000BD890000}"/>
    <cellStyle name="Normal 66 3 4 2 2 2" xfId="44205" xr:uid="{00000000-0005-0000-0000-0000BE890000}"/>
    <cellStyle name="Normal 66 3 4 2 2 3" xfId="28972" xr:uid="{00000000-0005-0000-0000-0000BF890000}"/>
    <cellStyle name="Normal 66 3 4 2 3" xfId="8854" xr:uid="{00000000-0005-0000-0000-0000C0890000}"/>
    <cellStyle name="Normal 66 3 4 2 3 2" xfId="39188" xr:uid="{00000000-0005-0000-0000-0000C1890000}"/>
    <cellStyle name="Normal 66 3 4 2 3 3" xfId="23955" xr:uid="{00000000-0005-0000-0000-0000C2890000}"/>
    <cellStyle name="Normal 66 3 4 2 4" xfId="34175" xr:uid="{00000000-0005-0000-0000-0000C3890000}"/>
    <cellStyle name="Normal 66 3 4 2 5" xfId="18942" xr:uid="{00000000-0005-0000-0000-0000C4890000}"/>
    <cellStyle name="Normal 66 3 4 3" xfId="5493" xr:uid="{00000000-0005-0000-0000-0000C5890000}"/>
    <cellStyle name="Normal 66 3 4 3 2" xfId="15545" xr:uid="{00000000-0005-0000-0000-0000C6890000}"/>
    <cellStyle name="Normal 66 3 4 3 2 2" xfId="45876" xr:uid="{00000000-0005-0000-0000-0000C7890000}"/>
    <cellStyle name="Normal 66 3 4 3 2 3" xfId="30643" xr:uid="{00000000-0005-0000-0000-0000C8890000}"/>
    <cellStyle name="Normal 66 3 4 3 3" xfId="10525" xr:uid="{00000000-0005-0000-0000-0000C9890000}"/>
    <cellStyle name="Normal 66 3 4 3 3 2" xfId="40859" xr:uid="{00000000-0005-0000-0000-0000CA890000}"/>
    <cellStyle name="Normal 66 3 4 3 3 3" xfId="25626" xr:uid="{00000000-0005-0000-0000-0000CB890000}"/>
    <cellStyle name="Normal 66 3 4 3 4" xfId="35846" xr:uid="{00000000-0005-0000-0000-0000CC890000}"/>
    <cellStyle name="Normal 66 3 4 3 5" xfId="20613" xr:uid="{00000000-0005-0000-0000-0000CD890000}"/>
    <cellStyle name="Normal 66 3 4 4" xfId="12203" xr:uid="{00000000-0005-0000-0000-0000CE890000}"/>
    <cellStyle name="Normal 66 3 4 4 2" xfId="42534" xr:uid="{00000000-0005-0000-0000-0000CF890000}"/>
    <cellStyle name="Normal 66 3 4 4 3" xfId="27301" xr:uid="{00000000-0005-0000-0000-0000D0890000}"/>
    <cellStyle name="Normal 66 3 4 5" xfId="7182" xr:uid="{00000000-0005-0000-0000-0000D1890000}"/>
    <cellStyle name="Normal 66 3 4 5 2" xfId="37517" xr:uid="{00000000-0005-0000-0000-0000D2890000}"/>
    <cellStyle name="Normal 66 3 4 5 3" xfId="22284" xr:uid="{00000000-0005-0000-0000-0000D3890000}"/>
    <cellStyle name="Normal 66 3 4 6" xfId="32505" xr:uid="{00000000-0005-0000-0000-0000D4890000}"/>
    <cellStyle name="Normal 66 3 4 7" xfId="17271" xr:uid="{00000000-0005-0000-0000-0000D5890000}"/>
    <cellStyle name="Normal 66 3 5" xfId="2964" xr:uid="{00000000-0005-0000-0000-0000D6890000}"/>
    <cellStyle name="Normal 66 3 5 2" xfId="13038" xr:uid="{00000000-0005-0000-0000-0000D7890000}"/>
    <cellStyle name="Normal 66 3 5 2 2" xfId="43369" xr:uid="{00000000-0005-0000-0000-0000D8890000}"/>
    <cellStyle name="Normal 66 3 5 2 3" xfId="28136" xr:uid="{00000000-0005-0000-0000-0000D9890000}"/>
    <cellStyle name="Normal 66 3 5 3" xfId="8018" xr:uid="{00000000-0005-0000-0000-0000DA890000}"/>
    <cellStyle name="Normal 66 3 5 3 2" xfId="38352" xr:uid="{00000000-0005-0000-0000-0000DB890000}"/>
    <cellStyle name="Normal 66 3 5 3 3" xfId="23119" xr:uid="{00000000-0005-0000-0000-0000DC890000}"/>
    <cellStyle name="Normal 66 3 5 4" xfId="33339" xr:uid="{00000000-0005-0000-0000-0000DD890000}"/>
    <cellStyle name="Normal 66 3 5 5" xfId="18106" xr:uid="{00000000-0005-0000-0000-0000DE890000}"/>
    <cellStyle name="Normal 66 3 6" xfId="4657" xr:uid="{00000000-0005-0000-0000-0000DF890000}"/>
    <cellStyle name="Normal 66 3 6 2" xfId="14709" xr:uid="{00000000-0005-0000-0000-0000E0890000}"/>
    <cellStyle name="Normal 66 3 6 2 2" xfId="45040" xr:uid="{00000000-0005-0000-0000-0000E1890000}"/>
    <cellStyle name="Normal 66 3 6 2 3" xfId="29807" xr:uid="{00000000-0005-0000-0000-0000E2890000}"/>
    <cellStyle name="Normal 66 3 6 3" xfId="9689" xr:uid="{00000000-0005-0000-0000-0000E3890000}"/>
    <cellStyle name="Normal 66 3 6 3 2" xfId="40023" xr:uid="{00000000-0005-0000-0000-0000E4890000}"/>
    <cellStyle name="Normal 66 3 6 3 3" xfId="24790" xr:uid="{00000000-0005-0000-0000-0000E5890000}"/>
    <cellStyle name="Normal 66 3 6 4" xfId="35010" xr:uid="{00000000-0005-0000-0000-0000E6890000}"/>
    <cellStyle name="Normal 66 3 6 5" xfId="19777" xr:uid="{00000000-0005-0000-0000-0000E7890000}"/>
    <cellStyle name="Normal 66 3 7" xfId="11367" xr:uid="{00000000-0005-0000-0000-0000E8890000}"/>
    <cellStyle name="Normal 66 3 7 2" xfId="41698" xr:uid="{00000000-0005-0000-0000-0000E9890000}"/>
    <cellStyle name="Normal 66 3 7 3" xfId="26465" xr:uid="{00000000-0005-0000-0000-0000EA890000}"/>
    <cellStyle name="Normal 66 3 8" xfId="6346" xr:uid="{00000000-0005-0000-0000-0000EB890000}"/>
    <cellStyle name="Normal 66 3 8 2" xfId="36681" xr:uid="{00000000-0005-0000-0000-0000EC890000}"/>
    <cellStyle name="Normal 66 3 8 3" xfId="21448" xr:uid="{00000000-0005-0000-0000-0000ED890000}"/>
    <cellStyle name="Normal 66 3 9" xfId="31670" xr:uid="{00000000-0005-0000-0000-0000EE890000}"/>
    <cellStyle name="Normal 66 4" xfId="1371" xr:uid="{00000000-0005-0000-0000-0000EF890000}"/>
    <cellStyle name="Normal 66 4 2" xfId="1794" xr:uid="{00000000-0005-0000-0000-0000F0890000}"/>
    <cellStyle name="Normal 66 4 2 2" xfId="2633" xr:uid="{00000000-0005-0000-0000-0000F1890000}"/>
    <cellStyle name="Normal 66 4 2 2 2" xfId="4323" xr:uid="{00000000-0005-0000-0000-0000F2890000}"/>
    <cellStyle name="Normal 66 4 2 2 2 2" xfId="14396" xr:uid="{00000000-0005-0000-0000-0000F3890000}"/>
    <cellStyle name="Normal 66 4 2 2 2 2 2" xfId="44727" xr:uid="{00000000-0005-0000-0000-0000F4890000}"/>
    <cellStyle name="Normal 66 4 2 2 2 2 3" xfId="29494" xr:uid="{00000000-0005-0000-0000-0000F5890000}"/>
    <cellStyle name="Normal 66 4 2 2 2 3" xfId="9376" xr:uid="{00000000-0005-0000-0000-0000F6890000}"/>
    <cellStyle name="Normal 66 4 2 2 2 3 2" xfId="39710" xr:uid="{00000000-0005-0000-0000-0000F7890000}"/>
    <cellStyle name="Normal 66 4 2 2 2 3 3" xfId="24477" xr:uid="{00000000-0005-0000-0000-0000F8890000}"/>
    <cellStyle name="Normal 66 4 2 2 2 4" xfId="34697" xr:uid="{00000000-0005-0000-0000-0000F9890000}"/>
    <cellStyle name="Normal 66 4 2 2 2 5" xfId="19464" xr:uid="{00000000-0005-0000-0000-0000FA890000}"/>
    <cellStyle name="Normal 66 4 2 2 3" xfId="6015" xr:uid="{00000000-0005-0000-0000-0000FB890000}"/>
    <cellStyle name="Normal 66 4 2 2 3 2" xfId="16067" xr:uid="{00000000-0005-0000-0000-0000FC890000}"/>
    <cellStyle name="Normal 66 4 2 2 3 2 2" xfId="46398" xr:uid="{00000000-0005-0000-0000-0000FD890000}"/>
    <cellStyle name="Normal 66 4 2 2 3 2 3" xfId="31165" xr:uid="{00000000-0005-0000-0000-0000FE890000}"/>
    <cellStyle name="Normal 66 4 2 2 3 3" xfId="11047" xr:uid="{00000000-0005-0000-0000-0000FF890000}"/>
    <cellStyle name="Normal 66 4 2 2 3 3 2" xfId="41381" xr:uid="{00000000-0005-0000-0000-0000008A0000}"/>
    <cellStyle name="Normal 66 4 2 2 3 3 3" xfId="26148" xr:uid="{00000000-0005-0000-0000-0000018A0000}"/>
    <cellStyle name="Normal 66 4 2 2 3 4" xfId="36368" xr:uid="{00000000-0005-0000-0000-0000028A0000}"/>
    <cellStyle name="Normal 66 4 2 2 3 5" xfId="21135" xr:uid="{00000000-0005-0000-0000-0000038A0000}"/>
    <cellStyle name="Normal 66 4 2 2 4" xfId="12725" xr:uid="{00000000-0005-0000-0000-0000048A0000}"/>
    <cellStyle name="Normal 66 4 2 2 4 2" xfId="43056" xr:uid="{00000000-0005-0000-0000-0000058A0000}"/>
    <cellStyle name="Normal 66 4 2 2 4 3" xfId="27823" xr:uid="{00000000-0005-0000-0000-0000068A0000}"/>
    <cellStyle name="Normal 66 4 2 2 5" xfId="7704" xr:uid="{00000000-0005-0000-0000-0000078A0000}"/>
    <cellStyle name="Normal 66 4 2 2 5 2" xfId="38039" xr:uid="{00000000-0005-0000-0000-0000088A0000}"/>
    <cellStyle name="Normal 66 4 2 2 5 3" xfId="22806" xr:uid="{00000000-0005-0000-0000-0000098A0000}"/>
    <cellStyle name="Normal 66 4 2 2 6" xfId="33027" xr:uid="{00000000-0005-0000-0000-00000A8A0000}"/>
    <cellStyle name="Normal 66 4 2 2 7" xfId="17793" xr:uid="{00000000-0005-0000-0000-00000B8A0000}"/>
    <cellStyle name="Normal 66 4 2 3" xfId="3486" xr:uid="{00000000-0005-0000-0000-00000C8A0000}"/>
    <cellStyle name="Normal 66 4 2 3 2" xfId="13560" xr:uid="{00000000-0005-0000-0000-00000D8A0000}"/>
    <cellStyle name="Normal 66 4 2 3 2 2" xfId="43891" xr:uid="{00000000-0005-0000-0000-00000E8A0000}"/>
    <cellStyle name="Normal 66 4 2 3 2 3" xfId="28658" xr:uid="{00000000-0005-0000-0000-00000F8A0000}"/>
    <cellStyle name="Normal 66 4 2 3 3" xfId="8540" xr:uid="{00000000-0005-0000-0000-0000108A0000}"/>
    <cellStyle name="Normal 66 4 2 3 3 2" xfId="38874" xr:uid="{00000000-0005-0000-0000-0000118A0000}"/>
    <cellStyle name="Normal 66 4 2 3 3 3" xfId="23641" xr:uid="{00000000-0005-0000-0000-0000128A0000}"/>
    <cellStyle name="Normal 66 4 2 3 4" xfId="33861" xr:uid="{00000000-0005-0000-0000-0000138A0000}"/>
    <cellStyle name="Normal 66 4 2 3 5" xfId="18628" xr:uid="{00000000-0005-0000-0000-0000148A0000}"/>
    <cellStyle name="Normal 66 4 2 4" xfId="5179" xr:uid="{00000000-0005-0000-0000-0000158A0000}"/>
    <cellStyle name="Normal 66 4 2 4 2" xfId="15231" xr:uid="{00000000-0005-0000-0000-0000168A0000}"/>
    <cellStyle name="Normal 66 4 2 4 2 2" xfId="45562" xr:uid="{00000000-0005-0000-0000-0000178A0000}"/>
    <cellStyle name="Normal 66 4 2 4 2 3" xfId="30329" xr:uid="{00000000-0005-0000-0000-0000188A0000}"/>
    <cellStyle name="Normal 66 4 2 4 3" xfId="10211" xr:uid="{00000000-0005-0000-0000-0000198A0000}"/>
    <cellStyle name="Normal 66 4 2 4 3 2" xfId="40545" xr:uid="{00000000-0005-0000-0000-00001A8A0000}"/>
    <cellStyle name="Normal 66 4 2 4 3 3" xfId="25312" xr:uid="{00000000-0005-0000-0000-00001B8A0000}"/>
    <cellStyle name="Normal 66 4 2 4 4" xfId="35532" xr:uid="{00000000-0005-0000-0000-00001C8A0000}"/>
    <cellStyle name="Normal 66 4 2 4 5" xfId="20299" xr:uid="{00000000-0005-0000-0000-00001D8A0000}"/>
    <cellStyle name="Normal 66 4 2 5" xfId="11889" xr:uid="{00000000-0005-0000-0000-00001E8A0000}"/>
    <cellStyle name="Normal 66 4 2 5 2" xfId="42220" xr:uid="{00000000-0005-0000-0000-00001F8A0000}"/>
    <cellStyle name="Normal 66 4 2 5 3" xfId="26987" xr:uid="{00000000-0005-0000-0000-0000208A0000}"/>
    <cellStyle name="Normal 66 4 2 6" xfId="6868" xr:uid="{00000000-0005-0000-0000-0000218A0000}"/>
    <cellStyle name="Normal 66 4 2 6 2" xfId="37203" xr:uid="{00000000-0005-0000-0000-0000228A0000}"/>
    <cellStyle name="Normal 66 4 2 6 3" xfId="21970" xr:uid="{00000000-0005-0000-0000-0000238A0000}"/>
    <cellStyle name="Normal 66 4 2 7" xfId="32191" xr:uid="{00000000-0005-0000-0000-0000248A0000}"/>
    <cellStyle name="Normal 66 4 2 8" xfId="16957" xr:uid="{00000000-0005-0000-0000-0000258A0000}"/>
    <cellStyle name="Normal 66 4 3" xfId="2215" xr:uid="{00000000-0005-0000-0000-0000268A0000}"/>
    <cellStyle name="Normal 66 4 3 2" xfId="3905" xr:uid="{00000000-0005-0000-0000-0000278A0000}"/>
    <cellStyle name="Normal 66 4 3 2 2" xfId="13978" xr:uid="{00000000-0005-0000-0000-0000288A0000}"/>
    <cellStyle name="Normal 66 4 3 2 2 2" xfId="44309" xr:uid="{00000000-0005-0000-0000-0000298A0000}"/>
    <cellStyle name="Normal 66 4 3 2 2 3" xfId="29076" xr:uid="{00000000-0005-0000-0000-00002A8A0000}"/>
    <cellStyle name="Normal 66 4 3 2 3" xfId="8958" xr:uid="{00000000-0005-0000-0000-00002B8A0000}"/>
    <cellStyle name="Normal 66 4 3 2 3 2" xfId="39292" xr:uid="{00000000-0005-0000-0000-00002C8A0000}"/>
    <cellStyle name="Normal 66 4 3 2 3 3" xfId="24059" xr:uid="{00000000-0005-0000-0000-00002D8A0000}"/>
    <cellStyle name="Normal 66 4 3 2 4" xfId="34279" xr:uid="{00000000-0005-0000-0000-00002E8A0000}"/>
    <cellStyle name="Normal 66 4 3 2 5" xfId="19046" xr:uid="{00000000-0005-0000-0000-00002F8A0000}"/>
    <cellStyle name="Normal 66 4 3 3" xfId="5597" xr:uid="{00000000-0005-0000-0000-0000308A0000}"/>
    <cellStyle name="Normal 66 4 3 3 2" xfId="15649" xr:uid="{00000000-0005-0000-0000-0000318A0000}"/>
    <cellStyle name="Normal 66 4 3 3 2 2" xfId="45980" xr:uid="{00000000-0005-0000-0000-0000328A0000}"/>
    <cellStyle name="Normal 66 4 3 3 2 3" xfId="30747" xr:uid="{00000000-0005-0000-0000-0000338A0000}"/>
    <cellStyle name="Normal 66 4 3 3 3" xfId="10629" xr:uid="{00000000-0005-0000-0000-0000348A0000}"/>
    <cellStyle name="Normal 66 4 3 3 3 2" xfId="40963" xr:uid="{00000000-0005-0000-0000-0000358A0000}"/>
    <cellStyle name="Normal 66 4 3 3 3 3" xfId="25730" xr:uid="{00000000-0005-0000-0000-0000368A0000}"/>
    <cellStyle name="Normal 66 4 3 3 4" xfId="35950" xr:uid="{00000000-0005-0000-0000-0000378A0000}"/>
    <cellStyle name="Normal 66 4 3 3 5" xfId="20717" xr:uid="{00000000-0005-0000-0000-0000388A0000}"/>
    <cellStyle name="Normal 66 4 3 4" xfId="12307" xr:uid="{00000000-0005-0000-0000-0000398A0000}"/>
    <cellStyle name="Normal 66 4 3 4 2" xfId="42638" xr:uid="{00000000-0005-0000-0000-00003A8A0000}"/>
    <cellStyle name="Normal 66 4 3 4 3" xfId="27405" xr:uid="{00000000-0005-0000-0000-00003B8A0000}"/>
    <cellStyle name="Normal 66 4 3 5" xfId="7286" xr:uid="{00000000-0005-0000-0000-00003C8A0000}"/>
    <cellStyle name="Normal 66 4 3 5 2" xfId="37621" xr:uid="{00000000-0005-0000-0000-00003D8A0000}"/>
    <cellStyle name="Normal 66 4 3 5 3" xfId="22388" xr:uid="{00000000-0005-0000-0000-00003E8A0000}"/>
    <cellStyle name="Normal 66 4 3 6" xfId="32609" xr:uid="{00000000-0005-0000-0000-00003F8A0000}"/>
    <cellStyle name="Normal 66 4 3 7" xfId="17375" xr:uid="{00000000-0005-0000-0000-0000408A0000}"/>
    <cellStyle name="Normal 66 4 4" xfId="3068" xr:uid="{00000000-0005-0000-0000-0000418A0000}"/>
    <cellStyle name="Normal 66 4 4 2" xfId="13142" xr:uid="{00000000-0005-0000-0000-0000428A0000}"/>
    <cellStyle name="Normal 66 4 4 2 2" xfId="43473" xr:uid="{00000000-0005-0000-0000-0000438A0000}"/>
    <cellStyle name="Normal 66 4 4 2 3" xfId="28240" xr:uid="{00000000-0005-0000-0000-0000448A0000}"/>
    <cellStyle name="Normal 66 4 4 3" xfId="8122" xr:uid="{00000000-0005-0000-0000-0000458A0000}"/>
    <cellStyle name="Normal 66 4 4 3 2" xfId="38456" xr:uid="{00000000-0005-0000-0000-0000468A0000}"/>
    <cellStyle name="Normal 66 4 4 3 3" xfId="23223" xr:uid="{00000000-0005-0000-0000-0000478A0000}"/>
    <cellStyle name="Normal 66 4 4 4" xfId="33443" xr:uid="{00000000-0005-0000-0000-0000488A0000}"/>
    <cellStyle name="Normal 66 4 4 5" xfId="18210" xr:uid="{00000000-0005-0000-0000-0000498A0000}"/>
    <cellStyle name="Normal 66 4 5" xfId="4761" xr:uid="{00000000-0005-0000-0000-00004A8A0000}"/>
    <cellStyle name="Normal 66 4 5 2" xfId="14813" xr:uid="{00000000-0005-0000-0000-00004B8A0000}"/>
    <cellStyle name="Normal 66 4 5 2 2" xfId="45144" xr:uid="{00000000-0005-0000-0000-00004C8A0000}"/>
    <cellStyle name="Normal 66 4 5 2 3" xfId="29911" xr:uid="{00000000-0005-0000-0000-00004D8A0000}"/>
    <cellStyle name="Normal 66 4 5 3" xfId="9793" xr:uid="{00000000-0005-0000-0000-00004E8A0000}"/>
    <cellStyle name="Normal 66 4 5 3 2" xfId="40127" xr:uid="{00000000-0005-0000-0000-00004F8A0000}"/>
    <cellStyle name="Normal 66 4 5 3 3" xfId="24894" xr:uid="{00000000-0005-0000-0000-0000508A0000}"/>
    <cellStyle name="Normal 66 4 5 4" xfId="35114" xr:uid="{00000000-0005-0000-0000-0000518A0000}"/>
    <cellStyle name="Normal 66 4 5 5" xfId="19881" xr:uid="{00000000-0005-0000-0000-0000528A0000}"/>
    <cellStyle name="Normal 66 4 6" xfId="11471" xr:uid="{00000000-0005-0000-0000-0000538A0000}"/>
    <cellStyle name="Normal 66 4 6 2" xfId="41802" xr:uid="{00000000-0005-0000-0000-0000548A0000}"/>
    <cellStyle name="Normal 66 4 6 3" xfId="26569" xr:uid="{00000000-0005-0000-0000-0000558A0000}"/>
    <cellStyle name="Normal 66 4 7" xfId="6450" xr:uid="{00000000-0005-0000-0000-0000568A0000}"/>
    <cellStyle name="Normal 66 4 7 2" xfId="36785" xr:uid="{00000000-0005-0000-0000-0000578A0000}"/>
    <cellStyle name="Normal 66 4 7 3" xfId="21552" xr:uid="{00000000-0005-0000-0000-0000588A0000}"/>
    <cellStyle name="Normal 66 4 8" xfId="31773" xr:uid="{00000000-0005-0000-0000-0000598A0000}"/>
    <cellStyle name="Normal 66 4 9" xfId="16539" xr:uid="{00000000-0005-0000-0000-00005A8A0000}"/>
    <cellStyle name="Normal 66 5" xfId="1584" xr:uid="{00000000-0005-0000-0000-00005B8A0000}"/>
    <cellStyle name="Normal 66 5 2" xfId="2425" xr:uid="{00000000-0005-0000-0000-00005C8A0000}"/>
    <cellStyle name="Normal 66 5 2 2" xfId="4115" xr:uid="{00000000-0005-0000-0000-00005D8A0000}"/>
    <cellStyle name="Normal 66 5 2 2 2" xfId="14188" xr:uid="{00000000-0005-0000-0000-00005E8A0000}"/>
    <cellStyle name="Normal 66 5 2 2 2 2" xfId="44519" xr:uid="{00000000-0005-0000-0000-00005F8A0000}"/>
    <cellStyle name="Normal 66 5 2 2 2 3" xfId="29286" xr:uid="{00000000-0005-0000-0000-0000608A0000}"/>
    <cellStyle name="Normal 66 5 2 2 3" xfId="9168" xr:uid="{00000000-0005-0000-0000-0000618A0000}"/>
    <cellStyle name="Normal 66 5 2 2 3 2" xfId="39502" xr:uid="{00000000-0005-0000-0000-0000628A0000}"/>
    <cellStyle name="Normal 66 5 2 2 3 3" xfId="24269" xr:uid="{00000000-0005-0000-0000-0000638A0000}"/>
    <cellStyle name="Normal 66 5 2 2 4" xfId="34489" xr:uid="{00000000-0005-0000-0000-0000648A0000}"/>
    <cellStyle name="Normal 66 5 2 2 5" xfId="19256" xr:uid="{00000000-0005-0000-0000-0000658A0000}"/>
    <cellStyle name="Normal 66 5 2 3" xfId="5807" xr:uid="{00000000-0005-0000-0000-0000668A0000}"/>
    <cellStyle name="Normal 66 5 2 3 2" xfId="15859" xr:uid="{00000000-0005-0000-0000-0000678A0000}"/>
    <cellStyle name="Normal 66 5 2 3 2 2" xfId="46190" xr:uid="{00000000-0005-0000-0000-0000688A0000}"/>
    <cellStyle name="Normal 66 5 2 3 2 3" xfId="30957" xr:uid="{00000000-0005-0000-0000-0000698A0000}"/>
    <cellStyle name="Normal 66 5 2 3 3" xfId="10839" xr:uid="{00000000-0005-0000-0000-00006A8A0000}"/>
    <cellStyle name="Normal 66 5 2 3 3 2" xfId="41173" xr:uid="{00000000-0005-0000-0000-00006B8A0000}"/>
    <cellStyle name="Normal 66 5 2 3 3 3" xfId="25940" xr:uid="{00000000-0005-0000-0000-00006C8A0000}"/>
    <cellStyle name="Normal 66 5 2 3 4" xfId="36160" xr:uid="{00000000-0005-0000-0000-00006D8A0000}"/>
    <cellStyle name="Normal 66 5 2 3 5" xfId="20927" xr:uid="{00000000-0005-0000-0000-00006E8A0000}"/>
    <cellStyle name="Normal 66 5 2 4" xfId="12517" xr:uid="{00000000-0005-0000-0000-00006F8A0000}"/>
    <cellStyle name="Normal 66 5 2 4 2" xfId="42848" xr:uid="{00000000-0005-0000-0000-0000708A0000}"/>
    <cellStyle name="Normal 66 5 2 4 3" xfId="27615" xr:uid="{00000000-0005-0000-0000-0000718A0000}"/>
    <cellStyle name="Normal 66 5 2 5" xfId="7496" xr:uid="{00000000-0005-0000-0000-0000728A0000}"/>
    <cellStyle name="Normal 66 5 2 5 2" xfId="37831" xr:uid="{00000000-0005-0000-0000-0000738A0000}"/>
    <cellStyle name="Normal 66 5 2 5 3" xfId="22598" xr:uid="{00000000-0005-0000-0000-0000748A0000}"/>
    <cellStyle name="Normal 66 5 2 6" xfId="32819" xr:uid="{00000000-0005-0000-0000-0000758A0000}"/>
    <cellStyle name="Normal 66 5 2 7" xfId="17585" xr:uid="{00000000-0005-0000-0000-0000768A0000}"/>
    <cellStyle name="Normal 66 5 3" xfId="3278" xr:uid="{00000000-0005-0000-0000-0000778A0000}"/>
    <cellStyle name="Normal 66 5 3 2" xfId="13352" xr:uid="{00000000-0005-0000-0000-0000788A0000}"/>
    <cellStyle name="Normal 66 5 3 2 2" xfId="43683" xr:uid="{00000000-0005-0000-0000-0000798A0000}"/>
    <cellStyle name="Normal 66 5 3 2 3" xfId="28450" xr:uid="{00000000-0005-0000-0000-00007A8A0000}"/>
    <cellStyle name="Normal 66 5 3 3" xfId="8332" xr:uid="{00000000-0005-0000-0000-00007B8A0000}"/>
    <cellStyle name="Normal 66 5 3 3 2" xfId="38666" xr:uid="{00000000-0005-0000-0000-00007C8A0000}"/>
    <cellStyle name="Normal 66 5 3 3 3" xfId="23433" xr:uid="{00000000-0005-0000-0000-00007D8A0000}"/>
    <cellStyle name="Normal 66 5 3 4" xfId="33653" xr:uid="{00000000-0005-0000-0000-00007E8A0000}"/>
    <cellStyle name="Normal 66 5 3 5" xfId="18420" xr:uid="{00000000-0005-0000-0000-00007F8A0000}"/>
    <cellStyle name="Normal 66 5 4" xfId="4971" xr:uid="{00000000-0005-0000-0000-0000808A0000}"/>
    <cellStyle name="Normal 66 5 4 2" xfId="15023" xr:uid="{00000000-0005-0000-0000-0000818A0000}"/>
    <cellStyle name="Normal 66 5 4 2 2" xfId="45354" xr:uid="{00000000-0005-0000-0000-0000828A0000}"/>
    <cellStyle name="Normal 66 5 4 2 3" xfId="30121" xr:uid="{00000000-0005-0000-0000-0000838A0000}"/>
    <cellStyle name="Normal 66 5 4 3" xfId="10003" xr:uid="{00000000-0005-0000-0000-0000848A0000}"/>
    <cellStyle name="Normal 66 5 4 3 2" xfId="40337" xr:uid="{00000000-0005-0000-0000-0000858A0000}"/>
    <cellStyle name="Normal 66 5 4 3 3" xfId="25104" xr:uid="{00000000-0005-0000-0000-0000868A0000}"/>
    <cellStyle name="Normal 66 5 4 4" xfId="35324" xr:uid="{00000000-0005-0000-0000-0000878A0000}"/>
    <cellStyle name="Normal 66 5 4 5" xfId="20091" xr:uid="{00000000-0005-0000-0000-0000888A0000}"/>
    <cellStyle name="Normal 66 5 5" xfId="11681" xr:uid="{00000000-0005-0000-0000-0000898A0000}"/>
    <cellStyle name="Normal 66 5 5 2" xfId="42012" xr:uid="{00000000-0005-0000-0000-00008A8A0000}"/>
    <cellStyle name="Normal 66 5 5 3" xfId="26779" xr:uid="{00000000-0005-0000-0000-00008B8A0000}"/>
    <cellStyle name="Normal 66 5 6" xfId="6660" xr:uid="{00000000-0005-0000-0000-00008C8A0000}"/>
    <cellStyle name="Normal 66 5 6 2" xfId="36995" xr:uid="{00000000-0005-0000-0000-00008D8A0000}"/>
    <cellStyle name="Normal 66 5 6 3" xfId="21762" xr:uid="{00000000-0005-0000-0000-00008E8A0000}"/>
    <cellStyle name="Normal 66 5 7" xfId="31983" xr:uid="{00000000-0005-0000-0000-00008F8A0000}"/>
    <cellStyle name="Normal 66 5 8" xfId="16749" xr:uid="{00000000-0005-0000-0000-0000908A0000}"/>
    <cellStyle name="Normal 66 6" xfId="2005" xr:uid="{00000000-0005-0000-0000-0000918A0000}"/>
    <cellStyle name="Normal 66 6 2" xfId="3697" xr:uid="{00000000-0005-0000-0000-0000928A0000}"/>
    <cellStyle name="Normal 66 6 2 2" xfId="13770" xr:uid="{00000000-0005-0000-0000-0000938A0000}"/>
    <cellStyle name="Normal 66 6 2 2 2" xfId="44101" xr:uid="{00000000-0005-0000-0000-0000948A0000}"/>
    <cellStyle name="Normal 66 6 2 2 3" xfId="28868" xr:uid="{00000000-0005-0000-0000-0000958A0000}"/>
    <cellStyle name="Normal 66 6 2 3" xfId="8750" xr:uid="{00000000-0005-0000-0000-0000968A0000}"/>
    <cellStyle name="Normal 66 6 2 3 2" xfId="39084" xr:uid="{00000000-0005-0000-0000-0000978A0000}"/>
    <cellStyle name="Normal 66 6 2 3 3" xfId="23851" xr:uid="{00000000-0005-0000-0000-0000988A0000}"/>
    <cellStyle name="Normal 66 6 2 4" xfId="34071" xr:uid="{00000000-0005-0000-0000-0000998A0000}"/>
    <cellStyle name="Normal 66 6 2 5" xfId="18838" xr:uid="{00000000-0005-0000-0000-00009A8A0000}"/>
    <cellStyle name="Normal 66 6 3" xfId="5389" xr:uid="{00000000-0005-0000-0000-00009B8A0000}"/>
    <cellStyle name="Normal 66 6 3 2" xfId="15441" xr:uid="{00000000-0005-0000-0000-00009C8A0000}"/>
    <cellStyle name="Normal 66 6 3 2 2" xfId="45772" xr:uid="{00000000-0005-0000-0000-00009D8A0000}"/>
    <cellStyle name="Normal 66 6 3 2 3" xfId="30539" xr:uid="{00000000-0005-0000-0000-00009E8A0000}"/>
    <cellStyle name="Normal 66 6 3 3" xfId="10421" xr:uid="{00000000-0005-0000-0000-00009F8A0000}"/>
    <cellStyle name="Normal 66 6 3 3 2" xfId="40755" xr:uid="{00000000-0005-0000-0000-0000A08A0000}"/>
    <cellStyle name="Normal 66 6 3 3 3" xfId="25522" xr:uid="{00000000-0005-0000-0000-0000A18A0000}"/>
    <cellStyle name="Normal 66 6 3 4" xfId="35742" xr:uid="{00000000-0005-0000-0000-0000A28A0000}"/>
    <cellStyle name="Normal 66 6 3 5" xfId="20509" xr:uid="{00000000-0005-0000-0000-0000A38A0000}"/>
    <cellStyle name="Normal 66 6 4" xfId="12099" xr:uid="{00000000-0005-0000-0000-0000A48A0000}"/>
    <cellStyle name="Normal 66 6 4 2" xfId="42430" xr:uid="{00000000-0005-0000-0000-0000A58A0000}"/>
    <cellStyle name="Normal 66 6 4 3" xfId="27197" xr:uid="{00000000-0005-0000-0000-0000A68A0000}"/>
    <cellStyle name="Normal 66 6 5" xfId="7078" xr:uid="{00000000-0005-0000-0000-0000A78A0000}"/>
    <cellStyle name="Normal 66 6 5 2" xfId="37413" xr:uid="{00000000-0005-0000-0000-0000A88A0000}"/>
    <cellStyle name="Normal 66 6 5 3" xfId="22180" xr:uid="{00000000-0005-0000-0000-0000A98A0000}"/>
    <cellStyle name="Normal 66 6 6" xfId="32401" xr:uid="{00000000-0005-0000-0000-0000AA8A0000}"/>
    <cellStyle name="Normal 66 6 7" xfId="17167" xr:uid="{00000000-0005-0000-0000-0000AB8A0000}"/>
    <cellStyle name="Normal 66 7" xfId="2857" xr:uid="{00000000-0005-0000-0000-0000AC8A0000}"/>
    <cellStyle name="Normal 66 7 2" xfId="12934" xr:uid="{00000000-0005-0000-0000-0000AD8A0000}"/>
    <cellStyle name="Normal 66 7 2 2" xfId="43265" xr:uid="{00000000-0005-0000-0000-0000AE8A0000}"/>
    <cellStyle name="Normal 66 7 2 3" xfId="28032" xr:uid="{00000000-0005-0000-0000-0000AF8A0000}"/>
    <cellStyle name="Normal 66 7 3" xfId="7914" xr:uid="{00000000-0005-0000-0000-0000B08A0000}"/>
    <cellStyle name="Normal 66 7 3 2" xfId="38248" xr:uid="{00000000-0005-0000-0000-0000B18A0000}"/>
    <cellStyle name="Normal 66 7 3 3" xfId="23015" xr:uid="{00000000-0005-0000-0000-0000B28A0000}"/>
    <cellStyle name="Normal 66 7 4" xfId="33235" xr:uid="{00000000-0005-0000-0000-0000B38A0000}"/>
    <cellStyle name="Normal 66 7 5" xfId="18002" xr:uid="{00000000-0005-0000-0000-0000B48A0000}"/>
    <cellStyle name="Normal 66 8" xfId="4551" xr:uid="{00000000-0005-0000-0000-0000B58A0000}"/>
    <cellStyle name="Normal 66 8 2" xfId="14605" xr:uid="{00000000-0005-0000-0000-0000B68A0000}"/>
    <cellStyle name="Normal 66 8 2 2" xfId="44936" xr:uid="{00000000-0005-0000-0000-0000B78A0000}"/>
    <cellStyle name="Normal 66 8 2 3" xfId="29703" xr:uid="{00000000-0005-0000-0000-0000B88A0000}"/>
    <cellStyle name="Normal 66 8 3" xfId="9585" xr:uid="{00000000-0005-0000-0000-0000B98A0000}"/>
    <cellStyle name="Normal 66 8 3 2" xfId="39919" xr:uid="{00000000-0005-0000-0000-0000BA8A0000}"/>
    <cellStyle name="Normal 66 8 3 3" xfId="24686" xr:uid="{00000000-0005-0000-0000-0000BB8A0000}"/>
    <cellStyle name="Normal 66 8 4" xfId="34906" xr:uid="{00000000-0005-0000-0000-0000BC8A0000}"/>
    <cellStyle name="Normal 66 8 5" xfId="19673" xr:uid="{00000000-0005-0000-0000-0000BD8A0000}"/>
    <cellStyle name="Normal 66 9" xfId="11261" xr:uid="{00000000-0005-0000-0000-0000BE8A0000}"/>
    <cellStyle name="Normal 66 9 2" xfId="41594" xr:uid="{00000000-0005-0000-0000-0000BF8A0000}"/>
    <cellStyle name="Normal 66 9 3" xfId="26361" xr:uid="{00000000-0005-0000-0000-0000C08A0000}"/>
    <cellStyle name="Normal 67" xfId="895" xr:uid="{00000000-0005-0000-0000-0000C18A0000}"/>
    <cellStyle name="Normal 67 10" xfId="6241" xr:uid="{00000000-0005-0000-0000-0000C28A0000}"/>
    <cellStyle name="Normal 67 10 2" xfId="36578" xr:uid="{00000000-0005-0000-0000-0000C38A0000}"/>
    <cellStyle name="Normal 67 10 3" xfId="21345" xr:uid="{00000000-0005-0000-0000-0000C48A0000}"/>
    <cellStyle name="Normal 67 11" xfId="31569" xr:uid="{00000000-0005-0000-0000-0000C58A0000}"/>
    <cellStyle name="Normal 67 12" xfId="16330" xr:uid="{00000000-0005-0000-0000-0000C68A0000}"/>
    <cellStyle name="Normal 67 2" xfId="1205" xr:uid="{00000000-0005-0000-0000-0000C78A0000}"/>
    <cellStyle name="Normal 67 2 10" xfId="31620" xr:uid="{00000000-0005-0000-0000-0000C88A0000}"/>
    <cellStyle name="Normal 67 2 11" xfId="16384" xr:uid="{00000000-0005-0000-0000-0000C98A0000}"/>
    <cellStyle name="Normal 67 2 2" xfId="1313" xr:uid="{00000000-0005-0000-0000-0000CA8A0000}"/>
    <cellStyle name="Normal 67 2 2 10" xfId="16488" xr:uid="{00000000-0005-0000-0000-0000CB8A0000}"/>
    <cellStyle name="Normal 67 2 2 2" xfId="1530" xr:uid="{00000000-0005-0000-0000-0000CC8A0000}"/>
    <cellStyle name="Normal 67 2 2 2 2" xfId="1951" xr:uid="{00000000-0005-0000-0000-0000CD8A0000}"/>
    <cellStyle name="Normal 67 2 2 2 2 2" xfId="2790" xr:uid="{00000000-0005-0000-0000-0000CE8A0000}"/>
    <cellStyle name="Normal 67 2 2 2 2 2 2" xfId="4480" xr:uid="{00000000-0005-0000-0000-0000CF8A0000}"/>
    <cellStyle name="Normal 67 2 2 2 2 2 2 2" xfId="14553" xr:uid="{00000000-0005-0000-0000-0000D08A0000}"/>
    <cellStyle name="Normal 67 2 2 2 2 2 2 2 2" xfId="44884" xr:uid="{00000000-0005-0000-0000-0000D18A0000}"/>
    <cellStyle name="Normal 67 2 2 2 2 2 2 2 3" xfId="29651" xr:uid="{00000000-0005-0000-0000-0000D28A0000}"/>
    <cellStyle name="Normal 67 2 2 2 2 2 2 3" xfId="9533" xr:uid="{00000000-0005-0000-0000-0000D38A0000}"/>
    <cellStyle name="Normal 67 2 2 2 2 2 2 3 2" xfId="39867" xr:uid="{00000000-0005-0000-0000-0000D48A0000}"/>
    <cellStyle name="Normal 67 2 2 2 2 2 2 3 3" xfId="24634" xr:uid="{00000000-0005-0000-0000-0000D58A0000}"/>
    <cellStyle name="Normal 67 2 2 2 2 2 2 4" xfId="34854" xr:uid="{00000000-0005-0000-0000-0000D68A0000}"/>
    <cellStyle name="Normal 67 2 2 2 2 2 2 5" xfId="19621" xr:uid="{00000000-0005-0000-0000-0000D78A0000}"/>
    <cellStyle name="Normal 67 2 2 2 2 2 3" xfId="6172" xr:uid="{00000000-0005-0000-0000-0000D88A0000}"/>
    <cellStyle name="Normal 67 2 2 2 2 2 3 2" xfId="16224" xr:uid="{00000000-0005-0000-0000-0000D98A0000}"/>
    <cellStyle name="Normal 67 2 2 2 2 2 3 2 2" xfId="46555" xr:uid="{00000000-0005-0000-0000-0000DA8A0000}"/>
    <cellStyle name="Normal 67 2 2 2 2 2 3 2 3" xfId="31322" xr:uid="{00000000-0005-0000-0000-0000DB8A0000}"/>
    <cellStyle name="Normal 67 2 2 2 2 2 3 3" xfId="11204" xr:uid="{00000000-0005-0000-0000-0000DC8A0000}"/>
    <cellStyle name="Normal 67 2 2 2 2 2 3 3 2" xfId="41538" xr:uid="{00000000-0005-0000-0000-0000DD8A0000}"/>
    <cellStyle name="Normal 67 2 2 2 2 2 3 3 3" xfId="26305" xr:uid="{00000000-0005-0000-0000-0000DE8A0000}"/>
    <cellStyle name="Normal 67 2 2 2 2 2 3 4" xfId="36525" xr:uid="{00000000-0005-0000-0000-0000DF8A0000}"/>
    <cellStyle name="Normal 67 2 2 2 2 2 3 5" xfId="21292" xr:uid="{00000000-0005-0000-0000-0000E08A0000}"/>
    <cellStyle name="Normal 67 2 2 2 2 2 4" xfId="12882" xr:uid="{00000000-0005-0000-0000-0000E18A0000}"/>
    <cellStyle name="Normal 67 2 2 2 2 2 4 2" xfId="43213" xr:uid="{00000000-0005-0000-0000-0000E28A0000}"/>
    <cellStyle name="Normal 67 2 2 2 2 2 4 3" xfId="27980" xr:uid="{00000000-0005-0000-0000-0000E38A0000}"/>
    <cellStyle name="Normal 67 2 2 2 2 2 5" xfId="7861" xr:uid="{00000000-0005-0000-0000-0000E48A0000}"/>
    <cellStyle name="Normal 67 2 2 2 2 2 5 2" xfId="38196" xr:uid="{00000000-0005-0000-0000-0000E58A0000}"/>
    <cellStyle name="Normal 67 2 2 2 2 2 5 3" xfId="22963" xr:uid="{00000000-0005-0000-0000-0000E68A0000}"/>
    <cellStyle name="Normal 67 2 2 2 2 2 6" xfId="33184" xr:uid="{00000000-0005-0000-0000-0000E78A0000}"/>
    <cellStyle name="Normal 67 2 2 2 2 2 7" xfId="17950" xr:uid="{00000000-0005-0000-0000-0000E88A0000}"/>
    <cellStyle name="Normal 67 2 2 2 2 3" xfId="3643" xr:uid="{00000000-0005-0000-0000-0000E98A0000}"/>
    <cellStyle name="Normal 67 2 2 2 2 3 2" xfId="13717" xr:uid="{00000000-0005-0000-0000-0000EA8A0000}"/>
    <cellStyle name="Normal 67 2 2 2 2 3 2 2" xfId="44048" xr:uid="{00000000-0005-0000-0000-0000EB8A0000}"/>
    <cellStyle name="Normal 67 2 2 2 2 3 2 3" xfId="28815" xr:uid="{00000000-0005-0000-0000-0000EC8A0000}"/>
    <cellStyle name="Normal 67 2 2 2 2 3 3" xfId="8697" xr:uid="{00000000-0005-0000-0000-0000ED8A0000}"/>
    <cellStyle name="Normal 67 2 2 2 2 3 3 2" xfId="39031" xr:uid="{00000000-0005-0000-0000-0000EE8A0000}"/>
    <cellStyle name="Normal 67 2 2 2 2 3 3 3" xfId="23798" xr:uid="{00000000-0005-0000-0000-0000EF8A0000}"/>
    <cellStyle name="Normal 67 2 2 2 2 3 4" xfId="34018" xr:uid="{00000000-0005-0000-0000-0000F08A0000}"/>
    <cellStyle name="Normal 67 2 2 2 2 3 5" xfId="18785" xr:uid="{00000000-0005-0000-0000-0000F18A0000}"/>
    <cellStyle name="Normal 67 2 2 2 2 4" xfId="5336" xr:uid="{00000000-0005-0000-0000-0000F28A0000}"/>
    <cellStyle name="Normal 67 2 2 2 2 4 2" xfId="15388" xr:uid="{00000000-0005-0000-0000-0000F38A0000}"/>
    <cellStyle name="Normal 67 2 2 2 2 4 2 2" xfId="45719" xr:uid="{00000000-0005-0000-0000-0000F48A0000}"/>
    <cellStyle name="Normal 67 2 2 2 2 4 2 3" xfId="30486" xr:uid="{00000000-0005-0000-0000-0000F58A0000}"/>
    <cellStyle name="Normal 67 2 2 2 2 4 3" xfId="10368" xr:uid="{00000000-0005-0000-0000-0000F68A0000}"/>
    <cellStyle name="Normal 67 2 2 2 2 4 3 2" xfId="40702" xr:uid="{00000000-0005-0000-0000-0000F78A0000}"/>
    <cellStyle name="Normal 67 2 2 2 2 4 3 3" xfId="25469" xr:uid="{00000000-0005-0000-0000-0000F88A0000}"/>
    <cellStyle name="Normal 67 2 2 2 2 4 4" xfId="35689" xr:uid="{00000000-0005-0000-0000-0000F98A0000}"/>
    <cellStyle name="Normal 67 2 2 2 2 4 5" xfId="20456" xr:uid="{00000000-0005-0000-0000-0000FA8A0000}"/>
    <cellStyle name="Normal 67 2 2 2 2 5" xfId="12046" xr:uid="{00000000-0005-0000-0000-0000FB8A0000}"/>
    <cellStyle name="Normal 67 2 2 2 2 5 2" xfId="42377" xr:uid="{00000000-0005-0000-0000-0000FC8A0000}"/>
    <cellStyle name="Normal 67 2 2 2 2 5 3" xfId="27144" xr:uid="{00000000-0005-0000-0000-0000FD8A0000}"/>
    <cellStyle name="Normal 67 2 2 2 2 6" xfId="7025" xr:uid="{00000000-0005-0000-0000-0000FE8A0000}"/>
    <cellStyle name="Normal 67 2 2 2 2 6 2" xfId="37360" xr:uid="{00000000-0005-0000-0000-0000FF8A0000}"/>
    <cellStyle name="Normal 67 2 2 2 2 6 3" xfId="22127" xr:uid="{00000000-0005-0000-0000-0000008B0000}"/>
    <cellStyle name="Normal 67 2 2 2 2 7" xfId="32348" xr:uid="{00000000-0005-0000-0000-0000018B0000}"/>
    <cellStyle name="Normal 67 2 2 2 2 8" xfId="17114" xr:uid="{00000000-0005-0000-0000-0000028B0000}"/>
    <cellStyle name="Normal 67 2 2 2 3" xfId="2372" xr:uid="{00000000-0005-0000-0000-0000038B0000}"/>
    <cellStyle name="Normal 67 2 2 2 3 2" xfId="4062" xr:uid="{00000000-0005-0000-0000-0000048B0000}"/>
    <cellStyle name="Normal 67 2 2 2 3 2 2" xfId="14135" xr:uid="{00000000-0005-0000-0000-0000058B0000}"/>
    <cellStyle name="Normal 67 2 2 2 3 2 2 2" xfId="44466" xr:uid="{00000000-0005-0000-0000-0000068B0000}"/>
    <cellStyle name="Normal 67 2 2 2 3 2 2 3" xfId="29233" xr:uid="{00000000-0005-0000-0000-0000078B0000}"/>
    <cellStyle name="Normal 67 2 2 2 3 2 3" xfId="9115" xr:uid="{00000000-0005-0000-0000-0000088B0000}"/>
    <cellStyle name="Normal 67 2 2 2 3 2 3 2" xfId="39449" xr:uid="{00000000-0005-0000-0000-0000098B0000}"/>
    <cellStyle name="Normal 67 2 2 2 3 2 3 3" xfId="24216" xr:uid="{00000000-0005-0000-0000-00000A8B0000}"/>
    <cellStyle name="Normal 67 2 2 2 3 2 4" xfId="34436" xr:uid="{00000000-0005-0000-0000-00000B8B0000}"/>
    <cellStyle name="Normal 67 2 2 2 3 2 5" xfId="19203" xr:uid="{00000000-0005-0000-0000-00000C8B0000}"/>
    <cellStyle name="Normal 67 2 2 2 3 3" xfId="5754" xr:uid="{00000000-0005-0000-0000-00000D8B0000}"/>
    <cellStyle name="Normal 67 2 2 2 3 3 2" xfId="15806" xr:uid="{00000000-0005-0000-0000-00000E8B0000}"/>
    <cellStyle name="Normal 67 2 2 2 3 3 2 2" xfId="46137" xr:uid="{00000000-0005-0000-0000-00000F8B0000}"/>
    <cellStyle name="Normal 67 2 2 2 3 3 2 3" xfId="30904" xr:uid="{00000000-0005-0000-0000-0000108B0000}"/>
    <cellStyle name="Normal 67 2 2 2 3 3 3" xfId="10786" xr:uid="{00000000-0005-0000-0000-0000118B0000}"/>
    <cellStyle name="Normal 67 2 2 2 3 3 3 2" xfId="41120" xr:uid="{00000000-0005-0000-0000-0000128B0000}"/>
    <cellStyle name="Normal 67 2 2 2 3 3 3 3" xfId="25887" xr:uid="{00000000-0005-0000-0000-0000138B0000}"/>
    <cellStyle name="Normal 67 2 2 2 3 3 4" xfId="36107" xr:uid="{00000000-0005-0000-0000-0000148B0000}"/>
    <cellStyle name="Normal 67 2 2 2 3 3 5" xfId="20874" xr:uid="{00000000-0005-0000-0000-0000158B0000}"/>
    <cellStyle name="Normal 67 2 2 2 3 4" xfId="12464" xr:uid="{00000000-0005-0000-0000-0000168B0000}"/>
    <cellStyle name="Normal 67 2 2 2 3 4 2" xfId="42795" xr:uid="{00000000-0005-0000-0000-0000178B0000}"/>
    <cellStyle name="Normal 67 2 2 2 3 4 3" xfId="27562" xr:uid="{00000000-0005-0000-0000-0000188B0000}"/>
    <cellStyle name="Normal 67 2 2 2 3 5" xfId="7443" xr:uid="{00000000-0005-0000-0000-0000198B0000}"/>
    <cellStyle name="Normal 67 2 2 2 3 5 2" xfId="37778" xr:uid="{00000000-0005-0000-0000-00001A8B0000}"/>
    <cellStyle name="Normal 67 2 2 2 3 5 3" xfId="22545" xr:uid="{00000000-0005-0000-0000-00001B8B0000}"/>
    <cellStyle name="Normal 67 2 2 2 3 6" xfId="32766" xr:uid="{00000000-0005-0000-0000-00001C8B0000}"/>
    <cellStyle name="Normal 67 2 2 2 3 7" xfId="17532" xr:uid="{00000000-0005-0000-0000-00001D8B0000}"/>
    <cellStyle name="Normal 67 2 2 2 4" xfId="3225" xr:uid="{00000000-0005-0000-0000-00001E8B0000}"/>
    <cellStyle name="Normal 67 2 2 2 4 2" xfId="13299" xr:uid="{00000000-0005-0000-0000-00001F8B0000}"/>
    <cellStyle name="Normal 67 2 2 2 4 2 2" xfId="43630" xr:uid="{00000000-0005-0000-0000-0000208B0000}"/>
    <cellStyle name="Normal 67 2 2 2 4 2 3" xfId="28397" xr:uid="{00000000-0005-0000-0000-0000218B0000}"/>
    <cellStyle name="Normal 67 2 2 2 4 3" xfId="8279" xr:uid="{00000000-0005-0000-0000-0000228B0000}"/>
    <cellStyle name="Normal 67 2 2 2 4 3 2" xfId="38613" xr:uid="{00000000-0005-0000-0000-0000238B0000}"/>
    <cellStyle name="Normal 67 2 2 2 4 3 3" xfId="23380" xr:uid="{00000000-0005-0000-0000-0000248B0000}"/>
    <cellStyle name="Normal 67 2 2 2 4 4" xfId="33600" xr:uid="{00000000-0005-0000-0000-0000258B0000}"/>
    <cellStyle name="Normal 67 2 2 2 4 5" xfId="18367" xr:uid="{00000000-0005-0000-0000-0000268B0000}"/>
    <cellStyle name="Normal 67 2 2 2 5" xfId="4918" xr:uid="{00000000-0005-0000-0000-0000278B0000}"/>
    <cellStyle name="Normal 67 2 2 2 5 2" xfId="14970" xr:uid="{00000000-0005-0000-0000-0000288B0000}"/>
    <cellStyle name="Normal 67 2 2 2 5 2 2" xfId="45301" xr:uid="{00000000-0005-0000-0000-0000298B0000}"/>
    <cellStyle name="Normal 67 2 2 2 5 2 3" xfId="30068" xr:uid="{00000000-0005-0000-0000-00002A8B0000}"/>
    <cellStyle name="Normal 67 2 2 2 5 3" xfId="9950" xr:uid="{00000000-0005-0000-0000-00002B8B0000}"/>
    <cellStyle name="Normal 67 2 2 2 5 3 2" xfId="40284" xr:uid="{00000000-0005-0000-0000-00002C8B0000}"/>
    <cellStyle name="Normal 67 2 2 2 5 3 3" xfId="25051" xr:uid="{00000000-0005-0000-0000-00002D8B0000}"/>
    <cellStyle name="Normal 67 2 2 2 5 4" xfId="35271" xr:uid="{00000000-0005-0000-0000-00002E8B0000}"/>
    <cellStyle name="Normal 67 2 2 2 5 5" xfId="20038" xr:uid="{00000000-0005-0000-0000-00002F8B0000}"/>
    <cellStyle name="Normal 67 2 2 2 6" xfId="11628" xr:uid="{00000000-0005-0000-0000-0000308B0000}"/>
    <cellStyle name="Normal 67 2 2 2 6 2" xfId="41959" xr:uid="{00000000-0005-0000-0000-0000318B0000}"/>
    <cellStyle name="Normal 67 2 2 2 6 3" xfId="26726" xr:uid="{00000000-0005-0000-0000-0000328B0000}"/>
    <cellStyle name="Normal 67 2 2 2 7" xfId="6607" xr:uid="{00000000-0005-0000-0000-0000338B0000}"/>
    <cellStyle name="Normal 67 2 2 2 7 2" xfId="36942" xr:uid="{00000000-0005-0000-0000-0000348B0000}"/>
    <cellStyle name="Normal 67 2 2 2 7 3" xfId="21709" xr:uid="{00000000-0005-0000-0000-0000358B0000}"/>
    <cellStyle name="Normal 67 2 2 2 8" xfId="31930" xr:uid="{00000000-0005-0000-0000-0000368B0000}"/>
    <cellStyle name="Normal 67 2 2 2 9" xfId="16696" xr:uid="{00000000-0005-0000-0000-0000378B0000}"/>
    <cellStyle name="Normal 67 2 2 3" xfId="1743" xr:uid="{00000000-0005-0000-0000-0000388B0000}"/>
    <cellStyle name="Normal 67 2 2 3 2" xfId="2582" xr:uid="{00000000-0005-0000-0000-0000398B0000}"/>
    <cellStyle name="Normal 67 2 2 3 2 2" xfId="4272" xr:uid="{00000000-0005-0000-0000-00003A8B0000}"/>
    <cellStyle name="Normal 67 2 2 3 2 2 2" xfId="14345" xr:uid="{00000000-0005-0000-0000-00003B8B0000}"/>
    <cellStyle name="Normal 67 2 2 3 2 2 2 2" xfId="44676" xr:uid="{00000000-0005-0000-0000-00003C8B0000}"/>
    <cellStyle name="Normal 67 2 2 3 2 2 2 3" xfId="29443" xr:uid="{00000000-0005-0000-0000-00003D8B0000}"/>
    <cellStyle name="Normal 67 2 2 3 2 2 3" xfId="9325" xr:uid="{00000000-0005-0000-0000-00003E8B0000}"/>
    <cellStyle name="Normal 67 2 2 3 2 2 3 2" xfId="39659" xr:uid="{00000000-0005-0000-0000-00003F8B0000}"/>
    <cellStyle name="Normal 67 2 2 3 2 2 3 3" xfId="24426" xr:uid="{00000000-0005-0000-0000-0000408B0000}"/>
    <cellStyle name="Normal 67 2 2 3 2 2 4" xfId="34646" xr:uid="{00000000-0005-0000-0000-0000418B0000}"/>
    <cellStyle name="Normal 67 2 2 3 2 2 5" xfId="19413" xr:uid="{00000000-0005-0000-0000-0000428B0000}"/>
    <cellStyle name="Normal 67 2 2 3 2 3" xfId="5964" xr:uid="{00000000-0005-0000-0000-0000438B0000}"/>
    <cellStyle name="Normal 67 2 2 3 2 3 2" xfId="16016" xr:uid="{00000000-0005-0000-0000-0000448B0000}"/>
    <cellStyle name="Normal 67 2 2 3 2 3 2 2" xfId="46347" xr:uid="{00000000-0005-0000-0000-0000458B0000}"/>
    <cellStyle name="Normal 67 2 2 3 2 3 2 3" xfId="31114" xr:uid="{00000000-0005-0000-0000-0000468B0000}"/>
    <cellStyle name="Normal 67 2 2 3 2 3 3" xfId="10996" xr:uid="{00000000-0005-0000-0000-0000478B0000}"/>
    <cellStyle name="Normal 67 2 2 3 2 3 3 2" xfId="41330" xr:uid="{00000000-0005-0000-0000-0000488B0000}"/>
    <cellStyle name="Normal 67 2 2 3 2 3 3 3" xfId="26097" xr:uid="{00000000-0005-0000-0000-0000498B0000}"/>
    <cellStyle name="Normal 67 2 2 3 2 3 4" xfId="36317" xr:uid="{00000000-0005-0000-0000-00004A8B0000}"/>
    <cellStyle name="Normal 67 2 2 3 2 3 5" xfId="21084" xr:uid="{00000000-0005-0000-0000-00004B8B0000}"/>
    <cellStyle name="Normal 67 2 2 3 2 4" xfId="12674" xr:uid="{00000000-0005-0000-0000-00004C8B0000}"/>
    <cellStyle name="Normal 67 2 2 3 2 4 2" xfId="43005" xr:uid="{00000000-0005-0000-0000-00004D8B0000}"/>
    <cellStyle name="Normal 67 2 2 3 2 4 3" xfId="27772" xr:uid="{00000000-0005-0000-0000-00004E8B0000}"/>
    <cellStyle name="Normal 67 2 2 3 2 5" xfId="7653" xr:uid="{00000000-0005-0000-0000-00004F8B0000}"/>
    <cellStyle name="Normal 67 2 2 3 2 5 2" xfId="37988" xr:uid="{00000000-0005-0000-0000-0000508B0000}"/>
    <cellStyle name="Normal 67 2 2 3 2 5 3" xfId="22755" xr:uid="{00000000-0005-0000-0000-0000518B0000}"/>
    <cellStyle name="Normal 67 2 2 3 2 6" xfId="32976" xr:uid="{00000000-0005-0000-0000-0000528B0000}"/>
    <cellStyle name="Normal 67 2 2 3 2 7" xfId="17742" xr:uid="{00000000-0005-0000-0000-0000538B0000}"/>
    <cellStyle name="Normal 67 2 2 3 3" xfId="3435" xr:uid="{00000000-0005-0000-0000-0000548B0000}"/>
    <cellStyle name="Normal 67 2 2 3 3 2" xfId="13509" xr:uid="{00000000-0005-0000-0000-0000558B0000}"/>
    <cellStyle name="Normal 67 2 2 3 3 2 2" xfId="43840" xr:uid="{00000000-0005-0000-0000-0000568B0000}"/>
    <cellStyle name="Normal 67 2 2 3 3 2 3" xfId="28607" xr:uid="{00000000-0005-0000-0000-0000578B0000}"/>
    <cellStyle name="Normal 67 2 2 3 3 3" xfId="8489" xr:uid="{00000000-0005-0000-0000-0000588B0000}"/>
    <cellStyle name="Normal 67 2 2 3 3 3 2" xfId="38823" xr:uid="{00000000-0005-0000-0000-0000598B0000}"/>
    <cellStyle name="Normal 67 2 2 3 3 3 3" xfId="23590" xr:uid="{00000000-0005-0000-0000-00005A8B0000}"/>
    <cellStyle name="Normal 67 2 2 3 3 4" xfId="33810" xr:uid="{00000000-0005-0000-0000-00005B8B0000}"/>
    <cellStyle name="Normal 67 2 2 3 3 5" xfId="18577" xr:uid="{00000000-0005-0000-0000-00005C8B0000}"/>
    <cellStyle name="Normal 67 2 2 3 4" xfId="5128" xr:uid="{00000000-0005-0000-0000-00005D8B0000}"/>
    <cellStyle name="Normal 67 2 2 3 4 2" xfId="15180" xr:uid="{00000000-0005-0000-0000-00005E8B0000}"/>
    <cellStyle name="Normal 67 2 2 3 4 2 2" xfId="45511" xr:uid="{00000000-0005-0000-0000-00005F8B0000}"/>
    <cellStyle name="Normal 67 2 2 3 4 2 3" xfId="30278" xr:uid="{00000000-0005-0000-0000-0000608B0000}"/>
    <cellStyle name="Normal 67 2 2 3 4 3" xfId="10160" xr:uid="{00000000-0005-0000-0000-0000618B0000}"/>
    <cellStyle name="Normal 67 2 2 3 4 3 2" xfId="40494" xr:uid="{00000000-0005-0000-0000-0000628B0000}"/>
    <cellStyle name="Normal 67 2 2 3 4 3 3" xfId="25261" xr:uid="{00000000-0005-0000-0000-0000638B0000}"/>
    <cellStyle name="Normal 67 2 2 3 4 4" xfId="35481" xr:uid="{00000000-0005-0000-0000-0000648B0000}"/>
    <cellStyle name="Normal 67 2 2 3 4 5" xfId="20248" xr:uid="{00000000-0005-0000-0000-0000658B0000}"/>
    <cellStyle name="Normal 67 2 2 3 5" xfId="11838" xr:uid="{00000000-0005-0000-0000-0000668B0000}"/>
    <cellStyle name="Normal 67 2 2 3 5 2" xfId="42169" xr:uid="{00000000-0005-0000-0000-0000678B0000}"/>
    <cellStyle name="Normal 67 2 2 3 5 3" xfId="26936" xr:uid="{00000000-0005-0000-0000-0000688B0000}"/>
    <cellStyle name="Normal 67 2 2 3 6" xfId="6817" xr:uid="{00000000-0005-0000-0000-0000698B0000}"/>
    <cellStyle name="Normal 67 2 2 3 6 2" xfId="37152" xr:uid="{00000000-0005-0000-0000-00006A8B0000}"/>
    <cellStyle name="Normal 67 2 2 3 6 3" xfId="21919" xr:uid="{00000000-0005-0000-0000-00006B8B0000}"/>
    <cellStyle name="Normal 67 2 2 3 7" xfId="32140" xr:uid="{00000000-0005-0000-0000-00006C8B0000}"/>
    <cellStyle name="Normal 67 2 2 3 8" xfId="16906" xr:uid="{00000000-0005-0000-0000-00006D8B0000}"/>
    <cellStyle name="Normal 67 2 2 4" xfId="2164" xr:uid="{00000000-0005-0000-0000-00006E8B0000}"/>
    <cellStyle name="Normal 67 2 2 4 2" xfId="3854" xr:uid="{00000000-0005-0000-0000-00006F8B0000}"/>
    <cellStyle name="Normal 67 2 2 4 2 2" xfId="13927" xr:uid="{00000000-0005-0000-0000-0000708B0000}"/>
    <cellStyle name="Normal 67 2 2 4 2 2 2" xfId="44258" xr:uid="{00000000-0005-0000-0000-0000718B0000}"/>
    <cellStyle name="Normal 67 2 2 4 2 2 3" xfId="29025" xr:uid="{00000000-0005-0000-0000-0000728B0000}"/>
    <cellStyle name="Normal 67 2 2 4 2 3" xfId="8907" xr:uid="{00000000-0005-0000-0000-0000738B0000}"/>
    <cellStyle name="Normal 67 2 2 4 2 3 2" xfId="39241" xr:uid="{00000000-0005-0000-0000-0000748B0000}"/>
    <cellStyle name="Normal 67 2 2 4 2 3 3" xfId="24008" xr:uid="{00000000-0005-0000-0000-0000758B0000}"/>
    <cellStyle name="Normal 67 2 2 4 2 4" xfId="34228" xr:uid="{00000000-0005-0000-0000-0000768B0000}"/>
    <cellStyle name="Normal 67 2 2 4 2 5" xfId="18995" xr:uid="{00000000-0005-0000-0000-0000778B0000}"/>
    <cellStyle name="Normal 67 2 2 4 3" xfId="5546" xr:uid="{00000000-0005-0000-0000-0000788B0000}"/>
    <cellStyle name="Normal 67 2 2 4 3 2" xfId="15598" xr:uid="{00000000-0005-0000-0000-0000798B0000}"/>
    <cellStyle name="Normal 67 2 2 4 3 2 2" xfId="45929" xr:uid="{00000000-0005-0000-0000-00007A8B0000}"/>
    <cellStyle name="Normal 67 2 2 4 3 2 3" xfId="30696" xr:uid="{00000000-0005-0000-0000-00007B8B0000}"/>
    <cellStyle name="Normal 67 2 2 4 3 3" xfId="10578" xr:uid="{00000000-0005-0000-0000-00007C8B0000}"/>
    <cellStyle name="Normal 67 2 2 4 3 3 2" xfId="40912" xr:uid="{00000000-0005-0000-0000-00007D8B0000}"/>
    <cellStyle name="Normal 67 2 2 4 3 3 3" xfId="25679" xr:uid="{00000000-0005-0000-0000-00007E8B0000}"/>
    <cellStyle name="Normal 67 2 2 4 3 4" xfId="35899" xr:uid="{00000000-0005-0000-0000-00007F8B0000}"/>
    <cellStyle name="Normal 67 2 2 4 3 5" xfId="20666" xr:uid="{00000000-0005-0000-0000-0000808B0000}"/>
    <cellStyle name="Normal 67 2 2 4 4" xfId="12256" xr:uid="{00000000-0005-0000-0000-0000818B0000}"/>
    <cellStyle name="Normal 67 2 2 4 4 2" xfId="42587" xr:uid="{00000000-0005-0000-0000-0000828B0000}"/>
    <cellStyle name="Normal 67 2 2 4 4 3" xfId="27354" xr:uid="{00000000-0005-0000-0000-0000838B0000}"/>
    <cellStyle name="Normal 67 2 2 4 5" xfId="7235" xr:uid="{00000000-0005-0000-0000-0000848B0000}"/>
    <cellStyle name="Normal 67 2 2 4 5 2" xfId="37570" xr:uid="{00000000-0005-0000-0000-0000858B0000}"/>
    <cellStyle name="Normal 67 2 2 4 5 3" xfId="22337" xr:uid="{00000000-0005-0000-0000-0000868B0000}"/>
    <cellStyle name="Normal 67 2 2 4 6" xfId="32558" xr:uid="{00000000-0005-0000-0000-0000878B0000}"/>
    <cellStyle name="Normal 67 2 2 4 7" xfId="17324" xr:uid="{00000000-0005-0000-0000-0000888B0000}"/>
    <cellStyle name="Normal 67 2 2 5" xfId="3017" xr:uid="{00000000-0005-0000-0000-0000898B0000}"/>
    <cellStyle name="Normal 67 2 2 5 2" xfId="13091" xr:uid="{00000000-0005-0000-0000-00008A8B0000}"/>
    <cellStyle name="Normal 67 2 2 5 2 2" xfId="43422" xr:uid="{00000000-0005-0000-0000-00008B8B0000}"/>
    <cellStyle name="Normal 67 2 2 5 2 3" xfId="28189" xr:uid="{00000000-0005-0000-0000-00008C8B0000}"/>
    <cellStyle name="Normal 67 2 2 5 3" xfId="8071" xr:uid="{00000000-0005-0000-0000-00008D8B0000}"/>
    <cellStyle name="Normal 67 2 2 5 3 2" xfId="38405" xr:uid="{00000000-0005-0000-0000-00008E8B0000}"/>
    <cellStyle name="Normal 67 2 2 5 3 3" xfId="23172" xr:uid="{00000000-0005-0000-0000-00008F8B0000}"/>
    <cellStyle name="Normal 67 2 2 5 4" xfId="33392" xr:uid="{00000000-0005-0000-0000-0000908B0000}"/>
    <cellStyle name="Normal 67 2 2 5 5" xfId="18159" xr:uid="{00000000-0005-0000-0000-0000918B0000}"/>
    <cellStyle name="Normal 67 2 2 6" xfId="4710" xr:uid="{00000000-0005-0000-0000-0000928B0000}"/>
    <cellStyle name="Normal 67 2 2 6 2" xfId="14762" xr:uid="{00000000-0005-0000-0000-0000938B0000}"/>
    <cellStyle name="Normal 67 2 2 6 2 2" xfId="45093" xr:uid="{00000000-0005-0000-0000-0000948B0000}"/>
    <cellStyle name="Normal 67 2 2 6 2 3" xfId="29860" xr:uid="{00000000-0005-0000-0000-0000958B0000}"/>
    <cellStyle name="Normal 67 2 2 6 3" xfId="9742" xr:uid="{00000000-0005-0000-0000-0000968B0000}"/>
    <cellStyle name="Normal 67 2 2 6 3 2" xfId="40076" xr:uid="{00000000-0005-0000-0000-0000978B0000}"/>
    <cellStyle name="Normal 67 2 2 6 3 3" xfId="24843" xr:uid="{00000000-0005-0000-0000-0000988B0000}"/>
    <cellStyle name="Normal 67 2 2 6 4" xfId="35063" xr:uid="{00000000-0005-0000-0000-0000998B0000}"/>
    <cellStyle name="Normal 67 2 2 6 5" xfId="19830" xr:uid="{00000000-0005-0000-0000-00009A8B0000}"/>
    <cellStyle name="Normal 67 2 2 7" xfId="11420" xr:uid="{00000000-0005-0000-0000-00009B8B0000}"/>
    <cellStyle name="Normal 67 2 2 7 2" xfId="41751" xr:uid="{00000000-0005-0000-0000-00009C8B0000}"/>
    <cellStyle name="Normal 67 2 2 7 3" xfId="26518" xr:uid="{00000000-0005-0000-0000-00009D8B0000}"/>
    <cellStyle name="Normal 67 2 2 8" xfId="6399" xr:uid="{00000000-0005-0000-0000-00009E8B0000}"/>
    <cellStyle name="Normal 67 2 2 8 2" xfId="36734" xr:uid="{00000000-0005-0000-0000-00009F8B0000}"/>
    <cellStyle name="Normal 67 2 2 8 3" xfId="21501" xr:uid="{00000000-0005-0000-0000-0000A08B0000}"/>
    <cellStyle name="Normal 67 2 2 9" xfId="31722" xr:uid="{00000000-0005-0000-0000-0000A18B0000}"/>
    <cellStyle name="Normal 67 2 3" xfId="1426" xr:uid="{00000000-0005-0000-0000-0000A28B0000}"/>
    <cellStyle name="Normal 67 2 3 2" xfId="1847" xr:uid="{00000000-0005-0000-0000-0000A38B0000}"/>
    <cellStyle name="Normal 67 2 3 2 2" xfId="2686" xr:uid="{00000000-0005-0000-0000-0000A48B0000}"/>
    <cellStyle name="Normal 67 2 3 2 2 2" xfId="4376" xr:uid="{00000000-0005-0000-0000-0000A58B0000}"/>
    <cellStyle name="Normal 67 2 3 2 2 2 2" xfId="14449" xr:uid="{00000000-0005-0000-0000-0000A68B0000}"/>
    <cellStyle name="Normal 67 2 3 2 2 2 2 2" xfId="44780" xr:uid="{00000000-0005-0000-0000-0000A78B0000}"/>
    <cellStyle name="Normal 67 2 3 2 2 2 2 3" xfId="29547" xr:uid="{00000000-0005-0000-0000-0000A88B0000}"/>
    <cellStyle name="Normal 67 2 3 2 2 2 3" xfId="9429" xr:uid="{00000000-0005-0000-0000-0000A98B0000}"/>
    <cellStyle name="Normal 67 2 3 2 2 2 3 2" xfId="39763" xr:uid="{00000000-0005-0000-0000-0000AA8B0000}"/>
    <cellStyle name="Normal 67 2 3 2 2 2 3 3" xfId="24530" xr:uid="{00000000-0005-0000-0000-0000AB8B0000}"/>
    <cellStyle name="Normal 67 2 3 2 2 2 4" xfId="34750" xr:uid="{00000000-0005-0000-0000-0000AC8B0000}"/>
    <cellStyle name="Normal 67 2 3 2 2 2 5" xfId="19517" xr:uid="{00000000-0005-0000-0000-0000AD8B0000}"/>
    <cellStyle name="Normal 67 2 3 2 2 3" xfId="6068" xr:uid="{00000000-0005-0000-0000-0000AE8B0000}"/>
    <cellStyle name="Normal 67 2 3 2 2 3 2" xfId="16120" xr:uid="{00000000-0005-0000-0000-0000AF8B0000}"/>
    <cellStyle name="Normal 67 2 3 2 2 3 2 2" xfId="46451" xr:uid="{00000000-0005-0000-0000-0000B08B0000}"/>
    <cellStyle name="Normal 67 2 3 2 2 3 2 3" xfId="31218" xr:uid="{00000000-0005-0000-0000-0000B18B0000}"/>
    <cellStyle name="Normal 67 2 3 2 2 3 3" xfId="11100" xr:uid="{00000000-0005-0000-0000-0000B28B0000}"/>
    <cellStyle name="Normal 67 2 3 2 2 3 3 2" xfId="41434" xr:uid="{00000000-0005-0000-0000-0000B38B0000}"/>
    <cellStyle name="Normal 67 2 3 2 2 3 3 3" xfId="26201" xr:uid="{00000000-0005-0000-0000-0000B48B0000}"/>
    <cellStyle name="Normal 67 2 3 2 2 3 4" xfId="36421" xr:uid="{00000000-0005-0000-0000-0000B58B0000}"/>
    <cellStyle name="Normal 67 2 3 2 2 3 5" xfId="21188" xr:uid="{00000000-0005-0000-0000-0000B68B0000}"/>
    <cellStyle name="Normal 67 2 3 2 2 4" xfId="12778" xr:uid="{00000000-0005-0000-0000-0000B78B0000}"/>
    <cellStyle name="Normal 67 2 3 2 2 4 2" xfId="43109" xr:uid="{00000000-0005-0000-0000-0000B88B0000}"/>
    <cellStyle name="Normal 67 2 3 2 2 4 3" xfId="27876" xr:uid="{00000000-0005-0000-0000-0000B98B0000}"/>
    <cellStyle name="Normal 67 2 3 2 2 5" xfId="7757" xr:uid="{00000000-0005-0000-0000-0000BA8B0000}"/>
    <cellStyle name="Normal 67 2 3 2 2 5 2" xfId="38092" xr:uid="{00000000-0005-0000-0000-0000BB8B0000}"/>
    <cellStyle name="Normal 67 2 3 2 2 5 3" xfId="22859" xr:uid="{00000000-0005-0000-0000-0000BC8B0000}"/>
    <cellStyle name="Normal 67 2 3 2 2 6" xfId="33080" xr:uid="{00000000-0005-0000-0000-0000BD8B0000}"/>
    <cellStyle name="Normal 67 2 3 2 2 7" xfId="17846" xr:uid="{00000000-0005-0000-0000-0000BE8B0000}"/>
    <cellStyle name="Normal 67 2 3 2 3" xfId="3539" xr:uid="{00000000-0005-0000-0000-0000BF8B0000}"/>
    <cellStyle name="Normal 67 2 3 2 3 2" xfId="13613" xr:uid="{00000000-0005-0000-0000-0000C08B0000}"/>
    <cellStyle name="Normal 67 2 3 2 3 2 2" xfId="43944" xr:uid="{00000000-0005-0000-0000-0000C18B0000}"/>
    <cellStyle name="Normal 67 2 3 2 3 2 3" xfId="28711" xr:uid="{00000000-0005-0000-0000-0000C28B0000}"/>
    <cellStyle name="Normal 67 2 3 2 3 3" xfId="8593" xr:uid="{00000000-0005-0000-0000-0000C38B0000}"/>
    <cellStyle name="Normal 67 2 3 2 3 3 2" xfId="38927" xr:uid="{00000000-0005-0000-0000-0000C48B0000}"/>
    <cellStyle name="Normal 67 2 3 2 3 3 3" xfId="23694" xr:uid="{00000000-0005-0000-0000-0000C58B0000}"/>
    <cellStyle name="Normal 67 2 3 2 3 4" xfId="33914" xr:uid="{00000000-0005-0000-0000-0000C68B0000}"/>
    <cellStyle name="Normal 67 2 3 2 3 5" xfId="18681" xr:uid="{00000000-0005-0000-0000-0000C78B0000}"/>
    <cellStyle name="Normal 67 2 3 2 4" xfId="5232" xr:uid="{00000000-0005-0000-0000-0000C88B0000}"/>
    <cellStyle name="Normal 67 2 3 2 4 2" xfId="15284" xr:uid="{00000000-0005-0000-0000-0000C98B0000}"/>
    <cellStyle name="Normal 67 2 3 2 4 2 2" xfId="45615" xr:uid="{00000000-0005-0000-0000-0000CA8B0000}"/>
    <cellStyle name="Normal 67 2 3 2 4 2 3" xfId="30382" xr:uid="{00000000-0005-0000-0000-0000CB8B0000}"/>
    <cellStyle name="Normal 67 2 3 2 4 3" xfId="10264" xr:uid="{00000000-0005-0000-0000-0000CC8B0000}"/>
    <cellStyle name="Normal 67 2 3 2 4 3 2" xfId="40598" xr:uid="{00000000-0005-0000-0000-0000CD8B0000}"/>
    <cellStyle name="Normal 67 2 3 2 4 3 3" xfId="25365" xr:uid="{00000000-0005-0000-0000-0000CE8B0000}"/>
    <cellStyle name="Normal 67 2 3 2 4 4" xfId="35585" xr:uid="{00000000-0005-0000-0000-0000CF8B0000}"/>
    <cellStyle name="Normal 67 2 3 2 4 5" xfId="20352" xr:uid="{00000000-0005-0000-0000-0000D08B0000}"/>
    <cellStyle name="Normal 67 2 3 2 5" xfId="11942" xr:uid="{00000000-0005-0000-0000-0000D18B0000}"/>
    <cellStyle name="Normal 67 2 3 2 5 2" xfId="42273" xr:uid="{00000000-0005-0000-0000-0000D28B0000}"/>
    <cellStyle name="Normal 67 2 3 2 5 3" xfId="27040" xr:uid="{00000000-0005-0000-0000-0000D38B0000}"/>
    <cellStyle name="Normal 67 2 3 2 6" xfId="6921" xr:uid="{00000000-0005-0000-0000-0000D48B0000}"/>
    <cellStyle name="Normal 67 2 3 2 6 2" xfId="37256" xr:uid="{00000000-0005-0000-0000-0000D58B0000}"/>
    <cellStyle name="Normal 67 2 3 2 6 3" xfId="22023" xr:uid="{00000000-0005-0000-0000-0000D68B0000}"/>
    <cellStyle name="Normal 67 2 3 2 7" xfId="32244" xr:uid="{00000000-0005-0000-0000-0000D78B0000}"/>
    <cellStyle name="Normal 67 2 3 2 8" xfId="17010" xr:uid="{00000000-0005-0000-0000-0000D88B0000}"/>
    <cellStyle name="Normal 67 2 3 3" xfId="2268" xr:uid="{00000000-0005-0000-0000-0000D98B0000}"/>
    <cellStyle name="Normal 67 2 3 3 2" xfId="3958" xr:uid="{00000000-0005-0000-0000-0000DA8B0000}"/>
    <cellStyle name="Normal 67 2 3 3 2 2" xfId="14031" xr:uid="{00000000-0005-0000-0000-0000DB8B0000}"/>
    <cellStyle name="Normal 67 2 3 3 2 2 2" xfId="44362" xr:uid="{00000000-0005-0000-0000-0000DC8B0000}"/>
    <cellStyle name="Normal 67 2 3 3 2 2 3" xfId="29129" xr:uid="{00000000-0005-0000-0000-0000DD8B0000}"/>
    <cellStyle name="Normal 67 2 3 3 2 3" xfId="9011" xr:uid="{00000000-0005-0000-0000-0000DE8B0000}"/>
    <cellStyle name="Normal 67 2 3 3 2 3 2" xfId="39345" xr:uid="{00000000-0005-0000-0000-0000DF8B0000}"/>
    <cellStyle name="Normal 67 2 3 3 2 3 3" xfId="24112" xr:uid="{00000000-0005-0000-0000-0000E08B0000}"/>
    <cellStyle name="Normal 67 2 3 3 2 4" xfId="34332" xr:uid="{00000000-0005-0000-0000-0000E18B0000}"/>
    <cellStyle name="Normal 67 2 3 3 2 5" xfId="19099" xr:uid="{00000000-0005-0000-0000-0000E28B0000}"/>
    <cellStyle name="Normal 67 2 3 3 3" xfId="5650" xr:uid="{00000000-0005-0000-0000-0000E38B0000}"/>
    <cellStyle name="Normal 67 2 3 3 3 2" xfId="15702" xr:uid="{00000000-0005-0000-0000-0000E48B0000}"/>
    <cellStyle name="Normal 67 2 3 3 3 2 2" xfId="46033" xr:uid="{00000000-0005-0000-0000-0000E58B0000}"/>
    <cellStyle name="Normal 67 2 3 3 3 2 3" xfId="30800" xr:uid="{00000000-0005-0000-0000-0000E68B0000}"/>
    <cellStyle name="Normal 67 2 3 3 3 3" xfId="10682" xr:uid="{00000000-0005-0000-0000-0000E78B0000}"/>
    <cellStyle name="Normal 67 2 3 3 3 3 2" xfId="41016" xr:uid="{00000000-0005-0000-0000-0000E88B0000}"/>
    <cellStyle name="Normal 67 2 3 3 3 3 3" xfId="25783" xr:uid="{00000000-0005-0000-0000-0000E98B0000}"/>
    <cellStyle name="Normal 67 2 3 3 3 4" xfId="36003" xr:uid="{00000000-0005-0000-0000-0000EA8B0000}"/>
    <cellStyle name="Normal 67 2 3 3 3 5" xfId="20770" xr:uid="{00000000-0005-0000-0000-0000EB8B0000}"/>
    <cellStyle name="Normal 67 2 3 3 4" xfId="12360" xr:uid="{00000000-0005-0000-0000-0000EC8B0000}"/>
    <cellStyle name="Normal 67 2 3 3 4 2" xfId="42691" xr:uid="{00000000-0005-0000-0000-0000ED8B0000}"/>
    <cellStyle name="Normal 67 2 3 3 4 3" xfId="27458" xr:uid="{00000000-0005-0000-0000-0000EE8B0000}"/>
    <cellStyle name="Normal 67 2 3 3 5" xfId="7339" xr:uid="{00000000-0005-0000-0000-0000EF8B0000}"/>
    <cellStyle name="Normal 67 2 3 3 5 2" xfId="37674" xr:uid="{00000000-0005-0000-0000-0000F08B0000}"/>
    <cellStyle name="Normal 67 2 3 3 5 3" xfId="22441" xr:uid="{00000000-0005-0000-0000-0000F18B0000}"/>
    <cellStyle name="Normal 67 2 3 3 6" xfId="32662" xr:uid="{00000000-0005-0000-0000-0000F28B0000}"/>
    <cellStyle name="Normal 67 2 3 3 7" xfId="17428" xr:uid="{00000000-0005-0000-0000-0000F38B0000}"/>
    <cellStyle name="Normal 67 2 3 4" xfId="3121" xr:uid="{00000000-0005-0000-0000-0000F48B0000}"/>
    <cellStyle name="Normal 67 2 3 4 2" xfId="13195" xr:uid="{00000000-0005-0000-0000-0000F58B0000}"/>
    <cellStyle name="Normal 67 2 3 4 2 2" xfId="43526" xr:uid="{00000000-0005-0000-0000-0000F68B0000}"/>
    <cellStyle name="Normal 67 2 3 4 2 3" xfId="28293" xr:uid="{00000000-0005-0000-0000-0000F78B0000}"/>
    <cellStyle name="Normal 67 2 3 4 3" xfId="8175" xr:uid="{00000000-0005-0000-0000-0000F88B0000}"/>
    <cellStyle name="Normal 67 2 3 4 3 2" xfId="38509" xr:uid="{00000000-0005-0000-0000-0000F98B0000}"/>
    <cellStyle name="Normal 67 2 3 4 3 3" xfId="23276" xr:uid="{00000000-0005-0000-0000-0000FA8B0000}"/>
    <cellStyle name="Normal 67 2 3 4 4" xfId="33496" xr:uid="{00000000-0005-0000-0000-0000FB8B0000}"/>
    <cellStyle name="Normal 67 2 3 4 5" xfId="18263" xr:uid="{00000000-0005-0000-0000-0000FC8B0000}"/>
    <cellStyle name="Normal 67 2 3 5" xfId="4814" xr:uid="{00000000-0005-0000-0000-0000FD8B0000}"/>
    <cellStyle name="Normal 67 2 3 5 2" xfId="14866" xr:uid="{00000000-0005-0000-0000-0000FE8B0000}"/>
    <cellStyle name="Normal 67 2 3 5 2 2" xfId="45197" xr:uid="{00000000-0005-0000-0000-0000FF8B0000}"/>
    <cellStyle name="Normal 67 2 3 5 2 3" xfId="29964" xr:uid="{00000000-0005-0000-0000-0000008C0000}"/>
    <cellStyle name="Normal 67 2 3 5 3" xfId="9846" xr:uid="{00000000-0005-0000-0000-0000018C0000}"/>
    <cellStyle name="Normal 67 2 3 5 3 2" xfId="40180" xr:uid="{00000000-0005-0000-0000-0000028C0000}"/>
    <cellStyle name="Normal 67 2 3 5 3 3" xfId="24947" xr:uid="{00000000-0005-0000-0000-0000038C0000}"/>
    <cellStyle name="Normal 67 2 3 5 4" xfId="35167" xr:uid="{00000000-0005-0000-0000-0000048C0000}"/>
    <cellStyle name="Normal 67 2 3 5 5" xfId="19934" xr:uid="{00000000-0005-0000-0000-0000058C0000}"/>
    <cellStyle name="Normal 67 2 3 6" xfId="11524" xr:uid="{00000000-0005-0000-0000-0000068C0000}"/>
    <cellStyle name="Normal 67 2 3 6 2" xfId="41855" xr:uid="{00000000-0005-0000-0000-0000078C0000}"/>
    <cellStyle name="Normal 67 2 3 6 3" xfId="26622" xr:uid="{00000000-0005-0000-0000-0000088C0000}"/>
    <cellStyle name="Normal 67 2 3 7" xfId="6503" xr:uid="{00000000-0005-0000-0000-0000098C0000}"/>
    <cellStyle name="Normal 67 2 3 7 2" xfId="36838" xr:uid="{00000000-0005-0000-0000-00000A8C0000}"/>
    <cellStyle name="Normal 67 2 3 7 3" xfId="21605" xr:uid="{00000000-0005-0000-0000-00000B8C0000}"/>
    <cellStyle name="Normal 67 2 3 8" xfId="31826" xr:uid="{00000000-0005-0000-0000-00000C8C0000}"/>
    <cellStyle name="Normal 67 2 3 9" xfId="16592" xr:uid="{00000000-0005-0000-0000-00000D8C0000}"/>
    <cellStyle name="Normal 67 2 4" xfId="1639" xr:uid="{00000000-0005-0000-0000-00000E8C0000}"/>
    <cellStyle name="Normal 67 2 4 2" xfId="2478" xr:uid="{00000000-0005-0000-0000-00000F8C0000}"/>
    <cellStyle name="Normal 67 2 4 2 2" xfId="4168" xr:uid="{00000000-0005-0000-0000-0000108C0000}"/>
    <cellStyle name="Normal 67 2 4 2 2 2" xfId="14241" xr:uid="{00000000-0005-0000-0000-0000118C0000}"/>
    <cellStyle name="Normal 67 2 4 2 2 2 2" xfId="44572" xr:uid="{00000000-0005-0000-0000-0000128C0000}"/>
    <cellStyle name="Normal 67 2 4 2 2 2 3" xfId="29339" xr:uid="{00000000-0005-0000-0000-0000138C0000}"/>
    <cellStyle name="Normal 67 2 4 2 2 3" xfId="9221" xr:uid="{00000000-0005-0000-0000-0000148C0000}"/>
    <cellStyle name="Normal 67 2 4 2 2 3 2" xfId="39555" xr:uid="{00000000-0005-0000-0000-0000158C0000}"/>
    <cellStyle name="Normal 67 2 4 2 2 3 3" xfId="24322" xr:uid="{00000000-0005-0000-0000-0000168C0000}"/>
    <cellStyle name="Normal 67 2 4 2 2 4" xfId="34542" xr:uid="{00000000-0005-0000-0000-0000178C0000}"/>
    <cellStyle name="Normal 67 2 4 2 2 5" xfId="19309" xr:uid="{00000000-0005-0000-0000-0000188C0000}"/>
    <cellStyle name="Normal 67 2 4 2 3" xfId="5860" xr:uid="{00000000-0005-0000-0000-0000198C0000}"/>
    <cellStyle name="Normal 67 2 4 2 3 2" xfId="15912" xr:uid="{00000000-0005-0000-0000-00001A8C0000}"/>
    <cellStyle name="Normal 67 2 4 2 3 2 2" xfId="46243" xr:uid="{00000000-0005-0000-0000-00001B8C0000}"/>
    <cellStyle name="Normal 67 2 4 2 3 2 3" xfId="31010" xr:uid="{00000000-0005-0000-0000-00001C8C0000}"/>
    <cellStyle name="Normal 67 2 4 2 3 3" xfId="10892" xr:uid="{00000000-0005-0000-0000-00001D8C0000}"/>
    <cellStyle name="Normal 67 2 4 2 3 3 2" xfId="41226" xr:uid="{00000000-0005-0000-0000-00001E8C0000}"/>
    <cellStyle name="Normal 67 2 4 2 3 3 3" xfId="25993" xr:uid="{00000000-0005-0000-0000-00001F8C0000}"/>
    <cellStyle name="Normal 67 2 4 2 3 4" xfId="36213" xr:uid="{00000000-0005-0000-0000-0000208C0000}"/>
    <cellStyle name="Normal 67 2 4 2 3 5" xfId="20980" xr:uid="{00000000-0005-0000-0000-0000218C0000}"/>
    <cellStyle name="Normal 67 2 4 2 4" xfId="12570" xr:uid="{00000000-0005-0000-0000-0000228C0000}"/>
    <cellStyle name="Normal 67 2 4 2 4 2" xfId="42901" xr:uid="{00000000-0005-0000-0000-0000238C0000}"/>
    <cellStyle name="Normal 67 2 4 2 4 3" xfId="27668" xr:uid="{00000000-0005-0000-0000-0000248C0000}"/>
    <cellStyle name="Normal 67 2 4 2 5" xfId="7549" xr:uid="{00000000-0005-0000-0000-0000258C0000}"/>
    <cellStyle name="Normal 67 2 4 2 5 2" xfId="37884" xr:uid="{00000000-0005-0000-0000-0000268C0000}"/>
    <cellStyle name="Normal 67 2 4 2 5 3" xfId="22651" xr:uid="{00000000-0005-0000-0000-0000278C0000}"/>
    <cellStyle name="Normal 67 2 4 2 6" xfId="32872" xr:uid="{00000000-0005-0000-0000-0000288C0000}"/>
    <cellStyle name="Normal 67 2 4 2 7" xfId="17638" xr:uid="{00000000-0005-0000-0000-0000298C0000}"/>
    <cellStyle name="Normal 67 2 4 3" xfId="3331" xr:uid="{00000000-0005-0000-0000-00002A8C0000}"/>
    <cellStyle name="Normal 67 2 4 3 2" xfId="13405" xr:uid="{00000000-0005-0000-0000-00002B8C0000}"/>
    <cellStyle name="Normal 67 2 4 3 2 2" xfId="43736" xr:uid="{00000000-0005-0000-0000-00002C8C0000}"/>
    <cellStyle name="Normal 67 2 4 3 2 3" xfId="28503" xr:uid="{00000000-0005-0000-0000-00002D8C0000}"/>
    <cellStyle name="Normal 67 2 4 3 3" xfId="8385" xr:uid="{00000000-0005-0000-0000-00002E8C0000}"/>
    <cellStyle name="Normal 67 2 4 3 3 2" xfId="38719" xr:uid="{00000000-0005-0000-0000-00002F8C0000}"/>
    <cellStyle name="Normal 67 2 4 3 3 3" xfId="23486" xr:uid="{00000000-0005-0000-0000-0000308C0000}"/>
    <cellStyle name="Normal 67 2 4 3 4" xfId="33706" xr:uid="{00000000-0005-0000-0000-0000318C0000}"/>
    <cellStyle name="Normal 67 2 4 3 5" xfId="18473" xr:uid="{00000000-0005-0000-0000-0000328C0000}"/>
    <cellStyle name="Normal 67 2 4 4" xfId="5024" xr:uid="{00000000-0005-0000-0000-0000338C0000}"/>
    <cellStyle name="Normal 67 2 4 4 2" xfId="15076" xr:uid="{00000000-0005-0000-0000-0000348C0000}"/>
    <cellStyle name="Normal 67 2 4 4 2 2" xfId="45407" xr:uid="{00000000-0005-0000-0000-0000358C0000}"/>
    <cellStyle name="Normal 67 2 4 4 2 3" xfId="30174" xr:uid="{00000000-0005-0000-0000-0000368C0000}"/>
    <cellStyle name="Normal 67 2 4 4 3" xfId="10056" xr:uid="{00000000-0005-0000-0000-0000378C0000}"/>
    <cellStyle name="Normal 67 2 4 4 3 2" xfId="40390" xr:uid="{00000000-0005-0000-0000-0000388C0000}"/>
    <cellStyle name="Normal 67 2 4 4 3 3" xfId="25157" xr:uid="{00000000-0005-0000-0000-0000398C0000}"/>
    <cellStyle name="Normal 67 2 4 4 4" xfId="35377" xr:uid="{00000000-0005-0000-0000-00003A8C0000}"/>
    <cellStyle name="Normal 67 2 4 4 5" xfId="20144" xr:uid="{00000000-0005-0000-0000-00003B8C0000}"/>
    <cellStyle name="Normal 67 2 4 5" xfId="11734" xr:uid="{00000000-0005-0000-0000-00003C8C0000}"/>
    <cellStyle name="Normal 67 2 4 5 2" xfId="42065" xr:uid="{00000000-0005-0000-0000-00003D8C0000}"/>
    <cellStyle name="Normal 67 2 4 5 3" xfId="26832" xr:uid="{00000000-0005-0000-0000-00003E8C0000}"/>
    <cellStyle name="Normal 67 2 4 6" xfId="6713" xr:uid="{00000000-0005-0000-0000-00003F8C0000}"/>
    <cellStyle name="Normal 67 2 4 6 2" xfId="37048" xr:uid="{00000000-0005-0000-0000-0000408C0000}"/>
    <cellStyle name="Normal 67 2 4 6 3" xfId="21815" xr:uid="{00000000-0005-0000-0000-0000418C0000}"/>
    <cellStyle name="Normal 67 2 4 7" xfId="32036" xr:uid="{00000000-0005-0000-0000-0000428C0000}"/>
    <cellStyle name="Normal 67 2 4 8" xfId="16802" xr:uid="{00000000-0005-0000-0000-0000438C0000}"/>
    <cellStyle name="Normal 67 2 5" xfId="2060" xr:uid="{00000000-0005-0000-0000-0000448C0000}"/>
    <cellStyle name="Normal 67 2 5 2" xfId="3750" xr:uid="{00000000-0005-0000-0000-0000458C0000}"/>
    <cellStyle name="Normal 67 2 5 2 2" xfId="13823" xr:uid="{00000000-0005-0000-0000-0000468C0000}"/>
    <cellStyle name="Normal 67 2 5 2 2 2" xfId="44154" xr:uid="{00000000-0005-0000-0000-0000478C0000}"/>
    <cellStyle name="Normal 67 2 5 2 2 3" xfId="28921" xr:uid="{00000000-0005-0000-0000-0000488C0000}"/>
    <cellStyle name="Normal 67 2 5 2 3" xfId="8803" xr:uid="{00000000-0005-0000-0000-0000498C0000}"/>
    <cellStyle name="Normal 67 2 5 2 3 2" xfId="39137" xr:uid="{00000000-0005-0000-0000-00004A8C0000}"/>
    <cellStyle name="Normal 67 2 5 2 3 3" xfId="23904" xr:uid="{00000000-0005-0000-0000-00004B8C0000}"/>
    <cellStyle name="Normal 67 2 5 2 4" xfId="34124" xr:uid="{00000000-0005-0000-0000-00004C8C0000}"/>
    <cellStyle name="Normal 67 2 5 2 5" xfId="18891" xr:uid="{00000000-0005-0000-0000-00004D8C0000}"/>
    <cellStyle name="Normal 67 2 5 3" xfId="5442" xr:uid="{00000000-0005-0000-0000-00004E8C0000}"/>
    <cellStyle name="Normal 67 2 5 3 2" xfId="15494" xr:uid="{00000000-0005-0000-0000-00004F8C0000}"/>
    <cellStyle name="Normal 67 2 5 3 2 2" xfId="45825" xr:uid="{00000000-0005-0000-0000-0000508C0000}"/>
    <cellStyle name="Normal 67 2 5 3 2 3" xfId="30592" xr:uid="{00000000-0005-0000-0000-0000518C0000}"/>
    <cellStyle name="Normal 67 2 5 3 3" xfId="10474" xr:uid="{00000000-0005-0000-0000-0000528C0000}"/>
    <cellStyle name="Normal 67 2 5 3 3 2" xfId="40808" xr:uid="{00000000-0005-0000-0000-0000538C0000}"/>
    <cellStyle name="Normal 67 2 5 3 3 3" xfId="25575" xr:uid="{00000000-0005-0000-0000-0000548C0000}"/>
    <cellStyle name="Normal 67 2 5 3 4" xfId="35795" xr:uid="{00000000-0005-0000-0000-0000558C0000}"/>
    <cellStyle name="Normal 67 2 5 3 5" xfId="20562" xr:uid="{00000000-0005-0000-0000-0000568C0000}"/>
    <cellStyle name="Normal 67 2 5 4" xfId="12152" xr:uid="{00000000-0005-0000-0000-0000578C0000}"/>
    <cellStyle name="Normal 67 2 5 4 2" xfId="42483" xr:uid="{00000000-0005-0000-0000-0000588C0000}"/>
    <cellStyle name="Normal 67 2 5 4 3" xfId="27250" xr:uid="{00000000-0005-0000-0000-0000598C0000}"/>
    <cellStyle name="Normal 67 2 5 5" xfId="7131" xr:uid="{00000000-0005-0000-0000-00005A8C0000}"/>
    <cellStyle name="Normal 67 2 5 5 2" xfId="37466" xr:uid="{00000000-0005-0000-0000-00005B8C0000}"/>
    <cellStyle name="Normal 67 2 5 5 3" xfId="22233" xr:uid="{00000000-0005-0000-0000-00005C8C0000}"/>
    <cellStyle name="Normal 67 2 5 6" xfId="32454" xr:uid="{00000000-0005-0000-0000-00005D8C0000}"/>
    <cellStyle name="Normal 67 2 5 7" xfId="17220" xr:uid="{00000000-0005-0000-0000-00005E8C0000}"/>
    <cellStyle name="Normal 67 2 6" xfId="2913" xr:uid="{00000000-0005-0000-0000-00005F8C0000}"/>
    <cellStyle name="Normal 67 2 6 2" xfId="12987" xr:uid="{00000000-0005-0000-0000-0000608C0000}"/>
    <cellStyle name="Normal 67 2 6 2 2" xfId="43318" xr:uid="{00000000-0005-0000-0000-0000618C0000}"/>
    <cellStyle name="Normal 67 2 6 2 3" xfId="28085" xr:uid="{00000000-0005-0000-0000-0000628C0000}"/>
    <cellStyle name="Normal 67 2 6 3" xfId="7967" xr:uid="{00000000-0005-0000-0000-0000638C0000}"/>
    <cellStyle name="Normal 67 2 6 3 2" xfId="38301" xr:uid="{00000000-0005-0000-0000-0000648C0000}"/>
    <cellStyle name="Normal 67 2 6 3 3" xfId="23068" xr:uid="{00000000-0005-0000-0000-0000658C0000}"/>
    <cellStyle name="Normal 67 2 6 4" xfId="33288" xr:uid="{00000000-0005-0000-0000-0000668C0000}"/>
    <cellStyle name="Normal 67 2 6 5" xfId="18055" xr:uid="{00000000-0005-0000-0000-0000678C0000}"/>
    <cellStyle name="Normal 67 2 7" xfId="4606" xr:uid="{00000000-0005-0000-0000-0000688C0000}"/>
    <cellStyle name="Normal 67 2 7 2" xfId="14658" xr:uid="{00000000-0005-0000-0000-0000698C0000}"/>
    <cellStyle name="Normal 67 2 7 2 2" xfId="44989" xr:uid="{00000000-0005-0000-0000-00006A8C0000}"/>
    <cellStyle name="Normal 67 2 7 2 3" xfId="29756" xr:uid="{00000000-0005-0000-0000-00006B8C0000}"/>
    <cellStyle name="Normal 67 2 7 3" xfId="9638" xr:uid="{00000000-0005-0000-0000-00006C8C0000}"/>
    <cellStyle name="Normal 67 2 7 3 2" xfId="39972" xr:uid="{00000000-0005-0000-0000-00006D8C0000}"/>
    <cellStyle name="Normal 67 2 7 3 3" xfId="24739" xr:uid="{00000000-0005-0000-0000-00006E8C0000}"/>
    <cellStyle name="Normal 67 2 7 4" xfId="34959" xr:uid="{00000000-0005-0000-0000-00006F8C0000}"/>
    <cellStyle name="Normal 67 2 7 5" xfId="19726" xr:uid="{00000000-0005-0000-0000-0000708C0000}"/>
    <cellStyle name="Normal 67 2 8" xfId="11316" xr:uid="{00000000-0005-0000-0000-0000718C0000}"/>
    <cellStyle name="Normal 67 2 8 2" xfId="41647" xr:uid="{00000000-0005-0000-0000-0000728C0000}"/>
    <cellStyle name="Normal 67 2 8 3" xfId="26414" xr:uid="{00000000-0005-0000-0000-0000738C0000}"/>
    <cellStyle name="Normal 67 2 9" xfId="6295" xr:uid="{00000000-0005-0000-0000-0000748C0000}"/>
    <cellStyle name="Normal 67 2 9 2" xfId="36630" xr:uid="{00000000-0005-0000-0000-0000758C0000}"/>
    <cellStyle name="Normal 67 2 9 3" xfId="21397" xr:uid="{00000000-0005-0000-0000-0000768C0000}"/>
    <cellStyle name="Normal 67 3" xfId="1259" xr:uid="{00000000-0005-0000-0000-0000778C0000}"/>
    <cellStyle name="Normal 67 3 10" xfId="16436" xr:uid="{00000000-0005-0000-0000-0000788C0000}"/>
    <cellStyle name="Normal 67 3 2" xfId="1478" xr:uid="{00000000-0005-0000-0000-0000798C0000}"/>
    <cellStyle name="Normal 67 3 2 2" xfId="1899" xr:uid="{00000000-0005-0000-0000-00007A8C0000}"/>
    <cellStyle name="Normal 67 3 2 2 2" xfId="2738" xr:uid="{00000000-0005-0000-0000-00007B8C0000}"/>
    <cellStyle name="Normal 67 3 2 2 2 2" xfId="4428" xr:uid="{00000000-0005-0000-0000-00007C8C0000}"/>
    <cellStyle name="Normal 67 3 2 2 2 2 2" xfId="14501" xr:uid="{00000000-0005-0000-0000-00007D8C0000}"/>
    <cellStyle name="Normal 67 3 2 2 2 2 2 2" xfId="44832" xr:uid="{00000000-0005-0000-0000-00007E8C0000}"/>
    <cellStyle name="Normal 67 3 2 2 2 2 2 3" xfId="29599" xr:uid="{00000000-0005-0000-0000-00007F8C0000}"/>
    <cellStyle name="Normal 67 3 2 2 2 2 3" xfId="9481" xr:uid="{00000000-0005-0000-0000-0000808C0000}"/>
    <cellStyle name="Normal 67 3 2 2 2 2 3 2" xfId="39815" xr:uid="{00000000-0005-0000-0000-0000818C0000}"/>
    <cellStyle name="Normal 67 3 2 2 2 2 3 3" xfId="24582" xr:uid="{00000000-0005-0000-0000-0000828C0000}"/>
    <cellStyle name="Normal 67 3 2 2 2 2 4" xfId="34802" xr:uid="{00000000-0005-0000-0000-0000838C0000}"/>
    <cellStyle name="Normal 67 3 2 2 2 2 5" xfId="19569" xr:uid="{00000000-0005-0000-0000-0000848C0000}"/>
    <cellStyle name="Normal 67 3 2 2 2 3" xfId="6120" xr:uid="{00000000-0005-0000-0000-0000858C0000}"/>
    <cellStyle name="Normal 67 3 2 2 2 3 2" xfId="16172" xr:uid="{00000000-0005-0000-0000-0000868C0000}"/>
    <cellStyle name="Normal 67 3 2 2 2 3 2 2" xfId="46503" xr:uid="{00000000-0005-0000-0000-0000878C0000}"/>
    <cellStyle name="Normal 67 3 2 2 2 3 2 3" xfId="31270" xr:uid="{00000000-0005-0000-0000-0000888C0000}"/>
    <cellStyle name="Normal 67 3 2 2 2 3 3" xfId="11152" xr:uid="{00000000-0005-0000-0000-0000898C0000}"/>
    <cellStyle name="Normal 67 3 2 2 2 3 3 2" xfId="41486" xr:uid="{00000000-0005-0000-0000-00008A8C0000}"/>
    <cellStyle name="Normal 67 3 2 2 2 3 3 3" xfId="26253" xr:uid="{00000000-0005-0000-0000-00008B8C0000}"/>
    <cellStyle name="Normal 67 3 2 2 2 3 4" xfId="36473" xr:uid="{00000000-0005-0000-0000-00008C8C0000}"/>
    <cellStyle name="Normal 67 3 2 2 2 3 5" xfId="21240" xr:uid="{00000000-0005-0000-0000-00008D8C0000}"/>
    <cellStyle name="Normal 67 3 2 2 2 4" xfId="12830" xr:uid="{00000000-0005-0000-0000-00008E8C0000}"/>
    <cellStyle name="Normal 67 3 2 2 2 4 2" xfId="43161" xr:uid="{00000000-0005-0000-0000-00008F8C0000}"/>
    <cellStyle name="Normal 67 3 2 2 2 4 3" xfId="27928" xr:uid="{00000000-0005-0000-0000-0000908C0000}"/>
    <cellStyle name="Normal 67 3 2 2 2 5" xfId="7809" xr:uid="{00000000-0005-0000-0000-0000918C0000}"/>
    <cellStyle name="Normal 67 3 2 2 2 5 2" xfId="38144" xr:uid="{00000000-0005-0000-0000-0000928C0000}"/>
    <cellStyle name="Normal 67 3 2 2 2 5 3" xfId="22911" xr:uid="{00000000-0005-0000-0000-0000938C0000}"/>
    <cellStyle name="Normal 67 3 2 2 2 6" xfId="33132" xr:uid="{00000000-0005-0000-0000-0000948C0000}"/>
    <cellStyle name="Normal 67 3 2 2 2 7" xfId="17898" xr:uid="{00000000-0005-0000-0000-0000958C0000}"/>
    <cellStyle name="Normal 67 3 2 2 3" xfId="3591" xr:uid="{00000000-0005-0000-0000-0000968C0000}"/>
    <cellStyle name="Normal 67 3 2 2 3 2" xfId="13665" xr:uid="{00000000-0005-0000-0000-0000978C0000}"/>
    <cellStyle name="Normal 67 3 2 2 3 2 2" xfId="43996" xr:uid="{00000000-0005-0000-0000-0000988C0000}"/>
    <cellStyle name="Normal 67 3 2 2 3 2 3" xfId="28763" xr:uid="{00000000-0005-0000-0000-0000998C0000}"/>
    <cellStyle name="Normal 67 3 2 2 3 3" xfId="8645" xr:uid="{00000000-0005-0000-0000-00009A8C0000}"/>
    <cellStyle name="Normal 67 3 2 2 3 3 2" xfId="38979" xr:uid="{00000000-0005-0000-0000-00009B8C0000}"/>
    <cellStyle name="Normal 67 3 2 2 3 3 3" xfId="23746" xr:uid="{00000000-0005-0000-0000-00009C8C0000}"/>
    <cellStyle name="Normal 67 3 2 2 3 4" xfId="33966" xr:uid="{00000000-0005-0000-0000-00009D8C0000}"/>
    <cellStyle name="Normal 67 3 2 2 3 5" xfId="18733" xr:uid="{00000000-0005-0000-0000-00009E8C0000}"/>
    <cellStyle name="Normal 67 3 2 2 4" xfId="5284" xr:uid="{00000000-0005-0000-0000-00009F8C0000}"/>
    <cellStyle name="Normal 67 3 2 2 4 2" xfId="15336" xr:uid="{00000000-0005-0000-0000-0000A08C0000}"/>
    <cellStyle name="Normal 67 3 2 2 4 2 2" xfId="45667" xr:uid="{00000000-0005-0000-0000-0000A18C0000}"/>
    <cellStyle name="Normal 67 3 2 2 4 2 3" xfId="30434" xr:uid="{00000000-0005-0000-0000-0000A28C0000}"/>
    <cellStyle name="Normal 67 3 2 2 4 3" xfId="10316" xr:uid="{00000000-0005-0000-0000-0000A38C0000}"/>
    <cellStyle name="Normal 67 3 2 2 4 3 2" xfId="40650" xr:uid="{00000000-0005-0000-0000-0000A48C0000}"/>
    <cellStyle name="Normal 67 3 2 2 4 3 3" xfId="25417" xr:uid="{00000000-0005-0000-0000-0000A58C0000}"/>
    <cellStyle name="Normal 67 3 2 2 4 4" xfId="35637" xr:uid="{00000000-0005-0000-0000-0000A68C0000}"/>
    <cellStyle name="Normal 67 3 2 2 4 5" xfId="20404" xr:uid="{00000000-0005-0000-0000-0000A78C0000}"/>
    <cellStyle name="Normal 67 3 2 2 5" xfId="11994" xr:uid="{00000000-0005-0000-0000-0000A88C0000}"/>
    <cellStyle name="Normal 67 3 2 2 5 2" xfId="42325" xr:uid="{00000000-0005-0000-0000-0000A98C0000}"/>
    <cellStyle name="Normal 67 3 2 2 5 3" xfId="27092" xr:uid="{00000000-0005-0000-0000-0000AA8C0000}"/>
    <cellStyle name="Normal 67 3 2 2 6" xfId="6973" xr:uid="{00000000-0005-0000-0000-0000AB8C0000}"/>
    <cellStyle name="Normal 67 3 2 2 6 2" xfId="37308" xr:uid="{00000000-0005-0000-0000-0000AC8C0000}"/>
    <cellStyle name="Normal 67 3 2 2 6 3" xfId="22075" xr:uid="{00000000-0005-0000-0000-0000AD8C0000}"/>
    <cellStyle name="Normal 67 3 2 2 7" xfId="32296" xr:uid="{00000000-0005-0000-0000-0000AE8C0000}"/>
    <cellStyle name="Normal 67 3 2 2 8" xfId="17062" xr:uid="{00000000-0005-0000-0000-0000AF8C0000}"/>
    <cellStyle name="Normal 67 3 2 3" xfId="2320" xr:uid="{00000000-0005-0000-0000-0000B08C0000}"/>
    <cellStyle name="Normal 67 3 2 3 2" xfId="4010" xr:uid="{00000000-0005-0000-0000-0000B18C0000}"/>
    <cellStyle name="Normal 67 3 2 3 2 2" xfId="14083" xr:uid="{00000000-0005-0000-0000-0000B28C0000}"/>
    <cellStyle name="Normal 67 3 2 3 2 2 2" xfId="44414" xr:uid="{00000000-0005-0000-0000-0000B38C0000}"/>
    <cellStyle name="Normal 67 3 2 3 2 2 3" xfId="29181" xr:uid="{00000000-0005-0000-0000-0000B48C0000}"/>
    <cellStyle name="Normal 67 3 2 3 2 3" xfId="9063" xr:uid="{00000000-0005-0000-0000-0000B58C0000}"/>
    <cellStyle name="Normal 67 3 2 3 2 3 2" xfId="39397" xr:uid="{00000000-0005-0000-0000-0000B68C0000}"/>
    <cellStyle name="Normal 67 3 2 3 2 3 3" xfId="24164" xr:uid="{00000000-0005-0000-0000-0000B78C0000}"/>
    <cellStyle name="Normal 67 3 2 3 2 4" xfId="34384" xr:uid="{00000000-0005-0000-0000-0000B88C0000}"/>
    <cellStyle name="Normal 67 3 2 3 2 5" xfId="19151" xr:uid="{00000000-0005-0000-0000-0000B98C0000}"/>
    <cellStyle name="Normal 67 3 2 3 3" xfId="5702" xr:uid="{00000000-0005-0000-0000-0000BA8C0000}"/>
    <cellStyle name="Normal 67 3 2 3 3 2" xfId="15754" xr:uid="{00000000-0005-0000-0000-0000BB8C0000}"/>
    <cellStyle name="Normal 67 3 2 3 3 2 2" xfId="46085" xr:uid="{00000000-0005-0000-0000-0000BC8C0000}"/>
    <cellStyle name="Normal 67 3 2 3 3 2 3" xfId="30852" xr:uid="{00000000-0005-0000-0000-0000BD8C0000}"/>
    <cellStyle name="Normal 67 3 2 3 3 3" xfId="10734" xr:uid="{00000000-0005-0000-0000-0000BE8C0000}"/>
    <cellStyle name="Normal 67 3 2 3 3 3 2" xfId="41068" xr:uid="{00000000-0005-0000-0000-0000BF8C0000}"/>
    <cellStyle name="Normal 67 3 2 3 3 3 3" xfId="25835" xr:uid="{00000000-0005-0000-0000-0000C08C0000}"/>
    <cellStyle name="Normal 67 3 2 3 3 4" xfId="36055" xr:uid="{00000000-0005-0000-0000-0000C18C0000}"/>
    <cellStyle name="Normal 67 3 2 3 3 5" xfId="20822" xr:uid="{00000000-0005-0000-0000-0000C28C0000}"/>
    <cellStyle name="Normal 67 3 2 3 4" xfId="12412" xr:uid="{00000000-0005-0000-0000-0000C38C0000}"/>
    <cellStyle name="Normal 67 3 2 3 4 2" xfId="42743" xr:uid="{00000000-0005-0000-0000-0000C48C0000}"/>
    <cellStyle name="Normal 67 3 2 3 4 3" xfId="27510" xr:uid="{00000000-0005-0000-0000-0000C58C0000}"/>
    <cellStyle name="Normal 67 3 2 3 5" xfId="7391" xr:uid="{00000000-0005-0000-0000-0000C68C0000}"/>
    <cellStyle name="Normal 67 3 2 3 5 2" xfId="37726" xr:uid="{00000000-0005-0000-0000-0000C78C0000}"/>
    <cellStyle name="Normal 67 3 2 3 5 3" xfId="22493" xr:uid="{00000000-0005-0000-0000-0000C88C0000}"/>
    <cellStyle name="Normal 67 3 2 3 6" xfId="32714" xr:uid="{00000000-0005-0000-0000-0000C98C0000}"/>
    <cellStyle name="Normal 67 3 2 3 7" xfId="17480" xr:uid="{00000000-0005-0000-0000-0000CA8C0000}"/>
    <cellStyle name="Normal 67 3 2 4" xfId="3173" xr:uid="{00000000-0005-0000-0000-0000CB8C0000}"/>
    <cellStyle name="Normal 67 3 2 4 2" xfId="13247" xr:uid="{00000000-0005-0000-0000-0000CC8C0000}"/>
    <cellStyle name="Normal 67 3 2 4 2 2" xfId="43578" xr:uid="{00000000-0005-0000-0000-0000CD8C0000}"/>
    <cellStyle name="Normal 67 3 2 4 2 3" xfId="28345" xr:uid="{00000000-0005-0000-0000-0000CE8C0000}"/>
    <cellStyle name="Normal 67 3 2 4 3" xfId="8227" xr:uid="{00000000-0005-0000-0000-0000CF8C0000}"/>
    <cellStyle name="Normal 67 3 2 4 3 2" xfId="38561" xr:uid="{00000000-0005-0000-0000-0000D08C0000}"/>
    <cellStyle name="Normal 67 3 2 4 3 3" xfId="23328" xr:uid="{00000000-0005-0000-0000-0000D18C0000}"/>
    <cellStyle name="Normal 67 3 2 4 4" xfId="33548" xr:uid="{00000000-0005-0000-0000-0000D28C0000}"/>
    <cellStyle name="Normal 67 3 2 4 5" xfId="18315" xr:uid="{00000000-0005-0000-0000-0000D38C0000}"/>
    <cellStyle name="Normal 67 3 2 5" xfId="4866" xr:uid="{00000000-0005-0000-0000-0000D48C0000}"/>
    <cellStyle name="Normal 67 3 2 5 2" xfId="14918" xr:uid="{00000000-0005-0000-0000-0000D58C0000}"/>
    <cellStyle name="Normal 67 3 2 5 2 2" xfId="45249" xr:uid="{00000000-0005-0000-0000-0000D68C0000}"/>
    <cellStyle name="Normal 67 3 2 5 2 3" xfId="30016" xr:uid="{00000000-0005-0000-0000-0000D78C0000}"/>
    <cellStyle name="Normal 67 3 2 5 3" xfId="9898" xr:uid="{00000000-0005-0000-0000-0000D88C0000}"/>
    <cellStyle name="Normal 67 3 2 5 3 2" xfId="40232" xr:uid="{00000000-0005-0000-0000-0000D98C0000}"/>
    <cellStyle name="Normal 67 3 2 5 3 3" xfId="24999" xr:uid="{00000000-0005-0000-0000-0000DA8C0000}"/>
    <cellStyle name="Normal 67 3 2 5 4" xfId="35219" xr:uid="{00000000-0005-0000-0000-0000DB8C0000}"/>
    <cellStyle name="Normal 67 3 2 5 5" xfId="19986" xr:uid="{00000000-0005-0000-0000-0000DC8C0000}"/>
    <cellStyle name="Normal 67 3 2 6" xfId="11576" xr:uid="{00000000-0005-0000-0000-0000DD8C0000}"/>
    <cellStyle name="Normal 67 3 2 6 2" xfId="41907" xr:uid="{00000000-0005-0000-0000-0000DE8C0000}"/>
    <cellStyle name="Normal 67 3 2 6 3" xfId="26674" xr:uid="{00000000-0005-0000-0000-0000DF8C0000}"/>
    <cellStyle name="Normal 67 3 2 7" xfId="6555" xr:uid="{00000000-0005-0000-0000-0000E08C0000}"/>
    <cellStyle name="Normal 67 3 2 7 2" xfId="36890" xr:uid="{00000000-0005-0000-0000-0000E18C0000}"/>
    <cellStyle name="Normal 67 3 2 7 3" xfId="21657" xr:uid="{00000000-0005-0000-0000-0000E28C0000}"/>
    <cellStyle name="Normal 67 3 2 8" xfId="31878" xr:uid="{00000000-0005-0000-0000-0000E38C0000}"/>
    <cellStyle name="Normal 67 3 2 9" xfId="16644" xr:uid="{00000000-0005-0000-0000-0000E48C0000}"/>
    <cellStyle name="Normal 67 3 3" xfId="1691" xr:uid="{00000000-0005-0000-0000-0000E58C0000}"/>
    <cellStyle name="Normal 67 3 3 2" xfId="2530" xr:uid="{00000000-0005-0000-0000-0000E68C0000}"/>
    <cellStyle name="Normal 67 3 3 2 2" xfId="4220" xr:uid="{00000000-0005-0000-0000-0000E78C0000}"/>
    <cellStyle name="Normal 67 3 3 2 2 2" xfId="14293" xr:uid="{00000000-0005-0000-0000-0000E88C0000}"/>
    <cellStyle name="Normal 67 3 3 2 2 2 2" xfId="44624" xr:uid="{00000000-0005-0000-0000-0000E98C0000}"/>
    <cellStyle name="Normal 67 3 3 2 2 2 3" xfId="29391" xr:uid="{00000000-0005-0000-0000-0000EA8C0000}"/>
    <cellStyle name="Normal 67 3 3 2 2 3" xfId="9273" xr:uid="{00000000-0005-0000-0000-0000EB8C0000}"/>
    <cellStyle name="Normal 67 3 3 2 2 3 2" xfId="39607" xr:uid="{00000000-0005-0000-0000-0000EC8C0000}"/>
    <cellStyle name="Normal 67 3 3 2 2 3 3" xfId="24374" xr:uid="{00000000-0005-0000-0000-0000ED8C0000}"/>
    <cellStyle name="Normal 67 3 3 2 2 4" xfId="34594" xr:uid="{00000000-0005-0000-0000-0000EE8C0000}"/>
    <cellStyle name="Normal 67 3 3 2 2 5" xfId="19361" xr:uid="{00000000-0005-0000-0000-0000EF8C0000}"/>
    <cellStyle name="Normal 67 3 3 2 3" xfId="5912" xr:uid="{00000000-0005-0000-0000-0000F08C0000}"/>
    <cellStyle name="Normal 67 3 3 2 3 2" xfId="15964" xr:uid="{00000000-0005-0000-0000-0000F18C0000}"/>
    <cellStyle name="Normal 67 3 3 2 3 2 2" xfId="46295" xr:uid="{00000000-0005-0000-0000-0000F28C0000}"/>
    <cellStyle name="Normal 67 3 3 2 3 2 3" xfId="31062" xr:uid="{00000000-0005-0000-0000-0000F38C0000}"/>
    <cellStyle name="Normal 67 3 3 2 3 3" xfId="10944" xr:uid="{00000000-0005-0000-0000-0000F48C0000}"/>
    <cellStyle name="Normal 67 3 3 2 3 3 2" xfId="41278" xr:uid="{00000000-0005-0000-0000-0000F58C0000}"/>
    <cellStyle name="Normal 67 3 3 2 3 3 3" xfId="26045" xr:uid="{00000000-0005-0000-0000-0000F68C0000}"/>
    <cellStyle name="Normal 67 3 3 2 3 4" xfId="36265" xr:uid="{00000000-0005-0000-0000-0000F78C0000}"/>
    <cellStyle name="Normal 67 3 3 2 3 5" xfId="21032" xr:uid="{00000000-0005-0000-0000-0000F88C0000}"/>
    <cellStyle name="Normal 67 3 3 2 4" xfId="12622" xr:uid="{00000000-0005-0000-0000-0000F98C0000}"/>
    <cellStyle name="Normal 67 3 3 2 4 2" xfId="42953" xr:uid="{00000000-0005-0000-0000-0000FA8C0000}"/>
    <cellStyle name="Normal 67 3 3 2 4 3" xfId="27720" xr:uid="{00000000-0005-0000-0000-0000FB8C0000}"/>
    <cellStyle name="Normal 67 3 3 2 5" xfId="7601" xr:uid="{00000000-0005-0000-0000-0000FC8C0000}"/>
    <cellStyle name="Normal 67 3 3 2 5 2" xfId="37936" xr:uid="{00000000-0005-0000-0000-0000FD8C0000}"/>
    <cellStyle name="Normal 67 3 3 2 5 3" xfId="22703" xr:uid="{00000000-0005-0000-0000-0000FE8C0000}"/>
    <cellStyle name="Normal 67 3 3 2 6" xfId="32924" xr:uid="{00000000-0005-0000-0000-0000FF8C0000}"/>
    <cellStyle name="Normal 67 3 3 2 7" xfId="17690" xr:uid="{00000000-0005-0000-0000-0000008D0000}"/>
    <cellStyle name="Normal 67 3 3 3" xfId="3383" xr:uid="{00000000-0005-0000-0000-0000018D0000}"/>
    <cellStyle name="Normal 67 3 3 3 2" xfId="13457" xr:uid="{00000000-0005-0000-0000-0000028D0000}"/>
    <cellStyle name="Normal 67 3 3 3 2 2" xfId="43788" xr:uid="{00000000-0005-0000-0000-0000038D0000}"/>
    <cellStyle name="Normal 67 3 3 3 2 3" xfId="28555" xr:uid="{00000000-0005-0000-0000-0000048D0000}"/>
    <cellStyle name="Normal 67 3 3 3 3" xfId="8437" xr:uid="{00000000-0005-0000-0000-0000058D0000}"/>
    <cellStyle name="Normal 67 3 3 3 3 2" xfId="38771" xr:uid="{00000000-0005-0000-0000-0000068D0000}"/>
    <cellStyle name="Normal 67 3 3 3 3 3" xfId="23538" xr:uid="{00000000-0005-0000-0000-0000078D0000}"/>
    <cellStyle name="Normal 67 3 3 3 4" xfId="33758" xr:uid="{00000000-0005-0000-0000-0000088D0000}"/>
    <cellStyle name="Normal 67 3 3 3 5" xfId="18525" xr:uid="{00000000-0005-0000-0000-0000098D0000}"/>
    <cellStyle name="Normal 67 3 3 4" xfId="5076" xr:uid="{00000000-0005-0000-0000-00000A8D0000}"/>
    <cellStyle name="Normal 67 3 3 4 2" xfId="15128" xr:uid="{00000000-0005-0000-0000-00000B8D0000}"/>
    <cellStyle name="Normal 67 3 3 4 2 2" xfId="45459" xr:uid="{00000000-0005-0000-0000-00000C8D0000}"/>
    <cellStyle name="Normal 67 3 3 4 2 3" xfId="30226" xr:uid="{00000000-0005-0000-0000-00000D8D0000}"/>
    <cellStyle name="Normal 67 3 3 4 3" xfId="10108" xr:uid="{00000000-0005-0000-0000-00000E8D0000}"/>
    <cellStyle name="Normal 67 3 3 4 3 2" xfId="40442" xr:uid="{00000000-0005-0000-0000-00000F8D0000}"/>
    <cellStyle name="Normal 67 3 3 4 3 3" xfId="25209" xr:uid="{00000000-0005-0000-0000-0000108D0000}"/>
    <cellStyle name="Normal 67 3 3 4 4" xfId="35429" xr:uid="{00000000-0005-0000-0000-0000118D0000}"/>
    <cellStyle name="Normal 67 3 3 4 5" xfId="20196" xr:uid="{00000000-0005-0000-0000-0000128D0000}"/>
    <cellStyle name="Normal 67 3 3 5" xfId="11786" xr:uid="{00000000-0005-0000-0000-0000138D0000}"/>
    <cellStyle name="Normal 67 3 3 5 2" xfId="42117" xr:uid="{00000000-0005-0000-0000-0000148D0000}"/>
    <cellStyle name="Normal 67 3 3 5 3" xfId="26884" xr:uid="{00000000-0005-0000-0000-0000158D0000}"/>
    <cellStyle name="Normal 67 3 3 6" xfId="6765" xr:uid="{00000000-0005-0000-0000-0000168D0000}"/>
    <cellStyle name="Normal 67 3 3 6 2" xfId="37100" xr:uid="{00000000-0005-0000-0000-0000178D0000}"/>
    <cellStyle name="Normal 67 3 3 6 3" xfId="21867" xr:uid="{00000000-0005-0000-0000-0000188D0000}"/>
    <cellStyle name="Normal 67 3 3 7" xfId="32088" xr:uid="{00000000-0005-0000-0000-0000198D0000}"/>
    <cellStyle name="Normal 67 3 3 8" xfId="16854" xr:uid="{00000000-0005-0000-0000-00001A8D0000}"/>
    <cellStyle name="Normal 67 3 4" xfId="2112" xr:uid="{00000000-0005-0000-0000-00001B8D0000}"/>
    <cellStyle name="Normal 67 3 4 2" xfId="3802" xr:uid="{00000000-0005-0000-0000-00001C8D0000}"/>
    <cellStyle name="Normal 67 3 4 2 2" xfId="13875" xr:uid="{00000000-0005-0000-0000-00001D8D0000}"/>
    <cellStyle name="Normal 67 3 4 2 2 2" xfId="44206" xr:uid="{00000000-0005-0000-0000-00001E8D0000}"/>
    <cellStyle name="Normal 67 3 4 2 2 3" xfId="28973" xr:uid="{00000000-0005-0000-0000-00001F8D0000}"/>
    <cellStyle name="Normal 67 3 4 2 3" xfId="8855" xr:uid="{00000000-0005-0000-0000-0000208D0000}"/>
    <cellStyle name="Normal 67 3 4 2 3 2" xfId="39189" xr:uid="{00000000-0005-0000-0000-0000218D0000}"/>
    <cellStyle name="Normal 67 3 4 2 3 3" xfId="23956" xr:uid="{00000000-0005-0000-0000-0000228D0000}"/>
    <cellStyle name="Normal 67 3 4 2 4" xfId="34176" xr:uid="{00000000-0005-0000-0000-0000238D0000}"/>
    <cellStyle name="Normal 67 3 4 2 5" xfId="18943" xr:uid="{00000000-0005-0000-0000-0000248D0000}"/>
    <cellStyle name="Normal 67 3 4 3" xfId="5494" xr:uid="{00000000-0005-0000-0000-0000258D0000}"/>
    <cellStyle name="Normal 67 3 4 3 2" xfId="15546" xr:uid="{00000000-0005-0000-0000-0000268D0000}"/>
    <cellStyle name="Normal 67 3 4 3 2 2" xfId="45877" xr:uid="{00000000-0005-0000-0000-0000278D0000}"/>
    <cellStyle name="Normal 67 3 4 3 2 3" xfId="30644" xr:uid="{00000000-0005-0000-0000-0000288D0000}"/>
    <cellStyle name="Normal 67 3 4 3 3" xfId="10526" xr:uid="{00000000-0005-0000-0000-0000298D0000}"/>
    <cellStyle name="Normal 67 3 4 3 3 2" xfId="40860" xr:uid="{00000000-0005-0000-0000-00002A8D0000}"/>
    <cellStyle name="Normal 67 3 4 3 3 3" xfId="25627" xr:uid="{00000000-0005-0000-0000-00002B8D0000}"/>
    <cellStyle name="Normal 67 3 4 3 4" xfId="35847" xr:uid="{00000000-0005-0000-0000-00002C8D0000}"/>
    <cellStyle name="Normal 67 3 4 3 5" xfId="20614" xr:uid="{00000000-0005-0000-0000-00002D8D0000}"/>
    <cellStyle name="Normal 67 3 4 4" xfId="12204" xr:uid="{00000000-0005-0000-0000-00002E8D0000}"/>
    <cellStyle name="Normal 67 3 4 4 2" xfId="42535" xr:uid="{00000000-0005-0000-0000-00002F8D0000}"/>
    <cellStyle name="Normal 67 3 4 4 3" xfId="27302" xr:uid="{00000000-0005-0000-0000-0000308D0000}"/>
    <cellStyle name="Normal 67 3 4 5" xfId="7183" xr:uid="{00000000-0005-0000-0000-0000318D0000}"/>
    <cellStyle name="Normal 67 3 4 5 2" xfId="37518" xr:uid="{00000000-0005-0000-0000-0000328D0000}"/>
    <cellStyle name="Normal 67 3 4 5 3" xfId="22285" xr:uid="{00000000-0005-0000-0000-0000338D0000}"/>
    <cellStyle name="Normal 67 3 4 6" xfId="32506" xr:uid="{00000000-0005-0000-0000-0000348D0000}"/>
    <cellStyle name="Normal 67 3 4 7" xfId="17272" xr:uid="{00000000-0005-0000-0000-0000358D0000}"/>
    <cellStyle name="Normal 67 3 5" xfId="2965" xr:uid="{00000000-0005-0000-0000-0000368D0000}"/>
    <cellStyle name="Normal 67 3 5 2" xfId="13039" xr:uid="{00000000-0005-0000-0000-0000378D0000}"/>
    <cellStyle name="Normal 67 3 5 2 2" xfId="43370" xr:uid="{00000000-0005-0000-0000-0000388D0000}"/>
    <cellStyle name="Normal 67 3 5 2 3" xfId="28137" xr:uid="{00000000-0005-0000-0000-0000398D0000}"/>
    <cellStyle name="Normal 67 3 5 3" xfId="8019" xr:uid="{00000000-0005-0000-0000-00003A8D0000}"/>
    <cellStyle name="Normal 67 3 5 3 2" xfId="38353" xr:uid="{00000000-0005-0000-0000-00003B8D0000}"/>
    <cellStyle name="Normal 67 3 5 3 3" xfId="23120" xr:uid="{00000000-0005-0000-0000-00003C8D0000}"/>
    <cellStyle name="Normal 67 3 5 4" xfId="33340" xr:uid="{00000000-0005-0000-0000-00003D8D0000}"/>
    <cellStyle name="Normal 67 3 5 5" xfId="18107" xr:uid="{00000000-0005-0000-0000-00003E8D0000}"/>
    <cellStyle name="Normal 67 3 6" xfId="4658" xr:uid="{00000000-0005-0000-0000-00003F8D0000}"/>
    <cellStyle name="Normal 67 3 6 2" xfId="14710" xr:uid="{00000000-0005-0000-0000-0000408D0000}"/>
    <cellStyle name="Normal 67 3 6 2 2" xfId="45041" xr:uid="{00000000-0005-0000-0000-0000418D0000}"/>
    <cellStyle name="Normal 67 3 6 2 3" xfId="29808" xr:uid="{00000000-0005-0000-0000-0000428D0000}"/>
    <cellStyle name="Normal 67 3 6 3" xfId="9690" xr:uid="{00000000-0005-0000-0000-0000438D0000}"/>
    <cellStyle name="Normal 67 3 6 3 2" xfId="40024" xr:uid="{00000000-0005-0000-0000-0000448D0000}"/>
    <cellStyle name="Normal 67 3 6 3 3" xfId="24791" xr:uid="{00000000-0005-0000-0000-0000458D0000}"/>
    <cellStyle name="Normal 67 3 6 4" xfId="35011" xr:uid="{00000000-0005-0000-0000-0000468D0000}"/>
    <cellStyle name="Normal 67 3 6 5" xfId="19778" xr:uid="{00000000-0005-0000-0000-0000478D0000}"/>
    <cellStyle name="Normal 67 3 7" xfId="11368" xr:uid="{00000000-0005-0000-0000-0000488D0000}"/>
    <cellStyle name="Normal 67 3 7 2" xfId="41699" xr:uid="{00000000-0005-0000-0000-0000498D0000}"/>
    <cellStyle name="Normal 67 3 7 3" xfId="26466" xr:uid="{00000000-0005-0000-0000-00004A8D0000}"/>
    <cellStyle name="Normal 67 3 8" xfId="6347" xr:uid="{00000000-0005-0000-0000-00004B8D0000}"/>
    <cellStyle name="Normal 67 3 8 2" xfId="36682" xr:uid="{00000000-0005-0000-0000-00004C8D0000}"/>
    <cellStyle name="Normal 67 3 8 3" xfId="21449" xr:uid="{00000000-0005-0000-0000-00004D8D0000}"/>
    <cellStyle name="Normal 67 3 9" xfId="31671" xr:uid="{00000000-0005-0000-0000-00004E8D0000}"/>
    <cellStyle name="Normal 67 4" xfId="1372" xr:uid="{00000000-0005-0000-0000-00004F8D0000}"/>
    <cellStyle name="Normal 67 4 2" xfId="1795" xr:uid="{00000000-0005-0000-0000-0000508D0000}"/>
    <cellStyle name="Normal 67 4 2 2" xfId="2634" xr:uid="{00000000-0005-0000-0000-0000518D0000}"/>
    <cellStyle name="Normal 67 4 2 2 2" xfId="4324" xr:uid="{00000000-0005-0000-0000-0000528D0000}"/>
    <cellStyle name="Normal 67 4 2 2 2 2" xfId="14397" xr:uid="{00000000-0005-0000-0000-0000538D0000}"/>
    <cellStyle name="Normal 67 4 2 2 2 2 2" xfId="44728" xr:uid="{00000000-0005-0000-0000-0000548D0000}"/>
    <cellStyle name="Normal 67 4 2 2 2 2 3" xfId="29495" xr:uid="{00000000-0005-0000-0000-0000558D0000}"/>
    <cellStyle name="Normal 67 4 2 2 2 3" xfId="9377" xr:uid="{00000000-0005-0000-0000-0000568D0000}"/>
    <cellStyle name="Normal 67 4 2 2 2 3 2" xfId="39711" xr:uid="{00000000-0005-0000-0000-0000578D0000}"/>
    <cellStyle name="Normal 67 4 2 2 2 3 3" xfId="24478" xr:uid="{00000000-0005-0000-0000-0000588D0000}"/>
    <cellStyle name="Normal 67 4 2 2 2 4" xfId="34698" xr:uid="{00000000-0005-0000-0000-0000598D0000}"/>
    <cellStyle name="Normal 67 4 2 2 2 5" xfId="19465" xr:uid="{00000000-0005-0000-0000-00005A8D0000}"/>
    <cellStyle name="Normal 67 4 2 2 3" xfId="6016" xr:uid="{00000000-0005-0000-0000-00005B8D0000}"/>
    <cellStyle name="Normal 67 4 2 2 3 2" xfId="16068" xr:uid="{00000000-0005-0000-0000-00005C8D0000}"/>
    <cellStyle name="Normal 67 4 2 2 3 2 2" xfId="46399" xr:uid="{00000000-0005-0000-0000-00005D8D0000}"/>
    <cellStyle name="Normal 67 4 2 2 3 2 3" xfId="31166" xr:uid="{00000000-0005-0000-0000-00005E8D0000}"/>
    <cellStyle name="Normal 67 4 2 2 3 3" xfId="11048" xr:uid="{00000000-0005-0000-0000-00005F8D0000}"/>
    <cellStyle name="Normal 67 4 2 2 3 3 2" xfId="41382" xr:uid="{00000000-0005-0000-0000-0000608D0000}"/>
    <cellStyle name="Normal 67 4 2 2 3 3 3" xfId="26149" xr:uid="{00000000-0005-0000-0000-0000618D0000}"/>
    <cellStyle name="Normal 67 4 2 2 3 4" xfId="36369" xr:uid="{00000000-0005-0000-0000-0000628D0000}"/>
    <cellStyle name="Normal 67 4 2 2 3 5" xfId="21136" xr:uid="{00000000-0005-0000-0000-0000638D0000}"/>
    <cellStyle name="Normal 67 4 2 2 4" xfId="12726" xr:uid="{00000000-0005-0000-0000-0000648D0000}"/>
    <cellStyle name="Normal 67 4 2 2 4 2" xfId="43057" xr:uid="{00000000-0005-0000-0000-0000658D0000}"/>
    <cellStyle name="Normal 67 4 2 2 4 3" xfId="27824" xr:uid="{00000000-0005-0000-0000-0000668D0000}"/>
    <cellStyle name="Normal 67 4 2 2 5" xfId="7705" xr:uid="{00000000-0005-0000-0000-0000678D0000}"/>
    <cellStyle name="Normal 67 4 2 2 5 2" xfId="38040" xr:uid="{00000000-0005-0000-0000-0000688D0000}"/>
    <cellStyle name="Normal 67 4 2 2 5 3" xfId="22807" xr:uid="{00000000-0005-0000-0000-0000698D0000}"/>
    <cellStyle name="Normal 67 4 2 2 6" xfId="33028" xr:uid="{00000000-0005-0000-0000-00006A8D0000}"/>
    <cellStyle name="Normal 67 4 2 2 7" xfId="17794" xr:uid="{00000000-0005-0000-0000-00006B8D0000}"/>
    <cellStyle name="Normal 67 4 2 3" xfId="3487" xr:uid="{00000000-0005-0000-0000-00006C8D0000}"/>
    <cellStyle name="Normal 67 4 2 3 2" xfId="13561" xr:uid="{00000000-0005-0000-0000-00006D8D0000}"/>
    <cellStyle name="Normal 67 4 2 3 2 2" xfId="43892" xr:uid="{00000000-0005-0000-0000-00006E8D0000}"/>
    <cellStyle name="Normal 67 4 2 3 2 3" xfId="28659" xr:uid="{00000000-0005-0000-0000-00006F8D0000}"/>
    <cellStyle name="Normal 67 4 2 3 3" xfId="8541" xr:uid="{00000000-0005-0000-0000-0000708D0000}"/>
    <cellStyle name="Normal 67 4 2 3 3 2" xfId="38875" xr:uid="{00000000-0005-0000-0000-0000718D0000}"/>
    <cellStyle name="Normal 67 4 2 3 3 3" xfId="23642" xr:uid="{00000000-0005-0000-0000-0000728D0000}"/>
    <cellStyle name="Normal 67 4 2 3 4" xfId="33862" xr:uid="{00000000-0005-0000-0000-0000738D0000}"/>
    <cellStyle name="Normal 67 4 2 3 5" xfId="18629" xr:uid="{00000000-0005-0000-0000-0000748D0000}"/>
    <cellStyle name="Normal 67 4 2 4" xfId="5180" xr:uid="{00000000-0005-0000-0000-0000758D0000}"/>
    <cellStyle name="Normal 67 4 2 4 2" xfId="15232" xr:uid="{00000000-0005-0000-0000-0000768D0000}"/>
    <cellStyle name="Normal 67 4 2 4 2 2" xfId="45563" xr:uid="{00000000-0005-0000-0000-0000778D0000}"/>
    <cellStyle name="Normal 67 4 2 4 2 3" xfId="30330" xr:uid="{00000000-0005-0000-0000-0000788D0000}"/>
    <cellStyle name="Normal 67 4 2 4 3" xfId="10212" xr:uid="{00000000-0005-0000-0000-0000798D0000}"/>
    <cellStyle name="Normal 67 4 2 4 3 2" xfId="40546" xr:uid="{00000000-0005-0000-0000-00007A8D0000}"/>
    <cellStyle name="Normal 67 4 2 4 3 3" xfId="25313" xr:uid="{00000000-0005-0000-0000-00007B8D0000}"/>
    <cellStyle name="Normal 67 4 2 4 4" xfId="35533" xr:uid="{00000000-0005-0000-0000-00007C8D0000}"/>
    <cellStyle name="Normal 67 4 2 4 5" xfId="20300" xr:uid="{00000000-0005-0000-0000-00007D8D0000}"/>
    <cellStyle name="Normal 67 4 2 5" xfId="11890" xr:uid="{00000000-0005-0000-0000-00007E8D0000}"/>
    <cellStyle name="Normal 67 4 2 5 2" xfId="42221" xr:uid="{00000000-0005-0000-0000-00007F8D0000}"/>
    <cellStyle name="Normal 67 4 2 5 3" xfId="26988" xr:uid="{00000000-0005-0000-0000-0000808D0000}"/>
    <cellStyle name="Normal 67 4 2 6" xfId="6869" xr:uid="{00000000-0005-0000-0000-0000818D0000}"/>
    <cellStyle name="Normal 67 4 2 6 2" xfId="37204" xr:uid="{00000000-0005-0000-0000-0000828D0000}"/>
    <cellStyle name="Normal 67 4 2 6 3" xfId="21971" xr:uid="{00000000-0005-0000-0000-0000838D0000}"/>
    <cellStyle name="Normal 67 4 2 7" xfId="32192" xr:uid="{00000000-0005-0000-0000-0000848D0000}"/>
    <cellStyle name="Normal 67 4 2 8" xfId="16958" xr:uid="{00000000-0005-0000-0000-0000858D0000}"/>
    <cellStyle name="Normal 67 4 3" xfId="2216" xr:uid="{00000000-0005-0000-0000-0000868D0000}"/>
    <cellStyle name="Normal 67 4 3 2" xfId="3906" xr:uid="{00000000-0005-0000-0000-0000878D0000}"/>
    <cellStyle name="Normal 67 4 3 2 2" xfId="13979" xr:uid="{00000000-0005-0000-0000-0000888D0000}"/>
    <cellStyle name="Normal 67 4 3 2 2 2" xfId="44310" xr:uid="{00000000-0005-0000-0000-0000898D0000}"/>
    <cellStyle name="Normal 67 4 3 2 2 3" xfId="29077" xr:uid="{00000000-0005-0000-0000-00008A8D0000}"/>
    <cellStyle name="Normal 67 4 3 2 3" xfId="8959" xr:uid="{00000000-0005-0000-0000-00008B8D0000}"/>
    <cellStyle name="Normal 67 4 3 2 3 2" xfId="39293" xr:uid="{00000000-0005-0000-0000-00008C8D0000}"/>
    <cellStyle name="Normal 67 4 3 2 3 3" xfId="24060" xr:uid="{00000000-0005-0000-0000-00008D8D0000}"/>
    <cellStyle name="Normal 67 4 3 2 4" xfId="34280" xr:uid="{00000000-0005-0000-0000-00008E8D0000}"/>
    <cellStyle name="Normal 67 4 3 2 5" xfId="19047" xr:uid="{00000000-0005-0000-0000-00008F8D0000}"/>
    <cellStyle name="Normal 67 4 3 3" xfId="5598" xr:uid="{00000000-0005-0000-0000-0000908D0000}"/>
    <cellStyle name="Normal 67 4 3 3 2" xfId="15650" xr:uid="{00000000-0005-0000-0000-0000918D0000}"/>
    <cellStyle name="Normal 67 4 3 3 2 2" xfId="45981" xr:uid="{00000000-0005-0000-0000-0000928D0000}"/>
    <cellStyle name="Normal 67 4 3 3 2 3" xfId="30748" xr:uid="{00000000-0005-0000-0000-0000938D0000}"/>
    <cellStyle name="Normal 67 4 3 3 3" xfId="10630" xr:uid="{00000000-0005-0000-0000-0000948D0000}"/>
    <cellStyle name="Normal 67 4 3 3 3 2" xfId="40964" xr:uid="{00000000-0005-0000-0000-0000958D0000}"/>
    <cellStyle name="Normal 67 4 3 3 3 3" xfId="25731" xr:uid="{00000000-0005-0000-0000-0000968D0000}"/>
    <cellStyle name="Normal 67 4 3 3 4" xfId="35951" xr:uid="{00000000-0005-0000-0000-0000978D0000}"/>
    <cellStyle name="Normal 67 4 3 3 5" xfId="20718" xr:uid="{00000000-0005-0000-0000-0000988D0000}"/>
    <cellStyle name="Normal 67 4 3 4" xfId="12308" xr:uid="{00000000-0005-0000-0000-0000998D0000}"/>
    <cellStyle name="Normal 67 4 3 4 2" xfId="42639" xr:uid="{00000000-0005-0000-0000-00009A8D0000}"/>
    <cellStyle name="Normal 67 4 3 4 3" xfId="27406" xr:uid="{00000000-0005-0000-0000-00009B8D0000}"/>
    <cellStyle name="Normal 67 4 3 5" xfId="7287" xr:uid="{00000000-0005-0000-0000-00009C8D0000}"/>
    <cellStyle name="Normal 67 4 3 5 2" xfId="37622" xr:uid="{00000000-0005-0000-0000-00009D8D0000}"/>
    <cellStyle name="Normal 67 4 3 5 3" xfId="22389" xr:uid="{00000000-0005-0000-0000-00009E8D0000}"/>
    <cellStyle name="Normal 67 4 3 6" xfId="32610" xr:uid="{00000000-0005-0000-0000-00009F8D0000}"/>
    <cellStyle name="Normal 67 4 3 7" xfId="17376" xr:uid="{00000000-0005-0000-0000-0000A08D0000}"/>
    <cellStyle name="Normal 67 4 4" xfId="3069" xr:uid="{00000000-0005-0000-0000-0000A18D0000}"/>
    <cellStyle name="Normal 67 4 4 2" xfId="13143" xr:uid="{00000000-0005-0000-0000-0000A28D0000}"/>
    <cellStyle name="Normal 67 4 4 2 2" xfId="43474" xr:uid="{00000000-0005-0000-0000-0000A38D0000}"/>
    <cellStyle name="Normal 67 4 4 2 3" xfId="28241" xr:uid="{00000000-0005-0000-0000-0000A48D0000}"/>
    <cellStyle name="Normal 67 4 4 3" xfId="8123" xr:uid="{00000000-0005-0000-0000-0000A58D0000}"/>
    <cellStyle name="Normal 67 4 4 3 2" xfId="38457" xr:uid="{00000000-0005-0000-0000-0000A68D0000}"/>
    <cellStyle name="Normal 67 4 4 3 3" xfId="23224" xr:uid="{00000000-0005-0000-0000-0000A78D0000}"/>
    <cellStyle name="Normal 67 4 4 4" xfId="33444" xr:uid="{00000000-0005-0000-0000-0000A88D0000}"/>
    <cellStyle name="Normal 67 4 4 5" xfId="18211" xr:uid="{00000000-0005-0000-0000-0000A98D0000}"/>
    <cellStyle name="Normal 67 4 5" xfId="4762" xr:uid="{00000000-0005-0000-0000-0000AA8D0000}"/>
    <cellStyle name="Normal 67 4 5 2" xfId="14814" xr:uid="{00000000-0005-0000-0000-0000AB8D0000}"/>
    <cellStyle name="Normal 67 4 5 2 2" xfId="45145" xr:uid="{00000000-0005-0000-0000-0000AC8D0000}"/>
    <cellStyle name="Normal 67 4 5 2 3" xfId="29912" xr:uid="{00000000-0005-0000-0000-0000AD8D0000}"/>
    <cellStyle name="Normal 67 4 5 3" xfId="9794" xr:uid="{00000000-0005-0000-0000-0000AE8D0000}"/>
    <cellStyle name="Normal 67 4 5 3 2" xfId="40128" xr:uid="{00000000-0005-0000-0000-0000AF8D0000}"/>
    <cellStyle name="Normal 67 4 5 3 3" xfId="24895" xr:uid="{00000000-0005-0000-0000-0000B08D0000}"/>
    <cellStyle name="Normal 67 4 5 4" xfId="35115" xr:uid="{00000000-0005-0000-0000-0000B18D0000}"/>
    <cellStyle name="Normal 67 4 5 5" xfId="19882" xr:uid="{00000000-0005-0000-0000-0000B28D0000}"/>
    <cellStyle name="Normal 67 4 6" xfId="11472" xr:uid="{00000000-0005-0000-0000-0000B38D0000}"/>
    <cellStyle name="Normal 67 4 6 2" xfId="41803" xr:uid="{00000000-0005-0000-0000-0000B48D0000}"/>
    <cellStyle name="Normal 67 4 6 3" xfId="26570" xr:uid="{00000000-0005-0000-0000-0000B58D0000}"/>
    <cellStyle name="Normal 67 4 7" xfId="6451" xr:uid="{00000000-0005-0000-0000-0000B68D0000}"/>
    <cellStyle name="Normal 67 4 7 2" xfId="36786" xr:uid="{00000000-0005-0000-0000-0000B78D0000}"/>
    <cellStyle name="Normal 67 4 7 3" xfId="21553" xr:uid="{00000000-0005-0000-0000-0000B88D0000}"/>
    <cellStyle name="Normal 67 4 8" xfId="31774" xr:uid="{00000000-0005-0000-0000-0000B98D0000}"/>
    <cellStyle name="Normal 67 4 9" xfId="16540" xr:uid="{00000000-0005-0000-0000-0000BA8D0000}"/>
    <cellStyle name="Normal 67 5" xfId="1585" xr:uid="{00000000-0005-0000-0000-0000BB8D0000}"/>
    <cellStyle name="Normal 67 5 2" xfId="2426" xr:uid="{00000000-0005-0000-0000-0000BC8D0000}"/>
    <cellStyle name="Normal 67 5 2 2" xfId="4116" xr:uid="{00000000-0005-0000-0000-0000BD8D0000}"/>
    <cellStyle name="Normal 67 5 2 2 2" xfId="14189" xr:uid="{00000000-0005-0000-0000-0000BE8D0000}"/>
    <cellStyle name="Normal 67 5 2 2 2 2" xfId="44520" xr:uid="{00000000-0005-0000-0000-0000BF8D0000}"/>
    <cellStyle name="Normal 67 5 2 2 2 3" xfId="29287" xr:uid="{00000000-0005-0000-0000-0000C08D0000}"/>
    <cellStyle name="Normal 67 5 2 2 3" xfId="9169" xr:uid="{00000000-0005-0000-0000-0000C18D0000}"/>
    <cellStyle name="Normal 67 5 2 2 3 2" xfId="39503" xr:uid="{00000000-0005-0000-0000-0000C28D0000}"/>
    <cellStyle name="Normal 67 5 2 2 3 3" xfId="24270" xr:uid="{00000000-0005-0000-0000-0000C38D0000}"/>
    <cellStyle name="Normal 67 5 2 2 4" xfId="34490" xr:uid="{00000000-0005-0000-0000-0000C48D0000}"/>
    <cellStyle name="Normal 67 5 2 2 5" xfId="19257" xr:uid="{00000000-0005-0000-0000-0000C58D0000}"/>
    <cellStyle name="Normal 67 5 2 3" xfId="5808" xr:uid="{00000000-0005-0000-0000-0000C68D0000}"/>
    <cellStyle name="Normal 67 5 2 3 2" xfId="15860" xr:uid="{00000000-0005-0000-0000-0000C78D0000}"/>
    <cellStyle name="Normal 67 5 2 3 2 2" xfId="46191" xr:uid="{00000000-0005-0000-0000-0000C88D0000}"/>
    <cellStyle name="Normal 67 5 2 3 2 3" xfId="30958" xr:uid="{00000000-0005-0000-0000-0000C98D0000}"/>
    <cellStyle name="Normal 67 5 2 3 3" xfId="10840" xr:uid="{00000000-0005-0000-0000-0000CA8D0000}"/>
    <cellStyle name="Normal 67 5 2 3 3 2" xfId="41174" xr:uid="{00000000-0005-0000-0000-0000CB8D0000}"/>
    <cellStyle name="Normal 67 5 2 3 3 3" xfId="25941" xr:uid="{00000000-0005-0000-0000-0000CC8D0000}"/>
    <cellStyle name="Normal 67 5 2 3 4" xfId="36161" xr:uid="{00000000-0005-0000-0000-0000CD8D0000}"/>
    <cellStyle name="Normal 67 5 2 3 5" xfId="20928" xr:uid="{00000000-0005-0000-0000-0000CE8D0000}"/>
    <cellStyle name="Normal 67 5 2 4" xfId="12518" xr:uid="{00000000-0005-0000-0000-0000CF8D0000}"/>
    <cellStyle name="Normal 67 5 2 4 2" xfId="42849" xr:uid="{00000000-0005-0000-0000-0000D08D0000}"/>
    <cellStyle name="Normal 67 5 2 4 3" xfId="27616" xr:uid="{00000000-0005-0000-0000-0000D18D0000}"/>
    <cellStyle name="Normal 67 5 2 5" xfId="7497" xr:uid="{00000000-0005-0000-0000-0000D28D0000}"/>
    <cellStyle name="Normal 67 5 2 5 2" xfId="37832" xr:uid="{00000000-0005-0000-0000-0000D38D0000}"/>
    <cellStyle name="Normal 67 5 2 5 3" xfId="22599" xr:uid="{00000000-0005-0000-0000-0000D48D0000}"/>
    <cellStyle name="Normal 67 5 2 6" xfId="32820" xr:uid="{00000000-0005-0000-0000-0000D58D0000}"/>
    <cellStyle name="Normal 67 5 2 7" xfId="17586" xr:uid="{00000000-0005-0000-0000-0000D68D0000}"/>
    <cellStyle name="Normal 67 5 3" xfId="3279" xr:uid="{00000000-0005-0000-0000-0000D78D0000}"/>
    <cellStyle name="Normal 67 5 3 2" xfId="13353" xr:uid="{00000000-0005-0000-0000-0000D88D0000}"/>
    <cellStyle name="Normal 67 5 3 2 2" xfId="43684" xr:uid="{00000000-0005-0000-0000-0000D98D0000}"/>
    <cellStyle name="Normal 67 5 3 2 3" xfId="28451" xr:uid="{00000000-0005-0000-0000-0000DA8D0000}"/>
    <cellStyle name="Normal 67 5 3 3" xfId="8333" xr:uid="{00000000-0005-0000-0000-0000DB8D0000}"/>
    <cellStyle name="Normal 67 5 3 3 2" xfId="38667" xr:uid="{00000000-0005-0000-0000-0000DC8D0000}"/>
    <cellStyle name="Normal 67 5 3 3 3" xfId="23434" xr:uid="{00000000-0005-0000-0000-0000DD8D0000}"/>
    <cellStyle name="Normal 67 5 3 4" xfId="33654" xr:uid="{00000000-0005-0000-0000-0000DE8D0000}"/>
    <cellStyle name="Normal 67 5 3 5" xfId="18421" xr:uid="{00000000-0005-0000-0000-0000DF8D0000}"/>
    <cellStyle name="Normal 67 5 4" xfId="4972" xr:uid="{00000000-0005-0000-0000-0000E08D0000}"/>
    <cellStyle name="Normal 67 5 4 2" xfId="15024" xr:uid="{00000000-0005-0000-0000-0000E18D0000}"/>
    <cellStyle name="Normal 67 5 4 2 2" xfId="45355" xr:uid="{00000000-0005-0000-0000-0000E28D0000}"/>
    <cellStyle name="Normal 67 5 4 2 3" xfId="30122" xr:uid="{00000000-0005-0000-0000-0000E38D0000}"/>
    <cellStyle name="Normal 67 5 4 3" xfId="10004" xr:uid="{00000000-0005-0000-0000-0000E48D0000}"/>
    <cellStyle name="Normal 67 5 4 3 2" xfId="40338" xr:uid="{00000000-0005-0000-0000-0000E58D0000}"/>
    <cellStyle name="Normal 67 5 4 3 3" xfId="25105" xr:uid="{00000000-0005-0000-0000-0000E68D0000}"/>
    <cellStyle name="Normal 67 5 4 4" xfId="35325" xr:uid="{00000000-0005-0000-0000-0000E78D0000}"/>
    <cellStyle name="Normal 67 5 4 5" xfId="20092" xr:uid="{00000000-0005-0000-0000-0000E88D0000}"/>
    <cellStyle name="Normal 67 5 5" xfId="11682" xr:uid="{00000000-0005-0000-0000-0000E98D0000}"/>
    <cellStyle name="Normal 67 5 5 2" xfId="42013" xr:uid="{00000000-0005-0000-0000-0000EA8D0000}"/>
    <cellStyle name="Normal 67 5 5 3" xfId="26780" xr:uid="{00000000-0005-0000-0000-0000EB8D0000}"/>
    <cellStyle name="Normal 67 5 6" xfId="6661" xr:uid="{00000000-0005-0000-0000-0000EC8D0000}"/>
    <cellStyle name="Normal 67 5 6 2" xfId="36996" xr:uid="{00000000-0005-0000-0000-0000ED8D0000}"/>
    <cellStyle name="Normal 67 5 6 3" xfId="21763" xr:uid="{00000000-0005-0000-0000-0000EE8D0000}"/>
    <cellStyle name="Normal 67 5 7" xfId="31984" xr:uid="{00000000-0005-0000-0000-0000EF8D0000}"/>
    <cellStyle name="Normal 67 5 8" xfId="16750" xr:uid="{00000000-0005-0000-0000-0000F08D0000}"/>
    <cellStyle name="Normal 67 6" xfId="2006" xr:uid="{00000000-0005-0000-0000-0000F18D0000}"/>
    <cellStyle name="Normal 67 6 2" xfId="3698" xr:uid="{00000000-0005-0000-0000-0000F28D0000}"/>
    <cellStyle name="Normal 67 6 2 2" xfId="13771" xr:uid="{00000000-0005-0000-0000-0000F38D0000}"/>
    <cellStyle name="Normal 67 6 2 2 2" xfId="44102" xr:uid="{00000000-0005-0000-0000-0000F48D0000}"/>
    <cellStyle name="Normal 67 6 2 2 3" xfId="28869" xr:uid="{00000000-0005-0000-0000-0000F58D0000}"/>
    <cellStyle name="Normal 67 6 2 3" xfId="8751" xr:uid="{00000000-0005-0000-0000-0000F68D0000}"/>
    <cellStyle name="Normal 67 6 2 3 2" xfId="39085" xr:uid="{00000000-0005-0000-0000-0000F78D0000}"/>
    <cellStyle name="Normal 67 6 2 3 3" xfId="23852" xr:uid="{00000000-0005-0000-0000-0000F88D0000}"/>
    <cellStyle name="Normal 67 6 2 4" xfId="34072" xr:uid="{00000000-0005-0000-0000-0000F98D0000}"/>
    <cellStyle name="Normal 67 6 2 5" xfId="18839" xr:uid="{00000000-0005-0000-0000-0000FA8D0000}"/>
    <cellStyle name="Normal 67 6 3" xfId="5390" xr:uid="{00000000-0005-0000-0000-0000FB8D0000}"/>
    <cellStyle name="Normal 67 6 3 2" xfId="15442" xr:uid="{00000000-0005-0000-0000-0000FC8D0000}"/>
    <cellStyle name="Normal 67 6 3 2 2" xfId="45773" xr:uid="{00000000-0005-0000-0000-0000FD8D0000}"/>
    <cellStyle name="Normal 67 6 3 2 3" xfId="30540" xr:uid="{00000000-0005-0000-0000-0000FE8D0000}"/>
    <cellStyle name="Normal 67 6 3 3" xfId="10422" xr:uid="{00000000-0005-0000-0000-0000FF8D0000}"/>
    <cellStyle name="Normal 67 6 3 3 2" xfId="40756" xr:uid="{00000000-0005-0000-0000-0000008E0000}"/>
    <cellStyle name="Normal 67 6 3 3 3" xfId="25523" xr:uid="{00000000-0005-0000-0000-0000018E0000}"/>
    <cellStyle name="Normal 67 6 3 4" xfId="35743" xr:uid="{00000000-0005-0000-0000-0000028E0000}"/>
    <cellStyle name="Normal 67 6 3 5" xfId="20510" xr:uid="{00000000-0005-0000-0000-0000038E0000}"/>
    <cellStyle name="Normal 67 6 4" xfId="12100" xr:uid="{00000000-0005-0000-0000-0000048E0000}"/>
    <cellStyle name="Normal 67 6 4 2" xfId="42431" xr:uid="{00000000-0005-0000-0000-0000058E0000}"/>
    <cellStyle name="Normal 67 6 4 3" xfId="27198" xr:uid="{00000000-0005-0000-0000-0000068E0000}"/>
    <cellStyle name="Normal 67 6 5" xfId="7079" xr:uid="{00000000-0005-0000-0000-0000078E0000}"/>
    <cellStyle name="Normal 67 6 5 2" xfId="37414" xr:uid="{00000000-0005-0000-0000-0000088E0000}"/>
    <cellStyle name="Normal 67 6 5 3" xfId="22181" xr:uid="{00000000-0005-0000-0000-0000098E0000}"/>
    <cellStyle name="Normal 67 6 6" xfId="32402" xr:uid="{00000000-0005-0000-0000-00000A8E0000}"/>
    <cellStyle name="Normal 67 6 7" xfId="17168" xr:uid="{00000000-0005-0000-0000-00000B8E0000}"/>
    <cellStyle name="Normal 67 7" xfId="2858" xr:uid="{00000000-0005-0000-0000-00000C8E0000}"/>
    <cellStyle name="Normal 67 7 2" xfId="12935" xr:uid="{00000000-0005-0000-0000-00000D8E0000}"/>
    <cellStyle name="Normal 67 7 2 2" xfId="43266" xr:uid="{00000000-0005-0000-0000-00000E8E0000}"/>
    <cellStyle name="Normal 67 7 2 3" xfId="28033" xr:uid="{00000000-0005-0000-0000-00000F8E0000}"/>
    <cellStyle name="Normal 67 7 3" xfId="7915" xr:uid="{00000000-0005-0000-0000-0000108E0000}"/>
    <cellStyle name="Normal 67 7 3 2" xfId="38249" xr:uid="{00000000-0005-0000-0000-0000118E0000}"/>
    <cellStyle name="Normal 67 7 3 3" xfId="23016" xr:uid="{00000000-0005-0000-0000-0000128E0000}"/>
    <cellStyle name="Normal 67 7 4" xfId="33236" xr:uid="{00000000-0005-0000-0000-0000138E0000}"/>
    <cellStyle name="Normal 67 7 5" xfId="18003" xr:uid="{00000000-0005-0000-0000-0000148E0000}"/>
    <cellStyle name="Normal 67 8" xfId="4552" xr:uid="{00000000-0005-0000-0000-0000158E0000}"/>
    <cellStyle name="Normal 67 8 2" xfId="14606" xr:uid="{00000000-0005-0000-0000-0000168E0000}"/>
    <cellStyle name="Normal 67 8 2 2" xfId="44937" xr:uid="{00000000-0005-0000-0000-0000178E0000}"/>
    <cellStyle name="Normal 67 8 2 3" xfId="29704" xr:uid="{00000000-0005-0000-0000-0000188E0000}"/>
    <cellStyle name="Normal 67 8 3" xfId="9586" xr:uid="{00000000-0005-0000-0000-0000198E0000}"/>
    <cellStyle name="Normal 67 8 3 2" xfId="39920" xr:uid="{00000000-0005-0000-0000-00001A8E0000}"/>
    <cellStyle name="Normal 67 8 3 3" xfId="24687" xr:uid="{00000000-0005-0000-0000-00001B8E0000}"/>
    <cellStyle name="Normal 67 8 4" xfId="34907" xr:uid="{00000000-0005-0000-0000-00001C8E0000}"/>
    <cellStyle name="Normal 67 8 5" xfId="19674" xr:uid="{00000000-0005-0000-0000-00001D8E0000}"/>
    <cellStyle name="Normal 67 9" xfId="11262" xr:uid="{00000000-0005-0000-0000-00001E8E0000}"/>
    <cellStyle name="Normal 67 9 2" xfId="41595" xr:uid="{00000000-0005-0000-0000-00001F8E0000}"/>
    <cellStyle name="Normal 67 9 3" xfId="26362" xr:uid="{00000000-0005-0000-0000-0000208E0000}"/>
    <cellStyle name="Normal 68" xfId="896" xr:uid="{00000000-0005-0000-0000-0000218E0000}"/>
    <cellStyle name="Normal 69" xfId="897" xr:uid="{00000000-0005-0000-0000-0000228E0000}"/>
    <cellStyle name="Normal 7" xfId="173" xr:uid="{00000000-0005-0000-0000-0000238E0000}"/>
    <cellStyle name="Normal 7 10" xfId="31484" xr:uid="{00000000-0005-0000-0000-0000248E0000}"/>
    <cellStyle name="Normal 7 11" xfId="46801" xr:uid="{00000000-0005-0000-0000-0000258E0000}"/>
    <cellStyle name="Normal 7 2" xfId="899" xr:uid="{00000000-0005-0000-0000-0000268E0000}"/>
    <cellStyle name="Normal 7 3" xfId="900" xr:uid="{00000000-0005-0000-0000-0000278E0000}"/>
    <cellStyle name="Normal 7 4" xfId="901" xr:uid="{00000000-0005-0000-0000-0000288E0000}"/>
    <cellStyle name="Normal 7 5" xfId="902" xr:uid="{00000000-0005-0000-0000-0000298E0000}"/>
    <cellStyle name="Normal 7 6" xfId="903" xr:uid="{00000000-0005-0000-0000-00002A8E0000}"/>
    <cellStyle name="Normal 7 6 10" xfId="6242" xr:uid="{00000000-0005-0000-0000-00002B8E0000}"/>
    <cellStyle name="Normal 7 6 10 2" xfId="36579" xr:uid="{00000000-0005-0000-0000-00002C8E0000}"/>
    <cellStyle name="Normal 7 6 10 3" xfId="21346" xr:uid="{00000000-0005-0000-0000-00002D8E0000}"/>
    <cellStyle name="Normal 7 6 11" xfId="31570" xr:uid="{00000000-0005-0000-0000-00002E8E0000}"/>
    <cellStyle name="Normal 7 6 12" xfId="16331" xr:uid="{00000000-0005-0000-0000-00002F8E0000}"/>
    <cellStyle name="Normal 7 6 2" xfId="1206" xr:uid="{00000000-0005-0000-0000-0000308E0000}"/>
    <cellStyle name="Normal 7 6 2 10" xfId="31621" xr:uid="{00000000-0005-0000-0000-0000318E0000}"/>
    <cellStyle name="Normal 7 6 2 11" xfId="16385" xr:uid="{00000000-0005-0000-0000-0000328E0000}"/>
    <cellStyle name="Normal 7 6 2 2" xfId="1314" xr:uid="{00000000-0005-0000-0000-0000338E0000}"/>
    <cellStyle name="Normal 7 6 2 2 10" xfId="16489" xr:uid="{00000000-0005-0000-0000-0000348E0000}"/>
    <cellStyle name="Normal 7 6 2 2 2" xfId="1531" xr:uid="{00000000-0005-0000-0000-0000358E0000}"/>
    <cellStyle name="Normal 7 6 2 2 2 2" xfId="1952" xr:uid="{00000000-0005-0000-0000-0000368E0000}"/>
    <cellStyle name="Normal 7 6 2 2 2 2 2" xfId="2791" xr:uid="{00000000-0005-0000-0000-0000378E0000}"/>
    <cellStyle name="Normal 7 6 2 2 2 2 2 2" xfId="4481" xr:uid="{00000000-0005-0000-0000-0000388E0000}"/>
    <cellStyle name="Normal 7 6 2 2 2 2 2 2 2" xfId="14554" xr:uid="{00000000-0005-0000-0000-0000398E0000}"/>
    <cellStyle name="Normal 7 6 2 2 2 2 2 2 2 2" xfId="44885" xr:uid="{00000000-0005-0000-0000-00003A8E0000}"/>
    <cellStyle name="Normal 7 6 2 2 2 2 2 2 2 3" xfId="29652" xr:uid="{00000000-0005-0000-0000-00003B8E0000}"/>
    <cellStyle name="Normal 7 6 2 2 2 2 2 2 3" xfId="9534" xr:uid="{00000000-0005-0000-0000-00003C8E0000}"/>
    <cellStyle name="Normal 7 6 2 2 2 2 2 2 3 2" xfId="39868" xr:uid="{00000000-0005-0000-0000-00003D8E0000}"/>
    <cellStyle name="Normal 7 6 2 2 2 2 2 2 3 3" xfId="24635" xr:uid="{00000000-0005-0000-0000-00003E8E0000}"/>
    <cellStyle name="Normal 7 6 2 2 2 2 2 2 4" xfId="34855" xr:uid="{00000000-0005-0000-0000-00003F8E0000}"/>
    <cellStyle name="Normal 7 6 2 2 2 2 2 2 5" xfId="19622" xr:uid="{00000000-0005-0000-0000-0000408E0000}"/>
    <cellStyle name="Normal 7 6 2 2 2 2 2 3" xfId="6173" xr:uid="{00000000-0005-0000-0000-0000418E0000}"/>
    <cellStyle name="Normal 7 6 2 2 2 2 2 3 2" xfId="16225" xr:uid="{00000000-0005-0000-0000-0000428E0000}"/>
    <cellStyle name="Normal 7 6 2 2 2 2 2 3 2 2" xfId="46556" xr:uid="{00000000-0005-0000-0000-0000438E0000}"/>
    <cellStyle name="Normal 7 6 2 2 2 2 2 3 2 3" xfId="31323" xr:uid="{00000000-0005-0000-0000-0000448E0000}"/>
    <cellStyle name="Normal 7 6 2 2 2 2 2 3 3" xfId="11205" xr:uid="{00000000-0005-0000-0000-0000458E0000}"/>
    <cellStyle name="Normal 7 6 2 2 2 2 2 3 3 2" xfId="41539" xr:uid="{00000000-0005-0000-0000-0000468E0000}"/>
    <cellStyle name="Normal 7 6 2 2 2 2 2 3 3 3" xfId="26306" xr:uid="{00000000-0005-0000-0000-0000478E0000}"/>
    <cellStyle name="Normal 7 6 2 2 2 2 2 3 4" xfId="36526" xr:uid="{00000000-0005-0000-0000-0000488E0000}"/>
    <cellStyle name="Normal 7 6 2 2 2 2 2 3 5" xfId="21293" xr:uid="{00000000-0005-0000-0000-0000498E0000}"/>
    <cellStyle name="Normal 7 6 2 2 2 2 2 4" xfId="12883" xr:uid="{00000000-0005-0000-0000-00004A8E0000}"/>
    <cellStyle name="Normal 7 6 2 2 2 2 2 4 2" xfId="43214" xr:uid="{00000000-0005-0000-0000-00004B8E0000}"/>
    <cellStyle name="Normal 7 6 2 2 2 2 2 4 3" xfId="27981" xr:uid="{00000000-0005-0000-0000-00004C8E0000}"/>
    <cellStyle name="Normal 7 6 2 2 2 2 2 5" xfId="7862" xr:uid="{00000000-0005-0000-0000-00004D8E0000}"/>
    <cellStyle name="Normal 7 6 2 2 2 2 2 5 2" xfId="38197" xr:uid="{00000000-0005-0000-0000-00004E8E0000}"/>
    <cellStyle name="Normal 7 6 2 2 2 2 2 5 3" xfId="22964" xr:uid="{00000000-0005-0000-0000-00004F8E0000}"/>
    <cellStyle name="Normal 7 6 2 2 2 2 2 6" xfId="33185" xr:uid="{00000000-0005-0000-0000-0000508E0000}"/>
    <cellStyle name="Normal 7 6 2 2 2 2 2 7" xfId="17951" xr:uid="{00000000-0005-0000-0000-0000518E0000}"/>
    <cellStyle name="Normal 7 6 2 2 2 2 3" xfId="3644" xr:uid="{00000000-0005-0000-0000-0000528E0000}"/>
    <cellStyle name="Normal 7 6 2 2 2 2 3 2" xfId="13718" xr:uid="{00000000-0005-0000-0000-0000538E0000}"/>
    <cellStyle name="Normal 7 6 2 2 2 2 3 2 2" xfId="44049" xr:uid="{00000000-0005-0000-0000-0000548E0000}"/>
    <cellStyle name="Normal 7 6 2 2 2 2 3 2 3" xfId="28816" xr:uid="{00000000-0005-0000-0000-0000558E0000}"/>
    <cellStyle name="Normal 7 6 2 2 2 2 3 3" xfId="8698" xr:uid="{00000000-0005-0000-0000-0000568E0000}"/>
    <cellStyle name="Normal 7 6 2 2 2 2 3 3 2" xfId="39032" xr:uid="{00000000-0005-0000-0000-0000578E0000}"/>
    <cellStyle name="Normal 7 6 2 2 2 2 3 3 3" xfId="23799" xr:uid="{00000000-0005-0000-0000-0000588E0000}"/>
    <cellStyle name="Normal 7 6 2 2 2 2 3 4" xfId="34019" xr:uid="{00000000-0005-0000-0000-0000598E0000}"/>
    <cellStyle name="Normal 7 6 2 2 2 2 3 5" xfId="18786" xr:uid="{00000000-0005-0000-0000-00005A8E0000}"/>
    <cellStyle name="Normal 7 6 2 2 2 2 4" xfId="5337" xr:uid="{00000000-0005-0000-0000-00005B8E0000}"/>
    <cellStyle name="Normal 7 6 2 2 2 2 4 2" xfId="15389" xr:uid="{00000000-0005-0000-0000-00005C8E0000}"/>
    <cellStyle name="Normal 7 6 2 2 2 2 4 2 2" xfId="45720" xr:uid="{00000000-0005-0000-0000-00005D8E0000}"/>
    <cellStyle name="Normal 7 6 2 2 2 2 4 2 3" xfId="30487" xr:uid="{00000000-0005-0000-0000-00005E8E0000}"/>
    <cellStyle name="Normal 7 6 2 2 2 2 4 3" xfId="10369" xr:uid="{00000000-0005-0000-0000-00005F8E0000}"/>
    <cellStyle name="Normal 7 6 2 2 2 2 4 3 2" xfId="40703" xr:uid="{00000000-0005-0000-0000-0000608E0000}"/>
    <cellStyle name="Normal 7 6 2 2 2 2 4 3 3" xfId="25470" xr:uid="{00000000-0005-0000-0000-0000618E0000}"/>
    <cellStyle name="Normal 7 6 2 2 2 2 4 4" xfId="35690" xr:uid="{00000000-0005-0000-0000-0000628E0000}"/>
    <cellStyle name="Normal 7 6 2 2 2 2 4 5" xfId="20457" xr:uid="{00000000-0005-0000-0000-0000638E0000}"/>
    <cellStyle name="Normal 7 6 2 2 2 2 5" xfId="12047" xr:uid="{00000000-0005-0000-0000-0000648E0000}"/>
    <cellStyle name="Normal 7 6 2 2 2 2 5 2" xfId="42378" xr:uid="{00000000-0005-0000-0000-0000658E0000}"/>
    <cellStyle name="Normal 7 6 2 2 2 2 5 3" xfId="27145" xr:uid="{00000000-0005-0000-0000-0000668E0000}"/>
    <cellStyle name="Normal 7 6 2 2 2 2 6" xfId="7026" xr:uid="{00000000-0005-0000-0000-0000678E0000}"/>
    <cellStyle name="Normal 7 6 2 2 2 2 6 2" xfId="37361" xr:uid="{00000000-0005-0000-0000-0000688E0000}"/>
    <cellStyle name="Normal 7 6 2 2 2 2 6 3" xfId="22128" xr:uid="{00000000-0005-0000-0000-0000698E0000}"/>
    <cellStyle name="Normal 7 6 2 2 2 2 7" xfId="32349" xr:uid="{00000000-0005-0000-0000-00006A8E0000}"/>
    <cellStyle name="Normal 7 6 2 2 2 2 8" xfId="17115" xr:uid="{00000000-0005-0000-0000-00006B8E0000}"/>
    <cellStyle name="Normal 7 6 2 2 2 3" xfId="2373" xr:uid="{00000000-0005-0000-0000-00006C8E0000}"/>
    <cellStyle name="Normal 7 6 2 2 2 3 2" xfId="4063" xr:uid="{00000000-0005-0000-0000-00006D8E0000}"/>
    <cellStyle name="Normal 7 6 2 2 2 3 2 2" xfId="14136" xr:uid="{00000000-0005-0000-0000-00006E8E0000}"/>
    <cellStyle name="Normal 7 6 2 2 2 3 2 2 2" xfId="44467" xr:uid="{00000000-0005-0000-0000-00006F8E0000}"/>
    <cellStyle name="Normal 7 6 2 2 2 3 2 2 3" xfId="29234" xr:uid="{00000000-0005-0000-0000-0000708E0000}"/>
    <cellStyle name="Normal 7 6 2 2 2 3 2 3" xfId="9116" xr:uid="{00000000-0005-0000-0000-0000718E0000}"/>
    <cellStyle name="Normal 7 6 2 2 2 3 2 3 2" xfId="39450" xr:uid="{00000000-0005-0000-0000-0000728E0000}"/>
    <cellStyle name="Normal 7 6 2 2 2 3 2 3 3" xfId="24217" xr:uid="{00000000-0005-0000-0000-0000738E0000}"/>
    <cellStyle name="Normal 7 6 2 2 2 3 2 4" xfId="34437" xr:uid="{00000000-0005-0000-0000-0000748E0000}"/>
    <cellStyle name="Normal 7 6 2 2 2 3 2 5" xfId="19204" xr:uid="{00000000-0005-0000-0000-0000758E0000}"/>
    <cellStyle name="Normal 7 6 2 2 2 3 3" xfId="5755" xr:uid="{00000000-0005-0000-0000-0000768E0000}"/>
    <cellStyle name="Normal 7 6 2 2 2 3 3 2" xfId="15807" xr:uid="{00000000-0005-0000-0000-0000778E0000}"/>
    <cellStyle name="Normal 7 6 2 2 2 3 3 2 2" xfId="46138" xr:uid="{00000000-0005-0000-0000-0000788E0000}"/>
    <cellStyle name="Normal 7 6 2 2 2 3 3 2 3" xfId="30905" xr:uid="{00000000-0005-0000-0000-0000798E0000}"/>
    <cellStyle name="Normal 7 6 2 2 2 3 3 3" xfId="10787" xr:uid="{00000000-0005-0000-0000-00007A8E0000}"/>
    <cellStyle name="Normal 7 6 2 2 2 3 3 3 2" xfId="41121" xr:uid="{00000000-0005-0000-0000-00007B8E0000}"/>
    <cellStyle name="Normal 7 6 2 2 2 3 3 3 3" xfId="25888" xr:uid="{00000000-0005-0000-0000-00007C8E0000}"/>
    <cellStyle name="Normal 7 6 2 2 2 3 3 4" xfId="36108" xr:uid="{00000000-0005-0000-0000-00007D8E0000}"/>
    <cellStyle name="Normal 7 6 2 2 2 3 3 5" xfId="20875" xr:uid="{00000000-0005-0000-0000-00007E8E0000}"/>
    <cellStyle name="Normal 7 6 2 2 2 3 4" xfId="12465" xr:uid="{00000000-0005-0000-0000-00007F8E0000}"/>
    <cellStyle name="Normal 7 6 2 2 2 3 4 2" xfId="42796" xr:uid="{00000000-0005-0000-0000-0000808E0000}"/>
    <cellStyle name="Normal 7 6 2 2 2 3 4 3" xfId="27563" xr:uid="{00000000-0005-0000-0000-0000818E0000}"/>
    <cellStyle name="Normal 7 6 2 2 2 3 5" xfId="7444" xr:uid="{00000000-0005-0000-0000-0000828E0000}"/>
    <cellStyle name="Normal 7 6 2 2 2 3 5 2" xfId="37779" xr:uid="{00000000-0005-0000-0000-0000838E0000}"/>
    <cellStyle name="Normal 7 6 2 2 2 3 5 3" xfId="22546" xr:uid="{00000000-0005-0000-0000-0000848E0000}"/>
    <cellStyle name="Normal 7 6 2 2 2 3 6" xfId="32767" xr:uid="{00000000-0005-0000-0000-0000858E0000}"/>
    <cellStyle name="Normal 7 6 2 2 2 3 7" xfId="17533" xr:uid="{00000000-0005-0000-0000-0000868E0000}"/>
    <cellStyle name="Normal 7 6 2 2 2 4" xfId="3226" xr:uid="{00000000-0005-0000-0000-0000878E0000}"/>
    <cellStyle name="Normal 7 6 2 2 2 4 2" xfId="13300" xr:uid="{00000000-0005-0000-0000-0000888E0000}"/>
    <cellStyle name="Normal 7 6 2 2 2 4 2 2" xfId="43631" xr:uid="{00000000-0005-0000-0000-0000898E0000}"/>
    <cellStyle name="Normal 7 6 2 2 2 4 2 3" xfId="28398" xr:uid="{00000000-0005-0000-0000-00008A8E0000}"/>
    <cellStyle name="Normal 7 6 2 2 2 4 3" xfId="8280" xr:uid="{00000000-0005-0000-0000-00008B8E0000}"/>
    <cellStyle name="Normal 7 6 2 2 2 4 3 2" xfId="38614" xr:uid="{00000000-0005-0000-0000-00008C8E0000}"/>
    <cellStyle name="Normal 7 6 2 2 2 4 3 3" xfId="23381" xr:uid="{00000000-0005-0000-0000-00008D8E0000}"/>
    <cellStyle name="Normal 7 6 2 2 2 4 4" xfId="33601" xr:uid="{00000000-0005-0000-0000-00008E8E0000}"/>
    <cellStyle name="Normal 7 6 2 2 2 4 5" xfId="18368" xr:uid="{00000000-0005-0000-0000-00008F8E0000}"/>
    <cellStyle name="Normal 7 6 2 2 2 5" xfId="4919" xr:uid="{00000000-0005-0000-0000-0000908E0000}"/>
    <cellStyle name="Normal 7 6 2 2 2 5 2" xfId="14971" xr:uid="{00000000-0005-0000-0000-0000918E0000}"/>
    <cellStyle name="Normal 7 6 2 2 2 5 2 2" xfId="45302" xr:uid="{00000000-0005-0000-0000-0000928E0000}"/>
    <cellStyle name="Normal 7 6 2 2 2 5 2 3" xfId="30069" xr:uid="{00000000-0005-0000-0000-0000938E0000}"/>
    <cellStyle name="Normal 7 6 2 2 2 5 3" xfId="9951" xr:uid="{00000000-0005-0000-0000-0000948E0000}"/>
    <cellStyle name="Normal 7 6 2 2 2 5 3 2" xfId="40285" xr:uid="{00000000-0005-0000-0000-0000958E0000}"/>
    <cellStyle name="Normal 7 6 2 2 2 5 3 3" xfId="25052" xr:uid="{00000000-0005-0000-0000-0000968E0000}"/>
    <cellStyle name="Normal 7 6 2 2 2 5 4" xfId="35272" xr:uid="{00000000-0005-0000-0000-0000978E0000}"/>
    <cellStyle name="Normal 7 6 2 2 2 5 5" xfId="20039" xr:uid="{00000000-0005-0000-0000-0000988E0000}"/>
    <cellStyle name="Normal 7 6 2 2 2 6" xfId="11629" xr:uid="{00000000-0005-0000-0000-0000998E0000}"/>
    <cellStyle name="Normal 7 6 2 2 2 6 2" xfId="41960" xr:uid="{00000000-0005-0000-0000-00009A8E0000}"/>
    <cellStyle name="Normal 7 6 2 2 2 6 3" xfId="26727" xr:uid="{00000000-0005-0000-0000-00009B8E0000}"/>
    <cellStyle name="Normal 7 6 2 2 2 7" xfId="6608" xr:uid="{00000000-0005-0000-0000-00009C8E0000}"/>
    <cellStyle name="Normal 7 6 2 2 2 7 2" xfId="36943" xr:uid="{00000000-0005-0000-0000-00009D8E0000}"/>
    <cellStyle name="Normal 7 6 2 2 2 7 3" xfId="21710" xr:uid="{00000000-0005-0000-0000-00009E8E0000}"/>
    <cellStyle name="Normal 7 6 2 2 2 8" xfId="31931" xr:uid="{00000000-0005-0000-0000-00009F8E0000}"/>
    <cellStyle name="Normal 7 6 2 2 2 9" xfId="16697" xr:uid="{00000000-0005-0000-0000-0000A08E0000}"/>
    <cellStyle name="Normal 7 6 2 2 3" xfId="1744" xr:uid="{00000000-0005-0000-0000-0000A18E0000}"/>
    <cellStyle name="Normal 7 6 2 2 3 2" xfId="2583" xr:uid="{00000000-0005-0000-0000-0000A28E0000}"/>
    <cellStyle name="Normal 7 6 2 2 3 2 2" xfId="4273" xr:uid="{00000000-0005-0000-0000-0000A38E0000}"/>
    <cellStyle name="Normal 7 6 2 2 3 2 2 2" xfId="14346" xr:uid="{00000000-0005-0000-0000-0000A48E0000}"/>
    <cellStyle name="Normal 7 6 2 2 3 2 2 2 2" xfId="44677" xr:uid="{00000000-0005-0000-0000-0000A58E0000}"/>
    <cellStyle name="Normal 7 6 2 2 3 2 2 2 3" xfId="29444" xr:uid="{00000000-0005-0000-0000-0000A68E0000}"/>
    <cellStyle name="Normal 7 6 2 2 3 2 2 3" xfId="9326" xr:uid="{00000000-0005-0000-0000-0000A78E0000}"/>
    <cellStyle name="Normal 7 6 2 2 3 2 2 3 2" xfId="39660" xr:uid="{00000000-0005-0000-0000-0000A88E0000}"/>
    <cellStyle name="Normal 7 6 2 2 3 2 2 3 3" xfId="24427" xr:uid="{00000000-0005-0000-0000-0000A98E0000}"/>
    <cellStyle name="Normal 7 6 2 2 3 2 2 4" xfId="34647" xr:uid="{00000000-0005-0000-0000-0000AA8E0000}"/>
    <cellStyle name="Normal 7 6 2 2 3 2 2 5" xfId="19414" xr:uid="{00000000-0005-0000-0000-0000AB8E0000}"/>
    <cellStyle name="Normal 7 6 2 2 3 2 3" xfId="5965" xr:uid="{00000000-0005-0000-0000-0000AC8E0000}"/>
    <cellStyle name="Normal 7 6 2 2 3 2 3 2" xfId="16017" xr:uid="{00000000-0005-0000-0000-0000AD8E0000}"/>
    <cellStyle name="Normal 7 6 2 2 3 2 3 2 2" xfId="46348" xr:uid="{00000000-0005-0000-0000-0000AE8E0000}"/>
    <cellStyle name="Normal 7 6 2 2 3 2 3 2 3" xfId="31115" xr:uid="{00000000-0005-0000-0000-0000AF8E0000}"/>
    <cellStyle name="Normal 7 6 2 2 3 2 3 3" xfId="10997" xr:uid="{00000000-0005-0000-0000-0000B08E0000}"/>
    <cellStyle name="Normal 7 6 2 2 3 2 3 3 2" xfId="41331" xr:uid="{00000000-0005-0000-0000-0000B18E0000}"/>
    <cellStyle name="Normal 7 6 2 2 3 2 3 3 3" xfId="26098" xr:uid="{00000000-0005-0000-0000-0000B28E0000}"/>
    <cellStyle name="Normal 7 6 2 2 3 2 3 4" xfId="36318" xr:uid="{00000000-0005-0000-0000-0000B38E0000}"/>
    <cellStyle name="Normal 7 6 2 2 3 2 3 5" xfId="21085" xr:uid="{00000000-0005-0000-0000-0000B48E0000}"/>
    <cellStyle name="Normal 7 6 2 2 3 2 4" xfId="12675" xr:uid="{00000000-0005-0000-0000-0000B58E0000}"/>
    <cellStyle name="Normal 7 6 2 2 3 2 4 2" xfId="43006" xr:uid="{00000000-0005-0000-0000-0000B68E0000}"/>
    <cellStyle name="Normal 7 6 2 2 3 2 4 3" xfId="27773" xr:uid="{00000000-0005-0000-0000-0000B78E0000}"/>
    <cellStyle name="Normal 7 6 2 2 3 2 5" xfId="7654" xr:uid="{00000000-0005-0000-0000-0000B88E0000}"/>
    <cellStyle name="Normal 7 6 2 2 3 2 5 2" xfId="37989" xr:uid="{00000000-0005-0000-0000-0000B98E0000}"/>
    <cellStyle name="Normal 7 6 2 2 3 2 5 3" xfId="22756" xr:uid="{00000000-0005-0000-0000-0000BA8E0000}"/>
    <cellStyle name="Normal 7 6 2 2 3 2 6" xfId="32977" xr:uid="{00000000-0005-0000-0000-0000BB8E0000}"/>
    <cellStyle name="Normal 7 6 2 2 3 2 7" xfId="17743" xr:uid="{00000000-0005-0000-0000-0000BC8E0000}"/>
    <cellStyle name="Normal 7 6 2 2 3 3" xfId="3436" xr:uid="{00000000-0005-0000-0000-0000BD8E0000}"/>
    <cellStyle name="Normal 7 6 2 2 3 3 2" xfId="13510" xr:uid="{00000000-0005-0000-0000-0000BE8E0000}"/>
    <cellStyle name="Normal 7 6 2 2 3 3 2 2" xfId="43841" xr:uid="{00000000-0005-0000-0000-0000BF8E0000}"/>
    <cellStyle name="Normal 7 6 2 2 3 3 2 3" xfId="28608" xr:uid="{00000000-0005-0000-0000-0000C08E0000}"/>
    <cellStyle name="Normal 7 6 2 2 3 3 3" xfId="8490" xr:uid="{00000000-0005-0000-0000-0000C18E0000}"/>
    <cellStyle name="Normal 7 6 2 2 3 3 3 2" xfId="38824" xr:uid="{00000000-0005-0000-0000-0000C28E0000}"/>
    <cellStyle name="Normal 7 6 2 2 3 3 3 3" xfId="23591" xr:uid="{00000000-0005-0000-0000-0000C38E0000}"/>
    <cellStyle name="Normal 7 6 2 2 3 3 4" xfId="33811" xr:uid="{00000000-0005-0000-0000-0000C48E0000}"/>
    <cellStyle name="Normal 7 6 2 2 3 3 5" xfId="18578" xr:uid="{00000000-0005-0000-0000-0000C58E0000}"/>
    <cellStyle name="Normal 7 6 2 2 3 4" xfId="5129" xr:uid="{00000000-0005-0000-0000-0000C68E0000}"/>
    <cellStyle name="Normal 7 6 2 2 3 4 2" xfId="15181" xr:uid="{00000000-0005-0000-0000-0000C78E0000}"/>
    <cellStyle name="Normal 7 6 2 2 3 4 2 2" xfId="45512" xr:uid="{00000000-0005-0000-0000-0000C88E0000}"/>
    <cellStyle name="Normal 7 6 2 2 3 4 2 3" xfId="30279" xr:uid="{00000000-0005-0000-0000-0000C98E0000}"/>
    <cellStyle name="Normal 7 6 2 2 3 4 3" xfId="10161" xr:uid="{00000000-0005-0000-0000-0000CA8E0000}"/>
    <cellStyle name="Normal 7 6 2 2 3 4 3 2" xfId="40495" xr:uid="{00000000-0005-0000-0000-0000CB8E0000}"/>
    <cellStyle name="Normal 7 6 2 2 3 4 3 3" xfId="25262" xr:uid="{00000000-0005-0000-0000-0000CC8E0000}"/>
    <cellStyle name="Normal 7 6 2 2 3 4 4" xfId="35482" xr:uid="{00000000-0005-0000-0000-0000CD8E0000}"/>
    <cellStyle name="Normal 7 6 2 2 3 4 5" xfId="20249" xr:uid="{00000000-0005-0000-0000-0000CE8E0000}"/>
    <cellStyle name="Normal 7 6 2 2 3 5" xfId="11839" xr:uid="{00000000-0005-0000-0000-0000CF8E0000}"/>
    <cellStyle name="Normal 7 6 2 2 3 5 2" xfId="42170" xr:uid="{00000000-0005-0000-0000-0000D08E0000}"/>
    <cellStyle name="Normal 7 6 2 2 3 5 3" xfId="26937" xr:uid="{00000000-0005-0000-0000-0000D18E0000}"/>
    <cellStyle name="Normal 7 6 2 2 3 6" xfId="6818" xr:uid="{00000000-0005-0000-0000-0000D28E0000}"/>
    <cellStyle name="Normal 7 6 2 2 3 6 2" xfId="37153" xr:uid="{00000000-0005-0000-0000-0000D38E0000}"/>
    <cellStyle name="Normal 7 6 2 2 3 6 3" xfId="21920" xr:uid="{00000000-0005-0000-0000-0000D48E0000}"/>
    <cellStyle name="Normal 7 6 2 2 3 7" xfId="32141" xr:uid="{00000000-0005-0000-0000-0000D58E0000}"/>
    <cellStyle name="Normal 7 6 2 2 3 8" xfId="16907" xr:uid="{00000000-0005-0000-0000-0000D68E0000}"/>
    <cellStyle name="Normal 7 6 2 2 4" xfId="2165" xr:uid="{00000000-0005-0000-0000-0000D78E0000}"/>
    <cellStyle name="Normal 7 6 2 2 4 2" xfId="3855" xr:uid="{00000000-0005-0000-0000-0000D88E0000}"/>
    <cellStyle name="Normal 7 6 2 2 4 2 2" xfId="13928" xr:uid="{00000000-0005-0000-0000-0000D98E0000}"/>
    <cellStyle name="Normal 7 6 2 2 4 2 2 2" xfId="44259" xr:uid="{00000000-0005-0000-0000-0000DA8E0000}"/>
    <cellStyle name="Normal 7 6 2 2 4 2 2 3" xfId="29026" xr:uid="{00000000-0005-0000-0000-0000DB8E0000}"/>
    <cellStyle name="Normal 7 6 2 2 4 2 3" xfId="8908" xr:uid="{00000000-0005-0000-0000-0000DC8E0000}"/>
    <cellStyle name="Normal 7 6 2 2 4 2 3 2" xfId="39242" xr:uid="{00000000-0005-0000-0000-0000DD8E0000}"/>
    <cellStyle name="Normal 7 6 2 2 4 2 3 3" xfId="24009" xr:uid="{00000000-0005-0000-0000-0000DE8E0000}"/>
    <cellStyle name="Normal 7 6 2 2 4 2 4" xfId="34229" xr:uid="{00000000-0005-0000-0000-0000DF8E0000}"/>
    <cellStyle name="Normal 7 6 2 2 4 2 5" xfId="18996" xr:uid="{00000000-0005-0000-0000-0000E08E0000}"/>
    <cellStyle name="Normal 7 6 2 2 4 3" xfId="5547" xr:uid="{00000000-0005-0000-0000-0000E18E0000}"/>
    <cellStyle name="Normal 7 6 2 2 4 3 2" xfId="15599" xr:uid="{00000000-0005-0000-0000-0000E28E0000}"/>
    <cellStyle name="Normal 7 6 2 2 4 3 2 2" xfId="45930" xr:uid="{00000000-0005-0000-0000-0000E38E0000}"/>
    <cellStyle name="Normal 7 6 2 2 4 3 2 3" xfId="30697" xr:uid="{00000000-0005-0000-0000-0000E48E0000}"/>
    <cellStyle name="Normal 7 6 2 2 4 3 3" xfId="10579" xr:uid="{00000000-0005-0000-0000-0000E58E0000}"/>
    <cellStyle name="Normal 7 6 2 2 4 3 3 2" xfId="40913" xr:uid="{00000000-0005-0000-0000-0000E68E0000}"/>
    <cellStyle name="Normal 7 6 2 2 4 3 3 3" xfId="25680" xr:uid="{00000000-0005-0000-0000-0000E78E0000}"/>
    <cellStyle name="Normal 7 6 2 2 4 3 4" xfId="35900" xr:uid="{00000000-0005-0000-0000-0000E88E0000}"/>
    <cellStyle name="Normal 7 6 2 2 4 3 5" xfId="20667" xr:uid="{00000000-0005-0000-0000-0000E98E0000}"/>
    <cellStyle name="Normal 7 6 2 2 4 4" xfId="12257" xr:uid="{00000000-0005-0000-0000-0000EA8E0000}"/>
    <cellStyle name="Normal 7 6 2 2 4 4 2" xfId="42588" xr:uid="{00000000-0005-0000-0000-0000EB8E0000}"/>
    <cellStyle name="Normal 7 6 2 2 4 4 3" xfId="27355" xr:uid="{00000000-0005-0000-0000-0000EC8E0000}"/>
    <cellStyle name="Normal 7 6 2 2 4 5" xfId="7236" xr:uid="{00000000-0005-0000-0000-0000ED8E0000}"/>
    <cellStyle name="Normal 7 6 2 2 4 5 2" xfId="37571" xr:uid="{00000000-0005-0000-0000-0000EE8E0000}"/>
    <cellStyle name="Normal 7 6 2 2 4 5 3" xfId="22338" xr:uid="{00000000-0005-0000-0000-0000EF8E0000}"/>
    <cellStyle name="Normal 7 6 2 2 4 6" xfId="32559" xr:uid="{00000000-0005-0000-0000-0000F08E0000}"/>
    <cellStyle name="Normal 7 6 2 2 4 7" xfId="17325" xr:uid="{00000000-0005-0000-0000-0000F18E0000}"/>
    <cellStyle name="Normal 7 6 2 2 5" xfId="3018" xr:uid="{00000000-0005-0000-0000-0000F28E0000}"/>
    <cellStyle name="Normal 7 6 2 2 5 2" xfId="13092" xr:uid="{00000000-0005-0000-0000-0000F38E0000}"/>
    <cellStyle name="Normal 7 6 2 2 5 2 2" xfId="43423" xr:uid="{00000000-0005-0000-0000-0000F48E0000}"/>
    <cellStyle name="Normal 7 6 2 2 5 2 3" xfId="28190" xr:uid="{00000000-0005-0000-0000-0000F58E0000}"/>
    <cellStyle name="Normal 7 6 2 2 5 3" xfId="8072" xr:uid="{00000000-0005-0000-0000-0000F68E0000}"/>
    <cellStyle name="Normal 7 6 2 2 5 3 2" xfId="38406" xr:uid="{00000000-0005-0000-0000-0000F78E0000}"/>
    <cellStyle name="Normal 7 6 2 2 5 3 3" xfId="23173" xr:uid="{00000000-0005-0000-0000-0000F88E0000}"/>
    <cellStyle name="Normal 7 6 2 2 5 4" xfId="33393" xr:uid="{00000000-0005-0000-0000-0000F98E0000}"/>
    <cellStyle name="Normal 7 6 2 2 5 5" xfId="18160" xr:uid="{00000000-0005-0000-0000-0000FA8E0000}"/>
    <cellStyle name="Normal 7 6 2 2 6" xfId="4711" xr:uid="{00000000-0005-0000-0000-0000FB8E0000}"/>
    <cellStyle name="Normal 7 6 2 2 6 2" xfId="14763" xr:uid="{00000000-0005-0000-0000-0000FC8E0000}"/>
    <cellStyle name="Normal 7 6 2 2 6 2 2" xfId="45094" xr:uid="{00000000-0005-0000-0000-0000FD8E0000}"/>
    <cellStyle name="Normal 7 6 2 2 6 2 3" xfId="29861" xr:uid="{00000000-0005-0000-0000-0000FE8E0000}"/>
    <cellStyle name="Normal 7 6 2 2 6 3" xfId="9743" xr:uid="{00000000-0005-0000-0000-0000FF8E0000}"/>
    <cellStyle name="Normal 7 6 2 2 6 3 2" xfId="40077" xr:uid="{00000000-0005-0000-0000-0000008F0000}"/>
    <cellStyle name="Normal 7 6 2 2 6 3 3" xfId="24844" xr:uid="{00000000-0005-0000-0000-0000018F0000}"/>
    <cellStyle name="Normal 7 6 2 2 6 4" xfId="35064" xr:uid="{00000000-0005-0000-0000-0000028F0000}"/>
    <cellStyle name="Normal 7 6 2 2 6 5" xfId="19831" xr:uid="{00000000-0005-0000-0000-0000038F0000}"/>
    <cellStyle name="Normal 7 6 2 2 7" xfId="11421" xr:uid="{00000000-0005-0000-0000-0000048F0000}"/>
    <cellStyle name="Normal 7 6 2 2 7 2" xfId="41752" xr:uid="{00000000-0005-0000-0000-0000058F0000}"/>
    <cellStyle name="Normal 7 6 2 2 7 3" xfId="26519" xr:uid="{00000000-0005-0000-0000-0000068F0000}"/>
    <cellStyle name="Normal 7 6 2 2 8" xfId="6400" xr:uid="{00000000-0005-0000-0000-0000078F0000}"/>
    <cellStyle name="Normal 7 6 2 2 8 2" xfId="36735" xr:uid="{00000000-0005-0000-0000-0000088F0000}"/>
    <cellStyle name="Normal 7 6 2 2 8 3" xfId="21502" xr:uid="{00000000-0005-0000-0000-0000098F0000}"/>
    <cellStyle name="Normal 7 6 2 2 9" xfId="31723" xr:uid="{00000000-0005-0000-0000-00000A8F0000}"/>
    <cellStyle name="Normal 7 6 2 3" xfId="1427" xr:uid="{00000000-0005-0000-0000-00000B8F0000}"/>
    <cellStyle name="Normal 7 6 2 3 2" xfId="1848" xr:uid="{00000000-0005-0000-0000-00000C8F0000}"/>
    <cellStyle name="Normal 7 6 2 3 2 2" xfId="2687" xr:uid="{00000000-0005-0000-0000-00000D8F0000}"/>
    <cellStyle name="Normal 7 6 2 3 2 2 2" xfId="4377" xr:uid="{00000000-0005-0000-0000-00000E8F0000}"/>
    <cellStyle name="Normal 7 6 2 3 2 2 2 2" xfId="14450" xr:uid="{00000000-0005-0000-0000-00000F8F0000}"/>
    <cellStyle name="Normal 7 6 2 3 2 2 2 2 2" xfId="44781" xr:uid="{00000000-0005-0000-0000-0000108F0000}"/>
    <cellStyle name="Normal 7 6 2 3 2 2 2 2 3" xfId="29548" xr:uid="{00000000-0005-0000-0000-0000118F0000}"/>
    <cellStyle name="Normal 7 6 2 3 2 2 2 3" xfId="9430" xr:uid="{00000000-0005-0000-0000-0000128F0000}"/>
    <cellStyle name="Normal 7 6 2 3 2 2 2 3 2" xfId="39764" xr:uid="{00000000-0005-0000-0000-0000138F0000}"/>
    <cellStyle name="Normal 7 6 2 3 2 2 2 3 3" xfId="24531" xr:uid="{00000000-0005-0000-0000-0000148F0000}"/>
    <cellStyle name="Normal 7 6 2 3 2 2 2 4" xfId="34751" xr:uid="{00000000-0005-0000-0000-0000158F0000}"/>
    <cellStyle name="Normal 7 6 2 3 2 2 2 5" xfId="19518" xr:uid="{00000000-0005-0000-0000-0000168F0000}"/>
    <cellStyle name="Normal 7 6 2 3 2 2 3" xfId="6069" xr:uid="{00000000-0005-0000-0000-0000178F0000}"/>
    <cellStyle name="Normal 7 6 2 3 2 2 3 2" xfId="16121" xr:uid="{00000000-0005-0000-0000-0000188F0000}"/>
    <cellStyle name="Normal 7 6 2 3 2 2 3 2 2" xfId="46452" xr:uid="{00000000-0005-0000-0000-0000198F0000}"/>
    <cellStyle name="Normal 7 6 2 3 2 2 3 2 3" xfId="31219" xr:uid="{00000000-0005-0000-0000-00001A8F0000}"/>
    <cellStyle name="Normal 7 6 2 3 2 2 3 3" xfId="11101" xr:uid="{00000000-0005-0000-0000-00001B8F0000}"/>
    <cellStyle name="Normal 7 6 2 3 2 2 3 3 2" xfId="41435" xr:uid="{00000000-0005-0000-0000-00001C8F0000}"/>
    <cellStyle name="Normal 7 6 2 3 2 2 3 3 3" xfId="26202" xr:uid="{00000000-0005-0000-0000-00001D8F0000}"/>
    <cellStyle name="Normal 7 6 2 3 2 2 3 4" xfId="36422" xr:uid="{00000000-0005-0000-0000-00001E8F0000}"/>
    <cellStyle name="Normal 7 6 2 3 2 2 3 5" xfId="21189" xr:uid="{00000000-0005-0000-0000-00001F8F0000}"/>
    <cellStyle name="Normal 7 6 2 3 2 2 4" xfId="12779" xr:uid="{00000000-0005-0000-0000-0000208F0000}"/>
    <cellStyle name="Normal 7 6 2 3 2 2 4 2" xfId="43110" xr:uid="{00000000-0005-0000-0000-0000218F0000}"/>
    <cellStyle name="Normal 7 6 2 3 2 2 4 3" xfId="27877" xr:uid="{00000000-0005-0000-0000-0000228F0000}"/>
    <cellStyle name="Normal 7 6 2 3 2 2 5" xfId="7758" xr:uid="{00000000-0005-0000-0000-0000238F0000}"/>
    <cellStyle name="Normal 7 6 2 3 2 2 5 2" xfId="38093" xr:uid="{00000000-0005-0000-0000-0000248F0000}"/>
    <cellStyle name="Normal 7 6 2 3 2 2 5 3" xfId="22860" xr:uid="{00000000-0005-0000-0000-0000258F0000}"/>
    <cellStyle name="Normal 7 6 2 3 2 2 6" xfId="33081" xr:uid="{00000000-0005-0000-0000-0000268F0000}"/>
    <cellStyle name="Normal 7 6 2 3 2 2 7" xfId="17847" xr:uid="{00000000-0005-0000-0000-0000278F0000}"/>
    <cellStyle name="Normal 7 6 2 3 2 3" xfId="3540" xr:uid="{00000000-0005-0000-0000-0000288F0000}"/>
    <cellStyle name="Normal 7 6 2 3 2 3 2" xfId="13614" xr:uid="{00000000-0005-0000-0000-0000298F0000}"/>
    <cellStyle name="Normal 7 6 2 3 2 3 2 2" xfId="43945" xr:uid="{00000000-0005-0000-0000-00002A8F0000}"/>
    <cellStyle name="Normal 7 6 2 3 2 3 2 3" xfId="28712" xr:uid="{00000000-0005-0000-0000-00002B8F0000}"/>
    <cellStyle name="Normal 7 6 2 3 2 3 3" xfId="8594" xr:uid="{00000000-0005-0000-0000-00002C8F0000}"/>
    <cellStyle name="Normal 7 6 2 3 2 3 3 2" xfId="38928" xr:uid="{00000000-0005-0000-0000-00002D8F0000}"/>
    <cellStyle name="Normal 7 6 2 3 2 3 3 3" xfId="23695" xr:uid="{00000000-0005-0000-0000-00002E8F0000}"/>
    <cellStyle name="Normal 7 6 2 3 2 3 4" xfId="33915" xr:uid="{00000000-0005-0000-0000-00002F8F0000}"/>
    <cellStyle name="Normal 7 6 2 3 2 3 5" xfId="18682" xr:uid="{00000000-0005-0000-0000-0000308F0000}"/>
    <cellStyle name="Normal 7 6 2 3 2 4" xfId="5233" xr:uid="{00000000-0005-0000-0000-0000318F0000}"/>
    <cellStyle name="Normal 7 6 2 3 2 4 2" xfId="15285" xr:uid="{00000000-0005-0000-0000-0000328F0000}"/>
    <cellStyle name="Normal 7 6 2 3 2 4 2 2" xfId="45616" xr:uid="{00000000-0005-0000-0000-0000338F0000}"/>
    <cellStyle name="Normal 7 6 2 3 2 4 2 3" xfId="30383" xr:uid="{00000000-0005-0000-0000-0000348F0000}"/>
    <cellStyle name="Normal 7 6 2 3 2 4 3" xfId="10265" xr:uid="{00000000-0005-0000-0000-0000358F0000}"/>
    <cellStyle name="Normal 7 6 2 3 2 4 3 2" xfId="40599" xr:uid="{00000000-0005-0000-0000-0000368F0000}"/>
    <cellStyle name="Normal 7 6 2 3 2 4 3 3" xfId="25366" xr:uid="{00000000-0005-0000-0000-0000378F0000}"/>
    <cellStyle name="Normal 7 6 2 3 2 4 4" xfId="35586" xr:uid="{00000000-0005-0000-0000-0000388F0000}"/>
    <cellStyle name="Normal 7 6 2 3 2 4 5" xfId="20353" xr:uid="{00000000-0005-0000-0000-0000398F0000}"/>
    <cellStyle name="Normal 7 6 2 3 2 5" xfId="11943" xr:uid="{00000000-0005-0000-0000-00003A8F0000}"/>
    <cellStyle name="Normal 7 6 2 3 2 5 2" xfId="42274" xr:uid="{00000000-0005-0000-0000-00003B8F0000}"/>
    <cellStyle name="Normal 7 6 2 3 2 5 3" xfId="27041" xr:uid="{00000000-0005-0000-0000-00003C8F0000}"/>
    <cellStyle name="Normal 7 6 2 3 2 6" xfId="6922" xr:uid="{00000000-0005-0000-0000-00003D8F0000}"/>
    <cellStyle name="Normal 7 6 2 3 2 6 2" xfId="37257" xr:uid="{00000000-0005-0000-0000-00003E8F0000}"/>
    <cellStyle name="Normal 7 6 2 3 2 6 3" xfId="22024" xr:uid="{00000000-0005-0000-0000-00003F8F0000}"/>
    <cellStyle name="Normal 7 6 2 3 2 7" xfId="32245" xr:uid="{00000000-0005-0000-0000-0000408F0000}"/>
    <cellStyle name="Normal 7 6 2 3 2 8" xfId="17011" xr:uid="{00000000-0005-0000-0000-0000418F0000}"/>
    <cellStyle name="Normal 7 6 2 3 3" xfId="2269" xr:uid="{00000000-0005-0000-0000-0000428F0000}"/>
    <cellStyle name="Normal 7 6 2 3 3 2" xfId="3959" xr:uid="{00000000-0005-0000-0000-0000438F0000}"/>
    <cellStyle name="Normal 7 6 2 3 3 2 2" xfId="14032" xr:uid="{00000000-0005-0000-0000-0000448F0000}"/>
    <cellStyle name="Normal 7 6 2 3 3 2 2 2" xfId="44363" xr:uid="{00000000-0005-0000-0000-0000458F0000}"/>
    <cellStyle name="Normal 7 6 2 3 3 2 2 3" xfId="29130" xr:uid="{00000000-0005-0000-0000-0000468F0000}"/>
    <cellStyle name="Normal 7 6 2 3 3 2 3" xfId="9012" xr:uid="{00000000-0005-0000-0000-0000478F0000}"/>
    <cellStyle name="Normal 7 6 2 3 3 2 3 2" xfId="39346" xr:uid="{00000000-0005-0000-0000-0000488F0000}"/>
    <cellStyle name="Normal 7 6 2 3 3 2 3 3" xfId="24113" xr:uid="{00000000-0005-0000-0000-0000498F0000}"/>
    <cellStyle name="Normal 7 6 2 3 3 2 4" xfId="34333" xr:uid="{00000000-0005-0000-0000-00004A8F0000}"/>
    <cellStyle name="Normal 7 6 2 3 3 2 5" xfId="19100" xr:uid="{00000000-0005-0000-0000-00004B8F0000}"/>
    <cellStyle name="Normal 7 6 2 3 3 3" xfId="5651" xr:uid="{00000000-0005-0000-0000-00004C8F0000}"/>
    <cellStyle name="Normal 7 6 2 3 3 3 2" xfId="15703" xr:uid="{00000000-0005-0000-0000-00004D8F0000}"/>
    <cellStyle name="Normal 7 6 2 3 3 3 2 2" xfId="46034" xr:uid="{00000000-0005-0000-0000-00004E8F0000}"/>
    <cellStyle name="Normal 7 6 2 3 3 3 2 3" xfId="30801" xr:uid="{00000000-0005-0000-0000-00004F8F0000}"/>
    <cellStyle name="Normal 7 6 2 3 3 3 3" xfId="10683" xr:uid="{00000000-0005-0000-0000-0000508F0000}"/>
    <cellStyle name="Normal 7 6 2 3 3 3 3 2" xfId="41017" xr:uid="{00000000-0005-0000-0000-0000518F0000}"/>
    <cellStyle name="Normal 7 6 2 3 3 3 3 3" xfId="25784" xr:uid="{00000000-0005-0000-0000-0000528F0000}"/>
    <cellStyle name="Normal 7 6 2 3 3 3 4" xfId="36004" xr:uid="{00000000-0005-0000-0000-0000538F0000}"/>
    <cellStyle name="Normal 7 6 2 3 3 3 5" xfId="20771" xr:uid="{00000000-0005-0000-0000-0000548F0000}"/>
    <cellStyle name="Normal 7 6 2 3 3 4" xfId="12361" xr:uid="{00000000-0005-0000-0000-0000558F0000}"/>
    <cellStyle name="Normal 7 6 2 3 3 4 2" xfId="42692" xr:uid="{00000000-0005-0000-0000-0000568F0000}"/>
    <cellStyle name="Normal 7 6 2 3 3 4 3" xfId="27459" xr:uid="{00000000-0005-0000-0000-0000578F0000}"/>
    <cellStyle name="Normal 7 6 2 3 3 5" xfId="7340" xr:uid="{00000000-0005-0000-0000-0000588F0000}"/>
    <cellStyle name="Normal 7 6 2 3 3 5 2" xfId="37675" xr:uid="{00000000-0005-0000-0000-0000598F0000}"/>
    <cellStyle name="Normal 7 6 2 3 3 5 3" xfId="22442" xr:uid="{00000000-0005-0000-0000-00005A8F0000}"/>
    <cellStyle name="Normal 7 6 2 3 3 6" xfId="32663" xr:uid="{00000000-0005-0000-0000-00005B8F0000}"/>
    <cellStyle name="Normal 7 6 2 3 3 7" xfId="17429" xr:uid="{00000000-0005-0000-0000-00005C8F0000}"/>
    <cellStyle name="Normal 7 6 2 3 4" xfId="3122" xr:uid="{00000000-0005-0000-0000-00005D8F0000}"/>
    <cellStyle name="Normal 7 6 2 3 4 2" xfId="13196" xr:uid="{00000000-0005-0000-0000-00005E8F0000}"/>
    <cellStyle name="Normal 7 6 2 3 4 2 2" xfId="43527" xr:uid="{00000000-0005-0000-0000-00005F8F0000}"/>
    <cellStyle name="Normal 7 6 2 3 4 2 3" xfId="28294" xr:uid="{00000000-0005-0000-0000-0000608F0000}"/>
    <cellStyle name="Normal 7 6 2 3 4 3" xfId="8176" xr:uid="{00000000-0005-0000-0000-0000618F0000}"/>
    <cellStyle name="Normal 7 6 2 3 4 3 2" xfId="38510" xr:uid="{00000000-0005-0000-0000-0000628F0000}"/>
    <cellStyle name="Normal 7 6 2 3 4 3 3" xfId="23277" xr:uid="{00000000-0005-0000-0000-0000638F0000}"/>
    <cellStyle name="Normal 7 6 2 3 4 4" xfId="33497" xr:uid="{00000000-0005-0000-0000-0000648F0000}"/>
    <cellStyle name="Normal 7 6 2 3 4 5" xfId="18264" xr:uid="{00000000-0005-0000-0000-0000658F0000}"/>
    <cellStyle name="Normal 7 6 2 3 5" xfId="4815" xr:uid="{00000000-0005-0000-0000-0000668F0000}"/>
    <cellStyle name="Normal 7 6 2 3 5 2" xfId="14867" xr:uid="{00000000-0005-0000-0000-0000678F0000}"/>
    <cellStyle name="Normal 7 6 2 3 5 2 2" xfId="45198" xr:uid="{00000000-0005-0000-0000-0000688F0000}"/>
    <cellStyle name="Normal 7 6 2 3 5 2 3" xfId="29965" xr:uid="{00000000-0005-0000-0000-0000698F0000}"/>
    <cellStyle name="Normal 7 6 2 3 5 3" xfId="9847" xr:uid="{00000000-0005-0000-0000-00006A8F0000}"/>
    <cellStyle name="Normal 7 6 2 3 5 3 2" xfId="40181" xr:uid="{00000000-0005-0000-0000-00006B8F0000}"/>
    <cellStyle name="Normal 7 6 2 3 5 3 3" xfId="24948" xr:uid="{00000000-0005-0000-0000-00006C8F0000}"/>
    <cellStyle name="Normal 7 6 2 3 5 4" xfId="35168" xr:uid="{00000000-0005-0000-0000-00006D8F0000}"/>
    <cellStyle name="Normal 7 6 2 3 5 5" xfId="19935" xr:uid="{00000000-0005-0000-0000-00006E8F0000}"/>
    <cellStyle name="Normal 7 6 2 3 6" xfId="11525" xr:uid="{00000000-0005-0000-0000-00006F8F0000}"/>
    <cellStyle name="Normal 7 6 2 3 6 2" xfId="41856" xr:uid="{00000000-0005-0000-0000-0000708F0000}"/>
    <cellStyle name="Normal 7 6 2 3 6 3" xfId="26623" xr:uid="{00000000-0005-0000-0000-0000718F0000}"/>
    <cellStyle name="Normal 7 6 2 3 7" xfId="6504" xr:uid="{00000000-0005-0000-0000-0000728F0000}"/>
    <cellStyle name="Normal 7 6 2 3 7 2" xfId="36839" xr:uid="{00000000-0005-0000-0000-0000738F0000}"/>
    <cellStyle name="Normal 7 6 2 3 7 3" xfId="21606" xr:uid="{00000000-0005-0000-0000-0000748F0000}"/>
    <cellStyle name="Normal 7 6 2 3 8" xfId="31827" xr:uid="{00000000-0005-0000-0000-0000758F0000}"/>
    <cellStyle name="Normal 7 6 2 3 9" xfId="16593" xr:uid="{00000000-0005-0000-0000-0000768F0000}"/>
    <cellStyle name="Normal 7 6 2 4" xfId="1640" xr:uid="{00000000-0005-0000-0000-0000778F0000}"/>
    <cellStyle name="Normal 7 6 2 4 2" xfId="2479" xr:uid="{00000000-0005-0000-0000-0000788F0000}"/>
    <cellStyle name="Normal 7 6 2 4 2 2" xfId="4169" xr:uid="{00000000-0005-0000-0000-0000798F0000}"/>
    <cellStyle name="Normal 7 6 2 4 2 2 2" xfId="14242" xr:uid="{00000000-0005-0000-0000-00007A8F0000}"/>
    <cellStyle name="Normal 7 6 2 4 2 2 2 2" xfId="44573" xr:uid="{00000000-0005-0000-0000-00007B8F0000}"/>
    <cellStyle name="Normal 7 6 2 4 2 2 2 3" xfId="29340" xr:uid="{00000000-0005-0000-0000-00007C8F0000}"/>
    <cellStyle name="Normal 7 6 2 4 2 2 3" xfId="9222" xr:uid="{00000000-0005-0000-0000-00007D8F0000}"/>
    <cellStyle name="Normal 7 6 2 4 2 2 3 2" xfId="39556" xr:uid="{00000000-0005-0000-0000-00007E8F0000}"/>
    <cellStyle name="Normal 7 6 2 4 2 2 3 3" xfId="24323" xr:uid="{00000000-0005-0000-0000-00007F8F0000}"/>
    <cellStyle name="Normal 7 6 2 4 2 2 4" xfId="34543" xr:uid="{00000000-0005-0000-0000-0000808F0000}"/>
    <cellStyle name="Normal 7 6 2 4 2 2 5" xfId="19310" xr:uid="{00000000-0005-0000-0000-0000818F0000}"/>
    <cellStyle name="Normal 7 6 2 4 2 3" xfId="5861" xr:uid="{00000000-0005-0000-0000-0000828F0000}"/>
    <cellStyle name="Normal 7 6 2 4 2 3 2" xfId="15913" xr:uid="{00000000-0005-0000-0000-0000838F0000}"/>
    <cellStyle name="Normal 7 6 2 4 2 3 2 2" xfId="46244" xr:uid="{00000000-0005-0000-0000-0000848F0000}"/>
    <cellStyle name="Normal 7 6 2 4 2 3 2 3" xfId="31011" xr:uid="{00000000-0005-0000-0000-0000858F0000}"/>
    <cellStyle name="Normal 7 6 2 4 2 3 3" xfId="10893" xr:uid="{00000000-0005-0000-0000-0000868F0000}"/>
    <cellStyle name="Normal 7 6 2 4 2 3 3 2" xfId="41227" xr:uid="{00000000-0005-0000-0000-0000878F0000}"/>
    <cellStyle name="Normal 7 6 2 4 2 3 3 3" xfId="25994" xr:uid="{00000000-0005-0000-0000-0000888F0000}"/>
    <cellStyle name="Normal 7 6 2 4 2 3 4" xfId="36214" xr:uid="{00000000-0005-0000-0000-0000898F0000}"/>
    <cellStyle name="Normal 7 6 2 4 2 3 5" xfId="20981" xr:uid="{00000000-0005-0000-0000-00008A8F0000}"/>
    <cellStyle name="Normal 7 6 2 4 2 4" xfId="12571" xr:uid="{00000000-0005-0000-0000-00008B8F0000}"/>
    <cellStyle name="Normal 7 6 2 4 2 4 2" xfId="42902" xr:uid="{00000000-0005-0000-0000-00008C8F0000}"/>
    <cellStyle name="Normal 7 6 2 4 2 4 3" xfId="27669" xr:uid="{00000000-0005-0000-0000-00008D8F0000}"/>
    <cellStyle name="Normal 7 6 2 4 2 5" xfId="7550" xr:uid="{00000000-0005-0000-0000-00008E8F0000}"/>
    <cellStyle name="Normal 7 6 2 4 2 5 2" xfId="37885" xr:uid="{00000000-0005-0000-0000-00008F8F0000}"/>
    <cellStyle name="Normal 7 6 2 4 2 5 3" xfId="22652" xr:uid="{00000000-0005-0000-0000-0000908F0000}"/>
    <cellStyle name="Normal 7 6 2 4 2 6" xfId="32873" xr:uid="{00000000-0005-0000-0000-0000918F0000}"/>
    <cellStyle name="Normal 7 6 2 4 2 7" xfId="17639" xr:uid="{00000000-0005-0000-0000-0000928F0000}"/>
    <cellStyle name="Normal 7 6 2 4 3" xfId="3332" xr:uid="{00000000-0005-0000-0000-0000938F0000}"/>
    <cellStyle name="Normal 7 6 2 4 3 2" xfId="13406" xr:uid="{00000000-0005-0000-0000-0000948F0000}"/>
    <cellStyle name="Normal 7 6 2 4 3 2 2" xfId="43737" xr:uid="{00000000-0005-0000-0000-0000958F0000}"/>
    <cellStyle name="Normal 7 6 2 4 3 2 3" xfId="28504" xr:uid="{00000000-0005-0000-0000-0000968F0000}"/>
    <cellStyle name="Normal 7 6 2 4 3 3" xfId="8386" xr:uid="{00000000-0005-0000-0000-0000978F0000}"/>
    <cellStyle name="Normal 7 6 2 4 3 3 2" xfId="38720" xr:uid="{00000000-0005-0000-0000-0000988F0000}"/>
    <cellStyle name="Normal 7 6 2 4 3 3 3" xfId="23487" xr:uid="{00000000-0005-0000-0000-0000998F0000}"/>
    <cellStyle name="Normal 7 6 2 4 3 4" xfId="33707" xr:uid="{00000000-0005-0000-0000-00009A8F0000}"/>
    <cellStyle name="Normal 7 6 2 4 3 5" xfId="18474" xr:uid="{00000000-0005-0000-0000-00009B8F0000}"/>
    <cellStyle name="Normal 7 6 2 4 4" xfId="5025" xr:uid="{00000000-0005-0000-0000-00009C8F0000}"/>
    <cellStyle name="Normal 7 6 2 4 4 2" xfId="15077" xr:uid="{00000000-0005-0000-0000-00009D8F0000}"/>
    <cellStyle name="Normal 7 6 2 4 4 2 2" xfId="45408" xr:uid="{00000000-0005-0000-0000-00009E8F0000}"/>
    <cellStyle name="Normal 7 6 2 4 4 2 3" xfId="30175" xr:uid="{00000000-0005-0000-0000-00009F8F0000}"/>
    <cellStyle name="Normal 7 6 2 4 4 3" xfId="10057" xr:uid="{00000000-0005-0000-0000-0000A08F0000}"/>
    <cellStyle name="Normal 7 6 2 4 4 3 2" xfId="40391" xr:uid="{00000000-0005-0000-0000-0000A18F0000}"/>
    <cellStyle name="Normal 7 6 2 4 4 3 3" xfId="25158" xr:uid="{00000000-0005-0000-0000-0000A28F0000}"/>
    <cellStyle name="Normal 7 6 2 4 4 4" xfId="35378" xr:uid="{00000000-0005-0000-0000-0000A38F0000}"/>
    <cellStyle name="Normal 7 6 2 4 4 5" xfId="20145" xr:uid="{00000000-0005-0000-0000-0000A48F0000}"/>
    <cellStyle name="Normal 7 6 2 4 5" xfId="11735" xr:uid="{00000000-0005-0000-0000-0000A58F0000}"/>
    <cellStyle name="Normal 7 6 2 4 5 2" xfId="42066" xr:uid="{00000000-0005-0000-0000-0000A68F0000}"/>
    <cellStyle name="Normal 7 6 2 4 5 3" xfId="26833" xr:uid="{00000000-0005-0000-0000-0000A78F0000}"/>
    <cellStyle name="Normal 7 6 2 4 6" xfId="6714" xr:uid="{00000000-0005-0000-0000-0000A88F0000}"/>
    <cellStyle name="Normal 7 6 2 4 6 2" xfId="37049" xr:uid="{00000000-0005-0000-0000-0000A98F0000}"/>
    <cellStyle name="Normal 7 6 2 4 6 3" xfId="21816" xr:uid="{00000000-0005-0000-0000-0000AA8F0000}"/>
    <cellStyle name="Normal 7 6 2 4 7" xfId="32037" xr:uid="{00000000-0005-0000-0000-0000AB8F0000}"/>
    <cellStyle name="Normal 7 6 2 4 8" xfId="16803" xr:uid="{00000000-0005-0000-0000-0000AC8F0000}"/>
    <cellStyle name="Normal 7 6 2 5" xfId="2061" xr:uid="{00000000-0005-0000-0000-0000AD8F0000}"/>
    <cellStyle name="Normal 7 6 2 5 2" xfId="3751" xr:uid="{00000000-0005-0000-0000-0000AE8F0000}"/>
    <cellStyle name="Normal 7 6 2 5 2 2" xfId="13824" xr:uid="{00000000-0005-0000-0000-0000AF8F0000}"/>
    <cellStyle name="Normal 7 6 2 5 2 2 2" xfId="44155" xr:uid="{00000000-0005-0000-0000-0000B08F0000}"/>
    <cellStyle name="Normal 7 6 2 5 2 2 3" xfId="28922" xr:uid="{00000000-0005-0000-0000-0000B18F0000}"/>
    <cellStyle name="Normal 7 6 2 5 2 3" xfId="8804" xr:uid="{00000000-0005-0000-0000-0000B28F0000}"/>
    <cellStyle name="Normal 7 6 2 5 2 3 2" xfId="39138" xr:uid="{00000000-0005-0000-0000-0000B38F0000}"/>
    <cellStyle name="Normal 7 6 2 5 2 3 3" xfId="23905" xr:uid="{00000000-0005-0000-0000-0000B48F0000}"/>
    <cellStyle name="Normal 7 6 2 5 2 4" xfId="34125" xr:uid="{00000000-0005-0000-0000-0000B58F0000}"/>
    <cellStyle name="Normal 7 6 2 5 2 5" xfId="18892" xr:uid="{00000000-0005-0000-0000-0000B68F0000}"/>
    <cellStyle name="Normal 7 6 2 5 3" xfId="5443" xr:uid="{00000000-0005-0000-0000-0000B78F0000}"/>
    <cellStyle name="Normal 7 6 2 5 3 2" xfId="15495" xr:uid="{00000000-0005-0000-0000-0000B88F0000}"/>
    <cellStyle name="Normal 7 6 2 5 3 2 2" xfId="45826" xr:uid="{00000000-0005-0000-0000-0000B98F0000}"/>
    <cellStyle name="Normal 7 6 2 5 3 2 3" xfId="30593" xr:uid="{00000000-0005-0000-0000-0000BA8F0000}"/>
    <cellStyle name="Normal 7 6 2 5 3 3" xfId="10475" xr:uid="{00000000-0005-0000-0000-0000BB8F0000}"/>
    <cellStyle name="Normal 7 6 2 5 3 3 2" xfId="40809" xr:uid="{00000000-0005-0000-0000-0000BC8F0000}"/>
    <cellStyle name="Normal 7 6 2 5 3 3 3" xfId="25576" xr:uid="{00000000-0005-0000-0000-0000BD8F0000}"/>
    <cellStyle name="Normal 7 6 2 5 3 4" xfId="35796" xr:uid="{00000000-0005-0000-0000-0000BE8F0000}"/>
    <cellStyle name="Normal 7 6 2 5 3 5" xfId="20563" xr:uid="{00000000-0005-0000-0000-0000BF8F0000}"/>
    <cellStyle name="Normal 7 6 2 5 4" xfId="12153" xr:uid="{00000000-0005-0000-0000-0000C08F0000}"/>
    <cellStyle name="Normal 7 6 2 5 4 2" xfId="42484" xr:uid="{00000000-0005-0000-0000-0000C18F0000}"/>
    <cellStyle name="Normal 7 6 2 5 4 3" xfId="27251" xr:uid="{00000000-0005-0000-0000-0000C28F0000}"/>
    <cellStyle name="Normal 7 6 2 5 5" xfId="7132" xr:uid="{00000000-0005-0000-0000-0000C38F0000}"/>
    <cellStyle name="Normal 7 6 2 5 5 2" xfId="37467" xr:uid="{00000000-0005-0000-0000-0000C48F0000}"/>
    <cellStyle name="Normal 7 6 2 5 5 3" xfId="22234" xr:uid="{00000000-0005-0000-0000-0000C58F0000}"/>
    <cellStyle name="Normal 7 6 2 5 6" xfId="32455" xr:uid="{00000000-0005-0000-0000-0000C68F0000}"/>
    <cellStyle name="Normal 7 6 2 5 7" xfId="17221" xr:uid="{00000000-0005-0000-0000-0000C78F0000}"/>
    <cellStyle name="Normal 7 6 2 6" xfId="2914" xr:uid="{00000000-0005-0000-0000-0000C88F0000}"/>
    <cellStyle name="Normal 7 6 2 6 2" xfId="12988" xr:uid="{00000000-0005-0000-0000-0000C98F0000}"/>
    <cellStyle name="Normal 7 6 2 6 2 2" xfId="43319" xr:uid="{00000000-0005-0000-0000-0000CA8F0000}"/>
    <cellStyle name="Normal 7 6 2 6 2 3" xfId="28086" xr:uid="{00000000-0005-0000-0000-0000CB8F0000}"/>
    <cellStyle name="Normal 7 6 2 6 3" xfId="7968" xr:uid="{00000000-0005-0000-0000-0000CC8F0000}"/>
    <cellStyle name="Normal 7 6 2 6 3 2" xfId="38302" xr:uid="{00000000-0005-0000-0000-0000CD8F0000}"/>
    <cellStyle name="Normal 7 6 2 6 3 3" xfId="23069" xr:uid="{00000000-0005-0000-0000-0000CE8F0000}"/>
    <cellStyle name="Normal 7 6 2 6 4" xfId="33289" xr:uid="{00000000-0005-0000-0000-0000CF8F0000}"/>
    <cellStyle name="Normal 7 6 2 6 5" xfId="18056" xr:uid="{00000000-0005-0000-0000-0000D08F0000}"/>
    <cellStyle name="Normal 7 6 2 7" xfId="4607" xr:uid="{00000000-0005-0000-0000-0000D18F0000}"/>
    <cellStyle name="Normal 7 6 2 7 2" xfId="14659" xr:uid="{00000000-0005-0000-0000-0000D28F0000}"/>
    <cellStyle name="Normal 7 6 2 7 2 2" xfId="44990" xr:uid="{00000000-0005-0000-0000-0000D38F0000}"/>
    <cellStyle name="Normal 7 6 2 7 2 3" xfId="29757" xr:uid="{00000000-0005-0000-0000-0000D48F0000}"/>
    <cellStyle name="Normal 7 6 2 7 3" xfId="9639" xr:uid="{00000000-0005-0000-0000-0000D58F0000}"/>
    <cellStyle name="Normal 7 6 2 7 3 2" xfId="39973" xr:uid="{00000000-0005-0000-0000-0000D68F0000}"/>
    <cellStyle name="Normal 7 6 2 7 3 3" xfId="24740" xr:uid="{00000000-0005-0000-0000-0000D78F0000}"/>
    <cellStyle name="Normal 7 6 2 7 4" xfId="34960" xr:uid="{00000000-0005-0000-0000-0000D88F0000}"/>
    <cellStyle name="Normal 7 6 2 7 5" xfId="19727" xr:uid="{00000000-0005-0000-0000-0000D98F0000}"/>
    <cellStyle name="Normal 7 6 2 8" xfId="11317" xr:uid="{00000000-0005-0000-0000-0000DA8F0000}"/>
    <cellStyle name="Normal 7 6 2 8 2" xfId="41648" xr:uid="{00000000-0005-0000-0000-0000DB8F0000}"/>
    <cellStyle name="Normal 7 6 2 8 3" xfId="26415" xr:uid="{00000000-0005-0000-0000-0000DC8F0000}"/>
    <cellStyle name="Normal 7 6 2 9" xfId="6296" xr:uid="{00000000-0005-0000-0000-0000DD8F0000}"/>
    <cellStyle name="Normal 7 6 2 9 2" xfId="36631" xr:uid="{00000000-0005-0000-0000-0000DE8F0000}"/>
    <cellStyle name="Normal 7 6 2 9 3" xfId="21398" xr:uid="{00000000-0005-0000-0000-0000DF8F0000}"/>
    <cellStyle name="Normal 7 6 3" xfId="1260" xr:uid="{00000000-0005-0000-0000-0000E08F0000}"/>
    <cellStyle name="Normal 7 6 3 10" xfId="16437" xr:uid="{00000000-0005-0000-0000-0000E18F0000}"/>
    <cellStyle name="Normal 7 6 3 2" xfId="1479" xr:uid="{00000000-0005-0000-0000-0000E28F0000}"/>
    <cellStyle name="Normal 7 6 3 2 2" xfId="1900" xr:uid="{00000000-0005-0000-0000-0000E38F0000}"/>
    <cellStyle name="Normal 7 6 3 2 2 2" xfId="2739" xr:uid="{00000000-0005-0000-0000-0000E48F0000}"/>
    <cellStyle name="Normal 7 6 3 2 2 2 2" xfId="4429" xr:uid="{00000000-0005-0000-0000-0000E58F0000}"/>
    <cellStyle name="Normal 7 6 3 2 2 2 2 2" xfId="14502" xr:uid="{00000000-0005-0000-0000-0000E68F0000}"/>
    <cellStyle name="Normal 7 6 3 2 2 2 2 2 2" xfId="44833" xr:uid="{00000000-0005-0000-0000-0000E78F0000}"/>
    <cellStyle name="Normal 7 6 3 2 2 2 2 2 3" xfId="29600" xr:uid="{00000000-0005-0000-0000-0000E88F0000}"/>
    <cellStyle name="Normal 7 6 3 2 2 2 2 3" xfId="9482" xr:uid="{00000000-0005-0000-0000-0000E98F0000}"/>
    <cellStyle name="Normal 7 6 3 2 2 2 2 3 2" xfId="39816" xr:uid="{00000000-0005-0000-0000-0000EA8F0000}"/>
    <cellStyle name="Normal 7 6 3 2 2 2 2 3 3" xfId="24583" xr:uid="{00000000-0005-0000-0000-0000EB8F0000}"/>
    <cellStyle name="Normal 7 6 3 2 2 2 2 4" xfId="34803" xr:uid="{00000000-0005-0000-0000-0000EC8F0000}"/>
    <cellStyle name="Normal 7 6 3 2 2 2 2 5" xfId="19570" xr:uid="{00000000-0005-0000-0000-0000ED8F0000}"/>
    <cellStyle name="Normal 7 6 3 2 2 2 3" xfId="6121" xr:uid="{00000000-0005-0000-0000-0000EE8F0000}"/>
    <cellStyle name="Normal 7 6 3 2 2 2 3 2" xfId="16173" xr:uid="{00000000-0005-0000-0000-0000EF8F0000}"/>
    <cellStyle name="Normal 7 6 3 2 2 2 3 2 2" xfId="46504" xr:uid="{00000000-0005-0000-0000-0000F08F0000}"/>
    <cellStyle name="Normal 7 6 3 2 2 2 3 2 3" xfId="31271" xr:uid="{00000000-0005-0000-0000-0000F18F0000}"/>
    <cellStyle name="Normal 7 6 3 2 2 2 3 3" xfId="11153" xr:uid="{00000000-0005-0000-0000-0000F28F0000}"/>
    <cellStyle name="Normal 7 6 3 2 2 2 3 3 2" xfId="41487" xr:uid="{00000000-0005-0000-0000-0000F38F0000}"/>
    <cellStyle name="Normal 7 6 3 2 2 2 3 3 3" xfId="26254" xr:uid="{00000000-0005-0000-0000-0000F48F0000}"/>
    <cellStyle name="Normal 7 6 3 2 2 2 3 4" xfId="36474" xr:uid="{00000000-0005-0000-0000-0000F58F0000}"/>
    <cellStyle name="Normal 7 6 3 2 2 2 3 5" xfId="21241" xr:uid="{00000000-0005-0000-0000-0000F68F0000}"/>
    <cellStyle name="Normal 7 6 3 2 2 2 4" xfId="12831" xr:uid="{00000000-0005-0000-0000-0000F78F0000}"/>
    <cellStyle name="Normal 7 6 3 2 2 2 4 2" xfId="43162" xr:uid="{00000000-0005-0000-0000-0000F88F0000}"/>
    <cellStyle name="Normal 7 6 3 2 2 2 4 3" xfId="27929" xr:uid="{00000000-0005-0000-0000-0000F98F0000}"/>
    <cellStyle name="Normal 7 6 3 2 2 2 5" xfId="7810" xr:uid="{00000000-0005-0000-0000-0000FA8F0000}"/>
    <cellStyle name="Normal 7 6 3 2 2 2 5 2" xfId="38145" xr:uid="{00000000-0005-0000-0000-0000FB8F0000}"/>
    <cellStyle name="Normal 7 6 3 2 2 2 5 3" xfId="22912" xr:uid="{00000000-0005-0000-0000-0000FC8F0000}"/>
    <cellStyle name="Normal 7 6 3 2 2 2 6" xfId="33133" xr:uid="{00000000-0005-0000-0000-0000FD8F0000}"/>
    <cellStyle name="Normal 7 6 3 2 2 2 7" xfId="17899" xr:uid="{00000000-0005-0000-0000-0000FE8F0000}"/>
    <cellStyle name="Normal 7 6 3 2 2 3" xfId="3592" xr:uid="{00000000-0005-0000-0000-0000FF8F0000}"/>
    <cellStyle name="Normal 7 6 3 2 2 3 2" xfId="13666" xr:uid="{00000000-0005-0000-0000-000000900000}"/>
    <cellStyle name="Normal 7 6 3 2 2 3 2 2" xfId="43997" xr:uid="{00000000-0005-0000-0000-000001900000}"/>
    <cellStyle name="Normal 7 6 3 2 2 3 2 3" xfId="28764" xr:uid="{00000000-0005-0000-0000-000002900000}"/>
    <cellStyle name="Normal 7 6 3 2 2 3 3" xfId="8646" xr:uid="{00000000-0005-0000-0000-000003900000}"/>
    <cellStyle name="Normal 7 6 3 2 2 3 3 2" xfId="38980" xr:uid="{00000000-0005-0000-0000-000004900000}"/>
    <cellStyle name="Normal 7 6 3 2 2 3 3 3" xfId="23747" xr:uid="{00000000-0005-0000-0000-000005900000}"/>
    <cellStyle name="Normal 7 6 3 2 2 3 4" xfId="33967" xr:uid="{00000000-0005-0000-0000-000006900000}"/>
    <cellStyle name="Normal 7 6 3 2 2 3 5" xfId="18734" xr:uid="{00000000-0005-0000-0000-000007900000}"/>
    <cellStyle name="Normal 7 6 3 2 2 4" xfId="5285" xr:uid="{00000000-0005-0000-0000-000008900000}"/>
    <cellStyle name="Normal 7 6 3 2 2 4 2" xfId="15337" xr:uid="{00000000-0005-0000-0000-000009900000}"/>
    <cellStyle name="Normal 7 6 3 2 2 4 2 2" xfId="45668" xr:uid="{00000000-0005-0000-0000-00000A900000}"/>
    <cellStyle name="Normal 7 6 3 2 2 4 2 3" xfId="30435" xr:uid="{00000000-0005-0000-0000-00000B900000}"/>
    <cellStyle name="Normal 7 6 3 2 2 4 3" xfId="10317" xr:uid="{00000000-0005-0000-0000-00000C900000}"/>
    <cellStyle name="Normal 7 6 3 2 2 4 3 2" xfId="40651" xr:uid="{00000000-0005-0000-0000-00000D900000}"/>
    <cellStyle name="Normal 7 6 3 2 2 4 3 3" xfId="25418" xr:uid="{00000000-0005-0000-0000-00000E900000}"/>
    <cellStyle name="Normal 7 6 3 2 2 4 4" xfId="35638" xr:uid="{00000000-0005-0000-0000-00000F900000}"/>
    <cellStyle name="Normal 7 6 3 2 2 4 5" xfId="20405" xr:uid="{00000000-0005-0000-0000-000010900000}"/>
    <cellStyle name="Normal 7 6 3 2 2 5" xfId="11995" xr:uid="{00000000-0005-0000-0000-000011900000}"/>
    <cellStyle name="Normal 7 6 3 2 2 5 2" xfId="42326" xr:uid="{00000000-0005-0000-0000-000012900000}"/>
    <cellStyle name="Normal 7 6 3 2 2 5 3" xfId="27093" xr:uid="{00000000-0005-0000-0000-000013900000}"/>
    <cellStyle name="Normal 7 6 3 2 2 6" xfId="6974" xr:uid="{00000000-0005-0000-0000-000014900000}"/>
    <cellStyle name="Normal 7 6 3 2 2 6 2" xfId="37309" xr:uid="{00000000-0005-0000-0000-000015900000}"/>
    <cellStyle name="Normal 7 6 3 2 2 6 3" xfId="22076" xr:uid="{00000000-0005-0000-0000-000016900000}"/>
    <cellStyle name="Normal 7 6 3 2 2 7" xfId="32297" xr:uid="{00000000-0005-0000-0000-000017900000}"/>
    <cellStyle name="Normal 7 6 3 2 2 8" xfId="17063" xr:uid="{00000000-0005-0000-0000-000018900000}"/>
    <cellStyle name="Normal 7 6 3 2 3" xfId="2321" xr:uid="{00000000-0005-0000-0000-000019900000}"/>
    <cellStyle name="Normal 7 6 3 2 3 2" xfId="4011" xr:uid="{00000000-0005-0000-0000-00001A900000}"/>
    <cellStyle name="Normal 7 6 3 2 3 2 2" xfId="14084" xr:uid="{00000000-0005-0000-0000-00001B900000}"/>
    <cellStyle name="Normal 7 6 3 2 3 2 2 2" xfId="44415" xr:uid="{00000000-0005-0000-0000-00001C900000}"/>
    <cellStyle name="Normal 7 6 3 2 3 2 2 3" xfId="29182" xr:uid="{00000000-0005-0000-0000-00001D900000}"/>
    <cellStyle name="Normal 7 6 3 2 3 2 3" xfId="9064" xr:uid="{00000000-0005-0000-0000-00001E900000}"/>
    <cellStyle name="Normal 7 6 3 2 3 2 3 2" xfId="39398" xr:uid="{00000000-0005-0000-0000-00001F900000}"/>
    <cellStyle name="Normal 7 6 3 2 3 2 3 3" xfId="24165" xr:uid="{00000000-0005-0000-0000-000020900000}"/>
    <cellStyle name="Normal 7 6 3 2 3 2 4" xfId="34385" xr:uid="{00000000-0005-0000-0000-000021900000}"/>
    <cellStyle name="Normal 7 6 3 2 3 2 5" xfId="19152" xr:uid="{00000000-0005-0000-0000-000022900000}"/>
    <cellStyle name="Normal 7 6 3 2 3 3" xfId="5703" xr:uid="{00000000-0005-0000-0000-000023900000}"/>
    <cellStyle name="Normal 7 6 3 2 3 3 2" xfId="15755" xr:uid="{00000000-0005-0000-0000-000024900000}"/>
    <cellStyle name="Normal 7 6 3 2 3 3 2 2" xfId="46086" xr:uid="{00000000-0005-0000-0000-000025900000}"/>
    <cellStyle name="Normal 7 6 3 2 3 3 2 3" xfId="30853" xr:uid="{00000000-0005-0000-0000-000026900000}"/>
    <cellStyle name="Normal 7 6 3 2 3 3 3" xfId="10735" xr:uid="{00000000-0005-0000-0000-000027900000}"/>
    <cellStyle name="Normal 7 6 3 2 3 3 3 2" xfId="41069" xr:uid="{00000000-0005-0000-0000-000028900000}"/>
    <cellStyle name="Normal 7 6 3 2 3 3 3 3" xfId="25836" xr:uid="{00000000-0005-0000-0000-000029900000}"/>
    <cellStyle name="Normal 7 6 3 2 3 3 4" xfId="36056" xr:uid="{00000000-0005-0000-0000-00002A900000}"/>
    <cellStyle name="Normal 7 6 3 2 3 3 5" xfId="20823" xr:uid="{00000000-0005-0000-0000-00002B900000}"/>
    <cellStyle name="Normal 7 6 3 2 3 4" xfId="12413" xr:uid="{00000000-0005-0000-0000-00002C900000}"/>
    <cellStyle name="Normal 7 6 3 2 3 4 2" xfId="42744" xr:uid="{00000000-0005-0000-0000-00002D900000}"/>
    <cellStyle name="Normal 7 6 3 2 3 4 3" xfId="27511" xr:uid="{00000000-0005-0000-0000-00002E900000}"/>
    <cellStyle name="Normal 7 6 3 2 3 5" xfId="7392" xr:uid="{00000000-0005-0000-0000-00002F900000}"/>
    <cellStyle name="Normal 7 6 3 2 3 5 2" xfId="37727" xr:uid="{00000000-0005-0000-0000-000030900000}"/>
    <cellStyle name="Normal 7 6 3 2 3 5 3" xfId="22494" xr:uid="{00000000-0005-0000-0000-000031900000}"/>
    <cellStyle name="Normal 7 6 3 2 3 6" xfId="32715" xr:uid="{00000000-0005-0000-0000-000032900000}"/>
    <cellStyle name="Normal 7 6 3 2 3 7" xfId="17481" xr:uid="{00000000-0005-0000-0000-000033900000}"/>
    <cellStyle name="Normal 7 6 3 2 4" xfId="3174" xr:uid="{00000000-0005-0000-0000-000034900000}"/>
    <cellStyle name="Normal 7 6 3 2 4 2" xfId="13248" xr:uid="{00000000-0005-0000-0000-000035900000}"/>
    <cellStyle name="Normal 7 6 3 2 4 2 2" xfId="43579" xr:uid="{00000000-0005-0000-0000-000036900000}"/>
    <cellStyle name="Normal 7 6 3 2 4 2 3" xfId="28346" xr:uid="{00000000-0005-0000-0000-000037900000}"/>
    <cellStyle name="Normal 7 6 3 2 4 3" xfId="8228" xr:uid="{00000000-0005-0000-0000-000038900000}"/>
    <cellStyle name="Normal 7 6 3 2 4 3 2" xfId="38562" xr:uid="{00000000-0005-0000-0000-000039900000}"/>
    <cellStyle name="Normal 7 6 3 2 4 3 3" xfId="23329" xr:uid="{00000000-0005-0000-0000-00003A900000}"/>
    <cellStyle name="Normal 7 6 3 2 4 4" xfId="33549" xr:uid="{00000000-0005-0000-0000-00003B900000}"/>
    <cellStyle name="Normal 7 6 3 2 4 5" xfId="18316" xr:uid="{00000000-0005-0000-0000-00003C900000}"/>
    <cellStyle name="Normal 7 6 3 2 5" xfId="4867" xr:uid="{00000000-0005-0000-0000-00003D900000}"/>
    <cellStyle name="Normal 7 6 3 2 5 2" xfId="14919" xr:uid="{00000000-0005-0000-0000-00003E900000}"/>
    <cellStyle name="Normal 7 6 3 2 5 2 2" xfId="45250" xr:uid="{00000000-0005-0000-0000-00003F900000}"/>
    <cellStyle name="Normal 7 6 3 2 5 2 3" xfId="30017" xr:uid="{00000000-0005-0000-0000-000040900000}"/>
    <cellStyle name="Normal 7 6 3 2 5 3" xfId="9899" xr:uid="{00000000-0005-0000-0000-000041900000}"/>
    <cellStyle name="Normal 7 6 3 2 5 3 2" xfId="40233" xr:uid="{00000000-0005-0000-0000-000042900000}"/>
    <cellStyle name="Normal 7 6 3 2 5 3 3" xfId="25000" xr:uid="{00000000-0005-0000-0000-000043900000}"/>
    <cellStyle name="Normal 7 6 3 2 5 4" xfId="35220" xr:uid="{00000000-0005-0000-0000-000044900000}"/>
    <cellStyle name="Normal 7 6 3 2 5 5" xfId="19987" xr:uid="{00000000-0005-0000-0000-000045900000}"/>
    <cellStyle name="Normal 7 6 3 2 6" xfId="11577" xr:uid="{00000000-0005-0000-0000-000046900000}"/>
    <cellStyle name="Normal 7 6 3 2 6 2" xfId="41908" xr:uid="{00000000-0005-0000-0000-000047900000}"/>
    <cellStyle name="Normal 7 6 3 2 6 3" xfId="26675" xr:uid="{00000000-0005-0000-0000-000048900000}"/>
    <cellStyle name="Normal 7 6 3 2 7" xfId="6556" xr:uid="{00000000-0005-0000-0000-000049900000}"/>
    <cellStyle name="Normal 7 6 3 2 7 2" xfId="36891" xr:uid="{00000000-0005-0000-0000-00004A900000}"/>
    <cellStyle name="Normal 7 6 3 2 7 3" xfId="21658" xr:uid="{00000000-0005-0000-0000-00004B900000}"/>
    <cellStyle name="Normal 7 6 3 2 8" xfId="31879" xr:uid="{00000000-0005-0000-0000-00004C900000}"/>
    <cellStyle name="Normal 7 6 3 2 9" xfId="16645" xr:uid="{00000000-0005-0000-0000-00004D900000}"/>
    <cellStyle name="Normal 7 6 3 3" xfId="1692" xr:uid="{00000000-0005-0000-0000-00004E900000}"/>
    <cellStyle name="Normal 7 6 3 3 2" xfId="2531" xr:uid="{00000000-0005-0000-0000-00004F900000}"/>
    <cellStyle name="Normal 7 6 3 3 2 2" xfId="4221" xr:uid="{00000000-0005-0000-0000-000050900000}"/>
    <cellStyle name="Normal 7 6 3 3 2 2 2" xfId="14294" xr:uid="{00000000-0005-0000-0000-000051900000}"/>
    <cellStyle name="Normal 7 6 3 3 2 2 2 2" xfId="44625" xr:uid="{00000000-0005-0000-0000-000052900000}"/>
    <cellStyle name="Normal 7 6 3 3 2 2 2 3" xfId="29392" xr:uid="{00000000-0005-0000-0000-000053900000}"/>
    <cellStyle name="Normal 7 6 3 3 2 2 3" xfId="9274" xr:uid="{00000000-0005-0000-0000-000054900000}"/>
    <cellStyle name="Normal 7 6 3 3 2 2 3 2" xfId="39608" xr:uid="{00000000-0005-0000-0000-000055900000}"/>
    <cellStyle name="Normal 7 6 3 3 2 2 3 3" xfId="24375" xr:uid="{00000000-0005-0000-0000-000056900000}"/>
    <cellStyle name="Normal 7 6 3 3 2 2 4" xfId="34595" xr:uid="{00000000-0005-0000-0000-000057900000}"/>
    <cellStyle name="Normal 7 6 3 3 2 2 5" xfId="19362" xr:uid="{00000000-0005-0000-0000-000058900000}"/>
    <cellStyle name="Normal 7 6 3 3 2 3" xfId="5913" xr:uid="{00000000-0005-0000-0000-000059900000}"/>
    <cellStyle name="Normal 7 6 3 3 2 3 2" xfId="15965" xr:uid="{00000000-0005-0000-0000-00005A900000}"/>
    <cellStyle name="Normal 7 6 3 3 2 3 2 2" xfId="46296" xr:uid="{00000000-0005-0000-0000-00005B900000}"/>
    <cellStyle name="Normal 7 6 3 3 2 3 2 3" xfId="31063" xr:uid="{00000000-0005-0000-0000-00005C900000}"/>
    <cellStyle name="Normal 7 6 3 3 2 3 3" xfId="10945" xr:uid="{00000000-0005-0000-0000-00005D900000}"/>
    <cellStyle name="Normal 7 6 3 3 2 3 3 2" xfId="41279" xr:uid="{00000000-0005-0000-0000-00005E900000}"/>
    <cellStyle name="Normal 7 6 3 3 2 3 3 3" xfId="26046" xr:uid="{00000000-0005-0000-0000-00005F900000}"/>
    <cellStyle name="Normal 7 6 3 3 2 3 4" xfId="36266" xr:uid="{00000000-0005-0000-0000-000060900000}"/>
    <cellStyle name="Normal 7 6 3 3 2 3 5" xfId="21033" xr:uid="{00000000-0005-0000-0000-000061900000}"/>
    <cellStyle name="Normal 7 6 3 3 2 4" xfId="12623" xr:uid="{00000000-0005-0000-0000-000062900000}"/>
    <cellStyle name="Normal 7 6 3 3 2 4 2" xfId="42954" xr:uid="{00000000-0005-0000-0000-000063900000}"/>
    <cellStyle name="Normal 7 6 3 3 2 4 3" xfId="27721" xr:uid="{00000000-0005-0000-0000-000064900000}"/>
    <cellStyle name="Normal 7 6 3 3 2 5" xfId="7602" xr:uid="{00000000-0005-0000-0000-000065900000}"/>
    <cellStyle name="Normal 7 6 3 3 2 5 2" xfId="37937" xr:uid="{00000000-0005-0000-0000-000066900000}"/>
    <cellStyle name="Normal 7 6 3 3 2 5 3" xfId="22704" xr:uid="{00000000-0005-0000-0000-000067900000}"/>
    <cellStyle name="Normal 7 6 3 3 2 6" xfId="32925" xr:uid="{00000000-0005-0000-0000-000068900000}"/>
    <cellStyle name="Normal 7 6 3 3 2 7" xfId="17691" xr:uid="{00000000-0005-0000-0000-000069900000}"/>
    <cellStyle name="Normal 7 6 3 3 3" xfId="3384" xr:uid="{00000000-0005-0000-0000-00006A900000}"/>
    <cellStyle name="Normal 7 6 3 3 3 2" xfId="13458" xr:uid="{00000000-0005-0000-0000-00006B900000}"/>
    <cellStyle name="Normal 7 6 3 3 3 2 2" xfId="43789" xr:uid="{00000000-0005-0000-0000-00006C900000}"/>
    <cellStyle name="Normal 7 6 3 3 3 2 3" xfId="28556" xr:uid="{00000000-0005-0000-0000-00006D900000}"/>
    <cellStyle name="Normal 7 6 3 3 3 3" xfId="8438" xr:uid="{00000000-0005-0000-0000-00006E900000}"/>
    <cellStyle name="Normal 7 6 3 3 3 3 2" xfId="38772" xr:uid="{00000000-0005-0000-0000-00006F900000}"/>
    <cellStyle name="Normal 7 6 3 3 3 3 3" xfId="23539" xr:uid="{00000000-0005-0000-0000-000070900000}"/>
    <cellStyle name="Normal 7 6 3 3 3 4" xfId="33759" xr:uid="{00000000-0005-0000-0000-000071900000}"/>
    <cellStyle name="Normal 7 6 3 3 3 5" xfId="18526" xr:uid="{00000000-0005-0000-0000-000072900000}"/>
    <cellStyle name="Normal 7 6 3 3 4" xfId="5077" xr:uid="{00000000-0005-0000-0000-000073900000}"/>
    <cellStyle name="Normal 7 6 3 3 4 2" xfId="15129" xr:uid="{00000000-0005-0000-0000-000074900000}"/>
    <cellStyle name="Normal 7 6 3 3 4 2 2" xfId="45460" xr:uid="{00000000-0005-0000-0000-000075900000}"/>
    <cellStyle name="Normal 7 6 3 3 4 2 3" xfId="30227" xr:uid="{00000000-0005-0000-0000-000076900000}"/>
    <cellStyle name="Normal 7 6 3 3 4 3" xfId="10109" xr:uid="{00000000-0005-0000-0000-000077900000}"/>
    <cellStyle name="Normal 7 6 3 3 4 3 2" xfId="40443" xr:uid="{00000000-0005-0000-0000-000078900000}"/>
    <cellStyle name="Normal 7 6 3 3 4 3 3" xfId="25210" xr:uid="{00000000-0005-0000-0000-000079900000}"/>
    <cellStyle name="Normal 7 6 3 3 4 4" xfId="35430" xr:uid="{00000000-0005-0000-0000-00007A900000}"/>
    <cellStyle name="Normal 7 6 3 3 4 5" xfId="20197" xr:uid="{00000000-0005-0000-0000-00007B900000}"/>
    <cellStyle name="Normal 7 6 3 3 5" xfId="11787" xr:uid="{00000000-0005-0000-0000-00007C900000}"/>
    <cellStyle name="Normal 7 6 3 3 5 2" xfId="42118" xr:uid="{00000000-0005-0000-0000-00007D900000}"/>
    <cellStyle name="Normal 7 6 3 3 5 3" xfId="26885" xr:uid="{00000000-0005-0000-0000-00007E900000}"/>
    <cellStyle name="Normal 7 6 3 3 6" xfId="6766" xr:uid="{00000000-0005-0000-0000-00007F900000}"/>
    <cellStyle name="Normal 7 6 3 3 6 2" xfId="37101" xr:uid="{00000000-0005-0000-0000-000080900000}"/>
    <cellStyle name="Normal 7 6 3 3 6 3" xfId="21868" xr:uid="{00000000-0005-0000-0000-000081900000}"/>
    <cellStyle name="Normal 7 6 3 3 7" xfId="32089" xr:uid="{00000000-0005-0000-0000-000082900000}"/>
    <cellStyle name="Normal 7 6 3 3 8" xfId="16855" xr:uid="{00000000-0005-0000-0000-000083900000}"/>
    <cellStyle name="Normal 7 6 3 4" xfId="2113" xr:uid="{00000000-0005-0000-0000-000084900000}"/>
    <cellStyle name="Normal 7 6 3 4 2" xfId="3803" xr:uid="{00000000-0005-0000-0000-000085900000}"/>
    <cellStyle name="Normal 7 6 3 4 2 2" xfId="13876" xr:uid="{00000000-0005-0000-0000-000086900000}"/>
    <cellStyle name="Normal 7 6 3 4 2 2 2" xfId="44207" xr:uid="{00000000-0005-0000-0000-000087900000}"/>
    <cellStyle name="Normal 7 6 3 4 2 2 3" xfId="28974" xr:uid="{00000000-0005-0000-0000-000088900000}"/>
    <cellStyle name="Normal 7 6 3 4 2 3" xfId="8856" xr:uid="{00000000-0005-0000-0000-000089900000}"/>
    <cellStyle name="Normal 7 6 3 4 2 3 2" xfId="39190" xr:uid="{00000000-0005-0000-0000-00008A900000}"/>
    <cellStyle name="Normal 7 6 3 4 2 3 3" xfId="23957" xr:uid="{00000000-0005-0000-0000-00008B900000}"/>
    <cellStyle name="Normal 7 6 3 4 2 4" xfId="34177" xr:uid="{00000000-0005-0000-0000-00008C900000}"/>
    <cellStyle name="Normal 7 6 3 4 2 5" xfId="18944" xr:uid="{00000000-0005-0000-0000-00008D900000}"/>
    <cellStyle name="Normal 7 6 3 4 3" xfId="5495" xr:uid="{00000000-0005-0000-0000-00008E900000}"/>
    <cellStyle name="Normal 7 6 3 4 3 2" xfId="15547" xr:uid="{00000000-0005-0000-0000-00008F900000}"/>
    <cellStyle name="Normal 7 6 3 4 3 2 2" xfId="45878" xr:uid="{00000000-0005-0000-0000-000090900000}"/>
    <cellStyle name="Normal 7 6 3 4 3 2 3" xfId="30645" xr:uid="{00000000-0005-0000-0000-000091900000}"/>
    <cellStyle name="Normal 7 6 3 4 3 3" xfId="10527" xr:uid="{00000000-0005-0000-0000-000092900000}"/>
    <cellStyle name="Normal 7 6 3 4 3 3 2" xfId="40861" xr:uid="{00000000-0005-0000-0000-000093900000}"/>
    <cellStyle name="Normal 7 6 3 4 3 3 3" xfId="25628" xr:uid="{00000000-0005-0000-0000-000094900000}"/>
    <cellStyle name="Normal 7 6 3 4 3 4" xfId="35848" xr:uid="{00000000-0005-0000-0000-000095900000}"/>
    <cellStyle name="Normal 7 6 3 4 3 5" xfId="20615" xr:uid="{00000000-0005-0000-0000-000096900000}"/>
    <cellStyle name="Normal 7 6 3 4 4" xfId="12205" xr:uid="{00000000-0005-0000-0000-000097900000}"/>
    <cellStyle name="Normal 7 6 3 4 4 2" xfId="42536" xr:uid="{00000000-0005-0000-0000-000098900000}"/>
    <cellStyle name="Normal 7 6 3 4 4 3" xfId="27303" xr:uid="{00000000-0005-0000-0000-000099900000}"/>
    <cellStyle name="Normal 7 6 3 4 5" xfId="7184" xr:uid="{00000000-0005-0000-0000-00009A900000}"/>
    <cellStyle name="Normal 7 6 3 4 5 2" xfId="37519" xr:uid="{00000000-0005-0000-0000-00009B900000}"/>
    <cellStyle name="Normal 7 6 3 4 5 3" xfId="22286" xr:uid="{00000000-0005-0000-0000-00009C900000}"/>
    <cellStyle name="Normal 7 6 3 4 6" xfId="32507" xr:uid="{00000000-0005-0000-0000-00009D900000}"/>
    <cellStyle name="Normal 7 6 3 4 7" xfId="17273" xr:uid="{00000000-0005-0000-0000-00009E900000}"/>
    <cellStyle name="Normal 7 6 3 5" xfId="2966" xr:uid="{00000000-0005-0000-0000-00009F900000}"/>
    <cellStyle name="Normal 7 6 3 5 2" xfId="13040" xr:uid="{00000000-0005-0000-0000-0000A0900000}"/>
    <cellStyle name="Normal 7 6 3 5 2 2" xfId="43371" xr:uid="{00000000-0005-0000-0000-0000A1900000}"/>
    <cellStyle name="Normal 7 6 3 5 2 3" xfId="28138" xr:uid="{00000000-0005-0000-0000-0000A2900000}"/>
    <cellStyle name="Normal 7 6 3 5 3" xfId="8020" xr:uid="{00000000-0005-0000-0000-0000A3900000}"/>
    <cellStyle name="Normal 7 6 3 5 3 2" xfId="38354" xr:uid="{00000000-0005-0000-0000-0000A4900000}"/>
    <cellStyle name="Normal 7 6 3 5 3 3" xfId="23121" xr:uid="{00000000-0005-0000-0000-0000A5900000}"/>
    <cellStyle name="Normal 7 6 3 5 4" xfId="33341" xr:uid="{00000000-0005-0000-0000-0000A6900000}"/>
    <cellStyle name="Normal 7 6 3 5 5" xfId="18108" xr:uid="{00000000-0005-0000-0000-0000A7900000}"/>
    <cellStyle name="Normal 7 6 3 6" xfId="4659" xr:uid="{00000000-0005-0000-0000-0000A8900000}"/>
    <cellStyle name="Normal 7 6 3 6 2" xfId="14711" xr:uid="{00000000-0005-0000-0000-0000A9900000}"/>
    <cellStyle name="Normal 7 6 3 6 2 2" xfId="45042" xr:uid="{00000000-0005-0000-0000-0000AA900000}"/>
    <cellStyle name="Normal 7 6 3 6 2 3" xfId="29809" xr:uid="{00000000-0005-0000-0000-0000AB900000}"/>
    <cellStyle name="Normal 7 6 3 6 3" xfId="9691" xr:uid="{00000000-0005-0000-0000-0000AC900000}"/>
    <cellStyle name="Normal 7 6 3 6 3 2" xfId="40025" xr:uid="{00000000-0005-0000-0000-0000AD900000}"/>
    <cellStyle name="Normal 7 6 3 6 3 3" xfId="24792" xr:uid="{00000000-0005-0000-0000-0000AE900000}"/>
    <cellStyle name="Normal 7 6 3 6 4" xfId="35012" xr:uid="{00000000-0005-0000-0000-0000AF900000}"/>
    <cellStyle name="Normal 7 6 3 6 5" xfId="19779" xr:uid="{00000000-0005-0000-0000-0000B0900000}"/>
    <cellStyle name="Normal 7 6 3 7" xfId="11369" xr:uid="{00000000-0005-0000-0000-0000B1900000}"/>
    <cellStyle name="Normal 7 6 3 7 2" xfId="41700" xr:uid="{00000000-0005-0000-0000-0000B2900000}"/>
    <cellStyle name="Normal 7 6 3 7 3" xfId="26467" xr:uid="{00000000-0005-0000-0000-0000B3900000}"/>
    <cellStyle name="Normal 7 6 3 8" xfId="6348" xr:uid="{00000000-0005-0000-0000-0000B4900000}"/>
    <cellStyle name="Normal 7 6 3 8 2" xfId="36683" xr:uid="{00000000-0005-0000-0000-0000B5900000}"/>
    <cellStyle name="Normal 7 6 3 8 3" xfId="21450" xr:uid="{00000000-0005-0000-0000-0000B6900000}"/>
    <cellStyle name="Normal 7 6 3 9" xfId="31672" xr:uid="{00000000-0005-0000-0000-0000B7900000}"/>
    <cellStyle name="Normal 7 6 4" xfId="1373" xr:uid="{00000000-0005-0000-0000-0000B8900000}"/>
    <cellStyle name="Normal 7 6 4 2" xfId="1796" xr:uid="{00000000-0005-0000-0000-0000B9900000}"/>
    <cellStyle name="Normal 7 6 4 2 2" xfId="2635" xr:uid="{00000000-0005-0000-0000-0000BA900000}"/>
    <cellStyle name="Normal 7 6 4 2 2 2" xfId="4325" xr:uid="{00000000-0005-0000-0000-0000BB900000}"/>
    <cellStyle name="Normal 7 6 4 2 2 2 2" xfId="14398" xr:uid="{00000000-0005-0000-0000-0000BC900000}"/>
    <cellStyle name="Normal 7 6 4 2 2 2 2 2" xfId="44729" xr:uid="{00000000-0005-0000-0000-0000BD900000}"/>
    <cellStyle name="Normal 7 6 4 2 2 2 2 3" xfId="29496" xr:uid="{00000000-0005-0000-0000-0000BE900000}"/>
    <cellStyle name="Normal 7 6 4 2 2 2 3" xfId="9378" xr:uid="{00000000-0005-0000-0000-0000BF900000}"/>
    <cellStyle name="Normal 7 6 4 2 2 2 3 2" xfId="39712" xr:uid="{00000000-0005-0000-0000-0000C0900000}"/>
    <cellStyle name="Normal 7 6 4 2 2 2 3 3" xfId="24479" xr:uid="{00000000-0005-0000-0000-0000C1900000}"/>
    <cellStyle name="Normal 7 6 4 2 2 2 4" xfId="34699" xr:uid="{00000000-0005-0000-0000-0000C2900000}"/>
    <cellStyle name="Normal 7 6 4 2 2 2 5" xfId="19466" xr:uid="{00000000-0005-0000-0000-0000C3900000}"/>
    <cellStyle name="Normal 7 6 4 2 2 3" xfId="6017" xr:uid="{00000000-0005-0000-0000-0000C4900000}"/>
    <cellStyle name="Normal 7 6 4 2 2 3 2" xfId="16069" xr:uid="{00000000-0005-0000-0000-0000C5900000}"/>
    <cellStyle name="Normal 7 6 4 2 2 3 2 2" xfId="46400" xr:uid="{00000000-0005-0000-0000-0000C6900000}"/>
    <cellStyle name="Normal 7 6 4 2 2 3 2 3" xfId="31167" xr:uid="{00000000-0005-0000-0000-0000C7900000}"/>
    <cellStyle name="Normal 7 6 4 2 2 3 3" xfId="11049" xr:uid="{00000000-0005-0000-0000-0000C8900000}"/>
    <cellStyle name="Normal 7 6 4 2 2 3 3 2" xfId="41383" xr:uid="{00000000-0005-0000-0000-0000C9900000}"/>
    <cellStyle name="Normal 7 6 4 2 2 3 3 3" xfId="26150" xr:uid="{00000000-0005-0000-0000-0000CA900000}"/>
    <cellStyle name="Normal 7 6 4 2 2 3 4" xfId="36370" xr:uid="{00000000-0005-0000-0000-0000CB900000}"/>
    <cellStyle name="Normal 7 6 4 2 2 3 5" xfId="21137" xr:uid="{00000000-0005-0000-0000-0000CC900000}"/>
    <cellStyle name="Normal 7 6 4 2 2 4" xfId="12727" xr:uid="{00000000-0005-0000-0000-0000CD900000}"/>
    <cellStyle name="Normal 7 6 4 2 2 4 2" xfId="43058" xr:uid="{00000000-0005-0000-0000-0000CE900000}"/>
    <cellStyle name="Normal 7 6 4 2 2 4 3" xfId="27825" xr:uid="{00000000-0005-0000-0000-0000CF900000}"/>
    <cellStyle name="Normal 7 6 4 2 2 5" xfId="7706" xr:uid="{00000000-0005-0000-0000-0000D0900000}"/>
    <cellStyle name="Normal 7 6 4 2 2 5 2" xfId="38041" xr:uid="{00000000-0005-0000-0000-0000D1900000}"/>
    <cellStyle name="Normal 7 6 4 2 2 5 3" xfId="22808" xr:uid="{00000000-0005-0000-0000-0000D2900000}"/>
    <cellStyle name="Normal 7 6 4 2 2 6" xfId="33029" xr:uid="{00000000-0005-0000-0000-0000D3900000}"/>
    <cellStyle name="Normal 7 6 4 2 2 7" xfId="17795" xr:uid="{00000000-0005-0000-0000-0000D4900000}"/>
    <cellStyle name="Normal 7 6 4 2 3" xfId="3488" xr:uid="{00000000-0005-0000-0000-0000D5900000}"/>
    <cellStyle name="Normal 7 6 4 2 3 2" xfId="13562" xr:uid="{00000000-0005-0000-0000-0000D6900000}"/>
    <cellStyle name="Normal 7 6 4 2 3 2 2" xfId="43893" xr:uid="{00000000-0005-0000-0000-0000D7900000}"/>
    <cellStyle name="Normal 7 6 4 2 3 2 3" xfId="28660" xr:uid="{00000000-0005-0000-0000-0000D8900000}"/>
    <cellStyle name="Normal 7 6 4 2 3 3" xfId="8542" xr:uid="{00000000-0005-0000-0000-0000D9900000}"/>
    <cellStyle name="Normal 7 6 4 2 3 3 2" xfId="38876" xr:uid="{00000000-0005-0000-0000-0000DA900000}"/>
    <cellStyle name="Normal 7 6 4 2 3 3 3" xfId="23643" xr:uid="{00000000-0005-0000-0000-0000DB900000}"/>
    <cellStyle name="Normal 7 6 4 2 3 4" xfId="33863" xr:uid="{00000000-0005-0000-0000-0000DC900000}"/>
    <cellStyle name="Normal 7 6 4 2 3 5" xfId="18630" xr:uid="{00000000-0005-0000-0000-0000DD900000}"/>
    <cellStyle name="Normal 7 6 4 2 4" xfId="5181" xr:uid="{00000000-0005-0000-0000-0000DE900000}"/>
    <cellStyle name="Normal 7 6 4 2 4 2" xfId="15233" xr:uid="{00000000-0005-0000-0000-0000DF900000}"/>
    <cellStyle name="Normal 7 6 4 2 4 2 2" xfId="45564" xr:uid="{00000000-0005-0000-0000-0000E0900000}"/>
    <cellStyle name="Normal 7 6 4 2 4 2 3" xfId="30331" xr:uid="{00000000-0005-0000-0000-0000E1900000}"/>
    <cellStyle name="Normal 7 6 4 2 4 3" xfId="10213" xr:uid="{00000000-0005-0000-0000-0000E2900000}"/>
    <cellStyle name="Normal 7 6 4 2 4 3 2" xfId="40547" xr:uid="{00000000-0005-0000-0000-0000E3900000}"/>
    <cellStyle name="Normal 7 6 4 2 4 3 3" xfId="25314" xr:uid="{00000000-0005-0000-0000-0000E4900000}"/>
    <cellStyle name="Normal 7 6 4 2 4 4" xfId="35534" xr:uid="{00000000-0005-0000-0000-0000E5900000}"/>
    <cellStyle name="Normal 7 6 4 2 4 5" xfId="20301" xr:uid="{00000000-0005-0000-0000-0000E6900000}"/>
    <cellStyle name="Normal 7 6 4 2 5" xfId="11891" xr:uid="{00000000-0005-0000-0000-0000E7900000}"/>
    <cellStyle name="Normal 7 6 4 2 5 2" xfId="42222" xr:uid="{00000000-0005-0000-0000-0000E8900000}"/>
    <cellStyle name="Normal 7 6 4 2 5 3" xfId="26989" xr:uid="{00000000-0005-0000-0000-0000E9900000}"/>
    <cellStyle name="Normal 7 6 4 2 6" xfId="6870" xr:uid="{00000000-0005-0000-0000-0000EA900000}"/>
    <cellStyle name="Normal 7 6 4 2 6 2" xfId="37205" xr:uid="{00000000-0005-0000-0000-0000EB900000}"/>
    <cellStyle name="Normal 7 6 4 2 6 3" xfId="21972" xr:uid="{00000000-0005-0000-0000-0000EC900000}"/>
    <cellStyle name="Normal 7 6 4 2 7" xfId="32193" xr:uid="{00000000-0005-0000-0000-0000ED900000}"/>
    <cellStyle name="Normal 7 6 4 2 8" xfId="16959" xr:uid="{00000000-0005-0000-0000-0000EE900000}"/>
    <cellStyle name="Normal 7 6 4 3" xfId="2217" xr:uid="{00000000-0005-0000-0000-0000EF900000}"/>
    <cellStyle name="Normal 7 6 4 3 2" xfId="3907" xr:uid="{00000000-0005-0000-0000-0000F0900000}"/>
    <cellStyle name="Normal 7 6 4 3 2 2" xfId="13980" xr:uid="{00000000-0005-0000-0000-0000F1900000}"/>
    <cellStyle name="Normal 7 6 4 3 2 2 2" xfId="44311" xr:uid="{00000000-0005-0000-0000-0000F2900000}"/>
    <cellStyle name="Normal 7 6 4 3 2 2 3" xfId="29078" xr:uid="{00000000-0005-0000-0000-0000F3900000}"/>
    <cellStyle name="Normal 7 6 4 3 2 3" xfId="8960" xr:uid="{00000000-0005-0000-0000-0000F4900000}"/>
    <cellStyle name="Normal 7 6 4 3 2 3 2" xfId="39294" xr:uid="{00000000-0005-0000-0000-0000F5900000}"/>
    <cellStyle name="Normal 7 6 4 3 2 3 3" xfId="24061" xr:uid="{00000000-0005-0000-0000-0000F6900000}"/>
    <cellStyle name="Normal 7 6 4 3 2 4" xfId="34281" xr:uid="{00000000-0005-0000-0000-0000F7900000}"/>
    <cellStyle name="Normal 7 6 4 3 2 5" xfId="19048" xr:uid="{00000000-0005-0000-0000-0000F8900000}"/>
    <cellStyle name="Normal 7 6 4 3 3" xfId="5599" xr:uid="{00000000-0005-0000-0000-0000F9900000}"/>
    <cellStyle name="Normal 7 6 4 3 3 2" xfId="15651" xr:uid="{00000000-0005-0000-0000-0000FA900000}"/>
    <cellStyle name="Normal 7 6 4 3 3 2 2" xfId="45982" xr:uid="{00000000-0005-0000-0000-0000FB900000}"/>
    <cellStyle name="Normal 7 6 4 3 3 2 3" xfId="30749" xr:uid="{00000000-0005-0000-0000-0000FC900000}"/>
    <cellStyle name="Normal 7 6 4 3 3 3" xfId="10631" xr:uid="{00000000-0005-0000-0000-0000FD900000}"/>
    <cellStyle name="Normal 7 6 4 3 3 3 2" xfId="40965" xr:uid="{00000000-0005-0000-0000-0000FE900000}"/>
    <cellStyle name="Normal 7 6 4 3 3 3 3" xfId="25732" xr:uid="{00000000-0005-0000-0000-0000FF900000}"/>
    <cellStyle name="Normal 7 6 4 3 3 4" xfId="35952" xr:uid="{00000000-0005-0000-0000-000000910000}"/>
    <cellStyle name="Normal 7 6 4 3 3 5" xfId="20719" xr:uid="{00000000-0005-0000-0000-000001910000}"/>
    <cellStyle name="Normal 7 6 4 3 4" xfId="12309" xr:uid="{00000000-0005-0000-0000-000002910000}"/>
    <cellStyle name="Normal 7 6 4 3 4 2" xfId="42640" xr:uid="{00000000-0005-0000-0000-000003910000}"/>
    <cellStyle name="Normal 7 6 4 3 4 3" xfId="27407" xr:uid="{00000000-0005-0000-0000-000004910000}"/>
    <cellStyle name="Normal 7 6 4 3 5" xfId="7288" xr:uid="{00000000-0005-0000-0000-000005910000}"/>
    <cellStyle name="Normal 7 6 4 3 5 2" xfId="37623" xr:uid="{00000000-0005-0000-0000-000006910000}"/>
    <cellStyle name="Normal 7 6 4 3 5 3" xfId="22390" xr:uid="{00000000-0005-0000-0000-000007910000}"/>
    <cellStyle name="Normal 7 6 4 3 6" xfId="32611" xr:uid="{00000000-0005-0000-0000-000008910000}"/>
    <cellStyle name="Normal 7 6 4 3 7" xfId="17377" xr:uid="{00000000-0005-0000-0000-000009910000}"/>
    <cellStyle name="Normal 7 6 4 4" xfId="3070" xr:uid="{00000000-0005-0000-0000-00000A910000}"/>
    <cellStyle name="Normal 7 6 4 4 2" xfId="13144" xr:uid="{00000000-0005-0000-0000-00000B910000}"/>
    <cellStyle name="Normal 7 6 4 4 2 2" xfId="43475" xr:uid="{00000000-0005-0000-0000-00000C910000}"/>
    <cellStyle name="Normal 7 6 4 4 2 3" xfId="28242" xr:uid="{00000000-0005-0000-0000-00000D910000}"/>
    <cellStyle name="Normal 7 6 4 4 3" xfId="8124" xr:uid="{00000000-0005-0000-0000-00000E910000}"/>
    <cellStyle name="Normal 7 6 4 4 3 2" xfId="38458" xr:uid="{00000000-0005-0000-0000-00000F910000}"/>
    <cellStyle name="Normal 7 6 4 4 3 3" xfId="23225" xr:uid="{00000000-0005-0000-0000-000010910000}"/>
    <cellStyle name="Normal 7 6 4 4 4" xfId="33445" xr:uid="{00000000-0005-0000-0000-000011910000}"/>
    <cellStyle name="Normal 7 6 4 4 5" xfId="18212" xr:uid="{00000000-0005-0000-0000-000012910000}"/>
    <cellStyle name="Normal 7 6 4 5" xfId="4763" xr:uid="{00000000-0005-0000-0000-000013910000}"/>
    <cellStyle name="Normal 7 6 4 5 2" xfId="14815" xr:uid="{00000000-0005-0000-0000-000014910000}"/>
    <cellStyle name="Normal 7 6 4 5 2 2" xfId="45146" xr:uid="{00000000-0005-0000-0000-000015910000}"/>
    <cellStyle name="Normal 7 6 4 5 2 3" xfId="29913" xr:uid="{00000000-0005-0000-0000-000016910000}"/>
    <cellStyle name="Normal 7 6 4 5 3" xfId="9795" xr:uid="{00000000-0005-0000-0000-000017910000}"/>
    <cellStyle name="Normal 7 6 4 5 3 2" xfId="40129" xr:uid="{00000000-0005-0000-0000-000018910000}"/>
    <cellStyle name="Normal 7 6 4 5 3 3" xfId="24896" xr:uid="{00000000-0005-0000-0000-000019910000}"/>
    <cellStyle name="Normal 7 6 4 5 4" xfId="35116" xr:uid="{00000000-0005-0000-0000-00001A910000}"/>
    <cellStyle name="Normal 7 6 4 5 5" xfId="19883" xr:uid="{00000000-0005-0000-0000-00001B910000}"/>
    <cellStyle name="Normal 7 6 4 6" xfId="11473" xr:uid="{00000000-0005-0000-0000-00001C910000}"/>
    <cellStyle name="Normal 7 6 4 6 2" xfId="41804" xr:uid="{00000000-0005-0000-0000-00001D910000}"/>
    <cellStyle name="Normal 7 6 4 6 3" xfId="26571" xr:uid="{00000000-0005-0000-0000-00001E910000}"/>
    <cellStyle name="Normal 7 6 4 7" xfId="6452" xr:uid="{00000000-0005-0000-0000-00001F910000}"/>
    <cellStyle name="Normal 7 6 4 7 2" xfId="36787" xr:uid="{00000000-0005-0000-0000-000020910000}"/>
    <cellStyle name="Normal 7 6 4 7 3" xfId="21554" xr:uid="{00000000-0005-0000-0000-000021910000}"/>
    <cellStyle name="Normal 7 6 4 8" xfId="31775" xr:uid="{00000000-0005-0000-0000-000022910000}"/>
    <cellStyle name="Normal 7 6 4 9" xfId="16541" xr:uid="{00000000-0005-0000-0000-000023910000}"/>
    <cellStyle name="Normal 7 6 5" xfId="1586" xr:uid="{00000000-0005-0000-0000-000024910000}"/>
    <cellStyle name="Normal 7 6 5 2" xfId="2427" xr:uid="{00000000-0005-0000-0000-000025910000}"/>
    <cellStyle name="Normal 7 6 5 2 2" xfId="4117" xr:uid="{00000000-0005-0000-0000-000026910000}"/>
    <cellStyle name="Normal 7 6 5 2 2 2" xfId="14190" xr:uid="{00000000-0005-0000-0000-000027910000}"/>
    <cellStyle name="Normal 7 6 5 2 2 2 2" xfId="44521" xr:uid="{00000000-0005-0000-0000-000028910000}"/>
    <cellStyle name="Normal 7 6 5 2 2 2 3" xfId="29288" xr:uid="{00000000-0005-0000-0000-000029910000}"/>
    <cellStyle name="Normal 7 6 5 2 2 3" xfId="9170" xr:uid="{00000000-0005-0000-0000-00002A910000}"/>
    <cellStyle name="Normal 7 6 5 2 2 3 2" xfId="39504" xr:uid="{00000000-0005-0000-0000-00002B910000}"/>
    <cellStyle name="Normal 7 6 5 2 2 3 3" xfId="24271" xr:uid="{00000000-0005-0000-0000-00002C910000}"/>
    <cellStyle name="Normal 7 6 5 2 2 4" xfId="34491" xr:uid="{00000000-0005-0000-0000-00002D910000}"/>
    <cellStyle name="Normal 7 6 5 2 2 5" xfId="19258" xr:uid="{00000000-0005-0000-0000-00002E910000}"/>
    <cellStyle name="Normal 7 6 5 2 3" xfId="5809" xr:uid="{00000000-0005-0000-0000-00002F910000}"/>
    <cellStyle name="Normal 7 6 5 2 3 2" xfId="15861" xr:uid="{00000000-0005-0000-0000-000030910000}"/>
    <cellStyle name="Normal 7 6 5 2 3 2 2" xfId="46192" xr:uid="{00000000-0005-0000-0000-000031910000}"/>
    <cellStyle name="Normal 7 6 5 2 3 2 3" xfId="30959" xr:uid="{00000000-0005-0000-0000-000032910000}"/>
    <cellStyle name="Normal 7 6 5 2 3 3" xfId="10841" xr:uid="{00000000-0005-0000-0000-000033910000}"/>
    <cellStyle name="Normal 7 6 5 2 3 3 2" xfId="41175" xr:uid="{00000000-0005-0000-0000-000034910000}"/>
    <cellStyle name="Normal 7 6 5 2 3 3 3" xfId="25942" xr:uid="{00000000-0005-0000-0000-000035910000}"/>
    <cellStyle name="Normal 7 6 5 2 3 4" xfId="36162" xr:uid="{00000000-0005-0000-0000-000036910000}"/>
    <cellStyle name="Normal 7 6 5 2 3 5" xfId="20929" xr:uid="{00000000-0005-0000-0000-000037910000}"/>
    <cellStyle name="Normal 7 6 5 2 4" xfId="12519" xr:uid="{00000000-0005-0000-0000-000038910000}"/>
    <cellStyle name="Normal 7 6 5 2 4 2" xfId="42850" xr:uid="{00000000-0005-0000-0000-000039910000}"/>
    <cellStyle name="Normal 7 6 5 2 4 3" xfId="27617" xr:uid="{00000000-0005-0000-0000-00003A910000}"/>
    <cellStyle name="Normal 7 6 5 2 5" xfId="7498" xr:uid="{00000000-0005-0000-0000-00003B910000}"/>
    <cellStyle name="Normal 7 6 5 2 5 2" xfId="37833" xr:uid="{00000000-0005-0000-0000-00003C910000}"/>
    <cellStyle name="Normal 7 6 5 2 5 3" xfId="22600" xr:uid="{00000000-0005-0000-0000-00003D910000}"/>
    <cellStyle name="Normal 7 6 5 2 6" xfId="32821" xr:uid="{00000000-0005-0000-0000-00003E910000}"/>
    <cellStyle name="Normal 7 6 5 2 7" xfId="17587" xr:uid="{00000000-0005-0000-0000-00003F910000}"/>
    <cellStyle name="Normal 7 6 5 3" xfId="3280" xr:uid="{00000000-0005-0000-0000-000040910000}"/>
    <cellStyle name="Normal 7 6 5 3 2" xfId="13354" xr:uid="{00000000-0005-0000-0000-000041910000}"/>
    <cellStyle name="Normal 7 6 5 3 2 2" xfId="43685" xr:uid="{00000000-0005-0000-0000-000042910000}"/>
    <cellStyle name="Normal 7 6 5 3 2 3" xfId="28452" xr:uid="{00000000-0005-0000-0000-000043910000}"/>
    <cellStyle name="Normal 7 6 5 3 3" xfId="8334" xr:uid="{00000000-0005-0000-0000-000044910000}"/>
    <cellStyle name="Normal 7 6 5 3 3 2" xfId="38668" xr:uid="{00000000-0005-0000-0000-000045910000}"/>
    <cellStyle name="Normal 7 6 5 3 3 3" xfId="23435" xr:uid="{00000000-0005-0000-0000-000046910000}"/>
    <cellStyle name="Normal 7 6 5 3 4" xfId="33655" xr:uid="{00000000-0005-0000-0000-000047910000}"/>
    <cellStyle name="Normal 7 6 5 3 5" xfId="18422" xr:uid="{00000000-0005-0000-0000-000048910000}"/>
    <cellStyle name="Normal 7 6 5 4" xfId="4973" xr:uid="{00000000-0005-0000-0000-000049910000}"/>
    <cellStyle name="Normal 7 6 5 4 2" xfId="15025" xr:uid="{00000000-0005-0000-0000-00004A910000}"/>
    <cellStyle name="Normal 7 6 5 4 2 2" xfId="45356" xr:uid="{00000000-0005-0000-0000-00004B910000}"/>
    <cellStyle name="Normal 7 6 5 4 2 3" xfId="30123" xr:uid="{00000000-0005-0000-0000-00004C910000}"/>
    <cellStyle name="Normal 7 6 5 4 3" xfId="10005" xr:uid="{00000000-0005-0000-0000-00004D910000}"/>
    <cellStyle name="Normal 7 6 5 4 3 2" xfId="40339" xr:uid="{00000000-0005-0000-0000-00004E910000}"/>
    <cellStyle name="Normal 7 6 5 4 3 3" xfId="25106" xr:uid="{00000000-0005-0000-0000-00004F910000}"/>
    <cellStyle name="Normal 7 6 5 4 4" xfId="35326" xr:uid="{00000000-0005-0000-0000-000050910000}"/>
    <cellStyle name="Normal 7 6 5 4 5" xfId="20093" xr:uid="{00000000-0005-0000-0000-000051910000}"/>
    <cellStyle name="Normal 7 6 5 5" xfId="11683" xr:uid="{00000000-0005-0000-0000-000052910000}"/>
    <cellStyle name="Normal 7 6 5 5 2" xfId="42014" xr:uid="{00000000-0005-0000-0000-000053910000}"/>
    <cellStyle name="Normal 7 6 5 5 3" xfId="26781" xr:uid="{00000000-0005-0000-0000-000054910000}"/>
    <cellStyle name="Normal 7 6 5 6" xfId="6662" xr:uid="{00000000-0005-0000-0000-000055910000}"/>
    <cellStyle name="Normal 7 6 5 6 2" xfId="36997" xr:uid="{00000000-0005-0000-0000-000056910000}"/>
    <cellStyle name="Normal 7 6 5 6 3" xfId="21764" xr:uid="{00000000-0005-0000-0000-000057910000}"/>
    <cellStyle name="Normal 7 6 5 7" xfId="31985" xr:uid="{00000000-0005-0000-0000-000058910000}"/>
    <cellStyle name="Normal 7 6 5 8" xfId="16751" xr:uid="{00000000-0005-0000-0000-000059910000}"/>
    <cellStyle name="Normal 7 6 6" xfId="2007" xr:uid="{00000000-0005-0000-0000-00005A910000}"/>
    <cellStyle name="Normal 7 6 6 2" xfId="3699" xr:uid="{00000000-0005-0000-0000-00005B910000}"/>
    <cellStyle name="Normal 7 6 6 2 2" xfId="13772" xr:uid="{00000000-0005-0000-0000-00005C910000}"/>
    <cellStyle name="Normal 7 6 6 2 2 2" xfId="44103" xr:uid="{00000000-0005-0000-0000-00005D910000}"/>
    <cellStyle name="Normal 7 6 6 2 2 3" xfId="28870" xr:uid="{00000000-0005-0000-0000-00005E910000}"/>
    <cellStyle name="Normal 7 6 6 2 3" xfId="8752" xr:uid="{00000000-0005-0000-0000-00005F910000}"/>
    <cellStyle name="Normal 7 6 6 2 3 2" xfId="39086" xr:uid="{00000000-0005-0000-0000-000060910000}"/>
    <cellStyle name="Normal 7 6 6 2 3 3" xfId="23853" xr:uid="{00000000-0005-0000-0000-000061910000}"/>
    <cellStyle name="Normal 7 6 6 2 4" xfId="34073" xr:uid="{00000000-0005-0000-0000-000062910000}"/>
    <cellStyle name="Normal 7 6 6 2 5" xfId="18840" xr:uid="{00000000-0005-0000-0000-000063910000}"/>
    <cellStyle name="Normal 7 6 6 3" xfId="5391" xr:uid="{00000000-0005-0000-0000-000064910000}"/>
    <cellStyle name="Normal 7 6 6 3 2" xfId="15443" xr:uid="{00000000-0005-0000-0000-000065910000}"/>
    <cellStyle name="Normal 7 6 6 3 2 2" xfId="45774" xr:uid="{00000000-0005-0000-0000-000066910000}"/>
    <cellStyle name="Normal 7 6 6 3 2 3" xfId="30541" xr:uid="{00000000-0005-0000-0000-000067910000}"/>
    <cellStyle name="Normal 7 6 6 3 3" xfId="10423" xr:uid="{00000000-0005-0000-0000-000068910000}"/>
    <cellStyle name="Normal 7 6 6 3 3 2" xfId="40757" xr:uid="{00000000-0005-0000-0000-000069910000}"/>
    <cellStyle name="Normal 7 6 6 3 3 3" xfId="25524" xr:uid="{00000000-0005-0000-0000-00006A910000}"/>
    <cellStyle name="Normal 7 6 6 3 4" xfId="35744" xr:uid="{00000000-0005-0000-0000-00006B910000}"/>
    <cellStyle name="Normal 7 6 6 3 5" xfId="20511" xr:uid="{00000000-0005-0000-0000-00006C910000}"/>
    <cellStyle name="Normal 7 6 6 4" xfId="12101" xr:uid="{00000000-0005-0000-0000-00006D910000}"/>
    <cellStyle name="Normal 7 6 6 4 2" xfId="42432" xr:uid="{00000000-0005-0000-0000-00006E910000}"/>
    <cellStyle name="Normal 7 6 6 4 3" xfId="27199" xr:uid="{00000000-0005-0000-0000-00006F910000}"/>
    <cellStyle name="Normal 7 6 6 5" xfId="7080" xr:uid="{00000000-0005-0000-0000-000070910000}"/>
    <cellStyle name="Normal 7 6 6 5 2" xfId="37415" xr:uid="{00000000-0005-0000-0000-000071910000}"/>
    <cellStyle name="Normal 7 6 6 5 3" xfId="22182" xr:uid="{00000000-0005-0000-0000-000072910000}"/>
    <cellStyle name="Normal 7 6 6 6" xfId="32403" xr:uid="{00000000-0005-0000-0000-000073910000}"/>
    <cellStyle name="Normal 7 6 6 7" xfId="17169" xr:uid="{00000000-0005-0000-0000-000074910000}"/>
    <cellStyle name="Normal 7 6 7" xfId="2859" xr:uid="{00000000-0005-0000-0000-000075910000}"/>
    <cellStyle name="Normal 7 6 7 2" xfId="12936" xr:uid="{00000000-0005-0000-0000-000076910000}"/>
    <cellStyle name="Normal 7 6 7 2 2" xfId="43267" xr:uid="{00000000-0005-0000-0000-000077910000}"/>
    <cellStyle name="Normal 7 6 7 2 3" xfId="28034" xr:uid="{00000000-0005-0000-0000-000078910000}"/>
    <cellStyle name="Normal 7 6 7 3" xfId="7916" xr:uid="{00000000-0005-0000-0000-000079910000}"/>
    <cellStyle name="Normal 7 6 7 3 2" xfId="38250" xr:uid="{00000000-0005-0000-0000-00007A910000}"/>
    <cellStyle name="Normal 7 6 7 3 3" xfId="23017" xr:uid="{00000000-0005-0000-0000-00007B910000}"/>
    <cellStyle name="Normal 7 6 7 4" xfId="33237" xr:uid="{00000000-0005-0000-0000-00007C910000}"/>
    <cellStyle name="Normal 7 6 7 5" xfId="18004" xr:uid="{00000000-0005-0000-0000-00007D910000}"/>
    <cellStyle name="Normal 7 6 8" xfId="4553" xr:uid="{00000000-0005-0000-0000-00007E910000}"/>
    <cellStyle name="Normal 7 6 8 2" xfId="14607" xr:uid="{00000000-0005-0000-0000-00007F910000}"/>
    <cellStyle name="Normal 7 6 8 2 2" xfId="44938" xr:uid="{00000000-0005-0000-0000-000080910000}"/>
    <cellStyle name="Normal 7 6 8 2 3" xfId="29705" xr:uid="{00000000-0005-0000-0000-000081910000}"/>
    <cellStyle name="Normal 7 6 8 3" xfId="9587" xr:uid="{00000000-0005-0000-0000-000082910000}"/>
    <cellStyle name="Normal 7 6 8 3 2" xfId="39921" xr:uid="{00000000-0005-0000-0000-000083910000}"/>
    <cellStyle name="Normal 7 6 8 3 3" xfId="24688" xr:uid="{00000000-0005-0000-0000-000084910000}"/>
    <cellStyle name="Normal 7 6 8 4" xfId="34908" xr:uid="{00000000-0005-0000-0000-000085910000}"/>
    <cellStyle name="Normal 7 6 8 5" xfId="19675" xr:uid="{00000000-0005-0000-0000-000086910000}"/>
    <cellStyle name="Normal 7 6 9" xfId="11263" xr:uid="{00000000-0005-0000-0000-000087910000}"/>
    <cellStyle name="Normal 7 6 9 2" xfId="41596" xr:uid="{00000000-0005-0000-0000-000088910000}"/>
    <cellStyle name="Normal 7 6 9 3" xfId="26363" xr:uid="{00000000-0005-0000-0000-000089910000}"/>
    <cellStyle name="Normal 7 7" xfId="904" xr:uid="{00000000-0005-0000-0000-00008A910000}"/>
    <cellStyle name="Normal 7 8" xfId="898" xr:uid="{00000000-0005-0000-0000-00008B910000}"/>
    <cellStyle name="Normal 7 9" xfId="366" xr:uid="{00000000-0005-0000-0000-00008C910000}"/>
    <cellStyle name="Normal 70" xfId="905" xr:uid="{00000000-0005-0000-0000-00008D910000}"/>
    <cellStyle name="Normal 71" xfId="906" xr:uid="{00000000-0005-0000-0000-00008E910000}"/>
    <cellStyle name="Normal 71 10" xfId="6243" xr:uid="{00000000-0005-0000-0000-00008F910000}"/>
    <cellStyle name="Normal 71 10 2" xfId="36580" xr:uid="{00000000-0005-0000-0000-000090910000}"/>
    <cellStyle name="Normal 71 10 3" xfId="21347" xr:uid="{00000000-0005-0000-0000-000091910000}"/>
    <cellStyle name="Normal 71 11" xfId="31571" xr:uid="{00000000-0005-0000-0000-000092910000}"/>
    <cellStyle name="Normal 71 12" xfId="16332" xr:uid="{00000000-0005-0000-0000-000093910000}"/>
    <cellStyle name="Normal 71 2" xfId="1207" xr:uid="{00000000-0005-0000-0000-000094910000}"/>
    <cellStyle name="Normal 71 2 10" xfId="31622" xr:uid="{00000000-0005-0000-0000-000095910000}"/>
    <cellStyle name="Normal 71 2 11" xfId="16386" xr:uid="{00000000-0005-0000-0000-000096910000}"/>
    <cellStyle name="Normal 71 2 2" xfId="1315" xr:uid="{00000000-0005-0000-0000-000097910000}"/>
    <cellStyle name="Normal 71 2 2 10" xfId="16490" xr:uid="{00000000-0005-0000-0000-000098910000}"/>
    <cellStyle name="Normal 71 2 2 2" xfId="1532" xr:uid="{00000000-0005-0000-0000-000099910000}"/>
    <cellStyle name="Normal 71 2 2 2 2" xfId="1953" xr:uid="{00000000-0005-0000-0000-00009A910000}"/>
    <cellStyle name="Normal 71 2 2 2 2 2" xfId="2792" xr:uid="{00000000-0005-0000-0000-00009B910000}"/>
    <cellStyle name="Normal 71 2 2 2 2 2 2" xfId="4482" xr:uid="{00000000-0005-0000-0000-00009C910000}"/>
    <cellStyle name="Normal 71 2 2 2 2 2 2 2" xfId="14555" xr:uid="{00000000-0005-0000-0000-00009D910000}"/>
    <cellStyle name="Normal 71 2 2 2 2 2 2 2 2" xfId="44886" xr:uid="{00000000-0005-0000-0000-00009E910000}"/>
    <cellStyle name="Normal 71 2 2 2 2 2 2 2 3" xfId="29653" xr:uid="{00000000-0005-0000-0000-00009F910000}"/>
    <cellStyle name="Normal 71 2 2 2 2 2 2 3" xfId="9535" xr:uid="{00000000-0005-0000-0000-0000A0910000}"/>
    <cellStyle name="Normal 71 2 2 2 2 2 2 3 2" xfId="39869" xr:uid="{00000000-0005-0000-0000-0000A1910000}"/>
    <cellStyle name="Normal 71 2 2 2 2 2 2 3 3" xfId="24636" xr:uid="{00000000-0005-0000-0000-0000A2910000}"/>
    <cellStyle name="Normal 71 2 2 2 2 2 2 4" xfId="34856" xr:uid="{00000000-0005-0000-0000-0000A3910000}"/>
    <cellStyle name="Normal 71 2 2 2 2 2 2 5" xfId="19623" xr:uid="{00000000-0005-0000-0000-0000A4910000}"/>
    <cellStyle name="Normal 71 2 2 2 2 2 3" xfId="6174" xr:uid="{00000000-0005-0000-0000-0000A5910000}"/>
    <cellStyle name="Normal 71 2 2 2 2 2 3 2" xfId="16226" xr:uid="{00000000-0005-0000-0000-0000A6910000}"/>
    <cellStyle name="Normal 71 2 2 2 2 2 3 2 2" xfId="46557" xr:uid="{00000000-0005-0000-0000-0000A7910000}"/>
    <cellStyle name="Normal 71 2 2 2 2 2 3 2 3" xfId="31324" xr:uid="{00000000-0005-0000-0000-0000A8910000}"/>
    <cellStyle name="Normal 71 2 2 2 2 2 3 3" xfId="11206" xr:uid="{00000000-0005-0000-0000-0000A9910000}"/>
    <cellStyle name="Normal 71 2 2 2 2 2 3 3 2" xfId="41540" xr:uid="{00000000-0005-0000-0000-0000AA910000}"/>
    <cellStyle name="Normal 71 2 2 2 2 2 3 3 3" xfId="26307" xr:uid="{00000000-0005-0000-0000-0000AB910000}"/>
    <cellStyle name="Normal 71 2 2 2 2 2 3 4" xfId="36527" xr:uid="{00000000-0005-0000-0000-0000AC910000}"/>
    <cellStyle name="Normal 71 2 2 2 2 2 3 5" xfId="21294" xr:uid="{00000000-0005-0000-0000-0000AD910000}"/>
    <cellStyle name="Normal 71 2 2 2 2 2 4" xfId="12884" xr:uid="{00000000-0005-0000-0000-0000AE910000}"/>
    <cellStyle name="Normal 71 2 2 2 2 2 4 2" xfId="43215" xr:uid="{00000000-0005-0000-0000-0000AF910000}"/>
    <cellStyle name="Normal 71 2 2 2 2 2 4 3" xfId="27982" xr:uid="{00000000-0005-0000-0000-0000B0910000}"/>
    <cellStyle name="Normal 71 2 2 2 2 2 5" xfId="7863" xr:uid="{00000000-0005-0000-0000-0000B1910000}"/>
    <cellStyle name="Normal 71 2 2 2 2 2 5 2" xfId="38198" xr:uid="{00000000-0005-0000-0000-0000B2910000}"/>
    <cellStyle name="Normal 71 2 2 2 2 2 5 3" xfId="22965" xr:uid="{00000000-0005-0000-0000-0000B3910000}"/>
    <cellStyle name="Normal 71 2 2 2 2 2 6" xfId="33186" xr:uid="{00000000-0005-0000-0000-0000B4910000}"/>
    <cellStyle name="Normal 71 2 2 2 2 2 7" xfId="17952" xr:uid="{00000000-0005-0000-0000-0000B5910000}"/>
    <cellStyle name="Normal 71 2 2 2 2 3" xfId="3645" xr:uid="{00000000-0005-0000-0000-0000B6910000}"/>
    <cellStyle name="Normal 71 2 2 2 2 3 2" xfId="13719" xr:uid="{00000000-0005-0000-0000-0000B7910000}"/>
    <cellStyle name="Normal 71 2 2 2 2 3 2 2" xfId="44050" xr:uid="{00000000-0005-0000-0000-0000B8910000}"/>
    <cellStyle name="Normal 71 2 2 2 2 3 2 3" xfId="28817" xr:uid="{00000000-0005-0000-0000-0000B9910000}"/>
    <cellStyle name="Normal 71 2 2 2 2 3 3" xfId="8699" xr:uid="{00000000-0005-0000-0000-0000BA910000}"/>
    <cellStyle name="Normal 71 2 2 2 2 3 3 2" xfId="39033" xr:uid="{00000000-0005-0000-0000-0000BB910000}"/>
    <cellStyle name="Normal 71 2 2 2 2 3 3 3" xfId="23800" xr:uid="{00000000-0005-0000-0000-0000BC910000}"/>
    <cellStyle name="Normal 71 2 2 2 2 3 4" xfId="34020" xr:uid="{00000000-0005-0000-0000-0000BD910000}"/>
    <cellStyle name="Normal 71 2 2 2 2 3 5" xfId="18787" xr:uid="{00000000-0005-0000-0000-0000BE910000}"/>
    <cellStyle name="Normal 71 2 2 2 2 4" xfId="5338" xr:uid="{00000000-0005-0000-0000-0000BF910000}"/>
    <cellStyle name="Normal 71 2 2 2 2 4 2" xfId="15390" xr:uid="{00000000-0005-0000-0000-0000C0910000}"/>
    <cellStyle name="Normal 71 2 2 2 2 4 2 2" xfId="45721" xr:uid="{00000000-0005-0000-0000-0000C1910000}"/>
    <cellStyle name="Normal 71 2 2 2 2 4 2 3" xfId="30488" xr:uid="{00000000-0005-0000-0000-0000C2910000}"/>
    <cellStyle name="Normal 71 2 2 2 2 4 3" xfId="10370" xr:uid="{00000000-0005-0000-0000-0000C3910000}"/>
    <cellStyle name="Normal 71 2 2 2 2 4 3 2" xfId="40704" xr:uid="{00000000-0005-0000-0000-0000C4910000}"/>
    <cellStyle name="Normal 71 2 2 2 2 4 3 3" xfId="25471" xr:uid="{00000000-0005-0000-0000-0000C5910000}"/>
    <cellStyle name="Normal 71 2 2 2 2 4 4" xfId="35691" xr:uid="{00000000-0005-0000-0000-0000C6910000}"/>
    <cellStyle name="Normal 71 2 2 2 2 4 5" xfId="20458" xr:uid="{00000000-0005-0000-0000-0000C7910000}"/>
    <cellStyle name="Normal 71 2 2 2 2 5" xfId="12048" xr:uid="{00000000-0005-0000-0000-0000C8910000}"/>
    <cellStyle name="Normal 71 2 2 2 2 5 2" xfId="42379" xr:uid="{00000000-0005-0000-0000-0000C9910000}"/>
    <cellStyle name="Normal 71 2 2 2 2 5 3" xfId="27146" xr:uid="{00000000-0005-0000-0000-0000CA910000}"/>
    <cellStyle name="Normal 71 2 2 2 2 6" xfId="7027" xr:uid="{00000000-0005-0000-0000-0000CB910000}"/>
    <cellStyle name="Normal 71 2 2 2 2 6 2" xfId="37362" xr:uid="{00000000-0005-0000-0000-0000CC910000}"/>
    <cellStyle name="Normal 71 2 2 2 2 6 3" xfId="22129" xr:uid="{00000000-0005-0000-0000-0000CD910000}"/>
    <cellStyle name="Normal 71 2 2 2 2 7" xfId="32350" xr:uid="{00000000-0005-0000-0000-0000CE910000}"/>
    <cellStyle name="Normal 71 2 2 2 2 8" xfId="17116" xr:uid="{00000000-0005-0000-0000-0000CF910000}"/>
    <cellStyle name="Normal 71 2 2 2 3" xfId="2374" xr:uid="{00000000-0005-0000-0000-0000D0910000}"/>
    <cellStyle name="Normal 71 2 2 2 3 2" xfId="4064" xr:uid="{00000000-0005-0000-0000-0000D1910000}"/>
    <cellStyle name="Normal 71 2 2 2 3 2 2" xfId="14137" xr:uid="{00000000-0005-0000-0000-0000D2910000}"/>
    <cellStyle name="Normal 71 2 2 2 3 2 2 2" xfId="44468" xr:uid="{00000000-0005-0000-0000-0000D3910000}"/>
    <cellStyle name="Normal 71 2 2 2 3 2 2 3" xfId="29235" xr:uid="{00000000-0005-0000-0000-0000D4910000}"/>
    <cellStyle name="Normal 71 2 2 2 3 2 3" xfId="9117" xr:uid="{00000000-0005-0000-0000-0000D5910000}"/>
    <cellStyle name="Normal 71 2 2 2 3 2 3 2" xfId="39451" xr:uid="{00000000-0005-0000-0000-0000D6910000}"/>
    <cellStyle name="Normal 71 2 2 2 3 2 3 3" xfId="24218" xr:uid="{00000000-0005-0000-0000-0000D7910000}"/>
    <cellStyle name="Normal 71 2 2 2 3 2 4" xfId="34438" xr:uid="{00000000-0005-0000-0000-0000D8910000}"/>
    <cellStyle name="Normal 71 2 2 2 3 2 5" xfId="19205" xr:uid="{00000000-0005-0000-0000-0000D9910000}"/>
    <cellStyle name="Normal 71 2 2 2 3 3" xfId="5756" xr:uid="{00000000-0005-0000-0000-0000DA910000}"/>
    <cellStyle name="Normal 71 2 2 2 3 3 2" xfId="15808" xr:uid="{00000000-0005-0000-0000-0000DB910000}"/>
    <cellStyle name="Normal 71 2 2 2 3 3 2 2" xfId="46139" xr:uid="{00000000-0005-0000-0000-0000DC910000}"/>
    <cellStyle name="Normal 71 2 2 2 3 3 2 3" xfId="30906" xr:uid="{00000000-0005-0000-0000-0000DD910000}"/>
    <cellStyle name="Normal 71 2 2 2 3 3 3" xfId="10788" xr:uid="{00000000-0005-0000-0000-0000DE910000}"/>
    <cellStyle name="Normal 71 2 2 2 3 3 3 2" xfId="41122" xr:uid="{00000000-0005-0000-0000-0000DF910000}"/>
    <cellStyle name="Normal 71 2 2 2 3 3 3 3" xfId="25889" xr:uid="{00000000-0005-0000-0000-0000E0910000}"/>
    <cellStyle name="Normal 71 2 2 2 3 3 4" xfId="36109" xr:uid="{00000000-0005-0000-0000-0000E1910000}"/>
    <cellStyle name="Normal 71 2 2 2 3 3 5" xfId="20876" xr:uid="{00000000-0005-0000-0000-0000E2910000}"/>
    <cellStyle name="Normal 71 2 2 2 3 4" xfId="12466" xr:uid="{00000000-0005-0000-0000-0000E3910000}"/>
    <cellStyle name="Normal 71 2 2 2 3 4 2" xfId="42797" xr:uid="{00000000-0005-0000-0000-0000E4910000}"/>
    <cellStyle name="Normal 71 2 2 2 3 4 3" xfId="27564" xr:uid="{00000000-0005-0000-0000-0000E5910000}"/>
    <cellStyle name="Normal 71 2 2 2 3 5" xfId="7445" xr:uid="{00000000-0005-0000-0000-0000E6910000}"/>
    <cellStyle name="Normal 71 2 2 2 3 5 2" xfId="37780" xr:uid="{00000000-0005-0000-0000-0000E7910000}"/>
    <cellStyle name="Normal 71 2 2 2 3 5 3" xfId="22547" xr:uid="{00000000-0005-0000-0000-0000E8910000}"/>
    <cellStyle name="Normal 71 2 2 2 3 6" xfId="32768" xr:uid="{00000000-0005-0000-0000-0000E9910000}"/>
    <cellStyle name="Normal 71 2 2 2 3 7" xfId="17534" xr:uid="{00000000-0005-0000-0000-0000EA910000}"/>
    <cellStyle name="Normal 71 2 2 2 4" xfId="3227" xr:uid="{00000000-0005-0000-0000-0000EB910000}"/>
    <cellStyle name="Normal 71 2 2 2 4 2" xfId="13301" xr:uid="{00000000-0005-0000-0000-0000EC910000}"/>
    <cellStyle name="Normal 71 2 2 2 4 2 2" xfId="43632" xr:uid="{00000000-0005-0000-0000-0000ED910000}"/>
    <cellStyle name="Normal 71 2 2 2 4 2 3" xfId="28399" xr:uid="{00000000-0005-0000-0000-0000EE910000}"/>
    <cellStyle name="Normal 71 2 2 2 4 3" xfId="8281" xr:uid="{00000000-0005-0000-0000-0000EF910000}"/>
    <cellStyle name="Normal 71 2 2 2 4 3 2" xfId="38615" xr:uid="{00000000-0005-0000-0000-0000F0910000}"/>
    <cellStyle name="Normal 71 2 2 2 4 3 3" xfId="23382" xr:uid="{00000000-0005-0000-0000-0000F1910000}"/>
    <cellStyle name="Normal 71 2 2 2 4 4" xfId="33602" xr:uid="{00000000-0005-0000-0000-0000F2910000}"/>
    <cellStyle name="Normal 71 2 2 2 4 5" xfId="18369" xr:uid="{00000000-0005-0000-0000-0000F3910000}"/>
    <cellStyle name="Normal 71 2 2 2 5" xfId="4920" xr:uid="{00000000-0005-0000-0000-0000F4910000}"/>
    <cellStyle name="Normal 71 2 2 2 5 2" xfId="14972" xr:uid="{00000000-0005-0000-0000-0000F5910000}"/>
    <cellStyle name="Normal 71 2 2 2 5 2 2" xfId="45303" xr:uid="{00000000-0005-0000-0000-0000F6910000}"/>
    <cellStyle name="Normal 71 2 2 2 5 2 3" xfId="30070" xr:uid="{00000000-0005-0000-0000-0000F7910000}"/>
    <cellStyle name="Normal 71 2 2 2 5 3" xfId="9952" xr:uid="{00000000-0005-0000-0000-0000F8910000}"/>
    <cellStyle name="Normal 71 2 2 2 5 3 2" xfId="40286" xr:uid="{00000000-0005-0000-0000-0000F9910000}"/>
    <cellStyle name="Normal 71 2 2 2 5 3 3" xfId="25053" xr:uid="{00000000-0005-0000-0000-0000FA910000}"/>
    <cellStyle name="Normal 71 2 2 2 5 4" xfId="35273" xr:uid="{00000000-0005-0000-0000-0000FB910000}"/>
    <cellStyle name="Normal 71 2 2 2 5 5" xfId="20040" xr:uid="{00000000-0005-0000-0000-0000FC910000}"/>
    <cellStyle name="Normal 71 2 2 2 6" xfId="11630" xr:uid="{00000000-0005-0000-0000-0000FD910000}"/>
    <cellStyle name="Normal 71 2 2 2 6 2" xfId="41961" xr:uid="{00000000-0005-0000-0000-0000FE910000}"/>
    <cellStyle name="Normal 71 2 2 2 6 3" xfId="26728" xr:uid="{00000000-0005-0000-0000-0000FF910000}"/>
    <cellStyle name="Normal 71 2 2 2 7" xfId="6609" xr:uid="{00000000-0005-0000-0000-000000920000}"/>
    <cellStyle name="Normal 71 2 2 2 7 2" xfId="36944" xr:uid="{00000000-0005-0000-0000-000001920000}"/>
    <cellStyle name="Normal 71 2 2 2 7 3" xfId="21711" xr:uid="{00000000-0005-0000-0000-000002920000}"/>
    <cellStyle name="Normal 71 2 2 2 8" xfId="31932" xr:uid="{00000000-0005-0000-0000-000003920000}"/>
    <cellStyle name="Normal 71 2 2 2 9" xfId="16698" xr:uid="{00000000-0005-0000-0000-000004920000}"/>
    <cellStyle name="Normal 71 2 2 3" xfId="1745" xr:uid="{00000000-0005-0000-0000-000005920000}"/>
    <cellStyle name="Normal 71 2 2 3 2" xfId="2584" xr:uid="{00000000-0005-0000-0000-000006920000}"/>
    <cellStyle name="Normal 71 2 2 3 2 2" xfId="4274" xr:uid="{00000000-0005-0000-0000-000007920000}"/>
    <cellStyle name="Normal 71 2 2 3 2 2 2" xfId="14347" xr:uid="{00000000-0005-0000-0000-000008920000}"/>
    <cellStyle name="Normal 71 2 2 3 2 2 2 2" xfId="44678" xr:uid="{00000000-0005-0000-0000-000009920000}"/>
    <cellStyle name="Normal 71 2 2 3 2 2 2 3" xfId="29445" xr:uid="{00000000-0005-0000-0000-00000A920000}"/>
    <cellStyle name="Normal 71 2 2 3 2 2 3" xfId="9327" xr:uid="{00000000-0005-0000-0000-00000B920000}"/>
    <cellStyle name="Normal 71 2 2 3 2 2 3 2" xfId="39661" xr:uid="{00000000-0005-0000-0000-00000C920000}"/>
    <cellStyle name="Normal 71 2 2 3 2 2 3 3" xfId="24428" xr:uid="{00000000-0005-0000-0000-00000D920000}"/>
    <cellStyle name="Normal 71 2 2 3 2 2 4" xfId="34648" xr:uid="{00000000-0005-0000-0000-00000E920000}"/>
    <cellStyle name="Normal 71 2 2 3 2 2 5" xfId="19415" xr:uid="{00000000-0005-0000-0000-00000F920000}"/>
    <cellStyle name="Normal 71 2 2 3 2 3" xfId="5966" xr:uid="{00000000-0005-0000-0000-000010920000}"/>
    <cellStyle name="Normal 71 2 2 3 2 3 2" xfId="16018" xr:uid="{00000000-0005-0000-0000-000011920000}"/>
    <cellStyle name="Normal 71 2 2 3 2 3 2 2" xfId="46349" xr:uid="{00000000-0005-0000-0000-000012920000}"/>
    <cellStyle name="Normal 71 2 2 3 2 3 2 3" xfId="31116" xr:uid="{00000000-0005-0000-0000-000013920000}"/>
    <cellStyle name="Normal 71 2 2 3 2 3 3" xfId="10998" xr:uid="{00000000-0005-0000-0000-000014920000}"/>
    <cellStyle name="Normal 71 2 2 3 2 3 3 2" xfId="41332" xr:uid="{00000000-0005-0000-0000-000015920000}"/>
    <cellStyle name="Normal 71 2 2 3 2 3 3 3" xfId="26099" xr:uid="{00000000-0005-0000-0000-000016920000}"/>
    <cellStyle name="Normal 71 2 2 3 2 3 4" xfId="36319" xr:uid="{00000000-0005-0000-0000-000017920000}"/>
    <cellStyle name="Normal 71 2 2 3 2 3 5" xfId="21086" xr:uid="{00000000-0005-0000-0000-000018920000}"/>
    <cellStyle name="Normal 71 2 2 3 2 4" xfId="12676" xr:uid="{00000000-0005-0000-0000-000019920000}"/>
    <cellStyle name="Normal 71 2 2 3 2 4 2" xfId="43007" xr:uid="{00000000-0005-0000-0000-00001A920000}"/>
    <cellStyle name="Normal 71 2 2 3 2 4 3" xfId="27774" xr:uid="{00000000-0005-0000-0000-00001B920000}"/>
    <cellStyle name="Normal 71 2 2 3 2 5" xfId="7655" xr:uid="{00000000-0005-0000-0000-00001C920000}"/>
    <cellStyle name="Normal 71 2 2 3 2 5 2" xfId="37990" xr:uid="{00000000-0005-0000-0000-00001D920000}"/>
    <cellStyle name="Normal 71 2 2 3 2 5 3" xfId="22757" xr:uid="{00000000-0005-0000-0000-00001E920000}"/>
    <cellStyle name="Normal 71 2 2 3 2 6" xfId="32978" xr:uid="{00000000-0005-0000-0000-00001F920000}"/>
    <cellStyle name="Normal 71 2 2 3 2 7" xfId="17744" xr:uid="{00000000-0005-0000-0000-000020920000}"/>
    <cellStyle name="Normal 71 2 2 3 3" xfId="3437" xr:uid="{00000000-0005-0000-0000-000021920000}"/>
    <cellStyle name="Normal 71 2 2 3 3 2" xfId="13511" xr:uid="{00000000-0005-0000-0000-000022920000}"/>
    <cellStyle name="Normal 71 2 2 3 3 2 2" xfId="43842" xr:uid="{00000000-0005-0000-0000-000023920000}"/>
    <cellStyle name="Normal 71 2 2 3 3 2 3" xfId="28609" xr:uid="{00000000-0005-0000-0000-000024920000}"/>
    <cellStyle name="Normal 71 2 2 3 3 3" xfId="8491" xr:uid="{00000000-0005-0000-0000-000025920000}"/>
    <cellStyle name="Normal 71 2 2 3 3 3 2" xfId="38825" xr:uid="{00000000-0005-0000-0000-000026920000}"/>
    <cellStyle name="Normal 71 2 2 3 3 3 3" xfId="23592" xr:uid="{00000000-0005-0000-0000-000027920000}"/>
    <cellStyle name="Normal 71 2 2 3 3 4" xfId="33812" xr:uid="{00000000-0005-0000-0000-000028920000}"/>
    <cellStyle name="Normal 71 2 2 3 3 5" xfId="18579" xr:uid="{00000000-0005-0000-0000-000029920000}"/>
    <cellStyle name="Normal 71 2 2 3 4" xfId="5130" xr:uid="{00000000-0005-0000-0000-00002A920000}"/>
    <cellStyle name="Normal 71 2 2 3 4 2" xfId="15182" xr:uid="{00000000-0005-0000-0000-00002B920000}"/>
    <cellStyle name="Normal 71 2 2 3 4 2 2" xfId="45513" xr:uid="{00000000-0005-0000-0000-00002C920000}"/>
    <cellStyle name="Normal 71 2 2 3 4 2 3" xfId="30280" xr:uid="{00000000-0005-0000-0000-00002D920000}"/>
    <cellStyle name="Normal 71 2 2 3 4 3" xfId="10162" xr:uid="{00000000-0005-0000-0000-00002E920000}"/>
    <cellStyle name="Normal 71 2 2 3 4 3 2" xfId="40496" xr:uid="{00000000-0005-0000-0000-00002F920000}"/>
    <cellStyle name="Normal 71 2 2 3 4 3 3" xfId="25263" xr:uid="{00000000-0005-0000-0000-000030920000}"/>
    <cellStyle name="Normal 71 2 2 3 4 4" xfId="35483" xr:uid="{00000000-0005-0000-0000-000031920000}"/>
    <cellStyle name="Normal 71 2 2 3 4 5" xfId="20250" xr:uid="{00000000-0005-0000-0000-000032920000}"/>
    <cellStyle name="Normal 71 2 2 3 5" xfId="11840" xr:uid="{00000000-0005-0000-0000-000033920000}"/>
    <cellStyle name="Normal 71 2 2 3 5 2" xfId="42171" xr:uid="{00000000-0005-0000-0000-000034920000}"/>
    <cellStyle name="Normal 71 2 2 3 5 3" xfId="26938" xr:uid="{00000000-0005-0000-0000-000035920000}"/>
    <cellStyle name="Normal 71 2 2 3 6" xfId="6819" xr:uid="{00000000-0005-0000-0000-000036920000}"/>
    <cellStyle name="Normal 71 2 2 3 6 2" xfId="37154" xr:uid="{00000000-0005-0000-0000-000037920000}"/>
    <cellStyle name="Normal 71 2 2 3 6 3" xfId="21921" xr:uid="{00000000-0005-0000-0000-000038920000}"/>
    <cellStyle name="Normal 71 2 2 3 7" xfId="32142" xr:uid="{00000000-0005-0000-0000-000039920000}"/>
    <cellStyle name="Normal 71 2 2 3 8" xfId="16908" xr:uid="{00000000-0005-0000-0000-00003A920000}"/>
    <cellStyle name="Normal 71 2 2 4" xfId="2166" xr:uid="{00000000-0005-0000-0000-00003B920000}"/>
    <cellStyle name="Normal 71 2 2 4 2" xfId="3856" xr:uid="{00000000-0005-0000-0000-00003C920000}"/>
    <cellStyle name="Normal 71 2 2 4 2 2" xfId="13929" xr:uid="{00000000-0005-0000-0000-00003D920000}"/>
    <cellStyle name="Normal 71 2 2 4 2 2 2" xfId="44260" xr:uid="{00000000-0005-0000-0000-00003E920000}"/>
    <cellStyle name="Normal 71 2 2 4 2 2 3" xfId="29027" xr:uid="{00000000-0005-0000-0000-00003F920000}"/>
    <cellStyle name="Normal 71 2 2 4 2 3" xfId="8909" xr:uid="{00000000-0005-0000-0000-000040920000}"/>
    <cellStyle name="Normal 71 2 2 4 2 3 2" xfId="39243" xr:uid="{00000000-0005-0000-0000-000041920000}"/>
    <cellStyle name="Normal 71 2 2 4 2 3 3" xfId="24010" xr:uid="{00000000-0005-0000-0000-000042920000}"/>
    <cellStyle name="Normal 71 2 2 4 2 4" xfId="34230" xr:uid="{00000000-0005-0000-0000-000043920000}"/>
    <cellStyle name="Normal 71 2 2 4 2 5" xfId="18997" xr:uid="{00000000-0005-0000-0000-000044920000}"/>
    <cellStyle name="Normal 71 2 2 4 3" xfId="5548" xr:uid="{00000000-0005-0000-0000-000045920000}"/>
    <cellStyle name="Normal 71 2 2 4 3 2" xfId="15600" xr:uid="{00000000-0005-0000-0000-000046920000}"/>
    <cellStyle name="Normal 71 2 2 4 3 2 2" xfId="45931" xr:uid="{00000000-0005-0000-0000-000047920000}"/>
    <cellStyle name="Normal 71 2 2 4 3 2 3" xfId="30698" xr:uid="{00000000-0005-0000-0000-000048920000}"/>
    <cellStyle name="Normal 71 2 2 4 3 3" xfId="10580" xr:uid="{00000000-0005-0000-0000-000049920000}"/>
    <cellStyle name="Normal 71 2 2 4 3 3 2" xfId="40914" xr:uid="{00000000-0005-0000-0000-00004A920000}"/>
    <cellStyle name="Normal 71 2 2 4 3 3 3" xfId="25681" xr:uid="{00000000-0005-0000-0000-00004B920000}"/>
    <cellStyle name="Normal 71 2 2 4 3 4" xfId="35901" xr:uid="{00000000-0005-0000-0000-00004C920000}"/>
    <cellStyle name="Normal 71 2 2 4 3 5" xfId="20668" xr:uid="{00000000-0005-0000-0000-00004D920000}"/>
    <cellStyle name="Normal 71 2 2 4 4" xfId="12258" xr:uid="{00000000-0005-0000-0000-00004E920000}"/>
    <cellStyle name="Normal 71 2 2 4 4 2" xfId="42589" xr:uid="{00000000-0005-0000-0000-00004F920000}"/>
    <cellStyle name="Normal 71 2 2 4 4 3" xfId="27356" xr:uid="{00000000-0005-0000-0000-000050920000}"/>
    <cellStyle name="Normal 71 2 2 4 5" xfId="7237" xr:uid="{00000000-0005-0000-0000-000051920000}"/>
    <cellStyle name="Normal 71 2 2 4 5 2" xfId="37572" xr:uid="{00000000-0005-0000-0000-000052920000}"/>
    <cellStyle name="Normal 71 2 2 4 5 3" xfId="22339" xr:uid="{00000000-0005-0000-0000-000053920000}"/>
    <cellStyle name="Normal 71 2 2 4 6" xfId="32560" xr:uid="{00000000-0005-0000-0000-000054920000}"/>
    <cellStyle name="Normal 71 2 2 4 7" xfId="17326" xr:uid="{00000000-0005-0000-0000-000055920000}"/>
    <cellStyle name="Normal 71 2 2 5" xfId="3019" xr:uid="{00000000-0005-0000-0000-000056920000}"/>
    <cellStyle name="Normal 71 2 2 5 2" xfId="13093" xr:uid="{00000000-0005-0000-0000-000057920000}"/>
    <cellStyle name="Normal 71 2 2 5 2 2" xfId="43424" xr:uid="{00000000-0005-0000-0000-000058920000}"/>
    <cellStyle name="Normal 71 2 2 5 2 3" xfId="28191" xr:uid="{00000000-0005-0000-0000-000059920000}"/>
    <cellStyle name="Normal 71 2 2 5 3" xfId="8073" xr:uid="{00000000-0005-0000-0000-00005A920000}"/>
    <cellStyle name="Normal 71 2 2 5 3 2" xfId="38407" xr:uid="{00000000-0005-0000-0000-00005B920000}"/>
    <cellStyle name="Normal 71 2 2 5 3 3" xfId="23174" xr:uid="{00000000-0005-0000-0000-00005C920000}"/>
    <cellStyle name="Normal 71 2 2 5 4" xfId="33394" xr:uid="{00000000-0005-0000-0000-00005D920000}"/>
    <cellStyle name="Normal 71 2 2 5 5" xfId="18161" xr:uid="{00000000-0005-0000-0000-00005E920000}"/>
    <cellStyle name="Normal 71 2 2 6" xfId="4712" xr:uid="{00000000-0005-0000-0000-00005F920000}"/>
    <cellStyle name="Normal 71 2 2 6 2" xfId="14764" xr:uid="{00000000-0005-0000-0000-000060920000}"/>
    <cellStyle name="Normal 71 2 2 6 2 2" xfId="45095" xr:uid="{00000000-0005-0000-0000-000061920000}"/>
    <cellStyle name="Normal 71 2 2 6 2 3" xfId="29862" xr:uid="{00000000-0005-0000-0000-000062920000}"/>
    <cellStyle name="Normal 71 2 2 6 3" xfId="9744" xr:uid="{00000000-0005-0000-0000-000063920000}"/>
    <cellStyle name="Normal 71 2 2 6 3 2" xfId="40078" xr:uid="{00000000-0005-0000-0000-000064920000}"/>
    <cellStyle name="Normal 71 2 2 6 3 3" xfId="24845" xr:uid="{00000000-0005-0000-0000-000065920000}"/>
    <cellStyle name="Normal 71 2 2 6 4" xfId="35065" xr:uid="{00000000-0005-0000-0000-000066920000}"/>
    <cellStyle name="Normal 71 2 2 6 5" xfId="19832" xr:uid="{00000000-0005-0000-0000-000067920000}"/>
    <cellStyle name="Normal 71 2 2 7" xfId="11422" xr:uid="{00000000-0005-0000-0000-000068920000}"/>
    <cellStyle name="Normal 71 2 2 7 2" xfId="41753" xr:uid="{00000000-0005-0000-0000-000069920000}"/>
    <cellStyle name="Normal 71 2 2 7 3" xfId="26520" xr:uid="{00000000-0005-0000-0000-00006A920000}"/>
    <cellStyle name="Normal 71 2 2 8" xfId="6401" xr:uid="{00000000-0005-0000-0000-00006B920000}"/>
    <cellStyle name="Normal 71 2 2 8 2" xfId="36736" xr:uid="{00000000-0005-0000-0000-00006C920000}"/>
    <cellStyle name="Normal 71 2 2 8 3" xfId="21503" xr:uid="{00000000-0005-0000-0000-00006D920000}"/>
    <cellStyle name="Normal 71 2 2 9" xfId="31724" xr:uid="{00000000-0005-0000-0000-00006E920000}"/>
    <cellStyle name="Normal 71 2 3" xfId="1428" xr:uid="{00000000-0005-0000-0000-00006F920000}"/>
    <cellStyle name="Normal 71 2 3 2" xfId="1849" xr:uid="{00000000-0005-0000-0000-000070920000}"/>
    <cellStyle name="Normal 71 2 3 2 2" xfId="2688" xr:uid="{00000000-0005-0000-0000-000071920000}"/>
    <cellStyle name="Normal 71 2 3 2 2 2" xfId="4378" xr:uid="{00000000-0005-0000-0000-000072920000}"/>
    <cellStyle name="Normal 71 2 3 2 2 2 2" xfId="14451" xr:uid="{00000000-0005-0000-0000-000073920000}"/>
    <cellStyle name="Normal 71 2 3 2 2 2 2 2" xfId="44782" xr:uid="{00000000-0005-0000-0000-000074920000}"/>
    <cellStyle name="Normal 71 2 3 2 2 2 2 3" xfId="29549" xr:uid="{00000000-0005-0000-0000-000075920000}"/>
    <cellStyle name="Normal 71 2 3 2 2 2 3" xfId="9431" xr:uid="{00000000-0005-0000-0000-000076920000}"/>
    <cellStyle name="Normal 71 2 3 2 2 2 3 2" xfId="39765" xr:uid="{00000000-0005-0000-0000-000077920000}"/>
    <cellStyle name="Normal 71 2 3 2 2 2 3 3" xfId="24532" xr:uid="{00000000-0005-0000-0000-000078920000}"/>
    <cellStyle name="Normal 71 2 3 2 2 2 4" xfId="34752" xr:uid="{00000000-0005-0000-0000-000079920000}"/>
    <cellStyle name="Normal 71 2 3 2 2 2 5" xfId="19519" xr:uid="{00000000-0005-0000-0000-00007A920000}"/>
    <cellStyle name="Normal 71 2 3 2 2 3" xfId="6070" xr:uid="{00000000-0005-0000-0000-00007B920000}"/>
    <cellStyle name="Normal 71 2 3 2 2 3 2" xfId="16122" xr:uid="{00000000-0005-0000-0000-00007C920000}"/>
    <cellStyle name="Normal 71 2 3 2 2 3 2 2" xfId="46453" xr:uid="{00000000-0005-0000-0000-00007D920000}"/>
    <cellStyle name="Normal 71 2 3 2 2 3 2 3" xfId="31220" xr:uid="{00000000-0005-0000-0000-00007E920000}"/>
    <cellStyle name="Normal 71 2 3 2 2 3 3" xfId="11102" xr:uid="{00000000-0005-0000-0000-00007F920000}"/>
    <cellStyle name="Normal 71 2 3 2 2 3 3 2" xfId="41436" xr:uid="{00000000-0005-0000-0000-000080920000}"/>
    <cellStyle name="Normal 71 2 3 2 2 3 3 3" xfId="26203" xr:uid="{00000000-0005-0000-0000-000081920000}"/>
    <cellStyle name="Normal 71 2 3 2 2 3 4" xfId="36423" xr:uid="{00000000-0005-0000-0000-000082920000}"/>
    <cellStyle name="Normal 71 2 3 2 2 3 5" xfId="21190" xr:uid="{00000000-0005-0000-0000-000083920000}"/>
    <cellStyle name="Normal 71 2 3 2 2 4" xfId="12780" xr:uid="{00000000-0005-0000-0000-000084920000}"/>
    <cellStyle name="Normal 71 2 3 2 2 4 2" xfId="43111" xr:uid="{00000000-0005-0000-0000-000085920000}"/>
    <cellStyle name="Normal 71 2 3 2 2 4 3" xfId="27878" xr:uid="{00000000-0005-0000-0000-000086920000}"/>
    <cellStyle name="Normal 71 2 3 2 2 5" xfId="7759" xr:uid="{00000000-0005-0000-0000-000087920000}"/>
    <cellStyle name="Normal 71 2 3 2 2 5 2" xfId="38094" xr:uid="{00000000-0005-0000-0000-000088920000}"/>
    <cellStyle name="Normal 71 2 3 2 2 5 3" xfId="22861" xr:uid="{00000000-0005-0000-0000-000089920000}"/>
    <cellStyle name="Normal 71 2 3 2 2 6" xfId="33082" xr:uid="{00000000-0005-0000-0000-00008A920000}"/>
    <cellStyle name="Normal 71 2 3 2 2 7" xfId="17848" xr:uid="{00000000-0005-0000-0000-00008B920000}"/>
    <cellStyle name="Normal 71 2 3 2 3" xfId="3541" xr:uid="{00000000-0005-0000-0000-00008C920000}"/>
    <cellStyle name="Normal 71 2 3 2 3 2" xfId="13615" xr:uid="{00000000-0005-0000-0000-00008D920000}"/>
    <cellStyle name="Normal 71 2 3 2 3 2 2" xfId="43946" xr:uid="{00000000-0005-0000-0000-00008E920000}"/>
    <cellStyle name="Normal 71 2 3 2 3 2 3" xfId="28713" xr:uid="{00000000-0005-0000-0000-00008F920000}"/>
    <cellStyle name="Normal 71 2 3 2 3 3" xfId="8595" xr:uid="{00000000-0005-0000-0000-000090920000}"/>
    <cellStyle name="Normal 71 2 3 2 3 3 2" xfId="38929" xr:uid="{00000000-0005-0000-0000-000091920000}"/>
    <cellStyle name="Normal 71 2 3 2 3 3 3" xfId="23696" xr:uid="{00000000-0005-0000-0000-000092920000}"/>
    <cellStyle name="Normal 71 2 3 2 3 4" xfId="33916" xr:uid="{00000000-0005-0000-0000-000093920000}"/>
    <cellStyle name="Normal 71 2 3 2 3 5" xfId="18683" xr:uid="{00000000-0005-0000-0000-000094920000}"/>
    <cellStyle name="Normal 71 2 3 2 4" xfId="5234" xr:uid="{00000000-0005-0000-0000-000095920000}"/>
    <cellStyle name="Normal 71 2 3 2 4 2" xfId="15286" xr:uid="{00000000-0005-0000-0000-000096920000}"/>
    <cellStyle name="Normal 71 2 3 2 4 2 2" xfId="45617" xr:uid="{00000000-0005-0000-0000-000097920000}"/>
    <cellStyle name="Normal 71 2 3 2 4 2 3" xfId="30384" xr:uid="{00000000-0005-0000-0000-000098920000}"/>
    <cellStyle name="Normal 71 2 3 2 4 3" xfId="10266" xr:uid="{00000000-0005-0000-0000-000099920000}"/>
    <cellStyle name="Normal 71 2 3 2 4 3 2" xfId="40600" xr:uid="{00000000-0005-0000-0000-00009A920000}"/>
    <cellStyle name="Normal 71 2 3 2 4 3 3" xfId="25367" xr:uid="{00000000-0005-0000-0000-00009B920000}"/>
    <cellStyle name="Normal 71 2 3 2 4 4" xfId="35587" xr:uid="{00000000-0005-0000-0000-00009C920000}"/>
    <cellStyle name="Normal 71 2 3 2 4 5" xfId="20354" xr:uid="{00000000-0005-0000-0000-00009D920000}"/>
    <cellStyle name="Normal 71 2 3 2 5" xfId="11944" xr:uid="{00000000-0005-0000-0000-00009E920000}"/>
    <cellStyle name="Normal 71 2 3 2 5 2" xfId="42275" xr:uid="{00000000-0005-0000-0000-00009F920000}"/>
    <cellStyle name="Normal 71 2 3 2 5 3" xfId="27042" xr:uid="{00000000-0005-0000-0000-0000A0920000}"/>
    <cellStyle name="Normal 71 2 3 2 6" xfId="6923" xr:uid="{00000000-0005-0000-0000-0000A1920000}"/>
    <cellStyle name="Normal 71 2 3 2 6 2" xfId="37258" xr:uid="{00000000-0005-0000-0000-0000A2920000}"/>
    <cellStyle name="Normal 71 2 3 2 6 3" xfId="22025" xr:uid="{00000000-0005-0000-0000-0000A3920000}"/>
    <cellStyle name="Normal 71 2 3 2 7" xfId="32246" xr:uid="{00000000-0005-0000-0000-0000A4920000}"/>
    <cellStyle name="Normal 71 2 3 2 8" xfId="17012" xr:uid="{00000000-0005-0000-0000-0000A5920000}"/>
    <cellStyle name="Normal 71 2 3 3" xfId="2270" xr:uid="{00000000-0005-0000-0000-0000A6920000}"/>
    <cellStyle name="Normal 71 2 3 3 2" xfId="3960" xr:uid="{00000000-0005-0000-0000-0000A7920000}"/>
    <cellStyle name="Normal 71 2 3 3 2 2" xfId="14033" xr:uid="{00000000-0005-0000-0000-0000A8920000}"/>
    <cellStyle name="Normal 71 2 3 3 2 2 2" xfId="44364" xr:uid="{00000000-0005-0000-0000-0000A9920000}"/>
    <cellStyle name="Normal 71 2 3 3 2 2 3" xfId="29131" xr:uid="{00000000-0005-0000-0000-0000AA920000}"/>
    <cellStyle name="Normal 71 2 3 3 2 3" xfId="9013" xr:uid="{00000000-0005-0000-0000-0000AB920000}"/>
    <cellStyle name="Normal 71 2 3 3 2 3 2" xfId="39347" xr:uid="{00000000-0005-0000-0000-0000AC920000}"/>
    <cellStyle name="Normal 71 2 3 3 2 3 3" xfId="24114" xr:uid="{00000000-0005-0000-0000-0000AD920000}"/>
    <cellStyle name="Normal 71 2 3 3 2 4" xfId="34334" xr:uid="{00000000-0005-0000-0000-0000AE920000}"/>
    <cellStyle name="Normal 71 2 3 3 2 5" xfId="19101" xr:uid="{00000000-0005-0000-0000-0000AF920000}"/>
    <cellStyle name="Normal 71 2 3 3 3" xfId="5652" xr:uid="{00000000-0005-0000-0000-0000B0920000}"/>
    <cellStyle name="Normal 71 2 3 3 3 2" xfId="15704" xr:uid="{00000000-0005-0000-0000-0000B1920000}"/>
    <cellStyle name="Normal 71 2 3 3 3 2 2" xfId="46035" xr:uid="{00000000-0005-0000-0000-0000B2920000}"/>
    <cellStyle name="Normal 71 2 3 3 3 2 3" xfId="30802" xr:uid="{00000000-0005-0000-0000-0000B3920000}"/>
    <cellStyle name="Normal 71 2 3 3 3 3" xfId="10684" xr:uid="{00000000-0005-0000-0000-0000B4920000}"/>
    <cellStyle name="Normal 71 2 3 3 3 3 2" xfId="41018" xr:uid="{00000000-0005-0000-0000-0000B5920000}"/>
    <cellStyle name="Normal 71 2 3 3 3 3 3" xfId="25785" xr:uid="{00000000-0005-0000-0000-0000B6920000}"/>
    <cellStyle name="Normal 71 2 3 3 3 4" xfId="36005" xr:uid="{00000000-0005-0000-0000-0000B7920000}"/>
    <cellStyle name="Normal 71 2 3 3 3 5" xfId="20772" xr:uid="{00000000-0005-0000-0000-0000B8920000}"/>
    <cellStyle name="Normal 71 2 3 3 4" xfId="12362" xr:uid="{00000000-0005-0000-0000-0000B9920000}"/>
    <cellStyle name="Normal 71 2 3 3 4 2" xfId="42693" xr:uid="{00000000-0005-0000-0000-0000BA920000}"/>
    <cellStyle name="Normal 71 2 3 3 4 3" xfId="27460" xr:uid="{00000000-0005-0000-0000-0000BB920000}"/>
    <cellStyle name="Normal 71 2 3 3 5" xfId="7341" xr:uid="{00000000-0005-0000-0000-0000BC920000}"/>
    <cellStyle name="Normal 71 2 3 3 5 2" xfId="37676" xr:uid="{00000000-0005-0000-0000-0000BD920000}"/>
    <cellStyle name="Normal 71 2 3 3 5 3" xfId="22443" xr:uid="{00000000-0005-0000-0000-0000BE920000}"/>
    <cellStyle name="Normal 71 2 3 3 6" xfId="32664" xr:uid="{00000000-0005-0000-0000-0000BF920000}"/>
    <cellStyle name="Normal 71 2 3 3 7" xfId="17430" xr:uid="{00000000-0005-0000-0000-0000C0920000}"/>
    <cellStyle name="Normal 71 2 3 4" xfId="3123" xr:uid="{00000000-0005-0000-0000-0000C1920000}"/>
    <cellStyle name="Normal 71 2 3 4 2" xfId="13197" xr:uid="{00000000-0005-0000-0000-0000C2920000}"/>
    <cellStyle name="Normal 71 2 3 4 2 2" xfId="43528" xr:uid="{00000000-0005-0000-0000-0000C3920000}"/>
    <cellStyle name="Normal 71 2 3 4 2 3" xfId="28295" xr:uid="{00000000-0005-0000-0000-0000C4920000}"/>
    <cellStyle name="Normal 71 2 3 4 3" xfId="8177" xr:uid="{00000000-0005-0000-0000-0000C5920000}"/>
    <cellStyle name="Normal 71 2 3 4 3 2" xfId="38511" xr:uid="{00000000-0005-0000-0000-0000C6920000}"/>
    <cellStyle name="Normal 71 2 3 4 3 3" xfId="23278" xr:uid="{00000000-0005-0000-0000-0000C7920000}"/>
    <cellStyle name="Normal 71 2 3 4 4" xfId="33498" xr:uid="{00000000-0005-0000-0000-0000C8920000}"/>
    <cellStyle name="Normal 71 2 3 4 5" xfId="18265" xr:uid="{00000000-0005-0000-0000-0000C9920000}"/>
    <cellStyle name="Normal 71 2 3 5" xfId="4816" xr:uid="{00000000-0005-0000-0000-0000CA920000}"/>
    <cellStyle name="Normal 71 2 3 5 2" xfId="14868" xr:uid="{00000000-0005-0000-0000-0000CB920000}"/>
    <cellStyle name="Normal 71 2 3 5 2 2" xfId="45199" xr:uid="{00000000-0005-0000-0000-0000CC920000}"/>
    <cellStyle name="Normal 71 2 3 5 2 3" xfId="29966" xr:uid="{00000000-0005-0000-0000-0000CD920000}"/>
    <cellStyle name="Normal 71 2 3 5 3" xfId="9848" xr:uid="{00000000-0005-0000-0000-0000CE920000}"/>
    <cellStyle name="Normal 71 2 3 5 3 2" xfId="40182" xr:uid="{00000000-0005-0000-0000-0000CF920000}"/>
    <cellStyle name="Normal 71 2 3 5 3 3" xfId="24949" xr:uid="{00000000-0005-0000-0000-0000D0920000}"/>
    <cellStyle name="Normal 71 2 3 5 4" xfId="35169" xr:uid="{00000000-0005-0000-0000-0000D1920000}"/>
    <cellStyle name="Normal 71 2 3 5 5" xfId="19936" xr:uid="{00000000-0005-0000-0000-0000D2920000}"/>
    <cellStyle name="Normal 71 2 3 6" xfId="11526" xr:uid="{00000000-0005-0000-0000-0000D3920000}"/>
    <cellStyle name="Normal 71 2 3 6 2" xfId="41857" xr:uid="{00000000-0005-0000-0000-0000D4920000}"/>
    <cellStyle name="Normal 71 2 3 6 3" xfId="26624" xr:uid="{00000000-0005-0000-0000-0000D5920000}"/>
    <cellStyle name="Normal 71 2 3 7" xfId="6505" xr:uid="{00000000-0005-0000-0000-0000D6920000}"/>
    <cellStyle name="Normal 71 2 3 7 2" xfId="36840" xr:uid="{00000000-0005-0000-0000-0000D7920000}"/>
    <cellStyle name="Normal 71 2 3 7 3" xfId="21607" xr:uid="{00000000-0005-0000-0000-0000D8920000}"/>
    <cellStyle name="Normal 71 2 3 8" xfId="31828" xr:uid="{00000000-0005-0000-0000-0000D9920000}"/>
    <cellStyle name="Normal 71 2 3 9" xfId="16594" xr:uid="{00000000-0005-0000-0000-0000DA920000}"/>
    <cellStyle name="Normal 71 2 4" xfId="1641" xr:uid="{00000000-0005-0000-0000-0000DB920000}"/>
    <cellStyle name="Normal 71 2 4 2" xfId="2480" xr:uid="{00000000-0005-0000-0000-0000DC920000}"/>
    <cellStyle name="Normal 71 2 4 2 2" xfId="4170" xr:uid="{00000000-0005-0000-0000-0000DD920000}"/>
    <cellStyle name="Normal 71 2 4 2 2 2" xfId="14243" xr:uid="{00000000-0005-0000-0000-0000DE920000}"/>
    <cellStyle name="Normal 71 2 4 2 2 2 2" xfId="44574" xr:uid="{00000000-0005-0000-0000-0000DF920000}"/>
    <cellStyle name="Normal 71 2 4 2 2 2 3" xfId="29341" xr:uid="{00000000-0005-0000-0000-0000E0920000}"/>
    <cellStyle name="Normal 71 2 4 2 2 3" xfId="9223" xr:uid="{00000000-0005-0000-0000-0000E1920000}"/>
    <cellStyle name="Normal 71 2 4 2 2 3 2" xfId="39557" xr:uid="{00000000-0005-0000-0000-0000E2920000}"/>
    <cellStyle name="Normal 71 2 4 2 2 3 3" xfId="24324" xr:uid="{00000000-0005-0000-0000-0000E3920000}"/>
    <cellStyle name="Normal 71 2 4 2 2 4" xfId="34544" xr:uid="{00000000-0005-0000-0000-0000E4920000}"/>
    <cellStyle name="Normal 71 2 4 2 2 5" xfId="19311" xr:uid="{00000000-0005-0000-0000-0000E5920000}"/>
    <cellStyle name="Normal 71 2 4 2 3" xfId="5862" xr:uid="{00000000-0005-0000-0000-0000E6920000}"/>
    <cellStyle name="Normal 71 2 4 2 3 2" xfId="15914" xr:uid="{00000000-0005-0000-0000-0000E7920000}"/>
    <cellStyle name="Normal 71 2 4 2 3 2 2" xfId="46245" xr:uid="{00000000-0005-0000-0000-0000E8920000}"/>
    <cellStyle name="Normal 71 2 4 2 3 2 3" xfId="31012" xr:uid="{00000000-0005-0000-0000-0000E9920000}"/>
    <cellStyle name="Normal 71 2 4 2 3 3" xfId="10894" xr:uid="{00000000-0005-0000-0000-0000EA920000}"/>
    <cellStyle name="Normal 71 2 4 2 3 3 2" xfId="41228" xr:uid="{00000000-0005-0000-0000-0000EB920000}"/>
    <cellStyle name="Normal 71 2 4 2 3 3 3" xfId="25995" xr:uid="{00000000-0005-0000-0000-0000EC920000}"/>
    <cellStyle name="Normal 71 2 4 2 3 4" xfId="36215" xr:uid="{00000000-0005-0000-0000-0000ED920000}"/>
    <cellStyle name="Normal 71 2 4 2 3 5" xfId="20982" xr:uid="{00000000-0005-0000-0000-0000EE920000}"/>
    <cellStyle name="Normal 71 2 4 2 4" xfId="12572" xr:uid="{00000000-0005-0000-0000-0000EF920000}"/>
    <cellStyle name="Normal 71 2 4 2 4 2" xfId="42903" xr:uid="{00000000-0005-0000-0000-0000F0920000}"/>
    <cellStyle name="Normal 71 2 4 2 4 3" xfId="27670" xr:uid="{00000000-0005-0000-0000-0000F1920000}"/>
    <cellStyle name="Normal 71 2 4 2 5" xfId="7551" xr:uid="{00000000-0005-0000-0000-0000F2920000}"/>
    <cellStyle name="Normal 71 2 4 2 5 2" xfId="37886" xr:uid="{00000000-0005-0000-0000-0000F3920000}"/>
    <cellStyle name="Normal 71 2 4 2 5 3" xfId="22653" xr:uid="{00000000-0005-0000-0000-0000F4920000}"/>
    <cellStyle name="Normal 71 2 4 2 6" xfId="32874" xr:uid="{00000000-0005-0000-0000-0000F5920000}"/>
    <cellStyle name="Normal 71 2 4 2 7" xfId="17640" xr:uid="{00000000-0005-0000-0000-0000F6920000}"/>
    <cellStyle name="Normal 71 2 4 3" xfId="3333" xr:uid="{00000000-0005-0000-0000-0000F7920000}"/>
    <cellStyle name="Normal 71 2 4 3 2" xfId="13407" xr:uid="{00000000-0005-0000-0000-0000F8920000}"/>
    <cellStyle name="Normal 71 2 4 3 2 2" xfId="43738" xr:uid="{00000000-0005-0000-0000-0000F9920000}"/>
    <cellStyle name="Normal 71 2 4 3 2 3" xfId="28505" xr:uid="{00000000-0005-0000-0000-0000FA920000}"/>
    <cellStyle name="Normal 71 2 4 3 3" xfId="8387" xr:uid="{00000000-0005-0000-0000-0000FB920000}"/>
    <cellStyle name="Normal 71 2 4 3 3 2" xfId="38721" xr:uid="{00000000-0005-0000-0000-0000FC920000}"/>
    <cellStyle name="Normal 71 2 4 3 3 3" xfId="23488" xr:uid="{00000000-0005-0000-0000-0000FD920000}"/>
    <cellStyle name="Normal 71 2 4 3 4" xfId="33708" xr:uid="{00000000-0005-0000-0000-0000FE920000}"/>
    <cellStyle name="Normal 71 2 4 3 5" xfId="18475" xr:uid="{00000000-0005-0000-0000-0000FF920000}"/>
    <cellStyle name="Normal 71 2 4 4" xfId="5026" xr:uid="{00000000-0005-0000-0000-000000930000}"/>
    <cellStyle name="Normal 71 2 4 4 2" xfId="15078" xr:uid="{00000000-0005-0000-0000-000001930000}"/>
    <cellStyle name="Normal 71 2 4 4 2 2" xfId="45409" xr:uid="{00000000-0005-0000-0000-000002930000}"/>
    <cellStyle name="Normal 71 2 4 4 2 3" xfId="30176" xr:uid="{00000000-0005-0000-0000-000003930000}"/>
    <cellStyle name="Normal 71 2 4 4 3" xfId="10058" xr:uid="{00000000-0005-0000-0000-000004930000}"/>
    <cellStyle name="Normal 71 2 4 4 3 2" xfId="40392" xr:uid="{00000000-0005-0000-0000-000005930000}"/>
    <cellStyle name="Normal 71 2 4 4 3 3" xfId="25159" xr:uid="{00000000-0005-0000-0000-000006930000}"/>
    <cellStyle name="Normal 71 2 4 4 4" xfId="35379" xr:uid="{00000000-0005-0000-0000-000007930000}"/>
    <cellStyle name="Normal 71 2 4 4 5" xfId="20146" xr:uid="{00000000-0005-0000-0000-000008930000}"/>
    <cellStyle name="Normal 71 2 4 5" xfId="11736" xr:uid="{00000000-0005-0000-0000-000009930000}"/>
    <cellStyle name="Normal 71 2 4 5 2" xfId="42067" xr:uid="{00000000-0005-0000-0000-00000A930000}"/>
    <cellStyle name="Normal 71 2 4 5 3" xfId="26834" xr:uid="{00000000-0005-0000-0000-00000B930000}"/>
    <cellStyle name="Normal 71 2 4 6" xfId="6715" xr:uid="{00000000-0005-0000-0000-00000C930000}"/>
    <cellStyle name="Normal 71 2 4 6 2" xfId="37050" xr:uid="{00000000-0005-0000-0000-00000D930000}"/>
    <cellStyle name="Normal 71 2 4 6 3" xfId="21817" xr:uid="{00000000-0005-0000-0000-00000E930000}"/>
    <cellStyle name="Normal 71 2 4 7" xfId="32038" xr:uid="{00000000-0005-0000-0000-00000F930000}"/>
    <cellStyle name="Normal 71 2 4 8" xfId="16804" xr:uid="{00000000-0005-0000-0000-000010930000}"/>
    <cellStyle name="Normal 71 2 5" xfId="2062" xr:uid="{00000000-0005-0000-0000-000011930000}"/>
    <cellStyle name="Normal 71 2 5 2" xfId="3752" xr:uid="{00000000-0005-0000-0000-000012930000}"/>
    <cellStyle name="Normal 71 2 5 2 2" xfId="13825" xr:uid="{00000000-0005-0000-0000-000013930000}"/>
    <cellStyle name="Normal 71 2 5 2 2 2" xfId="44156" xr:uid="{00000000-0005-0000-0000-000014930000}"/>
    <cellStyle name="Normal 71 2 5 2 2 3" xfId="28923" xr:uid="{00000000-0005-0000-0000-000015930000}"/>
    <cellStyle name="Normal 71 2 5 2 3" xfId="8805" xr:uid="{00000000-0005-0000-0000-000016930000}"/>
    <cellStyle name="Normal 71 2 5 2 3 2" xfId="39139" xr:uid="{00000000-0005-0000-0000-000017930000}"/>
    <cellStyle name="Normal 71 2 5 2 3 3" xfId="23906" xr:uid="{00000000-0005-0000-0000-000018930000}"/>
    <cellStyle name="Normal 71 2 5 2 4" xfId="34126" xr:uid="{00000000-0005-0000-0000-000019930000}"/>
    <cellStyle name="Normal 71 2 5 2 5" xfId="18893" xr:uid="{00000000-0005-0000-0000-00001A930000}"/>
    <cellStyle name="Normal 71 2 5 3" xfId="5444" xr:uid="{00000000-0005-0000-0000-00001B930000}"/>
    <cellStyle name="Normal 71 2 5 3 2" xfId="15496" xr:uid="{00000000-0005-0000-0000-00001C930000}"/>
    <cellStyle name="Normal 71 2 5 3 2 2" xfId="45827" xr:uid="{00000000-0005-0000-0000-00001D930000}"/>
    <cellStyle name="Normal 71 2 5 3 2 3" xfId="30594" xr:uid="{00000000-0005-0000-0000-00001E930000}"/>
    <cellStyle name="Normal 71 2 5 3 3" xfId="10476" xr:uid="{00000000-0005-0000-0000-00001F930000}"/>
    <cellStyle name="Normal 71 2 5 3 3 2" xfId="40810" xr:uid="{00000000-0005-0000-0000-000020930000}"/>
    <cellStyle name="Normal 71 2 5 3 3 3" xfId="25577" xr:uid="{00000000-0005-0000-0000-000021930000}"/>
    <cellStyle name="Normal 71 2 5 3 4" xfId="35797" xr:uid="{00000000-0005-0000-0000-000022930000}"/>
    <cellStyle name="Normal 71 2 5 3 5" xfId="20564" xr:uid="{00000000-0005-0000-0000-000023930000}"/>
    <cellStyle name="Normal 71 2 5 4" xfId="12154" xr:uid="{00000000-0005-0000-0000-000024930000}"/>
    <cellStyle name="Normal 71 2 5 4 2" xfId="42485" xr:uid="{00000000-0005-0000-0000-000025930000}"/>
    <cellStyle name="Normal 71 2 5 4 3" xfId="27252" xr:uid="{00000000-0005-0000-0000-000026930000}"/>
    <cellStyle name="Normal 71 2 5 5" xfId="7133" xr:uid="{00000000-0005-0000-0000-000027930000}"/>
    <cellStyle name="Normal 71 2 5 5 2" xfId="37468" xr:uid="{00000000-0005-0000-0000-000028930000}"/>
    <cellStyle name="Normal 71 2 5 5 3" xfId="22235" xr:uid="{00000000-0005-0000-0000-000029930000}"/>
    <cellStyle name="Normal 71 2 5 6" xfId="32456" xr:uid="{00000000-0005-0000-0000-00002A930000}"/>
    <cellStyle name="Normal 71 2 5 7" xfId="17222" xr:uid="{00000000-0005-0000-0000-00002B930000}"/>
    <cellStyle name="Normal 71 2 6" xfId="2915" xr:uid="{00000000-0005-0000-0000-00002C930000}"/>
    <cellStyle name="Normal 71 2 6 2" xfId="12989" xr:uid="{00000000-0005-0000-0000-00002D930000}"/>
    <cellStyle name="Normal 71 2 6 2 2" xfId="43320" xr:uid="{00000000-0005-0000-0000-00002E930000}"/>
    <cellStyle name="Normal 71 2 6 2 3" xfId="28087" xr:uid="{00000000-0005-0000-0000-00002F930000}"/>
    <cellStyle name="Normal 71 2 6 3" xfId="7969" xr:uid="{00000000-0005-0000-0000-000030930000}"/>
    <cellStyle name="Normal 71 2 6 3 2" xfId="38303" xr:uid="{00000000-0005-0000-0000-000031930000}"/>
    <cellStyle name="Normal 71 2 6 3 3" xfId="23070" xr:uid="{00000000-0005-0000-0000-000032930000}"/>
    <cellStyle name="Normal 71 2 6 4" xfId="33290" xr:uid="{00000000-0005-0000-0000-000033930000}"/>
    <cellStyle name="Normal 71 2 6 5" xfId="18057" xr:uid="{00000000-0005-0000-0000-000034930000}"/>
    <cellStyle name="Normal 71 2 7" xfId="4608" xr:uid="{00000000-0005-0000-0000-000035930000}"/>
    <cellStyle name="Normal 71 2 7 2" xfId="14660" xr:uid="{00000000-0005-0000-0000-000036930000}"/>
    <cellStyle name="Normal 71 2 7 2 2" xfId="44991" xr:uid="{00000000-0005-0000-0000-000037930000}"/>
    <cellStyle name="Normal 71 2 7 2 3" xfId="29758" xr:uid="{00000000-0005-0000-0000-000038930000}"/>
    <cellStyle name="Normal 71 2 7 3" xfId="9640" xr:uid="{00000000-0005-0000-0000-000039930000}"/>
    <cellStyle name="Normal 71 2 7 3 2" xfId="39974" xr:uid="{00000000-0005-0000-0000-00003A930000}"/>
    <cellStyle name="Normal 71 2 7 3 3" xfId="24741" xr:uid="{00000000-0005-0000-0000-00003B930000}"/>
    <cellStyle name="Normal 71 2 7 4" xfId="34961" xr:uid="{00000000-0005-0000-0000-00003C930000}"/>
    <cellStyle name="Normal 71 2 7 5" xfId="19728" xr:uid="{00000000-0005-0000-0000-00003D930000}"/>
    <cellStyle name="Normal 71 2 8" xfId="11318" xr:uid="{00000000-0005-0000-0000-00003E930000}"/>
    <cellStyle name="Normal 71 2 8 2" xfId="41649" xr:uid="{00000000-0005-0000-0000-00003F930000}"/>
    <cellStyle name="Normal 71 2 8 3" xfId="26416" xr:uid="{00000000-0005-0000-0000-000040930000}"/>
    <cellStyle name="Normal 71 2 9" xfId="6297" xr:uid="{00000000-0005-0000-0000-000041930000}"/>
    <cellStyle name="Normal 71 2 9 2" xfId="36632" xr:uid="{00000000-0005-0000-0000-000042930000}"/>
    <cellStyle name="Normal 71 2 9 3" xfId="21399" xr:uid="{00000000-0005-0000-0000-000043930000}"/>
    <cellStyle name="Normal 71 3" xfId="1261" xr:uid="{00000000-0005-0000-0000-000044930000}"/>
    <cellStyle name="Normal 71 3 10" xfId="16438" xr:uid="{00000000-0005-0000-0000-000045930000}"/>
    <cellStyle name="Normal 71 3 2" xfId="1480" xr:uid="{00000000-0005-0000-0000-000046930000}"/>
    <cellStyle name="Normal 71 3 2 2" xfId="1901" xr:uid="{00000000-0005-0000-0000-000047930000}"/>
    <cellStyle name="Normal 71 3 2 2 2" xfId="2740" xr:uid="{00000000-0005-0000-0000-000048930000}"/>
    <cellStyle name="Normal 71 3 2 2 2 2" xfId="4430" xr:uid="{00000000-0005-0000-0000-000049930000}"/>
    <cellStyle name="Normal 71 3 2 2 2 2 2" xfId="14503" xr:uid="{00000000-0005-0000-0000-00004A930000}"/>
    <cellStyle name="Normal 71 3 2 2 2 2 2 2" xfId="44834" xr:uid="{00000000-0005-0000-0000-00004B930000}"/>
    <cellStyle name="Normal 71 3 2 2 2 2 2 3" xfId="29601" xr:uid="{00000000-0005-0000-0000-00004C930000}"/>
    <cellStyle name="Normal 71 3 2 2 2 2 3" xfId="9483" xr:uid="{00000000-0005-0000-0000-00004D930000}"/>
    <cellStyle name="Normal 71 3 2 2 2 2 3 2" xfId="39817" xr:uid="{00000000-0005-0000-0000-00004E930000}"/>
    <cellStyle name="Normal 71 3 2 2 2 2 3 3" xfId="24584" xr:uid="{00000000-0005-0000-0000-00004F930000}"/>
    <cellStyle name="Normal 71 3 2 2 2 2 4" xfId="34804" xr:uid="{00000000-0005-0000-0000-000050930000}"/>
    <cellStyle name="Normal 71 3 2 2 2 2 5" xfId="19571" xr:uid="{00000000-0005-0000-0000-000051930000}"/>
    <cellStyle name="Normal 71 3 2 2 2 3" xfId="6122" xr:uid="{00000000-0005-0000-0000-000052930000}"/>
    <cellStyle name="Normal 71 3 2 2 2 3 2" xfId="16174" xr:uid="{00000000-0005-0000-0000-000053930000}"/>
    <cellStyle name="Normal 71 3 2 2 2 3 2 2" xfId="46505" xr:uid="{00000000-0005-0000-0000-000054930000}"/>
    <cellStyle name="Normal 71 3 2 2 2 3 2 3" xfId="31272" xr:uid="{00000000-0005-0000-0000-000055930000}"/>
    <cellStyle name="Normal 71 3 2 2 2 3 3" xfId="11154" xr:uid="{00000000-0005-0000-0000-000056930000}"/>
    <cellStyle name="Normal 71 3 2 2 2 3 3 2" xfId="41488" xr:uid="{00000000-0005-0000-0000-000057930000}"/>
    <cellStyle name="Normal 71 3 2 2 2 3 3 3" xfId="26255" xr:uid="{00000000-0005-0000-0000-000058930000}"/>
    <cellStyle name="Normal 71 3 2 2 2 3 4" xfId="36475" xr:uid="{00000000-0005-0000-0000-000059930000}"/>
    <cellStyle name="Normal 71 3 2 2 2 3 5" xfId="21242" xr:uid="{00000000-0005-0000-0000-00005A930000}"/>
    <cellStyle name="Normal 71 3 2 2 2 4" xfId="12832" xr:uid="{00000000-0005-0000-0000-00005B930000}"/>
    <cellStyle name="Normal 71 3 2 2 2 4 2" xfId="43163" xr:uid="{00000000-0005-0000-0000-00005C930000}"/>
    <cellStyle name="Normal 71 3 2 2 2 4 3" xfId="27930" xr:uid="{00000000-0005-0000-0000-00005D930000}"/>
    <cellStyle name="Normal 71 3 2 2 2 5" xfId="7811" xr:uid="{00000000-0005-0000-0000-00005E930000}"/>
    <cellStyle name="Normal 71 3 2 2 2 5 2" xfId="38146" xr:uid="{00000000-0005-0000-0000-00005F930000}"/>
    <cellStyle name="Normal 71 3 2 2 2 5 3" xfId="22913" xr:uid="{00000000-0005-0000-0000-000060930000}"/>
    <cellStyle name="Normal 71 3 2 2 2 6" xfId="33134" xr:uid="{00000000-0005-0000-0000-000061930000}"/>
    <cellStyle name="Normal 71 3 2 2 2 7" xfId="17900" xr:uid="{00000000-0005-0000-0000-000062930000}"/>
    <cellStyle name="Normal 71 3 2 2 3" xfId="3593" xr:uid="{00000000-0005-0000-0000-000063930000}"/>
    <cellStyle name="Normal 71 3 2 2 3 2" xfId="13667" xr:uid="{00000000-0005-0000-0000-000064930000}"/>
    <cellStyle name="Normal 71 3 2 2 3 2 2" xfId="43998" xr:uid="{00000000-0005-0000-0000-000065930000}"/>
    <cellStyle name="Normal 71 3 2 2 3 2 3" xfId="28765" xr:uid="{00000000-0005-0000-0000-000066930000}"/>
    <cellStyle name="Normal 71 3 2 2 3 3" xfId="8647" xr:uid="{00000000-0005-0000-0000-000067930000}"/>
    <cellStyle name="Normal 71 3 2 2 3 3 2" xfId="38981" xr:uid="{00000000-0005-0000-0000-000068930000}"/>
    <cellStyle name="Normal 71 3 2 2 3 3 3" xfId="23748" xr:uid="{00000000-0005-0000-0000-000069930000}"/>
    <cellStyle name="Normal 71 3 2 2 3 4" xfId="33968" xr:uid="{00000000-0005-0000-0000-00006A930000}"/>
    <cellStyle name="Normal 71 3 2 2 3 5" xfId="18735" xr:uid="{00000000-0005-0000-0000-00006B930000}"/>
    <cellStyle name="Normal 71 3 2 2 4" xfId="5286" xr:uid="{00000000-0005-0000-0000-00006C930000}"/>
    <cellStyle name="Normal 71 3 2 2 4 2" xfId="15338" xr:uid="{00000000-0005-0000-0000-00006D930000}"/>
    <cellStyle name="Normal 71 3 2 2 4 2 2" xfId="45669" xr:uid="{00000000-0005-0000-0000-00006E930000}"/>
    <cellStyle name="Normal 71 3 2 2 4 2 3" xfId="30436" xr:uid="{00000000-0005-0000-0000-00006F930000}"/>
    <cellStyle name="Normal 71 3 2 2 4 3" xfId="10318" xr:uid="{00000000-0005-0000-0000-000070930000}"/>
    <cellStyle name="Normal 71 3 2 2 4 3 2" xfId="40652" xr:uid="{00000000-0005-0000-0000-000071930000}"/>
    <cellStyle name="Normal 71 3 2 2 4 3 3" xfId="25419" xr:uid="{00000000-0005-0000-0000-000072930000}"/>
    <cellStyle name="Normal 71 3 2 2 4 4" xfId="35639" xr:uid="{00000000-0005-0000-0000-000073930000}"/>
    <cellStyle name="Normal 71 3 2 2 4 5" xfId="20406" xr:uid="{00000000-0005-0000-0000-000074930000}"/>
    <cellStyle name="Normal 71 3 2 2 5" xfId="11996" xr:uid="{00000000-0005-0000-0000-000075930000}"/>
    <cellStyle name="Normal 71 3 2 2 5 2" xfId="42327" xr:uid="{00000000-0005-0000-0000-000076930000}"/>
    <cellStyle name="Normal 71 3 2 2 5 3" xfId="27094" xr:uid="{00000000-0005-0000-0000-000077930000}"/>
    <cellStyle name="Normal 71 3 2 2 6" xfId="6975" xr:uid="{00000000-0005-0000-0000-000078930000}"/>
    <cellStyle name="Normal 71 3 2 2 6 2" xfId="37310" xr:uid="{00000000-0005-0000-0000-000079930000}"/>
    <cellStyle name="Normal 71 3 2 2 6 3" xfId="22077" xr:uid="{00000000-0005-0000-0000-00007A930000}"/>
    <cellStyle name="Normal 71 3 2 2 7" xfId="32298" xr:uid="{00000000-0005-0000-0000-00007B930000}"/>
    <cellStyle name="Normal 71 3 2 2 8" xfId="17064" xr:uid="{00000000-0005-0000-0000-00007C930000}"/>
    <cellStyle name="Normal 71 3 2 3" xfId="2322" xr:uid="{00000000-0005-0000-0000-00007D930000}"/>
    <cellStyle name="Normal 71 3 2 3 2" xfId="4012" xr:uid="{00000000-0005-0000-0000-00007E930000}"/>
    <cellStyle name="Normal 71 3 2 3 2 2" xfId="14085" xr:uid="{00000000-0005-0000-0000-00007F930000}"/>
    <cellStyle name="Normal 71 3 2 3 2 2 2" xfId="44416" xr:uid="{00000000-0005-0000-0000-000080930000}"/>
    <cellStyle name="Normal 71 3 2 3 2 2 3" xfId="29183" xr:uid="{00000000-0005-0000-0000-000081930000}"/>
    <cellStyle name="Normal 71 3 2 3 2 3" xfId="9065" xr:uid="{00000000-0005-0000-0000-000082930000}"/>
    <cellStyle name="Normal 71 3 2 3 2 3 2" xfId="39399" xr:uid="{00000000-0005-0000-0000-000083930000}"/>
    <cellStyle name="Normal 71 3 2 3 2 3 3" xfId="24166" xr:uid="{00000000-0005-0000-0000-000084930000}"/>
    <cellStyle name="Normal 71 3 2 3 2 4" xfId="34386" xr:uid="{00000000-0005-0000-0000-000085930000}"/>
    <cellStyle name="Normal 71 3 2 3 2 5" xfId="19153" xr:uid="{00000000-0005-0000-0000-000086930000}"/>
    <cellStyle name="Normal 71 3 2 3 3" xfId="5704" xr:uid="{00000000-0005-0000-0000-000087930000}"/>
    <cellStyle name="Normal 71 3 2 3 3 2" xfId="15756" xr:uid="{00000000-0005-0000-0000-000088930000}"/>
    <cellStyle name="Normal 71 3 2 3 3 2 2" xfId="46087" xr:uid="{00000000-0005-0000-0000-000089930000}"/>
    <cellStyle name="Normal 71 3 2 3 3 2 3" xfId="30854" xr:uid="{00000000-0005-0000-0000-00008A930000}"/>
    <cellStyle name="Normal 71 3 2 3 3 3" xfId="10736" xr:uid="{00000000-0005-0000-0000-00008B930000}"/>
    <cellStyle name="Normal 71 3 2 3 3 3 2" xfId="41070" xr:uid="{00000000-0005-0000-0000-00008C930000}"/>
    <cellStyle name="Normal 71 3 2 3 3 3 3" xfId="25837" xr:uid="{00000000-0005-0000-0000-00008D930000}"/>
    <cellStyle name="Normal 71 3 2 3 3 4" xfId="36057" xr:uid="{00000000-0005-0000-0000-00008E930000}"/>
    <cellStyle name="Normal 71 3 2 3 3 5" xfId="20824" xr:uid="{00000000-0005-0000-0000-00008F930000}"/>
    <cellStyle name="Normal 71 3 2 3 4" xfId="12414" xr:uid="{00000000-0005-0000-0000-000090930000}"/>
    <cellStyle name="Normal 71 3 2 3 4 2" xfId="42745" xr:uid="{00000000-0005-0000-0000-000091930000}"/>
    <cellStyle name="Normal 71 3 2 3 4 3" xfId="27512" xr:uid="{00000000-0005-0000-0000-000092930000}"/>
    <cellStyle name="Normal 71 3 2 3 5" xfId="7393" xr:uid="{00000000-0005-0000-0000-000093930000}"/>
    <cellStyle name="Normal 71 3 2 3 5 2" xfId="37728" xr:uid="{00000000-0005-0000-0000-000094930000}"/>
    <cellStyle name="Normal 71 3 2 3 5 3" xfId="22495" xr:uid="{00000000-0005-0000-0000-000095930000}"/>
    <cellStyle name="Normal 71 3 2 3 6" xfId="32716" xr:uid="{00000000-0005-0000-0000-000096930000}"/>
    <cellStyle name="Normal 71 3 2 3 7" xfId="17482" xr:uid="{00000000-0005-0000-0000-000097930000}"/>
    <cellStyle name="Normal 71 3 2 4" xfId="3175" xr:uid="{00000000-0005-0000-0000-000098930000}"/>
    <cellStyle name="Normal 71 3 2 4 2" xfId="13249" xr:uid="{00000000-0005-0000-0000-000099930000}"/>
    <cellStyle name="Normal 71 3 2 4 2 2" xfId="43580" xr:uid="{00000000-0005-0000-0000-00009A930000}"/>
    <cellStyle name="Normal 71 3 2 4 2 3" xfId="28347" xr:uid="{00000000-0005-0000-0000-00009B930000}"/>
    <cellStyle name="Normal 71 3 2 4 3" xfId="8229" xr:uid="{00000000-0005-0000-0000-00009C930000}"/>
    <cellStyle name="Normal 71 3 2 4 3 2" xfId="38563" xr:uid="{00000000-0005-0000-0000-00009D930000}"/>
    <cellStyle name="Normal 71 3 2 4 3 3" xfId="23330" xr:uid="{00000000-0005-0000-0000-00009E930000}"/>
    <cellStyle name="Normal 71 3 2 4 4" xfId="33550" xr:uid="{00000000-0005-0000-0000-00009F930000}"/>
    <cellStyle name="Normal 71 3 2 4 5" xfId="18317" xr:uid="{00000000-0005-0000-0000-0000A0930000}"/>
    <cellStyle name="Normal 71 3 2 5" xfId="4868" xr:uid="{00000000-0005-0000-0000-0000A1930000}"/>
    <cellStyle name="Normal 71 3 2 5 2" xfId="14920" xr:uid="{00000000-0005-0000-0000-0000A2930000}"/>
    <cellStyle name="Normal 71 3 2 5 2 2" xfId="45251" xr:uid="{00000000-0005-0000-0000-0000A3930000}"/>
    <cellStyle name="Normal 71 3 2 5 2 3" xfId="30018" xr:uid="{00000000-0005-0000-0000-0000A4930000}"/>
    <cellStyle name="Normal 71 3 2 5 3" xfId="9900" xr:uid="{00000000-0005-0000-0000-0000A5930000}"/>
    <cellStyle name="Normal 71 3 2 5 3 2" xfId="40234" xr:uid="{00000000-0005-0000-0000-0000A6930000}"/>
    <cellStyle name="Normal 71 3 2 5 3 3" xfId="25001" xr:uid="{00000000-0005-0000-0000-0000A7930000}"/>
    <cellStyle name="Normal 71 3 2 5 4" xfId="35221" xr:uid="{00000000-0005-0000-0000-0000A8930000}"/>
    <cellStyle name="Normal 71 3 2 5 5" xfId="19988" xr:uid="{00000000-0005-0000-0000-0000A9930000}"/>
    <cellStyle name="Normal 71 3 2 6" xfId="11578" xr:uid="{00000000-0005-0000-0000-0000AA930000}"/>
    <cellStyle name="Normal 71 3 2 6 2" xfId="41909" xr:uid="{00000000-0005-0000-0000-0000AB930000}"/>
    <cellStyle name="Normal 71 3 2 6 3" xfId="26676" xr:uid="{00000000-0005-0000-0000-0000AC930000}"/>
    <cellStyle name="Normal 71 3 2 7" xfId="6557" xr:uid="{00000000-0005-0000-0000-0000AD930000}"/>
    <cellStyle name="Normal 71 3 2 7 2" xfId="36892" xr:uid="{00000000-0005-0000-0000-0000AE930000}"/>
    <cellStyle name="Normal 71 3 2 7 3" xfId="21659" xr:uid="{00000000-0005-0000-0000-0000AF930000}"/>
    <cellStyle name="Normal 71 3 2 8" xfId="31880" xr:uid="{00000000-0005-0000-0000-0000B0930000}"/>
    <cellStyle name="Normal 71 3 2 9" xfId="16646" xr:uid="{00000000-0005-0000-0000-0000B1930000}"/>
    <cellStyle name="Normal 71 3 3" xfId="1693" xr:uid="{00000000-0005-0000-0000-0000B2930000}"/>
    <cellStyle name="Normal 71 3 3 2" xfId="2532" xr:uid="{00000000-0005-0000-0000-0000B3930000}"/>
    <cellStyle name="Normal 71 3 3 2 2" xfId="4222" xr:uid="{00000000-0005-0000-0000-0000B4930000}"/>
    <cellStyle name="Normal 71 3 3 2 2 2" xfId="14295" xr:uid="{00000000-0005-0000-0000-0000B5930000}"/>
    <cellStyle name="Normal 71 3 3 2 2 2 2" xfId="44626" xr:uid="{00000000-0005-0000-0000-0000B6930000}"/>
    <cellStyle name="Normal 71 3 3 2 2 2 3" xfId="29393" xr:uid="{00000000-0005-0000-0000-0000B7930000}"/>
    <cellStyle name="Normal 71 3 3 2 2 3" xfId="9275" xr:uid="{00000000-0005-0000-0000-0000B8930000}"/>
    <cellStyle name="Normal 71 3 3 2 2 3 2" xfId="39609" xr:uid="{00000000-0005-0000-0000-0000B9930000}"/>
    <cellStyle name="Normal 71 3 3 2 2 3 3" xfId="24376" xr:uid="{00000000-0005-0000-0000-0000BA930000}"/>
    <cellStyle name="Normal 71 3 3 2 2 4" xfId="34596" xr:uid="{00000000-0005-0000-0000-0000BB930000}"/>
    <cellStyle name="Normal 71 3 3 2 2 5" xfId="19363" xr:uid="{00000000-0005-0000-0000-0000BC930000}"/>
    <cellStyle name="Normal 71 3 3 2 3" xfId="5914" xr:uid="{00000000-0005-0000-0000-0000BD930000}"/>
    <cellStyle name="Normal 71 3 3 2 3 2" xfId="15966" xr:uid="{00000000-0005-0000-0000-0000BE930000}"/>
    <cellStyle name="Normal 71 3 3 2 3 2 2" xfId="46297" xr:uid="{00000000-0005-0000-0000-0000BF930000}"/>
    <cellStyle name="Normal 71 3 3 2 3 2 3" xfId="31064" xr:uid="{00000000-0005-0000-0000-0000C0930000}"/>
    <cellStyle name="Normal 71 3 3 2 3 3" xfId="10946" xr:uid="{00000000-0005-0000-0000-0000C1930000}"/>
    <cellStyle name="Normal 71 3 3 2 3 3 2" xfId="41280" xr:uid="{00000000-0005-0000-0000-0000C2930000}"/>
    <cellStyle name="Normal 71 3 3 2 3 3 3" xfId="26047" xr:uid="{00000000-0005-0000-0000-0000C3930000}"/>
    <cellStyle name="Normal 71 3 3 2 3 4" xfId="36267" xr:uid="{00000000-0005-0000-0000-0000C4930000}"/>
    <cellStyle name="Normal 71 3 3 2 3 5" xfId="21034" xr:uid="{00000000-0005-0000-0000-0000C5930000}"/>
    <cellStyle name="Normal 71 3 3 2 4" xfId="12624" xr:uid="{00000000-0005-0000-0000-0000C6930000}"/>
    <cellStyle name="Normal 71 3 3 2 4 2" xfId="42955" xr:uid="{00000000-0005-0000-0000-0000C7930000}"/>
    <cellStyle name="Normal 71 3 3 2 4 3" xfId="27722" xr:uid="{00000000-0005-0000-0000-0000C8930000}"/>
    <cellStyle name="Normal 71 3 3 2 5" xfId="7603" xr:uid="{00000000-0005-0000-0000-0000C9930000}"/>
    <cellStyle name="Normal 71 3 3 2 5 2" xfId="37938" xr:uid="{00000000-0005-0000-0000-0000CA930000}"/>
    <cellStyle name="Normal 71 3 3 2 5 3" xfId="22705" xr:uid="{00000000-0005-0000-0000-0000CB930000}"/>
    <cellStyle name="Normal 71 3 3 2 6" xfId="32926" xr:uid="{00000000-0005-0000-0000-0000CC930000}"/>
    <cellStyle name="Normal 71 3 3 2 7" xfId="17692" xr:uid="{00000000-0005-0000-0000-0000CD930000}"/>
    <cellStyle name="Normal 71 3 3 3" xfId="3385" xr:uid="{00000000-0005-0000-0000-0000CE930000}"/>
    <cellStyle name="Normal 71 3 3 3 2" xfId="13459" xr:uid="{00000000-0005-0000-0000-0000CF930000}"/>
    <cellStyle name="Normal 71 3 3 3 2 2" xfId="43790" xr:uid="{00000000-0005-0000-0000-0000D0930000}"/>
    <cellStyle name="Normal 71 3 3 3 2 3" xfId="28557" xr:uid="{00000000-0005-0000-0000-0000D1930000}"/>
    <cellStyle name="Normal 71 3 3 3 3" xfId="8439" xr:uid="{00000000-0005-0000-0000-0000D2930000}"/>
    <cellStyle name="Normal 71 3 3 3 3 2" xfId="38773" xr:uid="{00000000-0005-0000-0000-0000D3930000}"/>
    <cellStyle name="Normal 71 3 3 3 3 3" xfId="23540" xr:uid="{00000000-0005-0000-0000-0000D4930000}"/>
    <cellStyle name="Normal 71 3 3 3 4" xfId="33760" xr:uid="{00000000-0005-0000-0000-0000D5930000}"/>
    <cellStyle name="Normal 71 3 3 3 5" xfId="18527" xr:uid="{00000000-0005-0000-0000-0000D6930000}"/>
    <cellStyle name="Normal 71 3 3 4" xfId="5078" xr:uid="{00000000-0005-0000-0000-0000D7930000}"/>
    <cellStyle name="Normal 71 3 3 4 2" xfId="15130" xr:uid="{00000000-0005-0000-0000-0000D8930000}"/>
    <cellStyle name="Normal 71 3 3 4 2 2" xfId="45461" xr:uid="{00000000-0005-0000-0000-0000D9930000}"/>
    <cellStyle name="Normal 71 3 3 4 2 3" xfId="30228" xr:uid="{00000000-0005-0000-0000-0000DA930000}"/>
    <cellStyle name="Normal 71 3 3 4 3" xfId="10110" xr:uid="{00000000-0005-0000-0000-0000DB930000}"/>
    <cellStyle name="Normal 71 3 3 4 3 2" xfId="40444" xr:uid="{00000000-0005-0000-0000-0000DC930000}"/>
    <cellStyle name="Normal 71 3 3 4 3 3" xfId="25211" xr:uid="{00000000-0005-0000-0000-0000DD930000}"/>
    <cellStyle name="Normal 71 3 3 4 4" xfId="35431" xr:uid="{00000000-0005-0000-0000-0000DE930000}"/>
    <cellStyle name="Normal 71 3 3 4 5" xfId="20198" xr:uid="{00000000-0005-0000-0000-0000DF930000}"/>
    <cellStyle name="Normal 71 3 3 5" xfId="11788" xr:uid="{00000000-0005-0000-0000-0000E0930000}"/>
    <cellStyle name="Normal 71 3 3 5 2" xfId="42119" xr:uid="{00000000-0005-0000-0000-0000E1930000}"/>
    <cellStyle name="Normal 71 3 3 5 3" xfId="26886" xr:uid="{00000000-0005-0000-0000-0000E2930000}"/>
    <cellStyle name="Normal 71 3 3 6" xfId="6767" xr:uid="{00000000-0005-0000-0000-0000E3930000}"/>
    <cellStyle name="Normal 71 3 3 6 2" xfId="37102" xr:uid="{00000000-0005-0000-0000-0000E4930000}"/>
    <cellStyle name="Normal 71 3 3 6 3" xfId="21869" xr:uid="{00000000-0005-0000-0000-0000E5930000}"/>
    <cellStyle name="Normal 71 3 3 7" xfId="32090" xr:uid="{00000000-0005-0000-0000-0000E6930000}"/>
    <cellStyle name="Normal 71 3 3 8" xfId="16856" xr:uid="{00000000-0005-0000-0000-0000E7930000}"/>
    <cellStyle name="Normal 71 3 4" xfId="2114" xr:uid="{00000000-0005-0000-0000-0000E8930000}"/>
    <cellStyle name="Normal 71 3 4 2" xfId="3804" xr:uid="{00000000-0005-0000-0000-0000E9930000}"/>
    <cellStyle name="Normal 71 3 4 2 2" xfId="13877" xr:uid="{00000000-0005-0000-0000-0000EA930000}"/>
    <cellStyle name="Normal 71 3 4 2 2 2" xfId="44208" xr:uid="{00000000-0005-0000-0000-0000EB930000}"/>
    <cellStyle name="Normal 71 3 4 2 2 3" xfId="28975" xr:uid="{00000000-0005-0000-0000-0000EC930000}"/>
    <cellStyle name="Normal 71 3 4 2 3" xfId="8857" xr:uid="{00000000-0005-0000-0000-0000ED930000}"/>
    <cellStyle name="Normal 71 3 4 2 3 2" xfId="39191" xr:uid="{00000000-0005-0000-0000-0000EE930000}"/>
    <cellStyle name="Normal 71 3 4 2 3 3" xfId="23958" xr:uid="{00000000-0005-0000-0000-0000EF930000}"/>
    <cellStyle name="Normal 71 3 4 2 4" xfId="34178" xr:uid="{00000000-0005-0000-0000-0000F0930000}"/>
    <cellStyle name="Normal 71 3 4 2 5" xfId="18945" xr:uid="{00000000-0005-0000-0000-0000F1930000}"/>
    <cellStyle name="Normal 71 3 4 3" xfId="5496" xr:uid="{00000000-0005-0000-0000-0000F2930000}"/>
    <cellStyle name="Normal 71 3 4 3 2" xfId="15548" xr:uid="{00000000-0005-0000-0000-0000F3930000}"/>
    <cellStyle name="Normal 71 3 4 3 2 2" xfId="45879" xr:uid="{00000000-0005-0000-0000-0000F4930000}"/>
    <cellStyle name="Normal 71 3 4 3 2 3" xfId="30646" xr:uid="{00000000-0005-0000-0000-0000F5930000}"/>
    <cellStyle name="Normal 71 3 4 3 3" xfId="10528" xr:uid="{00000000-0005-0000-0000-0000F6930000}"/>
    <cellStyle name="Normal 71 3 4 3 3 2" xfId="40862" xr:uid="{00000000-0005-0000-0000-0000F7930000}"/>
    <cellStyle name="Normal 71 3 4 3 3 3" xfId="25629" xr:uid="{00000000-0005-0000-0000-0000F8930000}"/>
    <cellStyle name="Normal 71 3 4 3 4" xfId="35849" xr:uid="{00000000-0005-0000-0000-0000F9930000}"/>
    <cellStyle name="Normal 71 3 4 3 5" xfId="20616" xr:uid="{00000000-0005-0000-0000-0000FA930000}"/>
    <cellStyle name="Normal 71 3 4 4" xfId="12206" xr:uid="{00000000-0005-0000-0000-0000FB930000}"/>
    <cellStyle name="Normal 71 3 4 4 2" xfId="42537" xr:uid="{00000000-0005-0000-0000-0000FC930000}"/>
    <cellStyle name="Normal 71 3 4 4 3" xfId="27304" xr:uid="{00000000-0005-0000-0000-0000FD930000}"/>
    <cellStyle name="Normal 71 3 4 5" xfId="7185" xr:uid="{00000000-0005-0000-0000-0000FE930000}"/>
    <cellStyle name="Normal 71 3 4 5 2" xfId="37520" xr:uid="{00000000-0005-0000-0000-0000FF930000}"/>
    <cellStyle name="Normal 71 3 4 5 3" xfId="22287" xr:uid="{00000000-0005-0000-0000-000000940000}"/>
    <cellStyle name="Normal 71 3 4 6" xfId="32508" xr:uid="{00000000-0005-0000-0000-000001940000}"/>
    <cellStyle name="Normal 71 3 4 7" xfId="17274" xr:uid="{00000000-0005-0000-0000-000002940000}"/>
    <cellStyle name="Normal 71 3 5" xfId="2967" xr:uid="{00000000-0005-0000-0000-000003940000}"/>
    <cellStyle name="Normal 71 3 5 2" xfId="13041" xr:uid="{00000000-0005-0000-0000-000004940000}"/>
    <cellStyle name="Normal 71 3 5 2 2" xfId="43372" xr:uid="{00000000-0005-0000-0000-000005940000}"/>
    <cellStyle name="Normal 71 3 5 2 3" xfId="28139" xr:uid="{00000000-0005-0000-0000-000006940000}"/>
    <cellStyle name="Normal 71 3 5 3" xfId="8021" xr:uid="{00000000-0005-0000-0000-000007940000}"/>
    <cellStyle name="Normal 71 3 5 3 2" xfId="38355" xr:uid="{00000000-0005-0000-0000-000008940000}"/>
    <cellStyle name="Normal 71 3 5 3 3" xfId="23122" xr:uid="{00000000-0005-0000-0000-000009940000}"/>
    <cellStyle name="Normal 71 3 5 4" xfId="33342" xr:uid="{00000000-0005-0000-0000-00000A940000}"/>
    <cellStyle name="Normal 71 3 5 5" xfId="18109" xr:uid="{00000000-0005-0000-0000-00000B940000}"/>
    <cellStyle name="Normal 71 3 6" xfId="4660" xr:uid="{00000000-0005-0000-0000-00000C940000}"/>
    <cellStyle name="Normal 71 3 6 2" xfId="14712" xr:uid="{00000000-0005-0000-0000-00000D940000}"/>
    <cellStyle name="Normal 71 3 6 2 2" xfId="45043" xr:uid="{00000000-0005-0000-0000-00000E940000}"/>
    <cellStyle name="Normal 71 3 6 2 3" xfId="29810" xr:uid="{00000000-0005-0000-0000-00000F940000}"/>
    <cellStyle name="Normal 71 3 6 3" xfId="9692" xr:uid="{00000000-0005-0000-0000-000010940000}"/>
    <cellStyle name="Normal 71 3 6 3 2" xfId="40026" xr:uid="{00000000-0005-0000-0000-000011940000}"/>
    <cellStyle name="Normal 71 3 6 3 3" xfId="24793" xr:uid="{00000000-0005-0000-0000-000012940000}"/>
    <cellStyle name="Normal 71 3 6 4" xfId="35013" xr:uid="{00000000-0005-0000-0000-000013940000}"/>
    <cellStyle name="Normal 71 3 6 5" xfId="19780" xr:uid="{00000000-0005-0000-0000-000014940000}"/>
    <cellStyle name="Normal 71 3 7" xfId="11370" xr:uid="{00000000-0005-0000-0000-000015940000}"/>
    <cellStyle name="Normal 71 3 7 2" xfId="41701" xr:uid="{00000000-0005-0000-0000-000016940000}"/>
    <cellStyle name="Normal 71 3 7 3" xfId="26468" xr:uid="{00000000-0005-0000-0000-000017940000}"/>
    <cellStyle name="Normal 71 3 8" xfId="6349" xr:uid="{00000000-0005-0000-0000-000018940000}"/>
    <cellStyle name="Normal 71 3 8 2" xfId="36684" xr:uid="{00000000-0005-0000-0000-000019940000}"/>
    <cellStyle name="Normal 71 3 8 3" xfId="21451" xr:uid="{00000000-0005-0000-0000-00001A940000}"/>
    <cellStyle name="Normal 71 3 9" xfId="31673" xr:uid="{00000000-0005-0000-0000-00001B940000}"/>
    <cellStyle name="Normal 71 4" xfId="1374" xr:uid="{00000000-0005-0000-0000-00001C940000}"/>
    <cellStyle name="Normal 71 4 2" xfId="1797" xr:uid="{00000000-0005-0000-0000-00001D940000}"/>
    <cellStyle name="Normal 71 4 2 2" xfId="2636" xr:uid="{00000000-0005-0000-0000-00001E940000}"/>
    <cellStyle name="Normal 71 4 2 2 2" xfId="4326" xr:uid="{00000000-0005-0000-0000-00001F940000}"/>
    <cellStyle name="Normal 71 4 2 2 2 2" xfId="14399" xr:uid="{00000000-0005-0000-0000-000020940000}"/>
    <cellStyle name="Normal 71 4 2 2 2 2 2" xfId="44730" xr:uid="{00000000-0005-0000-0000-000021940000}"/>
    <cellStyle name="Normal 71 4 2 2 2 2 3" xfId="29497" xr:uid="{00000000-0005-0000-0000-000022940000}"/>
    <cellStyle name="Normal 71 4 2 2 2 3" xfId="9379" xr:uid="{00000000-0005-0000-0000-000023940000}"/>
    <cellStyle name="Normal 71 4 2 2 2 3 2" xfId="39713" xr:uid="{00000000-0005-0000-0000-000024940000}"/>
    <cellStyle name="Normal 71 4 2 2 2 3 3" xfId="24480" xr:uid="{00000000-0005-0000-0000-000025940000}"/>
    <cellStyle name="Normal 71 4 2 2 2 4" xfId="34700" xr:uid="{00000000-0005-0000-0000-000026940000}"/>
    <cellStyle name="Normal 71 4 2 2 2 5" xfId="19467" xr:uid="{00000000-0005-0000-0000-000027940000}"/>
    <cellStyle name="Normal 71 4 2 2 3" xfId="6018" xr:uid="{00000000-0005-0000-0000-000028940000}"/>
    <cellStyle name="Normal 71 4 2 2 3 2" xfId="16070" xr:uid="{00000000-0005-0000-0000-000029940000}"/>
    <cellStyle name="Normal 71 4 2 2 3 2 2" xfId="46401" xr:uid="{00000000-0005-0000-0000-00002A940000}"/>
    <cellStyle name="Normal 71 4 2 2 3 2 3" xfId="31168" xr:uid="{00000000-0005-0000-0000-00002B940000}"/>
    <cellStyle name="Normal 71 4 2 2 3 3" xfId="11050" xr:uid="{00000000-0005-0000-0000-00002C940000}"/>
    <cellStyle name="Normal 71 4 2 2 3 3 2" xfId="41384" xr:uid="{00000000-0005-0000-0000-00002D940000}"/>
    <cellStyle name="Normal 71 4 2 2 3 3 3" xfId="26151" xr:uid="{00000000-0005-0000-0000-00002E940000}"/>
    <cellStyle name="Normal 71 4 2 2 3 4" xfId="36371" xr:uid="{00000000-0005-0000-0000-00002F940000}"/>
    <cellStyle name="Normal 71 4 2 2 3 5" xfId="21138" xr:uid="{00000000-0005-0000-0000-000030940000}"/>
    <cellStyle name="Normal 71 4 2 2 4" xfId="12728" xr:uid="{00000000-0005-0000-0000-000031940000}"/>
    <cellStyle name="Normal 71 4 2 2 4 2" xfId="43059" xr:uid="{00000000-0005-0000-0000-000032940000}"/>
    <cellStyle name="Normal 71 4 2 2 4 3" xfId="27826" xr:uid="{00000000-0005-0000-0000-000033940000}"/>
    <cellStyle name="Normal 71 4 2 2 5" xfId="7707" xr:uid="{00000000-0005-0000-0000-000034940000}"/>
    <cellStyle name="Normal 71 4 2 2 5 2" xfId="38042" xr:uid="{00000000-0005-0000-0000-000035940000}"/>
    <cellStyle name="Normal 71 4 2 2 5 3" xfId="22809" xr:uid="{00000000-0005-0000-0000-000036940000}"/>
    <cellStyle name="Normal 71 4 2 2 6" xfId="33030" xr:uid="{00000000-0005-0000-0000-000037940000}"/>
    <cellStyle name="Normal 71 4 2 2 7" xfId="17796" xr:uid="{00000000-0005-0000-0000-000038940000}"/>
    <cellStyle name="Normal 71 4 2 3" xfId="3489" xr:uid="{00000000-0005-0000-0000-000039940000}"/>
    <cellStyle name="Normal 71 4 2 3 2" xfId="13563" xr:uid="{00000000-0005-0000-0000-00003A940000}"/>
    <cellStyle name="Normal 71 4 2 3 2 2" xfId="43894" xr:uid="{00000000-0005-0000-0000-00003B940000}"/>
    <cellStyle name="Normal 71 4 2 3 2 3" xfId="28661" xr:uid="{00000000-0005-0000-0000-00003C940000}"/>
    <cellStyle name="Normal 71 4 2 3 3" xfId="8543" xr:uid="{00000000-0005-0000-0000-00003D940000}"/>
    <cellStyle name="Normal 71 4 2 3 3 2" xfId="38877" xr:uid="{00000000-0005-0000-0000-00003E940000}"/>
    <cellStyle name="Normal 71 4 2 3 3 3" xfId="23644" xr:uid="{00000000-0005-0000-0000-00003F940000}"/>
    <cellStyle name="Normal 71 4 2 3 4" xfId="33864" xr:uid="{00000000-0005-0000-0000-000040940000}"/>
    <cellStyle name="Normal 71 4 2 3 5" xfId="18631" xr:uid="{00000000-0005-0000-0000-000041940000}"/>
    <cellStyle name="Normal 71 4 2 4" xfId="5182" xr:uid="{00000000-0005-0000-0000-000042940000}"/>
    <cellStyle name="Normal 71 4 2 4 2" xfId="15234" xr:uid="{00000000-0005-0000-0000-000043940000}"/>
    <cellStyle name="Normal 71 4 2 4 2 2" xfId="45565" xr:uid="{00000000-0005-0000-0000-000044940000}"/>
    <cellStyle name="Normal 71 4 2 4 2 3" xfId="30332" xr:uid="{00000000-0005-0000-0000-000045940000}"/>
    <cellStyle name="Normal 71 4 2 4 3" xfId="10214" xr:uid="{00000000-0005-0000-0000-000046940000}"/>
    <cellStyle name="Normal 71 4 2 4 3 2" xfId="40548" xr:uid="{00000000-0005-0000-0000-000047940000}"/>
    <cellStyle name="Normal 71 4 2 4 3 3" xfId="25315" xr:uid="{00000000-0005-0000-0000-000048940000}"/>
    <cellStyle name="Normal 71 4 2 4 4" xfId="35535" xr:uid="{00000000-0005-0000-0000-000049940000}"/>
    <cellStyle name="Normal 71 4 2 4 5" xfId="20302" xr:uid="{00000000-0005-0000-0000-00004A940000}"/>
    <cellStyle name="Normal 71 4 2 5" xfId="11892" xr:uid="{00000000-0005-0000-0000-00004B940000}"/>
    <cellStyle name="Normal 71 4 2 5 2" xfId="42223" xr:uid="{00000000-0005-0000-0000-00004C940000}"/>
    <cellStyle name="Normal 71 4 2 5 3" xfId="26990" xr:uid="{00000000-0005-0000-0000-00004D940000}"/>
    <cellStyle name="Normal 71 4 2 6" xfId="6871" xr:uid="{00000000-0005-0000-0000-00004E940000}"/>
    <cellStyle name="Normal 71 4 2 6 2" xfId="37206" xr:uid="{00000000-0005-0000-0000-00004F940000}"/>
    <cellStyle name="Normal 71 4 2 6 3" xfId="21973" xr:uid="{00000000-0005-0000-0000-000050940000}"/>
    <cellStyle name="Normal 71 4 2 7" xfId="32194" xr:uid="{00000000-0005-0000-0000-000051940000}"/>
    <cellStyle name="Normal 71 4 2 8" xfId="16960" xr:uid="{00000000-0005-0000-0000-000052940000}"/>
    <cellStyle name="Normal 71 4 3" xfId="2218" xr:uid="{00000000-0005-0000-0000-000053940000}"/>
    <cellStyle name="Normal 71 4 3 2" xfId="3908" xr:uid="{00000000-0005-0000-0000-000054940000}"/>
    <cellStyle name="Normal 71 4 3 2 2" xfId="13981" xr:uid="{00000000-0005-0000-0000-000055940000}"/>
    <cellStyle name="Normal 71 4 3 2 2 2" xfId="44312" xr:uid="{00000000-0005-0000-0000-000056940000}"/>
    <cellStyle name="Normal 71 4 3 2 2 3" xfId="29079" xr:uid="{00000000-0005-0000-0000-000057940000}"/>
    <cellStyle name="Normal 71 4 3 2 3" xfId="8961" xr:uid="{00000000-0005-0000-0000-000058940000}"/>
    <cellStyle name="Normal 71 4 3 2 3 2" xfId="39295" xr:uid="{00000000-0005-0000-0000-000059940000}"/>
    <cellStyle name="Normal 71 4 3 2 3 3" xfId="24062" xr:uid="{00000000-0005-0000-0000-00005A940000}"/>
    <cellStyle name="Normal 71 4 3 2 4" xfId="34282" xr:uid="{00000000-0005-0000-0000-00005B940000}"/>
    <cellStyle name="Normal 71 4 3 2 5" xfId="19049" xr:uid="{00000000-0005-0000-0000-00005C940000}"/>
    <cellStyle name="Normal 71 4 3 3" xfId="5600" xr:uid="{00000000-0005-0000-0000-00005D940000}"/>
    <cellStyle name="Normal 71 4 3 3 2" xfId="15652" xr:uid="{00000000-0005-0000-0000-00005E940000}"/>
    <cellStyle name="Normal 71 4 3 3 2 2" xfId="45983" xr:uid="{00000000-0005-0000-0000-00005F940000}"/>
    <cellStyle name="Normal 71 4 3 3 2 3" xfId="30750" xr:uid="{00000000-0005-0000-0000-000060940000}"/>
    <cellStyle name="Normal 71 4 3 3 3" xfId="10632" xr:uid="{00000000-0005-0000-0000-000061940000}"/>
    <cellStyle name="Normal 71 4 3 3 3 2" xfId="40966" xr:uid="{00000000-0005-0000-0000-000062940000}"/>
    <cellStyle name="Normal 71 4 3 3 3 3" xfId="25733" xr:uid="{00000000-0005-0000-0000-000063940000}"/>
    <cellStyle name="Normal 71 4 3 3 4" xfId="35953" xr:uid="{00000000-0005-0000-0000-000064940000}"/>
    <cellStyle name="Normal 71 4 3 3 5" xfId="20720" xr:uid="{00000000-0005-0000-0000-000065940000}"/>
    <cellStyle name="Normal 71 4 3 4" xfId="12310" xr:uid="{00000000-0005-0000-0000-000066940000}"/>
    <cellStyle name="Normal 71 4 3 4 2" xfId="42641" xr:uid="{00000000-0005-0000-0000-000067940000}"/>
    <cellStyle name="Normal 71 4 3 4 3" xfId="27408" xr:uid="{00000000-0005-0000-0000-000068940000}"/>
    <cellStyle name="Normal 71 4 3 5" xfId="7289" xr:uid="{00000000-0005-0000-0000-000069940000}"/>
    <cellStyle name="Normal 71 4 3 5 2" xfId="37624" xr:uid="{00000000-0005-0000-0000-00006A940000}"/>
    <cellStyle name="Normal 71 4 3 5 3" xfId="22391" xr:uid="{00000000-0005-0000-0000-00006B940000}"/>
    <cellStyle name="Normal 71 4 3 6" xfId="32612" xr:uid="{00000000-0005-0000-0000-00006C940000}"/>
    <cellStyle name="Normal 71 4 3 7" xfId="17378" xr:uid="{00000000-0005-0000-0000-00006D940000}"/>
    <cellStyle name="Normal 71 4 4" xfId="3071" xr:uid="{00000000-0005-0000-0000-00006E940000}"/>
    <cellStyle name="Normal 71 4 4 2" xfId="13145" xr:uid="{00000000-0005-0000-0000-00006F940000}"/>
    <cellStyle name="Normal 71 4 4 2 2" xfId="43476" xr:uid="{00000000-0005-0000-0000-000070940000}"/>
    <cellStyle name="Normal 71 4 4 2 3" xfId="28243" xr:uid="{00000000-0005-0000-0000-000071940000}"/>
    <cellStyle name="Normal 71 4 4 3" xfId="8125" xr:uid="{00000000-0005-0000-0000-000072940000}"/>
    <cellStyle name="Normal 71 4 4 3 2" xfId="38459" xr:uid="{00000000-0005-0000-0000-000073940000}"/>
    <cellStyle name="Normal 71 4 4 3 3" xfId="23226" xr:uid="{00000000-0005-0000-0000-000074940000}"/>
    <cellStyle name="Normal 71 4 4 4" xfId="33446" xr:uid="{00000000-0005-0000-0000-000075940000}"/>
    <cellStyle name="Normal 71 4 4 5" xfId="18213" xr:uid="{00000000-0005-0000-0000-000076940000}"/>
    <cellStyle name="Normal 71 4 5" xfId="4764" xr:uid="{00000000-0005-0000-0000-000077940000}"/>
    <cellStyle name="Normal 71 4 5 2" xfId="14816" xr:uid="{00000000-0005-0000-0000-000078940000}"/>
    <cellStyle name="Normal 71 4 5 2 2" xfId="45147" xr:uid="{00000000-0005-0000-0000-000079940000}"/>
    <cellStyle name="Normal 71 4 5 2 3" xfId="29914" xr:uid="{00000000-0005-0000-0000-00007A940000}"/>
    <cellStyle name="Normal 71 4 5 3" xfId="9796" xr:uid="{00000000-0005-0000-0000-00007B940000}"/>
    <cellStyle name="Normal 71 4 5 3 2" xfId="40130" xr:uid="{00000000-0005-0000-0000-00007C940000}"/>
    <cellStyle name="Normal 71 4 5 3 3" xfId="24897" xr:uid="{00000000-0005-0000-0000-00007D940000}"/>
    <cellStyle name="Normal 71 4 5 4" xfId="35117" xr:uid="{00000000-0005-0000-0000-00007E940000}"/>
    <cellStyle name="Normal 71 4 5 5" xfId="19884" xr:uid="{00000000-0005-0000-0000-00007F940000}"/>
    <cellStyle name="Normal 71 4 6" xfId="11474" xr:uid="{00000000-0005-0000-0000-000080940000}"/>
    <cellStyle name="Normal 71 4 6 2" xfId="41805" xr:uid="{00000000-0005-0000-0000-000081940000}"/>
    <cellStyle name="Normal 71 4 6 3" xfId="26572" xr:uid="{00000000-0005-0000-0000-000082940000}"/>
    <cellStyle name="Normal 71 4 7" xfId="6453" xr:uid="{00000000-0005-0000-0000-000083940000}"/>
    <cellStyle name="Normal 71 4 7 2" xfId="36788" xr:uid="{00000000-0005-0000-0000-000084940000}"/>
    <cellStyle name="Normal 71 4 7 3" xfId="21555" xr:uid="{00000000-0005-0000-0000-000085940000}"/>
    <cellStyle name="Normal 71 4 8" xfId="31776" xr:uid="{00000000-0005-0000-0000-000086940000}"/>
    <cellStyle name="Normal 71 4 9" xfId="16542" xr:uid="{00000000-0005-0000-0000-000087940000}"/>
    <cellStyle name="Normal 71 5" xfId="1587" xr:uid="{00000000-0005-0000-0000-000088940000}"/>
    <cellStyle name="Normal 71 5 2" xfId="2428" xr:uid="{00000000-0005-0000-0000-000089940000}"/>
    <cellStyle name="Normal 71 5 2 2" xfId="4118" xr:uid="{00000000-0005-0000-0000-00008A940000}"/>
    <cellStyle name="Normal 71 5 2 2 2" xfId="14191" xr:uid="{00000000-0005-0000-0000-00008B940000}"/>
    <cellStyle name="Normal 71 5 2 2 2 2" xfId="44522" xr:uid="{00000000-0005-0000-0000-00008C940000}"/>
    <cellStyle name="Normal 71 5 2 2 2 3" xfId="29289" xr:uid="{00000000-0005-0000-0000-00008D940000}"/>
    <cellStyle name="Normal 71 5 2 2 3" xfId="9171" xr:uid="{00000000-0005-0000-0000-00008E940000}"/>
    <cellStyle name="Normal 71 5 2 2 3 2" xfId="39505" xr:uid="{00000000-0005-0000-0000-00008F940000}"/>
    <cellStyle name="Normal 71 5 2 2 3 3" xfId="24272" xr:uid="{00000000-0005-0000-0000-000090940000}"/>
    <cellStyle name="Normal 71 5 2 2 4" xfId="34492" xr:uid="{00000000-0005-0000-0000-000091940000}"/>
    <cellStyle name="Normal 71 5 2 2 5" xfId="19259" xr:uid="{00000000-0005-0000-0000-000092940000}"/>
    <cellStyle name="Normal 71 5 2 3" xfId="5810" xr:uid="{00000000-0005-0000-0000-000093940000}"/>
    <cellStyle name="Normal 71 5 2 3 2" xfId="15862" xr:uid="{00000000-0005-0000-0000-000094940000}"/>
    <cellStyle name="Normal 71 5 2 3 2 2" xfId="46193" xr:uid="{00000000-0005-0000-0000-000095940000}"/>
    <cellStyle name="Normal 71 5 2 3 2 3" xfId="30960" xr:uid="{00000000-0005-0000-0000-000096940000}"/>
    <cellStyle name="Normal 71 5 2 3 3" xfId="10842" xr:uid="{00000000-0005-0000-0000-000097940000}"/>
    <cellStyle name="Normal 71 5 2 3 3 2" xfId="41176" xr:uid="{00000000-0005-0000-0000-000098940000}"/>
    <cellStyle name="Normal 71 5 2 3 3 3" xfId="25943" xr:uid="{00000000-0005-0000-0000-000099940000}"/>
    <cellStyle name="Normal 71 5 2 3 4" xfId="36163" xr:uid="{00000000-0005-0000-0000-00009A940000}"/>
    <cellStyle name="Normal 71 5 2 3 5" xfId="20930" xr:uid="{00000000-0005-0000-0000-00009B940000}"/>
    <cellStyle name="Normal 71 5 2 4" xfId="12520" xr:uid="{00000000-0005-0000-0000-00009C940000}"/>
    <cellStyle name="Normal 71 5 2 4 2" xfId="42851" xr:uid="{00000000-0005-0000-0000-00009D940000}"/>
    <cellStyle name="Normal 71 5 2 4 3" xfId="27618" xr:uid="{00000000-0005-0000-0000-00009E940000}"/>
    <cellStyle name="Normal 71 5 2 5" xfId="7499" xr:uid="{00000000-0005-0000-0000-00009F940000}"/>
    <cellStyle name="Normal 71 5 2 5 2" xfId="37834" xr:uid="{00000000-0005-0000-0000-0000A0940000}"/>
    <cellStyle name="Normal 71 5 2 5 3" xfId="22601" xr:uid="{00000000-0005-0000-0000-0000A1940000}"/>
    <cellStyle name="Normal 71 5 2 6" xfId="32822" xr:uid="{00000000-0005-0000-0000-0000A2940000}"/>
    <cellStyle name="Normal 71 5 2 7" xfId="17588" xr:uid="{00000000-0005-0000-0000-0000A3940000}"/>
    <cellStyle name="Normal 71 5 3" xfId="3281" xr:uid="{00000000-0005-0000-0000-0000A4940000}"/>
    <cellStyle name="Normal 71 5 3 2" xfId="13355" xr:uid="{00000000-0005-0000-0000-0000A5940000}"/>
    <cellStyle name="Normal 71 5 3 2 2" xfId="43686" xr:uid="{00000000-0005-0000-0000-0000A6940000}"/>
    <cellStyle name="Normal 71 5 3 2 3" xfId="28453" xr:uid="{00000000-0005-0000-0000-0000A7940000}"/>
    <cellStyle name="Normal 71 5 3 3" xfId="8335" xr:uid="{00000000-0005-0000-0000-0000A8940000}"/>
    <cellStyle name="Normal 71 5 3 3 2" xfId="38669" xr:uid="{00000000-0005-0000-0000-0000A9940000}"/>
    <cellStyle name="Normal 71 5 3 3 3" xfId="23436" xr:uid="{00000000-0005-0000-0000-0000AA940000}"/>
    <cellStyle name="Normal 71 5 3 4" xfId="33656" xr:uid="{00000000-0005-0000-0000-0000AB940000}"/>
    <cellStyle name="Normal 71 5 3 5" xfId="18423" xr:uid="{00000000-0005-0000-0000-0000AC940000}"/>
    <cellStyle name="Normal 71 5 4" xfId="4974" xr:uid="{00000000-0005-0000-0000-0000AD940000}"/>
    <cellStyle name="Normal 71 5 4 2" xfId="15026" xr:uid="{00000000-0005-0000-0000-0000AE940000}"/>
    <cellStyle name="Normal 71 5 4 2 2" xfId="45357" xr:uid="{00000000-0005-0000-0000-0000AF940000}"/>
    <cellStyle name="Normal 71 5 4 2 3" xfId="30124" xr:uid="{00000000-0005-0000-0000-0000B0940000}"/>
    <cellStyle name="Normal 71 5 4 3" xfId="10006" xr:uid="{00000000-0005-0000-0000-0000B1940000}"/>
    <cellStyle name="Normal 71 5 4 3 2" xfId="40340" xr:uid="{00000000-0005-0000-0000-0000B2940000}"/>
    <cellStyle name="Normal 71 5 4 3 3" xfId="25107" xr:uid="{00000000-0005-0000-0000-0000B3940000}"/>
    <cellStyle name="Normal 71 5 4 4" xfId="35327" xr:uid="{00000000-0005-0000-0000-0000B4940000}"/>
    <cellStyle name="Normal 71 5 4 5" xfId="20094" xr:uid="{00000000-0005-0000-0000-0000B5940000}"/>
    <cellStyle name="Normal 71 5 5" xfId="11684" xr:uid="{00000000-0005-0000-0000-0000B6940000}"/>
    <cellStyle name="Normal 71 5 5 2" xfId="42015" xr:uid="{00000000-0005-0000-0000-0000B7940000}"/>
    <cellStyle name="Normal 71 5 5 3" xfId="26782" xr:uid="{00000000-0005-0000-0000-0000B8940000}"/>
    <cellStyle name="Normal 71 5 6" xfId="6663" xr:uid="{00000000-0005-0000-0000-0000B9940000}"/>
    <cellStyle name="Normal 71 5 6 2" xfId="36998" xr:uid="{00000000-0005-0000-0000-0000BA940000}"/>
    <cellStyle name="Normal 71 5 6 3" xfId="21765" xr:uid="{00000000-0005-0000-0000-0000BB940000}"/>
    <cellStyle name="Normal 71 5 7" xfId="31986" xr:uid="{00000000-0005-0000-0000-0000BC940000}"/>
    <cellStyle name="Normal 71 5 8" xfId="16752" xr:uid="{00000000-0005-0000-0000-0000BD940000}"/>
    <cellStyle name="Normal 71 6" xfId="2008" xr:uid="{00000000-0005-0000-0000-0000BE940000}"/>
    <cellStyle name="Normal 71 6 2" xfId="3700" xr:uid="{00000000-0005-0000-0000-0000BF940000}"/>
    <cellStyle name="Normal 71 6 2 2" xfId="13773" xr:uid="{00000000-0005-0000-0000-0000C0940000}"/>
    <cellStyle name="Normal 71 6 2 2 2" xfId="44104" xr:uid="{00000000-0005-0000-0000-0000C1940000}"/>
    <cellStyle name="Normal 71 6 2 2 3" xfId="28871" xr:uid="{00000000-0005-0000-0000-0000C2940000}"/>
    <cellStyle name="Normal 71 6 2 3" xfId="8753" xr:uid="{00000000-0005-0000-0000-0000C3940000}"/>
    <cellStyle name="Normal 71 6 2 3 2" xfId="39087" xr:uid="{00000000-0005-0000-0000-0000C4940000}"/>
    <cellStyle name="Normal 71 6 2 3 3" xfId="23854" xr:uid="{00000000-0005-0000-0000-0000C5940000}"/>
    <cellStyle name="Normal 71 6 2 4" xfId="34074" xr:uid="{00000000-0005-0000-0000-0000C6940000}"/>
    <cellStyle name="Normal 71 6 2 5" xfId="18841" xr:uid="{00000000-0005-0000-0000-0000C7940000}"/>
    <cellStyle name="Normal 71 6 3" xfId="5392" xr:uid="{00000000-0005-0000-0000-0000C8940000}"/>
    <cellStyle name="Normal 71 6 3 2" xfId="15444" xr:uid="{00000000-0005-0000-0000-0000C9940000}"/>
    <cellStyle name="Normal 71 6 3 2 2" xfId="45775" xr:uid="{00000000-0005-0000-0000-0000CA940000}"/>
    <cellStyle name="Normal 71 6 3 2 3" xfId="30542" xr:uid="{00000000-0005-0000-0000-0000CB940000}"/>
    <cellStyle name="Normal 71 6 3 3" xfId="10424" xr:uid="{00000000-0005-0000-0000-0000CC940000}"/>
    <cellStyle name="Normal 71 6 3 3 2" xfId="40758" xr:uid="{00000000-0005-0000-0000-0000CD940000}"/>
    <cellStyle name="Normal 71 6 3 3 3" xfId="25525" xr:uid="{00000000-0005-0000-0000-0000CE940000}"/>
    <cellStyle name="Normal 71 6 3 4" xfId="35745" xr:uid="{00000000-0005-0000-0000-0000CF940000}"/>
    <cellStyle name="Normal 71 6 3 5" xfId="20512" xr:uid="{00000000-0005-0000-0000-0000D0940000}"/>
    <cellStyle name="Normal 71 6 4" xfId="12102" xr:uid="{00000000-0005-0000-0000-0000D1940000}"/>
    <cellStyle name="Normal 71 6 4 2" xfId="42433" xr:uid="{00000000-0005-0000-0000-0000D2940000}"/>
    <cellStyle name="Normal 71 6 4 3" xfId="27200" xr:uid="{00000000-0005-0000-0000-0000D3940000}"/>
    <cellStyle name="Normal 71 6 5" xfId="7081" xr:uid="{00000000-0005-0000-0000-0000D4940000}"/>
    <cellStyle name="Normal 71 6 5 2" xfId="37416" xr:uid="{00000000-0005-0000-0000-0000D5940000}"/>
    <cellStyle name="Normal 71 6 5 3" xfId="22183" xr:uid="{00000000-0005-0000-0000-0000D6940000}"/>
    <cellStyle name="Normal 71 6 6" xfId="32404" xr:uid="{00000000-0005-0000-0000-0000D7940000}"/>
    <cellStyle name="Normal 71 6 7" xfId="17170" xr:uid="{00000000-0005-0000-0000-0000D8940000}"/>
    <cellStyle name="Normal 71 7" xfId="2860" xr:uid="{00000000-0005-0000-0000-0000D9940000}"/>
    <cellStyle name="Normal 71 7 2" xfId="12937" xr:uid="{00000000-0005-0000-0000-0000DA940000}"/>
    <cellStyle name="Normal 71 7 2 2" xfId="43268" xr:uid="{00000000-0005-0000-0000-0000DB940000}"/>
    <cellStyle name="Normal 71 7 2 3" xfId="28035" xr:uid="{00000000-0005-0000-0000-0000DC940000}"/>
    <cellStyle name="Normal 71 7 3" xfId="7917" xr:uid="{00000000-0005-0000-0000-0000DD940000}"/>
    <cellStyle name="Normal 71 7 3 2" xfId="38251" xr:uid="{00000000-0005-0000-0000-0000DE940000}"/>
    <cellStyle name="Normal 71 7 3 3" xfId="23018" xr:uid="{00000000-0005-0000-0000-0000DF940000}"/>
    <cellStyle name="Normal 71 7 4" xfId="33238" xr:uid="{00000000-0005-0000-0000-0000E0940000}"/>
    <cellStyle name="Normal 71 7 5" xfId="18005" xr:uid="{00000000-0005-0000-0000-0000E1940000}"/>
    <cellStyle name="Normal 71 8" xfId="4554" xr:uid="{00000000-0005-0000-0000-0000E2940000}"/>
    <cellStyle name="Normal 71 8 2" xfId="14608" xr:uid="{00000000-0005-0000-0000-0000E3940000}"/>
    <cellStyle name="Normal 71 8 2 2" xfId="44939" xr:uid="{00000000-0005-0000-0000-0000E4940000}"/>
    <cellStyle name="Normal 71 8 2 3" xfId="29706" xr:uid="{00000000-0005-0000-0000-0000E5940000}"/>
    <cellStyle name="Normal 71 8 3" xfId="9588" xr:uid="{00000000-0005-0000-0000-0000E6940000}"/>
    <cellStyle name="Normal 71 8 3 2" xfId="39922" xr:uid="{00000000-0005-0000-0000-0000E7940000}"/>
    <cellStyle name="Normal 71 8 3 3" xfId="24689" xr:uid="{00000000-0005-0000-0000-0000E8940000}"/>
    <cellStyle name="Normal 71 8 4" xfId="34909" xr:uid="{00000000-0005-0000-0000-0000E9940000}"/>
    <cellStyle name="Normal 71 8 5" xfId="19676" xr:uid="{00000000-0005-0000-0000-0000EA940000}"/>
    <cellStyle name="Normal 71 9" xfId="11264" xr:uid="{00000000-0005-0000-0000-0000EB940000}"/>
    <cellStyle name="Normal 71 9 2" xfId="41597" xr:uid="{00000000-0005-0000-0000-0000EC940000}"/>
    <cellStyle name="Normal 71 9 3" xfId="26364" xr:uid="{00000000-0005-0000-0000-0000ED940000}"/>
    <cellStyle name="Normal 72" xfId="907" xr:uid="{00000000-0005-0000-0000-0000EE940000}"/>
    <cellStyle name="Normal 72 10" xfId="6244" xr:uid="{00000000-0005-0000-0000-0000EF940000}"/>
    <cellStyle name="Normal 72 10 2" xfId="36581" xr:uid="{00000000-0005-0000-0000-0000F0940000}"/>
    <cellStyle name="Normal 72 10 3" xfId="21348" xr:uid="{00000000-0005-0000-0000-0000F1940000}"/>
    <cellStyle name="Normal 72 11" xfId="31572" xr:uid="{00000000-0005-0000-0000-0000F2940000}"/>
    <cellStyle name="Normal 72 12" xfId="16333" xr:uid="{00000000-0005-0000-0000-0000F3940000}"/>
    <cellStyle name="Normal 72 2" xfId="1208" xr:uid="{00000000-0005-0000-0000-0000F4940000}"/>
    <cellStyle name="Normal 72 2 10" xfId="31623" xr:uid="{00000000-0005-0000-0000-0000F5940000}"/>
    <cellStyle name="Normal 72 2 11" xfId="16387" xr:uid="{00000000-0005-0000-0000-0000F6940000}"/>
    <cellStyle name="Normal 72 2 2" xfId="1316" xr:uid="{00000000-0005-0000-0000-0000F7940000}"/>
    <cellStyle name="Normal 72 2 2 10" xfId="16491" xr:uid="{00000000-0005-0000-0000-0000F8940000}"/>
    <cellStyle name="Normal 72 2 2 2" xfId="1533" xr:uid="{00000000-0005-0000-0000-0000F9940000}"/>
    <cellStyle name="Normal 72 2 2 2 2" xfId="1954" xr:uid="{00000000-0005-0000-0000-0000FA940000}"/>
    <cellStyle name="Normal 72 2 2 2 2 2" xfId="2793" xr:uid="{00000000-0005-0000-0000-0000FB940000}"/>
    <cellStyle name="Normal 72 2 2 2 2 2 2" xfId="4483" xr:uid="{00000000-0005-0000-0000-0000FC940000}"/>
    <cellStyle name="Normal 72 2 2 2 2 2 2 2" xfId="14556" xr:uid="{00000000-0005-0000-0000-0000FD940000}"/>
    <cellStyle name="Normal 72 2 2 2 2 2 2 2 2" xfId="44887" xr:uid="{00000000-0005-0000-0000-0000FE940000}"/>
    <cellStyle name="Normal 72 2 2 2 2 2 2 2 3" xfId="29654" xr:uid="{00000000-0005-0000-0000-0000FF940000}"/>
    <cellStyle name="Normal 72 2 2 2 2 2 2 3" xfId="9536" xr:uid="{00000000-0005-0000-0000-000000950000}"/>
    <cellStyle name="Normal 72 2 2 2 2 2 2 3 2" xfId="39870" xr:uid="{00000000-0005-0000-0000-000001950000}"/>
    <cellStyle name="Normal 72 2 2 2 2 2 2 3 3" xfId="24637" xr:uid="{00000000-0005-0000-0000-000002950000}"/>
    <cellStyle name="Normal 72 2 2 2 2 2 2 4" xfId="34857" xr:uid="{00000000-0005-0000-0000-000003950000}"/>
    <cellStyle name="Normal 72 2 2 2 2 2 2 5" xfId="19624" xr:uid="{00000000-0005-0000-0000-000004950000}"/>
    <cellStyle name="Normal 72 2 2 2 2 2 3" xfId="6175" xr:uid="{00000000-0005-0000-0000-000005950000}"/>
    <cellStyle name="Normal 72 2 2 2 2 2 3 2" xfId="16227" xr:uid="{00000000-0005-0000-0000-000006950000}"/>
    <cellStyle name="Normal 72 2 2 2 2 2 3 2 2" xfId="46558" xr:uid="{00000000-0005-0000-0000-000007950000}"/>
    <cellStyle name="Normal 72 2 2 2 2 2 3 2 3" xfId="31325" xr:uid="{00000000-0005-0000-0000-000008950000}"/>
    <cellStyle name="Normal 72 2 2 2 2 2 3 3" xfId="11207" xr:uid="{00000000-0005-0000-0000-000009950000}"/>
    <cellStyle name="Normal 72 2 2 2 2 2 3 3 2" xfId="41541" xr:uid="{00000000-0005-0000-0000-00000A950000}"/>
    <cellStyle name="Normal 72 2 2 2 2 2 3 3 3" xfId="26308" xr:uid="{00000000-0005-0000-0000-00000B950000}"/>
    <cellStyle name="Normal 72 2 2 2 2 2 3 4" xfId="36528" xr:uid="{00000000-0005-0000-0000-00000C950000}"/>
    <cellStyle name="Normal 72 2 2 2 2 2 3 5" xfId="21295" xr:uid="{00000000-0005-0000-0000-00000D950000}"/>
    <cellStyle name="Normal 72 2 2 2 2 2 4" xfId="12885" xr:uid="{00000000-0005-0000-0000-00000E950000}"/>
    <cellStyle name="Normal 72 2 2 2 2 2 4 2" xfId="43216" xr:uid="{00000000-0005-0000-0000-00000F950000}"/>
    <cellStyle name="Normal 72 2 2 2 2 2 4 3" xfId="27983" xr:uid="{00000000-0005-0000-0000-000010950000}"/>
    <cellStyle name="Normal 72 2 2 2 2 2 5" xfId="7864" xr:uid="{00000000-0005-0000-0000-000011950000}"/>
    <cellStyle name="Normal 72 2 2 2 2 2 5 2" xfId="38199" xr:uid="{00000000-0005-0000-0000-000012950000}"/>
    <cellStyle name="Normal 72 2 2 2 2 2 5 3" xfId="22966" xr:uid="{00000000-0005-0000-0000-000013950000}"/>
    <cellStyle name="Normal 72 2 2 2 2 2 6" xfId="33187" xr:uid="{00000000-0005-0000-0000-000014950000}"/>
    <cellStyle name="Normal 72 2 2 2 2 2 7" xfId="17953" xr:uid="{00000000-0005-0000-0000-000015950000}"/>
    <cellStyle name="Normal 72 2 2 2 2 3" xfId="3646" xr:uid="{00000000-0005-0000-0000-000016950000}"/>
    <cellStyle name="Normal 72 2 2 2 2 3 2" xfId="13720" xr:uid="{00000000-0005-0000-0000-000017950000}"/>
    <cellStyle name="Normal 72 2 2 2 2 3 2 2" xfId="44051" xr:uid="{00000000-0005-0000-0000-000018950000}"/>
    <cellStyle name="Normal 72 2 2 2 2 3 2 3" xfId="28818" xr:uid="{00000000-0005-0000-0000-000019950000}"/>
    <cellStyle name="Normal 72 2 2 2 2 3 3" xfId="8700" xr:uid="{00000000-0005-0000-0000-00001A950000}"/>
    <cellStyle name="Normal 72 2 2 2 2 3 3 2" xfId="39034" xr:uid="{00000000-0005-0000-0000-00001B950000}"/>
    <cellStyle name="Normal 72 2 2 2 2 3 3 3" xfId="23801" xr:uid="{00000000-0005-0000-0000-00001C950000}"/>
    <cellStyle name="Normal 72 2 2 2 2 3 4" xfId="34021" xr:uid="{00000000-0005-0000-0000-00001D950000}"/>
    <cellStyle name="Normal 72 2 2 2 2 3 5" xfId="18788" xr:uid="{00000000-0005-0000-0000-00001E950000}"/>
    <cellStyle name="Normal 72 2 2 2 2 4" xfId="5339" xr:uid="{00000000-0005-0000-0000-00001F950000}"/>
    <cellStyle name="Normal 72 2 2 2 2 4 2" xfId="15391" xr:uid="{00000000-0005-0000-0000-000020950000}"/>
    <cellStyle name="Normal 72 2 2 2 2 4 2 2" xfId="45722" xr:uid="{00000000-0005-0000-0000-000021950000}"/>
    <cellStyle name="Normal 72 2 2 2 2 4 2 3" xfId="30489" xr:uid="{00000000-0005-0000-0000-000022950000}"/>
    <cellStyle name="Normal 72 2 2 2 2 4 3" xfId="10371" xr:uid="{00000000-0005-0000-0000-000023950000}"/>
    <cellStyle name="Normal 72 2 2 2 2 4 3 2" xfId="40705" xr:uid="{00000000-0005-0000-0000-000024950000}"/>
    <cellStyle name="Normal 72 2 2 2 2 4 3 3" xfId="25472" xr:uid="{00000000-0005-0000-0000-000025950000}"/>
    <cellStyle name="Normal 72 2 2 2 2 4 4" xfId="35692" xr:uid="{00000000-0005-0000-0000-000026950000}"/>
    <cellStyle name="Normal 72 2 2 2 2 4 5" xfId="20459" xr:uid="{00000000-0005-0000-0000-000027950000}"/>
    <cellStyle name="Normal 72 2 2 2 2 5" xfId="12049" xr:uid="{00000000-0005-0000-0000-000028950000}"/>
    <cellStyle name="Normal 72 2 2 2 2 5 2" xfId="42380" xr:uid="{00000000-0005-0000-0000-000029950000}"/>
    <cellStyle name="Normal 72 2 2 2 2 5 3" xfId="27147" xr:uid="{00000000-0005-0000-0000-00002A950000}"/>
    <cellStyle name="Normal 72 2 2 2 2 6" xfId="7028" xr:uid="{00000000-0005-0000-0000-00002B950000}"/>
    <cellStyle name="Normal 72 2 2 2 2 6 2" xfId="37363" xr:uid="{00000000-0005-0000-0000-00002C950000}"/>
    <cellStyle name="Normal 72 2 2 2 2 6 3" xfId="22130" xr:uid="{00000000-0005-0000-0000-00002D950000}"/>
    <cellStyle name="Normal 72 2 2 2 2 7" xfId="32351" xr:uid="{00000000-0005-0000-0000-00002E950000}"/>
    <cellStyle name="Normal 72 2 2 2 2 8" xfId="17117" xr:uid="{00000000-0005-0000-0000-00002F950000}"/>
    <cellStyle name="Normal 72 2 2 2 3" xfId="2375" xr:uid="{00000000-0005-0000-0000-000030950000}"/>
    <cellStyle name="Normal 72 2 2 2 3 2" xfId="4065" xr:uid="{00000000-0005-0000-0000-000031950000}"/>
    <cellStyle name="Normal 72 2 2 2 3 2 2" xfId="14138" xr:uid="{00000000-0005-0000-0000-000032950000}"/>
    <cellStyle name="Normal 72 2 2 2 3 2 2 2" xfId="44469" xr:uid="{00000000-0005-0000-0000-000033950000}"/>
    <cellStyle name="Normal 72 2 2 2 3 2 2 3" xfId="29236" xr:uid="{00000000-0005-0000-0000-000034950000}"/>
    <cellStyle name="Normal 72 2 2 2 3 2 3" xfId="9118" xr:uid="{00000000-0005-0000-0000-000035950000}"/>
    <cellStyle name="Normal 72 2 2 2 3 2 3 2" xfId="39452" xr:uid="{00000000-0005-0000-0000-000036950000}"/>
    <cellStyle name="Normal 72 2 2 2 3 2 3 3" xfId="24219" xr:uid="{00000000-0005-0000-0000-000037950000}"/>
    <cellStyle name="Normal 72 2 2 2 3 2 4" xfId="34439" xr:uid="{00000000-0005-0000-0000-000038950000}"/>
    <cellStyle name="Normal 72 2 2 2 3 2 5" xfId="19206" xr:uid="{00000000-0005-0000-0000-000039950000}"/>
    <cellStyle name="Normal 72 2 2 2 3 3" xfId="5757" xr:uid="{00000000-0005-0000-0000-00003A950000}"/>
    <cellStyle name="Normal 72 2 2 2 3 3 2" xfId="15809" xr:uid="{00000000-0005-0000-0000-00003B950000}"/>
    <cellStyle name="Normal 72 2 2 2 3 3 2 2" xfId="46140" xr:uid="{00000000-0005-0000-0000-00003C950000}"/>
    <cellStyle name="Normal 72 2 2 2 3 3 2 3" xfId="30907" xr:uid="{00000000-0005-0000-0000-00003D950000}"/>
    <cellStyle name="Normal 72 2 2 2 3 3 3" xfId="10789" xr:uid="{00000000-0005-0000-0000-00003E950000}"/>
    <cellStyle name="Normal 72 2 2 2 3 3 3 2" xfId="41123" xr:uid="{00000000-0005-0000-0000-00003F950000}"/>
    <cellStyle name="Normal 72 2 2 2 3 3 3 3" xfId="25890" xr:uid="{00000000-0005-0000-0000-000040950000}"/>
    <cellStyle name="Normal 72 2 2 2 3 3 4" xfId="36110" xr:uid="{00000000-0005-0000-0000-000041950000}"/>
    <cellStyle name="Normal 72 2 2 2 3 3 5" xfId="20877" xr:uid="{00000000-0005-0000-0000-000042950000}"/>
    <cellStyle name="Normal 72 2 2 2 3 4" xfId="12467" xr:uid="{00000000-0005-0000-0000-000043950000}"/>
    <cellStyle name="Normal 72 2 2 2 3 4 2" xfId="42798" xr:uid="{00000000-0005-0000-0000-000044950000}"/>
    <cellStyle name="Normal 72 2 2 2 3 4 3" xfId="27565" xr:uid="{00000000-0005-0000-0000-000045950000}"/>
    <cellStyle name="Normal 72 2 2 2 3 5" xfId="7446" xr:uid="{00000000-0005-0000-0000-000046950000}"/>
    <cellStyle name="Normal 72 2 2 2 3 5 2" xfId="37781" xr:uid="{00000000-0005-0000-0000-000047950000}"/>
    <cellStyle name="Normal 72 2 2 2 3 5 3" xfId="22548" xr:uid="{00000000-0005-0000-0000-000048950000}"/>
    <cellStyle name="Normal 72 2 2 2 3 6" xfId="32769" xr:uid="{00000000-0005-0000-0000-000049950000}"/>
    <cellStyle name="Normal 72 2 2 2 3 7" xfId="17535" xr:uid="{00000000-0005-0000-0000-00004A950000}"/>
    <cellStyle name="Normal 72 2 2 2 4" xfId="3228" xr:uid="{00000000-0005-0000-0000-00004B950000}"/>
    <cellStyle name="Normal 72 2 2 2 4 2" xfId="13302" xr:uid="{00000000-0005-0000-0000-00004C950000}"/>
    <cellStyle name="Normal 72 2 2 2 4 2 2" xfId="43633" xr:uid="{00000000-0005-0000-0000-00004D950000}"/>
    <cellStyle name="Normal 72 2 2 2 4 2 3" xfId="28400" xr:uid="{00000000-0005-0000-0000-00004E950000}"/>
    <cellStyle name="Normal 72 2 2 2 4 3" xfId="8282" xr:uid="{00000000-0005-0000-0000-00004F950000}"/>
    <cellStyle name="Normal 72 2 2 2 4 3 2" xfId="38616" xr:uid="{00000000-0005-0000-0000-000050950000}"/>
    <cellStyle name="Normal 72 2 2 2 4 3 3" xfId="23383" xr:uid="{00000000-0005-0000-0000-000051950000}"/>
    <cellStyle name="Normal 72 2 2 2 4 4" xfId="33603" xr:uid="{00000000-0005-0000-0000-000052950000}"/>
    <cellStyle name="Normal 72 2 2 2 4 5" xfId="18370" xr:uid="{00000000-0005-0000-0000-000053950000}"/>
    <cellStyle name="Normal 72 2 2 2 5" xfId="4921" xr:uid="{00000000-0005-0000-0000-000054950000}"/>
    <cellStyle name="Normal 72 2 2 2 5 2" xfId="14973" xr:uid="{00000000-0005-0000-0000-000055950000}"/>
    <cellStyle name="Normal 72 2 2 2 5 2 2" xfId="45304" xr:uid="{00000000-0005-0000-0000-000056950000}"/>
    <cellStyle name="Normal 72 2 2 2 5 2 3" xfId="30071" xr:uid="{00000000-0005-0000-0000-000057950000}"/>
    <cellStyle name="Normal 72 2 2 2 5 3" xfId="9953" xr:uid="{00000000-0005-0000-0000-000058950000}"/>
    <cellStyle name="Normal 72 2 2 2 5 3 2" xfId="40287" xr:uid="{00000000-0005-0000-0000-000059950000}"/>
    <cellStyle name="Normal 72 2 2 2 5 3 3" xfId="25054" xr:uid="{00000000-0005-0000-0000-00005A950000}"/>
    <cellStyle name="Normal 72 2 2 2 5 4" xfId="35274" xr:uid="{00000000-0005-0000-0000-00005B950000}"/>
    <cellStyle name="Normal 72 2 2 2 5 5" xfId="20041" xr:uid="{00000000-0005-0000-0000-00005C950000}"/>
    <cellStyle name="Normal 72 2 2 2 6" xfId="11631" xr:uid="{00000000-0005-0000-0000-00005D950000}"/>
    <cellStyle name="Normal 72 2 2 2 6 2" xfId="41962" xr:uid="{00000000-0005-0000-0000-00005E950000}"/>
    <cellStyle name="Normal 72 2 2 2 6 3" xfId="26729" xr:uid="{00000000-0005-0000-0000-00005F950000}"/>
    <cellStyle name="Normal 72 2 2 2 7" xfId="6610" xr:uid="{00000000-0005-0000-0000-000060950000}"/>
    <cellStyle name="Normal 72 2 2 2 7 2" xfId="36945" xr:uid="{00000000-0005-0000-0000-000061950000}"/>
    <cellStyle name="Normal 72 2 2 2 7 3" xfId="21712" xr:uid="{00000000-0005-0000-0000-000062950000}"/>
    <cellStyle name="Normal 72 2 2 2 8" xfId="31933" xr:uid="{00000000-0005-0000-0000-000063950000}"/>
    <cellStyle name="Normal 72 2 2 2 9" xfId="16699" xr:uid="{00000000-0005-0000-0000-000064950000}"/>
    <cellStyle name="Normal 72 2 2 3" xfId="1746" xr:uid="{00000000-0005-0000-0000-000065950000}"/>
    <cellStyle name="Normal 72 2 2 3 2" xfId="2585" xr:uid="{00000000-0005-0000-0000-000066950000}"/>
    <cellStyle name="Normal 72 2 2 3 2 2" xfId="4275" xr:uid="{00000000-0005-0000-0000-000067950000}"/>
    <cellStyle name="Normal 72 2 2 3 2 2 2" xfId="14348" xr:uid="{00000000-0005-0000-0000-000068950000}"/>
    <cellStyle name="Normal 72 2 2 3 2 2 2 2" xfId="44679" xr:uid="{00000000-0005-0000-0000-000069950000}"/>
    <cellStyle name="Normal 72 2 2 3 2 2 2 3" xfId="29446" xr:uid="{00000000-0005-0000-0000-00006A950000}"/>
    <cellStyle name="Normal 72 2 2 3 2 2 3" xfId="9328" xr:uid="{00000000-0005-0000-0000-00006B950000}"/>
    <cellStyle name="Normal 72 2 2 3 2 2 3 2" xfId="39662" xr:uid="{00000000-0005-0000-0000-00006C950000}"/>
    <cellStyle name="Normal 72 2 2 3 2 2 3 3" xfId="24429" xr:uid="{00000000-0005-0000-0000-00006D950000}"/>
    <cellStyle name="Normal 72 2 2 3 2 2 4" xfId="34649" xr:uid="{00000000-0005-0000-0000-00006E950000}"/>
    <cellStyle name="Normal 72 2 2 3 2 2 5" xfId="19416" xr:uid="{00000000-0005-0000-0000-00006F950000}"/>
    <cellStyle name="Normal 72 2 2 3 2 3" xfId="5967" xr:uid="{00000000-0005-0000-0000-000070950000}"/>
    <cellStyle name="Normal 72 2 2 3 2 3 2" xfId="16019" xr:uid="{00000000-0005-0000-0000-000071950000}"/>
    <cellStyle name="Normal 72 2 2 3 2 3 2 2" xfId="46350" xr:uid="{00000000-0005-0000-0000-000072950000}"/>
    <cellStyle name="Normal 72 2 2 3 2 3 2 3" xfId="31117" xr:uid="{00000000-0005-0000-0000-000073950000}"/>
    <cellStyle name="Normal 72 2 2 3 2 3 3" xfId="10999" xr:uid="{00000000-0005-0000-0000-000074950000}"/>
    <cellStyle name="Normal 72 2 2 3 2 3 3 2" xfId="41333" xr:uid="{00000000-0005-0000-0000-000075950000}"/>
    <cellStyle name="Normal 72 2 2 3 2 3 3 3" xfId="26100" xr:uid="{00000000-0005-0000-0000-000076950000}"/>
    <cellStyle name="Normal 72 2 2 3 2 3 4" xfId="36320" xr:uid="{00000000-0005-0000-0000-000077950000}"/>
    <cellStyle name="Normal 72 2 2 3 2 3 5" xfId="21087" xr:uid="{00000000-0005-0000-0000-000078950000}"/>
    <cellStyle name="Normal 72 2 2 3 2 4" xfId="12677" xr:uid="{00000000-0005-0000-0000-000079950000}"/>
    <cellStyle name="Normal 72 2 2 3 2 4 2" xfId="43008" xr:uid="{00000000-0005-0000-0000-00007A950000}"/>
    <cellStyle name="Normal 72 2 2 3 2 4 3" xfId="27775" xr:uid="{00000000-0005-0000-0000-00007B950000}"/>
    <cellStyle name="Normal 72 2 2 3 2 5" xfId="7656" xr:uid="{00000000-0005-0000-0000-00007C950000}"/>
    <cellStyle name="Normal 72 2 2 3 2 5 2" xfId="37991" xr:uid="{00000000-0005-0000-0000-00007D950000}"/>
    <cellStyle name="Normal 72 2 2 3 2 5 3" xfId="22758" xr:uid="{00000000-0005-0000-0000-00007E950000}"/>
    <cellStyle name="Normal 72 2 2 3 2 6" xfId="32979" xr:uid="{00000000-0005-0000-0000-00007F950000}"/>
    <cellStyle name="Normal 72 2 2 3 2 7" xfId="17745" xr:uid="{00000000-0005-0000-0000-000080950000}"/>
    <cellStyle name="Normal 72 2 2 3 3" xfId="3438" xr:uid="{00000000-0005-0000-0000-000081950000}"/>
    <cellStyle name="Normal 72 2 2 3 3 2" xfId="13512" xr:uid="{00000000-0005-0000-0000-000082950000}"/>
    <cellStyle name="Normal 72 2 2 3 3 2 2" xfId="43843" xr:uid="{00000000-0005-0000-0000-000083950000}"/>
    <cellStyle name="Normal 72 2 2 3 3 2 3" xfId="28610" xr:uid="{00000000-0005-0000-0000-000084950000}"/>
    <cellStyle name="Normal 72 2 2 3 3 3" xfId="8492" xr:uid="{00000000-0005-0000-0000-000085950000}"/>
    <cellStyle name="Normal 72 2 2 3 3 3 2" xfId="38826" xr:uid="{00000000-0005-0000-0000-000086950000}"/>
    <cellStyle name="Normal 72 2 2 3 3 3 3" xfId="23593" xr:uid="{00000000-0005-0000-0000-000087950000}"/>
    <cellStyle name="Normal 72 2 2 3 3 4" xfId="33813" xr:uid="{00000000-0005-0000-0000-000088950000}"/>
    <cellStyle name="Normal 72 2 2 3 3 5" xfId="18580" xr:uid="{00000000-0005-0000-0000-000089950000}"/>
    <cellStyle name="Normal 72 2 2 3 4" xfId="5131" xr:uid="{00000000-0005-0000-0000-00008A950000}"/>
    <cellStyle name="Normal 72 2 2 3 4 2" xfId="15183" xr:uid="{00000000-0005-0000-0000-00008B950000}"/>
    <cellStyle name="Normal 72 2 2 3 4 2 2" xfId="45514" xr:uid="{00000000-0005-0000-0000-00008C950000}"/>
    <cellStyle name="Normal 72 2 2 3 4 2 3" xfId="30281" xr:uid="{00000000-0005-0000-0000-00008D950000}"/>
    <cellStyle name="Normal 72 2 2 3 4 3" xfId="10163" xr:uid="{00000000-0005-0000-0000-00008E950000}"/>
    <cellStyle name="Normal 72 2 2 3 4 3 2" xfId="40497" xr:uid="{00000000-0005-0000-0000-00008F950000}"/>
    <cellStyle name="Normal 72 2 2 3 4 3 3" xfId="25264" xr:uid="{00000000-0005-0000-0000-000090950000}"/>
    <cellStyle name="Normal 72 2 2 3 4 4" xfId="35484" xr:uid="{00000000-0005-0000-0000-000091950000}"/>
    <cellStyle name="Normal 72 2 2 3 4 5" xfId="20251" xr:uid="{00000000-0005-0000-0000-000092950000}"/>
    <cellStyle name="Normal 72 2 2 3 5" xfId="11841" xr:uid="{00000000-0005-0000-0000-000093950000}"/>
    <cellStyle name="Normal 72 2 2 3 5 2" xfId="42172" xr:uid="{00000000-0005-0000-0000-000094950000}"/>
    <cellStyle name="Normal 72 2 2 3 5 3" xfId="26939" xr:uid="{00000000-0005-0000-0000-000095950000}"/>
    <cellStyle name="Normal 72 2 2 3 6" xfId="6820" xr:uid="{00000000-0005-0000-0000-000096950000}"/>
    <cellStyle name="Normal 72 2 2 3 6 2" xfId="37155" xr:uid="{00000000-0005-0000-0000-000097950000}"/>
    <cellStyle name="Normal 72 2 2 3 6 3" xfId="21922" xr:uid="{00000000-0005-0000-0000-000098950000}"/>
    <cellStyle name="Normal 72 2 2 3 7" xfId="32143" xr:uid="{00000000-0005-0000-0000-000099950000}"/>
    <cellStyle name="Normal 72 2 2 3 8" xfId="16909" xr:uid="{00000000-0005-0000-0000-00009A950000}"/>
    <cellStyle name="Normal 72 2 2 4" xfId="2167" xr:uid="{00000000-0005-0000-0000-00009B950000}"/>
    <cellStyle name="Normal 72 2 2 4 2" xfId="3857" xr:uid="{00000000-0005-0000-0000-00009C950000}"/>
    <cellStyle name="Normal 72 2 2 4 2 2" xfId="13930" xr:uid="{00000000-0005-0000-0000-00009D950000}"/>
    <cellStyle name="Normal 72 2 2 4 2 2 2" xfId="44261" xr:uid="{00000000-0005-0000-0000-00009E950000}"/>
    <cellStyle name="Normal 72 2 2 4 2 2 3" xfId="29028" xr:uid="{00000000-0005-0000-0000-00009F950000}"/>
    <cellStyle name="Normal 72 2 2 4 2 3" xfId="8910" xr:uid="{00000000-0005-0000-0000-0000A0950000}"/>
    <cellStyle name="Normal 72 2 2 4 2 3 2" xfId="39244" xr:uid="{00000000-0005-0000-0000-0000A1950000}"/>
    <cellStyle name="Normal 72 2 2 4 2 3 3" xfId="24011" xr:uid="{00000000-0005-0000-0000-0000A2950000}"/>
    <cellStyle name="Normal 72 2 2 4 2 4" xfId="34231" xr:uid="{00000000-0005-0000-0000-0000A3950000}"/>
    <cellStyle name="Normal 72 2 2 4 2 5" xfId="18998" xr:uid="{00000000-0005-0000-0000-0000A4950000}"/>
    <cellStyle name="Normal 72 2 2 4 3" xfId="5549" xr:uid="{00000000-0005-0000-0000-0000A5950000}"/>
    <cellStyle name="Normal 72 2 2 4 3 2" xfId="15601" xr:uid="{00000000-0005-0000-0000-0000A6950000}"/>
    <cellStyle name="Normal 72 2 2 4 3 2 2" xfId="45932" xr:uid="{00000000-0005-0000-0000-0000A7950000}"/>
    <cellStyle name="Normal 72 2 2 4 3 2 3" xfId="30699" xr:uid="{00000000-0005-0000-0000-0000A8950000}"/>
    <cellStyle name="Normal 72 2 2 4 3 3" xfId="10581" xr:uid="{00000000-0005-0000-0000-0000A9950000}"/>
    <cellStyle name="Normal 72 2 2 4 3 3 2" xfId="40915" xr:uid="{00000000-0005-0000-0000-0000AA950000}"/>
    <cellStyle name="Normal 72 2 2 4 3 3 3" xfId="25682" xr:uid="{00000000-0005-0000-0000-0000AB950000}"/>
    <cellStyle name="Normal 72 2 2 4 3 4" xfId="35902" xr:uid="{00000000-0005-0000-0000-0000AC950000}"/>
    <cellStyle name="Normal 72 2 2 4 3 5" xfId="20669" xr:uid="{00000000-0005-0000-0000-0000AD950000}"/>
    <cellStyle name="Normal 72 2 2 4 4" xfId="12259" xr:uid="{00000000-0005-0000-0000-0000AE950000}"/>
    <cellStyle name="Normal 72 2 2 4 4 2" xfId="42590" xr:uid="{00000000-0005-0000-0000-0000AF950000}"/>
    <cellStyle name="Normal 72 2 2 4 4 3" xfId="27357" xr:uid="{00000000-0005-0000-0000-0000B0950000}"/>
    <cellStyle name="Normal 72 2 2 4 5" xfId="7238" xr:uid="{00000000-0005-0000-0000-0000B1950000}"/>
    <cellStyle name="Normal 72 2 2 4 5 2" xfId="37573" xr:uid="{00000000-0005-0000-0000-0000B2950000}"/>
    <cellStyle name="Normal 72 2 2 4 5 3" xfId="22340" xr:uid="{00000000-0005-0000-0000-0000B3950000}"/>
    <cellStyle name="Normal 72 2 2 4 6" xfId="32561" xr:uid="{00000000-0005-0000-0000-0000B4950000}"/>
    <cellStyle name="Normal 72 2 2 4 7" xfId="17327" xr:uid="{00000000-0005-0000-0000-0000B5950000}"/>
    <cellStyle name="Normal 72 2 2 5" xfId="3020" xr:uid="{00000000-0005-0000-0000-0000B6950000}"/>
    <cellStyle name="Normal 72 2 2 5 2" xfId="13094" xr:uid="{00000000-0005-0000-0000-0000B7950000}"/>
    <cellStyle name="Normal 72 2 2 5 2 2" xfId="43425" xr:uid="{00000000-0005-0000-0000-0000B8950000}"/>
    <cellStyle name="Normal 72 2 2 5 2 3" xfId="28192" xr:uid="{00000000-0005-0000-0000-0000B9950000}"/>
    <cellStyle name="Normal 72 2 2 5 3" xfId="8074" xr:uid="{00000000-0005-0000-0000-0000BA950000}"/>
    <cellStyle name="Normal 72 2 2 5 3 2" xfId="38408" xr:uid="{00000000-0005-0000-0000-0000BB950000}"/>
    <cellStyle name="Normal 72 2 2 5 3 3" xfId="23175" xr:uid="{00000000-0005-0000-0000-0000BC950000}"/>
    <cellStyle name="Normal 72 2 2 5 4" xfId="33395" xr:uid="{00000000-0005-0000-0000-0000BD950000}"/>
    <cellStyle name="Normal 72 2 2 5 5" xfId="18162" xr:uid="{00000000-0005-0000-0000-0000BE950000}"/>
    <cellStyle name="Normal 72 2 2 6" xfId="4713" xr:uid="{00000000-0005-0000-0000-0000BF950000}"/>
    <cellStyle name="Normal 72 2 2 6 2" xfId="14765" xr:uid="{00000000-0005-0000-0000-0000C0950000}"/>
    <cellStyle name="Normal 72 2 2 6 2 2" xfId="45096" xr:uid="{00000000-0005-0000-0000-0000C1950000}"/>
    <cellStyle name="Normal 72 2 2 6 2 3" xfId="29863" xr:uid="{00000000-0005-0000-0000-0000C2950000}"/>
    <cellStyle name="Normal 72 2 2 6 3" xfId="9745" xr:uid="{00000000-0005-0000-0000-0000C3950000}"/>
    <cellStyle name="Normal 72 2 2 6 3 2" xfId="40079" xr:uid="{00000000-0005-0000-0000-0000C4950000}"/>
    <cellStyle name="Normal 72 2 2 6 3 3" xfId="24846" xr:uid="{00000000-0005-0000-0000-0000C5950000}"/>
    <cellStyle name="Normal 72 2 2 6 4" xfId="35066" xr:uid="{00000000-0005-0000-0000-0000C6950000}"/>
    <cellStyle name="Normal 72 2 2 6 5" xfId="19833" xr:uid="{00000000-0005-0000-0000-0000C7950000}"/>
    <cellStyle name="Normal 72 2 2 7" xfId="11423" xr:uid="{00000000-0005-0000-0000-0000C8950000}"/>
    <cellStyle name="Normal 72 2 2 7 2" xfId="41754" xr:uid="{00000000-0005-0000-0000-0000C9950000}"/>
    <cellStyle name="Normal 72 2 2 7 3" xfId="26521" xr:uid="{00000000-0005-0000-0000-0000CA950000}"/>
    <cellStyle name="Normal 72 2 2 8" xfId="6402" xr:uid="{00000000-0005-0000-0000-0000CB950000}"/>
    <cellStyle name="Normal 72 2 2 8 2" xfId="36737" xr:uid="{00000000-0005-0000-0000-0000CC950000}"/>
    <cellStyle name="Normal 72 2 2 8 3" xfId="21504" xr:uid="{00000000-0005-0000-0000-0000CD950000}"/>
    <cellStyle name="Normal 72 2 2 9" xfId="31725" xr:uid="{00000000-0005-0000-0000-0000CE950000}"/>
    <cellStyle name="Normal 72 2 3" xfId="1429" xr:uid="{00000000-0005-0000-0000-0000CF950000}"/>
    <cellStyle name="Normal 72 2 3 2" xfId="1850" xr:uid="{00000000-0005-0000-0000-0000D0950000}"/>
    <cellStyle name="Normal 72 2 3 2 2" xfId="2689" xr:uid="{00000000-0005-0000-0000-0000D1950000}"/>
    <cellStyle name="Normal 72 2 3 2 2 2" xfId="4379" xr:uid="{00000000-0005-0000-0000-0000D2950000}"/>
    <cellStyle name="Normal 72 2 3 2 2 2 2" xfId="14452" xr:uid="{00000000-0005-0000-0000-0000D3950000}"/>
    <cellStyle name="Normal 72 2 3 2 2 2 2 2" xfId="44783" xr:uid="{00000000-0005-0000-0000-0000D4950000}"/>
    <cellStyle name="Normal 72 2 3 2 2 2 2 3" xfId="29550" xr:uid="{00000000-0005-0000-0000-0000D5950000}"/>
    <cellStyle name="Normal 72 2 3 2 2 2 3" xfId="9432" xr:uid="{00000000-0005-0000-0000-0000D6950000}"/>
    <cellStyle name="Normal 72 2 3 2 2 2 3 2" xfId="39766" xr:uid="{00000000-0005-0000-0000-0000D7950000}"/>
    <cellStyle name="Normal 72 2 3 2 2 2 3 3" xfId="24533" xr:uid="{00000000-0005-0000-0000-0000D8950000}"/>
    <cellStyle name="Normal 72 2 3 2 2 2 4" xfId="34753" xr:uid="{00000000-0005-0000-0000-0000D9950000}"/>
    <cellStyle name="Normal 72 2 3 2 2 2 5" xfId="19520" xr:uid="{00000000-0005-0000-0000-0000DA950000}"/>
    <cellStyle name="Normal 72 2 3 2 2 3" xfId="6071" xr:uid="{00000000-0005-0000-0000-0000DB950000}"/>
    <cellStyle name="Normal 72 2 3 2 2 3 2" xfId="16123" xr:uid="{00000000-0005-0000-0000-0000DC950000}"/>
    <cellStyle name="Normal 72 2 3 2 2 3 2 2" xfId="46454" xr:uid="{00000000-0005-0000-0000-0000DD950000}"/>
    <cellStyle name="Normal 72 2 3 2 2 3 2 3" xfId="31221" xr:uid="{00000000-0005-0000-0000-0000DE950000}"/>
    <cellStyle name="Normal 72 2 3 2 2 3 3" xfId="11103" xr:uid="{00000000-0005-0000-0000-0000DF950000}"/>
    <cellStyle name="Normal 72 2 3 2 2 3 3 2" xfId="41437" xr:uid="{00000000-0005-0000-0000-0000E0950000}"/>
    <cellStyle name="Normal 72 2 3 2 2 3 3 3" xfId="26204" xr:uid="{00000000-0005-0000-0000-0000E1950000}"/>
    <cellStyle name="Normal 72 2 3 2 2 3 4" xfId="36424" xr:uid="{00000000-0005-0000-0000-0000E2950000}"/>
    <cellStyle name="Normal 72 2 3 2 2 3 5" xfId="21191" xr:uid="{00000000-0005-0000-0000-0000E3950000}"/>
    <cellStyle name="Normal 72 2 3 2 2 4" xfId="12781" xr:uid="{00000000-0005-0000-0000-0000E4950000}"/>
    <cellStyle name="Normal 72 2 3 2 2 4 2" xfId="43112" xr:uid="{00000000-0005-0000-0000-0000E5950000}"/>
    <cellStyle name="Normal 72 2 3 2 2 4 3" xfId="27879" xr:uid="{00000000-0005-0000-0000-0000E6950000}"/>
    <cellStyle name="Normal 72 2 3 2 2 5" xfId="7760" xr:uid="{00000000-0005-0000-0000-0000E7950000}"/>
    <cellStyle name="Normal 72 2 3 2 2 5 2" xfId="38095" xr:uid="{00000000-0005-0000-0000-0000E8950000}"/>
    <cellStyle name="Normal 72 2 3 2 2 5 3" xfId="22862" xr:uid="{00000000-0005-0000-0000-0000E9950000}"/>
    <cellStyle name="Normal 72 2 3 2 2 6" xfId="33083" xr:uid="{00000000-0005-0000-0000-0000EA950000}"/>
    <cellStyle name="Normal 72 2 3 2 2 7" xfId="17849" xr:uid="{00000000-0005-0000-0000-0000EB950000}"/>
    <cellStyle name="Normal 72 2 3 2 3" xfId="3542" xr:uid="{00000000-0005-0000-0000-0000EC950000}"/>
    <cellStyle name="Normal 72 2 3 2 3 2" xfId="13616" xr:uid="{00000000-0005-0000-0000-0000ED950000}"/>
    <cellStyle name="Normal 72 2 3 2 3 2 2" xfId="43947" xr:uid="{00000000-0005-0000-0000-0000EE950000}"/>
    <cellStyle name="Normal 72 2 3 2 3 2 3" xfId="28714" xr:uid="{00000000-0005-0000-0000-0000EF950000}"/>
    <cellStyle name="Normal 72 2 3 2 3 3" xfId="8596" xr:uid="{00000000-0005-0000-0000-0000F0950000}"/>
    <cellStyle name="Normal 72 2 3 2 3 3 2" xfId="38930" xr:uid="{00000000-0005-0000-0000-0000F1950000}"/>
    <cellStyle name="Normal 72 2 3 2 3 3 3" xfId="23697" xr:uid="{00000000-0005-0000-0000-0000F2950000}"/>
    <cellStyle name="Normal 72 2 3 2 3 4" xfId="33917" xr:uid="{00000000-0005-0000-0000-0000F3950000}"/>
    <cellStyle name="Normal 72 2 3 2 3 5" xfId="18684" xr:uid="{00000000-0005-0000-0000-0000F4950000}"/>
    <cellStyle name="Normal 72 2 3 2 4" xfId="5235" xr:uid="{00000000-0005-0000-0000-0000F5950000}"/>
    <cellStyle name="Normal 72 2 3 2 4 2" xfId="15287" xr:uid="{00000000-0005-0000-0000-0000F6950000}"/>
    <cellStyle name="Normal 72 2 3 2 4 2 2" xfId="45618" xr:uid="{00000000-0005-0000-0000-0000F7950000}"/>
    <cellStyle name="Normal 72 2 3 2 4 2 3" xfId="30385" xr:uid="{00000000-0005-0000-0000-0000F8950000}"/>
    <cellStyle name="Normal 72 2 3 2 4 3" xfId="10267" xr:uid="{00000000-0005-0000-0000-0000F9950000}"/>
    <cellStyle name="Normal 72 2 3 2 4 3 2" xfId="40601" xr:uid="{00000000-0005-0000-0000-0000FA950000}"/>
    <cellStyle name="Normal 72 2 3 2 4 3 3" xfId="25368" xr:uid="{00000000-0005-0000-0000-0000FB950000}"/>
    <cellStyle name="Normal 72 2 3 2 4 4" xfId="35588" xr:uid="{00000000-0005-0000-0000-0000FC950000}"/>
    <cellStyle name="Normal 72 2 3 2 4 5" xfId="20355" xr:uid="{00000000-0005-0000-0000-0000FD950000}"/>
    <cellStyle name="Normal 72 2 3 2 5" xfId="11945" xr:uid="{00000000-0005-0000-0000-0000FE950000}"/>
    <cellStyle name="Normal 72 2 3 2 5 2" xfId="42276" xr:uid="{00000000-0005-0000-0000-0000FF950000}"/>
    <cellStyle name="Normal 72 2 3 2 5 3" xfId="27043" xr:uid="{00000000-0005-0000-0000-000000960000}"/>
    <cellStyle name="Normal 72 2 3 2 6" xfId="6924" xr:uid="{00000000-0005-0000-0000-000001960000}"/>
    <cellStyle name="Normal 72 2 3 2 6 2" xfId="37259" xr:uid="{00000000-0005-0000-0000-000002960000}"/>
    <cellStyle name="Normal 72 2 3 2 6 3" xfId="22026" xr:uid="{00000000-0005-0000-0000-000003960000}"/>
    <cellStyle name="Normal 72 2 3 2 7" xfId="32247" xr:uid="{00000000-0005-0000-0000-000004960000}"/>
    <cellStyle name="Normal 72 2 3 2 8" xfId="17013" xr:uid="{00000000-0005-0000-0000-000005960000}"/>
    <cellStyle name="Normal 72 2 3 3" xfId="2271" xr:uid="{00000000-0005-0000-0000-000006960000}"/>
    <cellStyle name="Normal 72 2 3 3 2" xfId="3961" xr:uid="{00000000-0005-0000-0000-000007960000}"/>
    <cellStyle name="Normal 72 2 3 3 2 2" xfId="14034" xr:uid="{00000000-0005-0000-0000-000008960000}"/>
    <cellStyle name="Normal 72 2 3 3 2 2 2" xfId="44365" xr:uid="{00000000-0005-0000-0000-000009960000}"/>
    <cellStyle name="Normal 72 2 3 3 2 2 3" xfId="29132" xr:uid="{00000000-0005-0000-0000-00000A960000}"/>
    <cellStyle name="Normal 72 2 3 3 2 3" xfId="9014" xr:uid="{00000000-0005-0000-0000-00000B960000}"/>
    <cellStyle name="Normal 72 2 3 3 2 3 2" xfId="39348" xr:uid="{00000000-0005-0000-0000-00000C960000}"/>
    <cellStyle name="Normal 72 2 3 3 2 3 3" xfId="24115" xr:uid="{00000000-0005-0000-0000-00000D960000}"/>
    <cellStyle name="Normal 72 2 3 3 2 4" xfId="34335" xr:uid="{00000000-0005-0000-0000-00000E960000}"/>
    <cellStyle name="Normal 72 2 3 3 2 5" xfId="19102" xr:uid="{00000000-0005-0000-0000-00000F960000}"/>
    <cellStyle name="Normal 72 2 3 3 3" xfId="5653" xr:uid="{00000000-0005-0000-0000-000010960000}"/>
    <cellStyle name="Normal 72 2 3 3 3 2" xfId="15705" xr:uid="{00000000-0005-0000-0000-000011960000}"/>
    <cellStyle name="Normal 72 2 3 3 3 2 2" xfId="46036" xr:uid="{00000000-0005-0000-0000-000012960000}"/>
    <cellStyle name="Normal 72 2 3 3 3 2 3" xfId="30803" xr:uid="{00000000-0005-0000-0000-000013960000}"/>
    <cellStyle name="Normal 72 2 3 3 3 3" xfId="10685" xr:uid="{00000000-0005-0000-0000-000014960000}"/>
    <cellStyle name="Normal 72 2 3 3 3 3 2" xfId="41019" xr:uid="{00000000-0005-0000-0000-000015960000}"/>
    <cellStyle name="Normal 72 2 3 3 3 3 3" xfId="25786" xr:uid="{00000000-0005-0000-0000-000016960000}"/>
    <cellStyle name="Normal 72 2 3 3 3 4" xfId="36006" xr:uid="{00000000-0005-0000-0000-000017960000}"/>
    <cellStyle name="Normal 72 2 3 3 3 5" xfId="20773" xr:uid="{00000000-0005-0000-0000-000018960000}"/>
    <cellStyle name="Normal 72 2 3 3 4" xfId="12363" xr:uid="{00000000-0005-0000-0000-000019960000}"/>
    <cellStyle name="Normal 72 2 3 3 4 2" xfId="42694" xr:uid="{00000000-0005-0000-0000-00001A960000}"/>
    <cellStyle name="Normal 72 2 3 3 4 3" xfId="27461" xr:uid="{00000000-0005-0000-0000-00001B960000}"/>
    <cellStyle name="Normal 72 2 3 3 5" xfId="7342" xr:uid="{00000000-0005-0000-0000-00001C960000}"/>
    <cellStyle name="Normal 72 2 3 3 5 2" xfId="37677" xr:uid="{00000000-0005-0000-0000-00001D960000}"/>
    <cellStyle name="Normal 72 2 3 3 5 3" xfId="22444" xr:uid="{00000000-0005-0000-0000-00001E960000}"/>
    <cellStyle name="Normal 72 2 3 3 6" xfId="32665" xr:uid="{00000000-0005-0000-0000-00001F960000}"/>
    <cellStyle name="Normal 72 2 3 3 7" xfId="17431" xr:uid="{00000000-0005-0000-0000-000020960000}"/>
    <cellStyle name="Normal 72 2 3 4" xfId="3124" xr:uid="{00000000-0005-0000-0000-000021960000}"/>
    <cellStyle name="Normal 72 2 3 4 2" xfId="13198" xr:uid="{00000000-0005-0000-0000-000022960000}"/>
    <cellStyle name="Normal 72 2 3 4 2 2" xfId="43529" xr:uid="{00000000-0005-0000-0000-000023960000}"/>
    <cellStyle name="Normal 72 2 3 4 2 3" xfId="28296" xr:uid="{00000000-0005-0000-0000-000024960000}"/>
    <cellStyle name="Normal 72 2 3 4 3" xfId="8178" xr:uid="{00000000-0005-0000-0000-000025960000}"/>
    <cellStyle name="Normal 72 2 3 4 3 2" xfId="38512" xr:uid="{00000000-0005-0000-0000-000026960000}"/>
    <cellStyle name="Normal 72 2 3 4 3 3" xfId="23279" xr:uid="{00000000-0005-0000-0000-000027960000}"/>
    <cellStyle name="Normal 72 2 3 4 4" xfId="33499" xr:uid="{00000000-0005-0000-0000-000028960000}"/>
    <cellStyle name="Normal 72 2 3 4 5" xfId="18266" xr:uid="{00000000-0005-0000-0000-000029960000}"/>
    <cellStyle name="Normal 72 2 3 5" xfId="4817" xr:uid="{00000000-0005-0000-0000-00002A960000}"/>
    <cellStyle name="Normal 72 2 3 5 2" xfId="14869" xr:uid="{00000000-0005-0000-0000-00002B960000}"/>
    <cellStyle name="Normal 72 2 3 5 2 2" xfId="45200" xr:uid="{00000000-0005-0000-0000-00002C960000}"/>
    <cellStyle name="Normal 72 2 3 5 2 3" xfId="29967" xr:uid="{00000000-0005-0000-0000-00002D960000}"/>
    <cellStyle name="Normal 72 2 3 5 3" xfId="9849" xr:uid="{00000000-0005-0000-0000-00002E960000}"/>
    <cellStyle name="Normal 72 2 3 5 3 2" xfId="40183" xr:uid="{00000000-0005-0000-0000-00002F960000}"/>
    <cellStyle name="Normal 72 2 3 5 3 3" xfId="24950" xr:uid="{00000000-0005-0000-0000-000030960000}"/>
    <cellStyle name="Normal 72 2 3 5 4" xfId="35170" xr:uid="{00000000-0005-0000-0000-000031960000}"/>
    <cellStyle name="Normal 72 2 3 5 5" xfId="19937" xr:uid="{00000000-0005-0000-0000-000032960000}"/>
    <cellStyle name="Normal 72 2 3 6" xfId="11527" xr:uid="{00000000-0005-0000-0000-000033960000}"/>
    <cellStyle name="Normal 72 2 3 6 2" xfId="41858" xr:uid="{00000000-0005-0000-0000-000034960000}"/>
    <cellStyle name="Normal 72 2 3 6 3" xfId="26625" xr:uid="{00000000-0005-0000-0000-000035960000}"/>
    <cellStyle name="Normal 72 2 3 7" xfId="6506" xr:uid="{00000000-0005-0000-0000-000036960000}"/>
    <cellStyle name="Normal 72 2 3 7 2" xfId="36841" xr:uid="{00000000-0005-0000-0000-000037960000}"/>
    <cellStyle name="Normal 72 2 3 7 3" xfId="21608" xr:uid="{00000000-0005-0000-0000-000038960000}"/>
    <cellStyle name="Normal 72 2 3 8" xfId="31829" xr:uid="{00000000-0005-0000-0000-000039960000}"/>
    <cellStyle name="Normal 72 2 3 9" xfId="16595" xr:uid="{00000000-0005-0000-0000-00003A960000}"/>
    <cellStyle name="Normal 72 2 4" xfId="1642" xr:uid="{00000000-0005-0000-0000-00003B960000}"/>
    <cellStyle name="Normal 72 2 4 2" xfId="2481" xr:uid="{00000000-0005-0000-0000-00003C960000}"/>
    <cellStyle name="Normal 72 2 4 2 2" xfId="4171" xr:uid="{00000000-0005-0000-0000-00003D960000}"/>
    <cellStyle name="Normal 72 2 4 2 2 2" xfId="14244" xr:uid="{00000000-0005-0000-0000-00003E960000}"/>
    <cellStyle name="Normal 72 2 4 2 2 2 2" xfId="44575" xr:uid="{00000000-0005-0000-0000-00003F960000}"/>
    <cellStyle name="Normal 72 2 4 2 2 2 3" xfId="29342" xr:uid="{00000000-0005-0000-0000-000040960000}"/>
    <cellStyle name="Normal 72 2 4 2 2 3" xfId="9224" xr:uid="{00000000-0005-0000-0000-000041960000}"/>
    <cellStyle name="Normal 72 2 4 2 2 3 2" xfId="39558" xr:uid="{00000000-0005-0000-0000-000042960000}"/>
    <cellStyle name="Normal 72 2 4 2 2 3 3" xfId="24325" xr:uid="{00000000-0005-0000-0000-000043960000}"/>
    <cellStyle name="Normal 72 2 4 2 2 4" xfId="34545" xr:uid="{00000000-0005-0000-0000-000044960000}"/>
    <cellStyle name="Normal 72 2 4 2 2 5" xfId="19312" xr:uid="{00000000-0005-0000-0000-000045960000}"/>
    <cellStyle name="Normal 72 2 4 2 3" xfId="5863" xr:uid="{00000000-0005-0000-0000-000046960000}"/>
    <cellStyle name="Normal 72 2 4 2 3 2" xfId="15915" xr:uid="{00000000-0005-0000-0000-000047960000}"/>
    <cellStyle name="Normal 72 2 4 2 3 2 2" xfId="46246" xr:uid="{00000000-0005-0000-0000-000048960000}"/>
    <cellStyle name="Normal 72 2 4 2 3 2 3" xfId="31013" xr:uid="{00000000-0005-0000-0000-000049960000}"/>
    <cellStyle name="Normal 72 2 4 2 3 3" xfId="10895" xr:uid="{00000000-0005-0000-0000-00004A960000}"/>
    <cellStyle name="Normal 72 2 4 2 3 3 2" xfId="41229" xr:uid="{00000000-0005-0000-0000-00004B960000}"/>
    <cellStyle name="Normal 72 2 4 2 3 3 3" xfId="25996" xr:uid="{00000000-0005-0000-0000-00004C960000}"/>
    <cellStyle name="Normal 72 2 4 2 3 4" xfId="36216" xr:uid="{00000000-0005-0000-0000-00004D960000}"/>
    <cellStyle name="Normal 72 2 4 2 3 5" xfId="20983" xr:uid="{00000000-0005-0000-0000-00004E960000}"/>
    <cellStyle name="Normal 72 2 4 2 4" xfId="12573" xr:uid="{00000000-0005-0000-0000-00004F960000}"/>
    <cellStyle name="Normal 72 2 4 2 4 2" xfId="42904" xr:uid="{00000000-0005-0000-0000-000050960000}"/>
    <cellStyle name="Normal 72 2 4 2 4 3" xfId="27671" xr:uid="{00000000-0005-0000-0000-000051960000}"/>
    <cellStyle name="Normal 72 2 4 2 5" xfId="7552" xr:uid="{00000000-0005-0000-0000-000052960000}"/>
    <cellStyle name="Normal 72 2 4 2 5 2" xfId="37887" xr:uid="{00000000-0005-0000-0000-000053960000}"/>
    <cellStyle name="Normal 72 2 4 2 5 3" xfId="22654" xr:uid="{00000000-0005-0000-0000-000054960000}"/>
    <cellStyle name="Normal 72 2 4 2 6" xfId="32875" xr:uid="{00000000-0005-0000-0000-000055960000}"/>
    <cellStyle name="Normal 72 2 4 2 7" xfId="17641" xr:uid="{00000000-0005-0000-0000-000056960000}"/>
    <cellStyle name="Normal 72 2 4 3" xfId="3334" xr:uid="{00000000-0005-0000-0000-000057960000}"/>
    <cellStyle name="Normal 72 2 4 3 2" xfId="13408" xr:uid="{00000000-0005-0000-0000-000058960000}"/>
    <cellStyle name="Normal 72 2 4 3 2 2" xfId="43739" xr:uid="{00000000-0005-0000-0000-000059960000}"/>
    <cellStyle name="Normal 72 2 4 3 2 3" xfId="28506" xr:uid="{00000000-0005-0000-0000-00005A960000}"/>
    <cellStyle name="Normal 72 2 4 3 3" xfId="8388" xr:uid="{00000000-0005-0000-0000-00005B960000}"/>
    <cellStyle name="Normal 72 2 4 3 3 2" xfId="38722" xr:uid="{00000000-0005-0000-0000-00005C960000}"/>
    <cellStyle name="Normal 72 2 4 3 3 3" xfId="23489" xr:uid="{00000000-0005-0000-0000-00005D960000}"/>
    <cellStyle name="Normal 72 2 4 3 4" xfId="33709" xr:uid="{00000000-0005-0000-0000-00005E960000}"/>
    <cellStyle name="Normal 72 2 4 3 5" xfId="18476" xr:uid="{00000000-0005-0000-0000-00005F960000}"/>
    <cellStyle name="Normal 72 2 4 4" xfId="5027" xr:uid="{00000000-0005-0000-0000-000060960000}"/>
    <cellStyle name="Normal 72 2 4 4 2" xfId="15079" xr:uid="{00000000-0005-0000-0000-000061960000}"/>
    <cellStyle name="Normal 72 2 4 4 2 2" xfId="45410" xr:uid="{00000000-0005-0000-0000-000062960000}"/>
    <cellStyle name="Normal 72 2 4 4 2 3" xfId="30177" xr:uid="{00000000-0005-0000-0000-000063960000}"/>
    <cellStyle name="Normal 72 2 4 4 3" xfId="10059" xr:uid="{00000000-0005-0000-0000-000064960000}"/>
    <cellStyle name="Normal 72 2 4 4 3 2" xfId="40393" xr:uid="{00000000-0005-0000-0000-000065960000}"/>
    <cellStyle name="Normal 72 2 4 4 3 3" xfId="25160" xr:uid="{00000000-0005-0000-0000-000066960000}"/>
    <cellStyle name="Normal 72 2 4 4 4" xfId="35380" xr:uid="{00000000-0005-0000-0000-000067960000}"/>
    <cellStyle name="Normal 72 2 4 4 5" xfId="20147" xr:uid="{00000000-0005-0000-0000-000068960000}"/>
    <cellStyle name="Normal 72 2 4 5" xfId="11737" xr:uid="{00000000-0005-0000-0000-000069960000}"/>
    <cellStyle name="Normal 72 2 4 5 2" xfId="42068" xr:uid="{00000000-0005-0000-0000-00006A960000}"/>
    <cellStyle name="Normal 72 2 4 5 3" xfId="26835" xr:uid="{00000000-0005-0000-0000-00006B960000}"/>
    <cellStyle name="Normal 72 2 4 6" xfId="6716" xr:uid="{00000000-0005-0000-0000-00006C960000}"/>
    <cellStyle name="Normal 72 2 4 6 2" xfId="37051" xr:uid="{00000000-0005-0000-0000-00006D960000}"/>
    <cellStyle name="Normal 72 2 4 6 3" xfId="21818" xr:uid="{00000000-0005-0000-0000-00006E960000}"/>
    <cellStyle name="Normal 72 2 4 7" xfId="32039" xr:uid="{00000000-0005-0000-0000-00006F960000}"/>
    <cellStyle name="Normal 72 2 4 8" xfId="16805" xr:uid="{00000000-0005-0000-0000-000070960000}"/>
    <cellStyle name="Normal 72 2 5" xfId="2063" xr:uid="{00000000-0005-0000-0000-000071960000}"/>
    <cellStyle name="Normal 72 2 5 2" xfId="3753" xr:uid="{00000000-0005-0000-0000-000072960000}"/>
    <cellStyle name="Normal 72 2 5 2 2" xfId="13826" xr:uid="{00000000-0005-0000-0000-000073960000}"/>
    <cellStyle name="Normal 72 2 5 2 2 2" xfId="44157" xr:uid="{00000000-0005-0000-0000-000074960000}"/>
    <cellStyle name="Normal 72 2 5 2 2 3" xfId="28924" xr:uid="{00000000-0005-0000-0000-000075960000}"/>
    <cellStyle name="Normal 72 2 5 2 3" xfId="8806" xr:uid="{00000000-0005-0000-0000-000076960000}"/>
    <cellStyle name="Normal 72 2 5 2 3 2" xfId="39140" xr:uid="{00000000-0005-0000-0000-000077960000}"/>
    <cellStyle name="Normal 72 2 5 2 3 3" xfId="23907" xr:uid="{00000000-0005-0000-0000-000078960000}"/>
    <cellStyle name="Normal 72 2 5 2 4" xfId="34127" xr:uid="{00000000-0005-0000-0000-000079960000}"/>
    <cellStyle name="Normal 72 2 5 2 5" xfId="18894" xr:uid="{00000000-0005-0000-0000-00007A960000}"/>
    <cellStyle name="Normal 72 2 5 3" xfId="5445" xr:uid="{00000000-0005-0000-0000-00007B960000}"/>
    <cellStyle name="Normal 72 2 5 3 2" xfId="15497" xr:uid="{00000000-0005-0000-0000-00007C960000}"/>
    <cellStyle name="Normal 72 2 5 3 2 2" xfId="45828" xr:uid="{00000000-0005-0000-0000-00007D960000}"/>
    <cellStyle name="Normal 72 2 5 3 2 3" xfId="30595" xr:uid="{00000000-0005-0000-0000-00007E960000}"/>
    <cellStyle name="Normal 72 2 5 3 3" xfId="10477" xr:uid="{00000000-0005-0000-0000-00007F960000}"/>
    <cellStyle name="Normal 72 2 5 3 3 2" xfId="40811" xr:uid="{00000000-0005-0000-0000-000080960000}"/>
    <cellStyle name="Normal 72 2 5 3 3 3" xfId="25578" xr:uid="{00000000-0005-0000-0000-000081960000}"/>
    <cellStyle name="Normal 72 2 5 3 4" xfId="35798" xr:uid="{00000000-0005-0000-0000-000082960000}"/>
    <cellStyle name="Normal 72 2 5 3 5" xfId="20565" xr:uid="{00000000-0005-0000-0000-000083960000}"/>
    <cellStyle name="Normal 72 2 5 4" xfId="12155" xr:uid="{00000000-0005-0000-0000-000084960000}"/>
    <cellStyle name="Normal 72 2 5 4 2" xfId="42486" xr:uid="{00000000-0005-0000-0000-000085960000}"/>
    <cellStyle name="Normal 72 2 5 4 3" xfId="27253" xr:uid="{00000000-0005-0000-0000-000086960000}"/>
    <cellStyle name="Normal 72 2 5 5" xfId="7134" xr:uid="{00000000-0005-0000-0000-000087960000}"/>
    <cellStyle name="Normal 72 2 5 5 2" xfId="37469" xr:uid="{00000000-0005-0000-0000-000088960000}"/>
    <cellStyle name="Normal 72 2 5 5 3" xfId="22236" xr:uid="{00000000-0005-0000-0000-000089960000}"/>
    <cellStyle name="Normal 72 2 5 6" xfId="32457" xr:uid="{00000000-0005-0000-0000-00008A960000}"/>
    <cellStyle name="Normal 72 2 5 7" xfId="17223" xr:uid="{00000000-0005-0000-0000-00008B960000}"/>
    <cellStyle name="Normal 72 2 6" xfId="2916" xr:uid="{00000000-0005-0000-0000-00008C960000}"/>
    <cellStyle name="Normal 72 2 6 2" xfId="12990" xr:uid="{00000000-0005-0000-0000-00008D960000}"/>
    <cellStyle name="Normal 72 2 6 2 2" xfId="43321" xr:uid="{00000000-0005-0000-0000-00008E960000}"/>
    <cellStyle name="Normal 72 2 6 2 3" xfId="28088" xr:uid="{00000000-0005-0000-0000-00008F960000}"/>
    <cellStyle name="Normal 72 2 6 3" xfId="7970" xr:uid="{00000000-0005-0000-0000-000090960000}"/>
    <cellStyle name="Normal 72 2 6 3 2" xfId="38304" xr:uid="{00000000-0005-0000-0000-000091960000}"/>
    <cellStyle name="Normal 72 2 6 3 3" xfId="23071" xr:uid="{00000000-0005-0000-0000-000092960000}"/>
    <cellStyle name="Normal 72 2 6 4" xfId="33291" xr:uid="{00000000-0005-0000-0000-000093960000}"/>
    <cellStyle name="Normal 72 2 6 5" xfId="18058" xr:uid="{00000000-0005-0000-0000-000094960000}"/>
    <cellStyle name="Normal 72 2 7" xfId="4609" xr:uid="{00000000-0005-0000-0000-000095960000}"/>
    <cellStyle name="Normal 72 2 7 2" xfId="14661" xr:uid="{00000000-0005-0000-0000-000096960000}"/>
    <cellStyle name="Normal 72 2 7 2 2" xfId="44992" xr:uid="{00000000-0005-0000-0000-000097960000}"/>
    <cellStyle name="Normal 72 2 7 2 3" xfId="29759" xr:uid="{00000000-0005-0000-0000-000098960000}"/>
    <cellStyle name="Normal 72 2 7 3" xfId="9641" xr:uid="{00000000-0005-0000-0000-000099960000}"/>
    <cellStyle name="Normal 72 2 7 3 2" xfId="39975" xr:uid="{00000000-0005-0000-0000-00009A960000}"/>
    <cellStyle name="Normal 72 2 7 3 3" xfId="24742" xr:uid="{00000000-0005-0000-0000-00009B960000}"/>
    <cellStyle name="Normal 72 2 7 4" xfId="34962" xr:uid="{00000000-0005-0000-0000-00009C960000}"/>
    <cellStyle name="Normal 72 2 7 5" xfId="19729" xr:uid="{00000000-0005-0000-0000-00009D960000}"/>
    <cellStyle name="Normal 72 2 8" xfId="11319" xr:uid="{00000000-0005-0000-0000-00009E960000}"/>
    <cellStyle name="Normal 72 2 8 2" xfId="41650" xr:uid="{00000000-0005-0000-0000-00009F960000}"/>
    <cellStyle name="Normal 72 2 8 3" xfId="26417" xr:uid="{00000000-0005-0000-0000-0000A0960000}"/>
    <cellStyle name="Normal 72 2 9" xfId="6298" xr:uid="{00000000-0005-0000-0000-0000A1960000}"/>
    <cellStyle name="Normal 72 2 9 2" xfId="36633" xr:uid="{00000000-0005-0000-0000-0000A2960000}"/>
    <cellStyle name="Normal 72 2 9 3" xfId="21400" xr:uid="{00000000-0005-0000-0000-0000A3960000}"/>
    <cellStyle name="Normal 72 3" xfId="1262" xr:uid="{00000000-0005-0000-0000-0000A4960000}"/>
    <cellStyle name="Normal 72 3 10" xfId="16439" xr:uid="{00000000-0005-0000-0000-0000A5960000}"/>
    <cellStyle name="Normal 72 3 2" xfId="1481" xr:uid="{00000000-0005-0000-0000-0000A6960000}"/>
    <cellStyle name="Normal 72 3 2 2" xfId="1902" xr:uid="{00000000-0005-0000-0000-0000A7960000}"/>
    <cellStyle name="Normal 72 3 2 2 2" xfId="2741" xr:uid="{00000000-0005-0000-0000-0000A8960000}"/>
    <cellStyle name="Normal 72 3 2 2 2 2" xfId="4431" xr:uid="{00000000-0005-0000-0000-0000A9960000}"/>
    <cellStyle name="Normal 72 3 2 2 2 2 2" xfId="14504" xr:uid="{00000000-0005-0000-0000-0000AA960000}"/>
    <cellStyle name="Normal 72 3 2 2 2 2 2 2" xfId="44835" xr:uid="{00000000-0005-0000-0000-0000AB960000}"/>
    <cellStyle name="Normal 72 3 2 2 2 2 2 3" xfId="29602" xr:uid="{00000000-0005-0000-0000-0000AC960000}"/>
    <cellStyle name="Normal 72 3 2 2 2 2 3" xfId="9484" xr:uid="{00000000-0005-0000-0000-0000AD960000}"/>
    <cellStyle name="Normal 72 3 2 2 2 2 3 2" xfId="39818" xr:uid="{00000000-0005-0000-0000-0000AE960000}"/>
    <cellStyle name="Normal 72 3 2 2 2 2 3 3" xfId="24585" xr:uid="{00000000-0005-0000-0000-0000AF960000}"/>
    <cellStyle name="Normal 72 3 2 2 2 2 4" xfId="34805" xr:uid="{00000000-0005-0000-0000-0000B0960000}"/>
    <cellStyle name="Normal 72 3 2 2 2 2 5" xfId="19572" xr:uid="{00000000-0005-0000-0000-0000B1960000}"/>
    <cellStyle name="Normal 72 3 2 2 2 3" xfId="6123" xr:uid="{00000000-0005-0000-0000-0000B2960000}"/>
    <cellStyle name="Normal 72 3 2 2 2 3 2" xfId="16175" xr:uid="{00000000-0005-0000-0000-0000B3960000}"/>
    <cellStyle name="Normal 72 3 2 2 2 3 2 2" xfId="46506" xr:uid="{00000000-0005-0000-0000-0000B4960000}"/>
    <cellStyle name="Normal 72 3 2 2 2 3 2 3" xfId="31273" xr:uid="{00000000-0005-0000-0000-0000B5960000}"/>
    <cellStyle name="Normal 72 3 2 2 2 3 3" xfId="11155" xr:uid="{00000000-0005-0000-0000-0000B6960000}"/>
    <cellStyle name="Normal 72 3 2 2 2 3 3 2" xfId="41489" xr:uid="{00000000-0005-0000-0000-0000B7960000}"/>
    <cellStyle name="Normal 72 3 2 2 2 3 3 3" xfId="26256" xr:uid="{00000000-0005-0000-0000-0000B8960000}"/>
    <cellStyle name="Normal 72 3 2 2 2 3 4" xfId="36476" xr:uid="{00000000-0005-0000-0000-0000B9960000}"/>
    <cellStyle name="Normal 72 3 2 2 2 3 5" xfId="21243" xr:uid="{00000000-0005-0000-0000-0000BA960000}"/>
    <cellStyle name="Normal 72 3 2 2 2 4" xfId="12833" xr:uid="{00000000-0005-0000-0000-0000BB960000}"/>
    <cellStyle name="Normal 72 3 2 2 2 4 2" xfId="43164" xr:uid="{00000000-0005-0000-0000-0000BC960000}"/>
    <cellStyle name="Normal 72 3 2 2 2 4 3" xfId="27931" xr:uid="{00000000-0005-0000-0000-0000BD960000}"/>
    <cellStyle name="Normal 72 3 2 2 2 5" xfId="7812" xr:uid="{00000000-0005-0000-0000-0000BE960000}"/>
    <cellStyle name="Normal 72 3 2 2 2 5 2" xfId="38147" xr:uid="{00000000-0005-0000-0000-0000BF960000}"/>
    <cellStyle name="Normal 72 3 2 2 2 5 3" xfId="22914" xr:uid="{00000000-0005-0000-0000-0000C0960000}"/>
    <cellStyle name="Normal 72 3 2 2 2 6" xfId="33135" xr:uid="{00000000-0005-0000-0000-0000C1960000}"/>
    <cellStyle name="Normal 72 3 2 2 2 7" xfId="17901" xr:uid="{00000000-0005-0000-0000-0000C2960000}"/>
    <cellStyle name="Normal 72 3 2 2 3" xfId="3594" xr:uid="{00000000-0005-0000-0000-0000C3960000}"/>
    <cellStyle name="Normal 72 3 2 2 3 2" xfId="13668" xr:uid="{00000000-0005-0000-0000-0000C4960000}"/>
    <cellStyle name="Normal 72 3 2 2 3 2 2" xfId="43999" xr:uid="{00000000-0005-0000-0000-0000C5960000}"/>
    <cellStyle name="Normal 72 3 2 2 3 2 3" xfId="28766" xr:uid="{00000000-0005-0000-0000-0000C6960000}"/>
    <cellStyle name="Normal 72 3 2 2 3 3" xfId="8648" xr:uid="{00000000-0005-0000-0000-0000C7960000}"/>
    <cellStyle name="Normal 72 3 2 2 3 3 2" xfId="38982" xr:uid="{00000000-0005-0000-0000-0000C8960000}"/>
    <cellStyle name="Normal 72 3 2 2 3 3 3" xfId="23749" xr:uid="{00000000-0005-0000-0000-0000C9960000}"/>
    <cellStyle name="Normal 72 3 2 2 3 4" xfId="33969" xr:uid="{00000000-0005-0000-0000-0000CA960000}"/>
    <cellStyle name="Normal 72 3 2 2 3 5" xfId="18736" xr:uid="{00000000-0005-0000-0000-0000CB960000}"/>
    <cellStyle name="Normal 72 3 2 2 4" xfId="5287" xr:uid="{00000000-0005-0000-0000-0000CC960000}"/>
    <cellStyle name="Normal 72 3 2 2 4 2" xfId="15339" xr:uid="{00000000-0005-0000-0000-0000CD960000}"/>
    <cellStyle name="Normal 72 3 2 2 4 2 2" xfId="45670" xr:uid="{00000000-0005-0000-0000-0000CE960000}"/>
    <cellStyle name="Normal 72 3 2 2 4 2 3" xfId="30437" xr:uid="{00000000-0005-0000-0000-0000CF960000}"/>
    <cellStyle name="Normal 72 3 2 2 4 3" xfId="10319" xr:uid="{00000000-0005-0000-0000-0000D0960000}"/>
    <cellStyle name="Normal 72 3 2 2 4 3 2" xfId="40653" xr:uid="{00000000-0005-0000-0000-0000D1960000}"/>
    <cellStyle name="Normal 72 3 2 2 4 3 3" xfId="25420" xr:uid="{00000000-0005-0000-0000-0000D2960000}"/>
    <cellStyle name="Normal 72 3 2 2 4 4" xfId="35640" xr:uid="{00000000-0005-0000-0000-0000D3960000}"/>
    <cellStyle name="Normal 72 3 2 2 4 5" xfId="20407" xr:uid="{00000000-0005-0000-0000-0000D4960000}"/>
    <cellStyle name="Normal 72 3 2 2 5" xfId="11997" xr:uid="{00000000-0005-0000-0000-0000D5960000}"/>
    <cellStyle name="Normal 72 3 2 2 5 2" xfId="42328" xr:uid="{00000000-0005-0000-0000-0000D6960000}"/>
    <cellStyle name="Normal 72 3 2 2 5 3" xfId="27095" xr:uid="{00000000-0005-0000-0000-0000D7960000}"/>
    <cellStyle name="Normal 72 3 2 2 6" xfId="6976" xr:uid="{00000000-0005-0000-0000-0000D8960000}"/>
    <cellStyle name="Normal 72 3 2 2 6 2" xfId="37311" xr:uid="{00000000-0005-0000-0000-0000D9960000}"/>
    <cellStyle name="Normal 72 3 2 2 6 3" xfId="22078" xr:uid="{00000000-0005-0000-0000-0000DA960000}"/>
    <cellStyle name="Normal 72 3 2 2 7" xfId="32299" xr:uid="{00000000-0005-0000-0000-0000DB960000}"/>
    <cellStyle name="Normal 72 3 2 2 8" xfId="17065" xr:uid="{00000000-0005-0000-0000-0000DC960000}"/>
    <cellStyle name="Normal 72 3 2 3" xfId="2323" xr:uid="{00000000-0005-0000-0000-0000DD960000}"/>
    <cellStyle name="Normal 72 3 2 3 2" xfId="4013" xr:uid="{00000000-0005-0000-0000-0000DE960000}"/>
    <cellStyle name="Normal 72 3 2 3 2 2" xfId="14086" xr:uid="{00000000-0005-0000-0000-0000DF960000}"/>
    <cellStyle name="Normal 72 3 2 3 2 2 2" xfId="44417" xr:uid="{00000000-0005-0000-0000-0000E0960000}"/>
    <cellStyle name="Normal 72 3 2 3 2 2 3" xfId="29184" xr:uid="{00000000-0005-0000-0000-0000E1960000}"/>
    <cellStyle name="Normal 72 3 2 3 2 3" xfId="9066" xr:uid="{00000000-0005-0000-0000-0000E2960000}"/>
    <cellStyle name="Normal 72 3 2 3 2 3 2" xfId="39400" xr:uid="{00000000-0005-0000-0000-0000E3960000}"/>
    <cellStyle name="Normal 72 3 2 3 2 3 3" xfId="24167" xr:uid="{00000000-0005-0000-0000-0000E4960000}"/>
    <cellStyle name="Normal 72 3 2 3 2 4" xfId="34387" xr:uid="{00000000-0005-0000-0000-0000E5960000}"/>
    <cellStyle name="Normal 72 3 2 3 2 5" xfId="19154" xr:uid="{00000000-0005-0000-0000-0000E6960000}"/>
    <cellStyle name="Normal 72 3 2 3 3" xfId="5705" xr:uid="{00000000-0005-0000-0000-0000E7960000}"/>
    <cellStyle name="Normal 72 3 2 3 3 2" xfId="15757" xr:uid="{00000000-0005-0000-0000-0000E8960000}"/>
    <cellStyle name="Normal 72 3 2 3 3 2 2" xfId="46088" xr:uid="{00000000-0005-0000-0000-0000E9960000}"/>
    <cellStyle name="Normal 72 3 2 3 3 2 3" xfId="30855" xr:uid="{00000000-0005-0000-0000-0000EA960000}"/>
    <cellStyle name="Normal 72 3 2 3 3 3" xfId="10737" xr:uid="{00000000-0005-0000-0000-0000EB960000}"/>
    <cellStyle name="Normal 72 3 2 3 3 3 2" xfId="41071" xr:uid="{00000000-0005-0000-0000-0000EC960000}"/>
    <cellStyle name="Normal 72 3 2 3 3 3 3" xfId="25838" xr:uid="{00000000-0005-0000-0000-0000ED960000}"/>
    <cellStyle name="Normal 72 3 2 3 3 4" xfId="36058" xr:uid="{00000000-0005-0000-0000-0000EE960000}"/>
    <cellStyle name="Normal 72 3 2 3 3 5" xfId="20825" xr:uid="{00000000-0005-0000-0000-0000EF960000}"/>
    <cellStyle name="Normal 72 3 2 3 4" xfId="12415" xr:uid="{00000000-0005-0000-0000-0000F0960000}"/>
    <cellStyle name="Normal 72 3 2 3 4 2" xfId="42746" xr:uid="{00000000-0005-0000-0000-0000F1960000}"/>
    <cellStyle name="Normal 72 3 2 3 4 3" xfId="27513" xr:uid="{00000000-0005-0000-0000-0000F2960000}"/>
    <cellStyle name="Normal 72 3 2 3 5" xfId="7394" xr:uid="{00000000-0005-0000-0000-0000F3960000}"/>
    <cellStyle name="Normal 72 3 2 3 5 2" xfId="37729" xr:uid="{00000000-0005-0000-0000-0000F4960000}"/>
    <cellStyle name="Normal 72 3 2 3 5 3" xfId="22496" xr:uid="{00000000-0005-0000-0000-0000F5960000}"/>
    <cellStyle name="Normal 72 3 2 3 6" xfId="32717" xr:uid="{00000000-0005-0000-0000-0000F6960000}"/>
    <cellStyle name="Normal 72 3 2 3 7" xfId="17483" xr:uid="{00000000-0005-0000-0000-0000F7960000}"/>
    <cellStyle name="Normal 72 3 2 4" xfId="3176" xr:uid="{00000000-0005-0000-0000-0000F8960000}"/>
    <cellStyle name="Normal 72 3 2 4 2" xfId="13250" xr:uid="{00000000-0005-0000-0000-0000F9960000}"/>
    <cellStyle name="Normal 72 3 2 4 2 2" xfId="43581" xr:uid="{00000000-0005-0000-0000-0000FA960000}"/>
    <cellStyle name="Normal 72 3 2 4 2 3" xfId="28348" xr:uid="{00000000-0005-0000-0000-0000FB960000}"/>
    <cellStyle name="Normal 72 3 2 4 3" xfId="8230" xr:uid="{00000000-0005-0000-0000-0000FC960000}"/>
    <cellStyle name="Normal 72 3 2 4 3 2" xfId="38564" xr:uid="{00000000-0005-0000-0000-0000FD960000}"/>
    <cellStyle name="Normal 72 3 2 4 3 3" xfId="23331" xr:uid="{00000000-0005-0000-0000-0000FE960000}"/>
    <cellStyle name="Normal 72 3 2 4 4" xfId="33551" xr:uid="{00000000-0005-0000-0000-0000FF960000}"/>
    <cellStyle name="Normal 72 3 2 4 5" xfId="18318" xr:uid="{00000000-0005-0000-0000-000000970000}"/>
    <cellStyle name="Normal 72 3 2 5" xfId="4869" xr:uid="{00000000-0005-0000-0000-000001970000}"/>
    <cellStyle name="Normal 72 3 2 5 2" xfId="14921" xr:uid="{00000000-0005-0000-0000-000002970000}"/>
    <cellStyle name="Normal 72 3 2 5 2 2" xfId="45252" xr:uid="{00000000-0005-0000-0000-000003970000}"/>
    <cellStyle name="Normal 72 3 2 5 2 3" xfId="30019" xr:uid="{00000000-0005-0000-0000-000004970000}"/>
    <cellStyle name="Normal 72 3 2 5 3" xfId="9901" xr:uid="{00000000-0005-0000-0000-000005970000}"/>
    <cellStyle name="Normal 72 3 2 5 3 2" xfId="40235" xr:uid="{00000000-0005-0000-0000-000006970000}"/>
    <cellStyle name="Normal 72 3 2 5 3 3" xfId="25002" xr:uid="{00000000-0005-0000-0000-000007970000}"/>
    <cellStyle name="Normal 72 3 2 5 4" xfId="35222" xr:uid="{00000000-0005-0000-0000-000008970000}"/>
    <cellStyle name="Normal 72 3 2 5 5" xfId="19989" xr:uid="{00000000-0005-0000-0000-000009970000}"/>
    <cellStyle name="Normal 72 3 2 6" xfId="11579" xr:uid="{00000000-0005-0000-0000-00000A970000}"/>
    <cellStyle name="Normal 72 3 2 6 2" xfId="41910" xr:uid="{00000000-0005-0000-0000-00000B970000}"/>
    <cellStyle name="Normal 72 3 2 6 3" xfId="26677" xr:uid="{00000000-0005-0000-0000-00000C970000}"/>
    <cellStyle name="Normal 72 3 2 7" xfId="6558" xr:uid="{00000000-0005-0000-0000-00000D970000}"/>
    <cellStyle name="Normal 72 3 2 7 2" xfId="36893" xr:uid="{00000000-0005-0000-0000-00000E970000}"/>
    <cellStyle name="Normal 72 3 2 7 3" xfId="21660" xr:uid="{00000000-0005-0000-0000-00000F970000}"/>
    <cellStyle name="Normal 72 3 2 8" xfId="31881" xr:uid="{00000000-0005-0000-0000-000010970000}"/>
    <cellStyle name="Normal 72 3 2 9" xfId="16647" xr:uid="{00000000-0005-0000-0000-000011970000}"/>
    <cellStyle name="Normal 72 3 3" xfId="1694" xr:uid="{00000000-0005-0000-0000-000012970000}"/>
    <cellStyle name="Normal 72 3 3 2" xfId="2533" xr:uid="{00000000-0005-0000-0000-000013970000}"/>
    <cellStyle name="Normal 72 3 3 2 2" xfId="4223" xr:uid="{00000000-0005-0000-0000-000014970000}"/>
    <cellStyle name="Normal 72 3 3 2 2 2" xfId="14296" xr:uid="{00000000-0005-0000-0000-000015970000}"/>
    <cellStyle name="Normal 72 3 3 2 2 2 2" xfId="44627" xr:uid="{00000000-0005-0000-0000-000016970000}"/>
    <cellStyle name="Normal 72 3 3 2 2 2 3" xfId="29394" xr:uid="{00000000-0005-0000-0000-000017970000}"/>
    <cellStyle name="Normal 72 3 3 2 2 3" xfId="9276" xr:uid="{00000000-0005-0000-0000-000018970000}"/>
    <cellStyle name="Normal 72 3 3 2 2 3 2" xfId="39610" xr:uid="{00000000-0005-0000-0000-000019970000}"/>
    <cellStyle name="Normal 72 3 3 2 2 3 3" xfId="24377" xr:uid="{00000000-0005-0000-0000-00001A970000}"/>
    <cellStyle name="Normal 72 3 3 2 2 4" xfId="34597" xr:uid="{00000000-0005-0000-0000-00001B970000}"/>
    <cellStyle name="Normal 72 3 3 2 2 5" xfId="19364" xr:uid="{00000000-0005-0000-0000-00001C970000}"/>
    <cellStyle name="Normal 72 3 3 2 3" xfId="5915" xr:uid="{00000000-0005-0000-0000-00001D970000}"/>
    <cellStyle name="Normal 72 3 3 2 3 2" xfId="15967" xr:uid="{00000000-0005-0000-0000-00001E970000}"/>
    <cellStyle name="Normal 72 3 3 2 3 2 2" xfId="46298" xr:uid="{00000000-0005-0000-0000-00001F970000}"/>
    <cellStyle name="Normal 72 3 3 2 3 2 3" xfId="31065" xr:uid="{00000000-0005-0000-0000-000020970000}"/>
    <cellStyle name="Normal 72 3 3 2 3 3" xfId="10947" xr:uid="{00000000-0005-0000-0000-000021970000}"/>
    <cellStyle name="Normal 72 3 3 2 3 3 2" xfId="41281" xr:uid="{00000000-0005-0000-0000-000022970000}"/>
    <cellStyle name="Normal 72 3 3 2 3 3 3" xfId="26048" xr:uid="{00000000-0005-0000-0000-000023970000}"/>
    <cellStyle name="Normal 72 3 3 2 3 4" xfId="36268" xr:uid="{00000000-0005-0000-0000-000024970000}"/>
    <cellStyle name="Normal 72 3 3 2 3 5" xfId="21035" xr:uid="{00000000-0005-0000-0000-000025970000}"/>
    <cellStyle name="Normal 72 3 3 2 4" xfId="12625" xr:uid="{00000000-0005-0000-0000-000026970000}"/>
    <cellStyle name="Normal 72 3 3 2 4 2" xfId="42956" xr:uid="{00000000-0005-0000-0000-000027970000}"/>
    <cellStyle name="Normal 72 3 3 2 4 3" xfId="27723" xr:uid="{00000000-0005-0000-0000-000028970000}"/>
    <cellStyle name="Normal 72 3 3 2 5" xfId="7604" xr:uid="{00000000-0005-0000-0000-000029970000}"/>
    <cellStyle name="Normal 72 3 3 2 5 2" xfId="37939" xr:uid="{00000000-0005-0000-0000-00002A970000}"/>
    <cellStyle name="Normal 72 3 3 2 5 3" xfId="22706" xr:uid="{00000000-0005-0000-0000-00002B970000}"/>
    <cellStyle name="Normal 72 3 3 2 6" xfId="32927" xr:uid="{00000000-0005-0000-0000-00002C970000}"/>
    <cellStyle name="Normal 72 3 3 2 7" xfId="17693" xr:uid="{00000000-0005-0000-0000-00002D970000}"/>
    <cellStyle name="Normal 72 3 3 3" xfId="3386" xr:uid="{00000000-0005-0000-0000-00002E970000}"/>
    <cellStyle name="Normal 72 3 3 3 2" xfId="13460" xr:uid="{00000000-0005-0000-0000-00002F970000}"/>
    <cellStyle name="Normal 72 3 3 3 2 2" xfId="43791" xr:uid="{00000000-0005-0000-0000-000030970000}"/>
    <cellStyle name="Normal 72 3 3 3 2 3" xfId="28558" xr:uid="{00000000-0005-0000-0000-000031970000}"/>
    <cellStyle name="Normal 72 3 3 3 3" xfId="8440" xr:uid="{00000000-0005-0000-0000-000032970000}"/>
    <cellStyle name="Normal 72 3 3 3 3 2" xfId="38774" xr:uid="{00000000-0005-0000-0000-000033970000}"/>
    <cellStyle name="Normal 72 3 3 3 3 3" xfId="23541" xr:uid="{00000000-0005-0000-0000-000034970000}"/>
    <cellStyle name="Normal 72 3 3 3 4" xfId="33761" xr:uid="{00000000-0005-0000-0000-000035970000}"/>
    <cellStyle name="Normal 72 3 3 3 5" xfId="18528" xr:uid="{00000000-0005-0000-0000-000036970000}"/>
    <cellStyle name="Normal 72 3 3 4" xfId="5079" xr:uid="{00000000-0005-0000-0000-000037970000}"/>
    <cellStyle name="Normal 72 3 3 4 2" xfId="15131" xr:uid="{00000000-0005-0000-0000-000038970000}"/>
    <cellStyle name="Normal 72 3 3 4 2 2" xfId="45462" xr:uid="{00000000-0005-0000-0000-000039970000}"/>
    <cellStyle name="Normal 72 3 3 4 2 3" xfId="30229" xr:uid="{00000000-0005-0000-0000-00003A970000}"/>
    <cellStyle name="Normal 72 3 3 4 3" xfId="10111" xr:uid="{00000000-0005-0000-0000-00003B970000}"/>
    <cellStyle name="Normal 72 3 3 4 3 2" xfId="40445" xr:uid="{00000000-0005-0000-0000-00003C970000}"/>
    <cellStyle name="Normal 72 3 3 4 3 3" xfId="25212" xr:uid="{00000000-0005-0000-0000-00003D970000}"/>
    <cellStyle name="Normal 72 3 3 4 4" xfId="35432" xr:uid="{00000000-0005-0000-0000-00003E970000}"/>
    <cellStyle name="Normal 72 3 3 4 5" xfId="20199" xr:uid="{00000000-0005-0000-0000-00003F970000}"/>
    <cellStyle name="Normal 72 3 3 5" xfId="11789" xr:uid="{00000000-0005-0000-0000-000040970000}"/>
    <cellStyle name="Normal 72 3 3 5 2" xfId="42120" xr:uid="{00000000-0005-0000-0000-000041970000}"/>
    <cellStyle name="Normal 72 3 3 5 3" xfId="26887" xr:uid="{00000000-0005-0000-0000-000042970000}"/>
    <cellStyle name="Normal 72 3 3 6" xfId="6768" xr:uid="{00000000-0005-0000-0000-000043970000}"/>
    <cellStyle name="Normal 72 3 3 6 2" xfId="37103" xr:uid="{00000000-0005-0000-0000-000044970000}"/>
    <cellStyle name="Normal 72 3 3 6 3" xfId="21870" xr:uid="{00000000-0005-0000-0000-000045970000}"/>
    <cellStyle name="Normal 72 3 3 7" xfId="32091" xr:uid="{00000000-0005-0000-0000-000046970000}"/>
    <cellStyle name="Normal 72 3 3 8" xfId="16857" xr:uid="{00000000-0005-0000-0000-000047970000}"/>
    <cellStyle name="Normal 72 3 4" xfId="2115" xr:uid="{00000000-0005-0000-0000-000048970000}"/>
    <cellStyle name="Normal 72 3 4 2" xfId="3805" xr:uid="{00000000-0005-0000-0000-000049970000}"/>
    <cellStyle name="Normal 72 3 4 2 2" xfId="13878" xr:uid="{00000000-0005-0000-0000-00004A970000}"/>
    <cellStyle name="Normal 72 3 4 2 2 2" xfId="44209" xr:uid="{00000000-0005-0000-0000-00004B970000}"/>
    <cellStyle name="Normal 72 3 4 2 2 3" xfId="28976" xr:uid="{00000000-0005-0000-0000-00004C970000}"/>
    <cellStyle name="Normal 72 3 4 2 3" xfId="8858" xr:uid="{00000000-0005-0000-0000-00004D970000}"/>
    <cellStyle name="Normal 72 3 4 2 3 2" xfId="39192" xr:uid="{00000000-0005-0000-0000-00004E970000}"/>
    <cellStyle name="Normal 72 3 4 2 3 3" xfId="23959" xr:uid="{00000000-0005-0000-0000-00004F970000}"/>
    <cellStyle name="Normal 72 3 4 2 4" xfId="34179" xr:uid="{00000000-0005-0000-0000-000050970000}"/>
    <cellStyle name="Normal 72 3 4 2 5" xfId="18946" xr:uid="{00000000-0005-0000-0000-000051970000}"/>
    <cellStyle name="Normal 72 3 4 3" xfId="5497" xr:uid="{00000000-0005-0000-0000-000052970000}"/>
    <cellStyle name="Normal 72 3 4 3 2" xfId="15549" xr:uid="{00000000-0005-0000-0000-000053970000}"/>
    <cellStyle name="Normal 72 3 4 3 2 2" xfId="45880" xr:uid="{00000000-0005-0000-0000-000054970000}"/>
    <cellStyle name="Normal 72 3 4 3 2 3" xfId="30647" xr:uid="{00000000-0005-0000-0000-000055970000}"/>
    <cellStyle name="Normal 72 3 4 3 3" xfId="10529" xr:uid="{00000000-0005-0000-0000-000056970000}"/>
    <cellStyle name="Normal 72 3 4 3 3 2" xfId="40863" xr:uid="{00000000-0005-0000-0000-000057970000}"/>
    <cellStyle name="Normal 72 3 4 3 3 3" xfId="25630" xr:uid="{00000000-0005-0000-0000-000058970000}"/>
    <cellStyle name="Normal 72 3 4 3 4" xfId="35850" xr:uid="{00000000-0005-0000-0000-000059970000}"/>
    <cellStyle name="Normal 72 3 4 3 5" xfId="20617" xr:uid="{00000000-0005-0000-0000-00005A970000}"/>
    <cellStyle name="Normal 72 3 4 4" xfId="12207" xr:uid="{00000000-0005-0000-0000-00005B970000}"/>
    <cellStyle name="Normal 72 3 4 4 2" xfId="42538" xr:uid="{00000000-0005-0000-0000-00005C970000}"/>
    <cellStyle name="Normal 72 3 4 4 3" xfId="27305" xr:uid="{00000000-0005-0000-0000-00005D970000}"/>
    <cellStyle name="Normal 72 3 4 5" xfId="7186" xr:uid="{00000000-0005-0000-0000-00005E970000}"/>
    <cellStyle name="Normal 72 3 4 5 2" xfId="37521" xr:uid="{00000000-0005-0000-0000-00005F970000}"/>
    <cellStyle name="Normal 72 3 4 5 3" xfId="22288" xr:uid="{00000000-0005-0000-0000-000060970000}"/>
    <cellStyle name="Normal 72 3 4 6" xfId="32509" xr:uid="{00000000-0005-0000-0000-000061970000}"/>
    <cellStyle name="Normal 72 3 4 7" xfId="17275" xr:uid="{00000000-0005-0000-0000-000062970000}"/>
    <cellStyle name="Normal 72 3 5" xfId="2968" xr:uid="{00000000-0005-0000-0000-000063970000}"/>
    <cellStyle name="Normal 72 3 5 2" xfId="13042" xr:uid="{00000000-0005-0000-0000-000064970000}"/>
    <cellStyle name="Normal 72 3 5 2 2" xfId="43373" xr:uid="{00000000-0005-0000-0000-000065970000}"/>
    <cellStyle name="Normal 72 3 5 2 3" xfId="28140" xr:uid="{00000000-0005-0000-0000-000066970000}"/>
    <cellStyle name="Normal 72 3 5 3" xfId="8022" xr:uid="{00000000-0005-0000-0000-000067970000}"/>
    <cellStyle name="Normal 72 3 5 3 2" xfId="38356" xr:uid="{00000000-0005-0000-0000-000068970000}"/>
    <cellStyle name="Normal 72 3 5 3 3" xfId="23123" xr:uid="{00000000-0005-0000-0000-000069970000}"/>
    <cellStyle name="Normal 72 3 5 4" xfId="33343" xr:uid="{00000000-0005-0000-0000-00006A970000}"/>
    <cellStyle name="Normal 72 3 5 5" xfId="18110" xr:uid="{00000000-0005-0000-0000-00006B970000}"/>
    <cellStyle name="Normal 72 3 6" xfId="4661" xr:uid="{00000000-0005-0000-0000-00006C970000}"/>
    <cellStyle name="Normal 72 3 6 2" xfId="14713" xr:uid="{00000000-0005-0000-0000-00006D970000}"/>
    <cellStyle name="Normal 72 3 6 2 2" xfId="45044" xr:uid="{00000000-0005-0000-0000-00006E970000}"/>
    <cellStyle name="Normal 72 3 6 2 3" xfId="29811" xr:uid="{00000000-0005-0000-0000-00006F970000}"/>
    <cellStyle name="Normal 72 3 6 3" xfId="9693" xr:uid="{00000000-0005-0000-0000-000070970000}"/>
    <cellStyle name="Normal 72 3 6 3 2" xfId="40027" xr:uid="{00000000-0005-0000-0000-000071970000}"/>
    <cellStyle name="Normal 72 3 6 3 3" xfId="24794" xr:uid="{00000000-0005-0000-0000-000072970000}"/>
    <cellStyle name="Normal 72 3 6 4" xfId="35014" xr:uid="{00000000-0005-0000-0000-000073970000}"/>
    <cellStyle name="Normal 72 3 6 5" xfId="19781" xr:uid="{00000000-0005-0000-0000-000074970000}"/>
    <cellStyle name="Normal 72 3 7" xfId="11371" xr:uid="{00000000-0005-0000-0000-000075970000}"/>
    <cellStyle name="Normal 72 3 7 2" xfId="41702" xr:uid="{00000000-0005-0000-0000-000076970000}"/>
    <cellStyle name="Normal 72 3 7 3" xfId="26469" xr:uid="{00000000-0005-0000-0000-000077970000}"/>
    <cellStyle name="Normal 72 3 8" xfId="6350" xr:uid="{00000000-0005-0000-0000-000078970000}"/>
    <cellStyle name="Normal 72 3 8 2" xfId="36685" xr:uid="{00000000-0005-0000-0000-000079970000}"/>
    <cellStyle name="Normal 72 3 8 3" xfId="21452" xr:uid="{00000000-0005-0000-0000-00007A970000}"/>
    <cellStyle name="Normal 72 3 9" xfId="31674" xr:uid="{00000000-0005-0000-0000-00007B970000}"/>
    <cellStyle name="Normal 72 4" xfId="1375" xr:uid="{00000000-0005-0000-0000-00007C970000}"/>
    <cellStyle name="Normal 72 4 2" xfId="1798" xr:uid="{00000000-0005-0000-0000-00007D970000}"/>
    <cellStyle name="Normal 72 4 2 2" xfId="2637" xr:uid="{00000000-0005-0000-0000-00007E970000}"/>
    <cellStyle name="Normal 72 4 2 2 2" xfId="4327" xr:uid="{00000000-0005-0000-0000-00007F970000}"/>
    <cellStyle name="Normal 72 4 2 2 2 2" xfId="14400" xr:uid="{00000000-0005-0000-0000-000080970000}"/>
    <cellStyle name="Normal 72 4 2 2 2 2 2" xfId="44731" xr:uid="{00000000-0005-0000-0000-000081970000}"/>
    <cellStyle name="Normal 72 4 2 2 2 2 3" xfId="29498" xr:uid="{00000000-0005-0000-0000-000082970000}"/>
    <cellStyle name="Normal 72 4 2 2 2 3" xfId="9380" xr:uid="{00000000-0005-0000-0000-000083970000}"/>
    <cellStyle name="Normal 72 4 2 2 2 3 2" xfId="39714" xr:uid="{00000000-0005-0000-0000-000084970000}"/>
    <cellStyle name="Normal 72 4 2 2 2 3 3" xfId="24481" xr:uid="{00000000-0005-0000-0000-000085970000}"/>
    <cellStyle name="Normal 72 4 2 2 2 4" xfId="34701" xr:uid="{00000000-0005-0000-0000-000086970000}"/>
    <cellStyle name="Normal 72 4 2 2 2 5" xfId="19468" xr:uid="{00000000-0005-0000-0000-000087970000}"/>
    <cellStyle name="Normal 72 4 2 2 3" xfId="6019" xr:uid="{00000000-0005-0000-0000-000088970000}"/>
    <cellStyle name="Normal 72 4 2 2 3 2" xfId="16071" xr:uid="{00000000-0005-0000-0000-000089970000}"/>
    <cellStyle name="Normal 72 4 2 2 3 2 2" xfId="46402" xr:uid="{00000000-0005-0000-0000-00008A970000}"/>
    <cellStyle name="Normal 72 4 2 2 3 2 3" xfId="31169" xr:uid="{00000000-0005-0000-0000-00008B970000}"/>
    <cellStyle name="Normal 72 4 2 2 3 3" xfId="11051" xr:uid="{00000000-0005-0000-0000-00008C970000}"/>
    <cellStyle name="Normal 72 4 2 2 3 3 2" xfId="41385" xr:uid="{00000000-0005-0000-0000-00008D970000}"/>
    <cellStyle name="Normal 72 4 2 2 3 3 3" xfId="26152" xr:uid="{00000000-0005-0000-0000-00008E970000}"/>
    <cellStyle name="Normal 72 4 2 2 3 4" xfId="36372" xr:uid="{00000000-0005-0000-0000-00008F970000}"/>
    <cellStyle name="Normal 72 4 2 2 3 5" xfId="21139" xr:uid="{00000000-0005-0000-0000-000090970000}"/>
    <cellStyle name="Normal 72 4 2 2 4" xfId="12729" xr:uid="{00000000-0005-0000-0000-000091970000}"/>
    <cellStyle name="Normal 72 4 2 2 4 2" xfId="43060" xr:uid="{00000000-0005-0000-0000-000092970000}"/>
    <cellStyle name="Normal 72 4 2 2 4 3" xfId="27827" xr:uid="{00000000-0005-0000-0000-000093970000}"/>
    <cellStyle name="Normal 72 4 2 2 5" xfId="7708" xr:uid="{00000000-0005-0000-0000-000094970000}"/>
    <cellStyle name="Normal 72 4 2 2 5 2" xfId="38043" xr:uid="{00000000-0005-0000-0000-000095970000}"/>
    <cellStyle name="Normal 72 4 2 2 5 3" xfId="22810" xr:uid="{00000000-0005-0000-0000-000096970000}"/>
    <cellStyle name="Normal 72 4 2 2 6" xfId="33031" xr:uid="{00000000-0005-0000-0000-000097970000}"/>
    <cellStyle name="Normal 72 4 2 2 7" xfId="17797" xr:uid="{00000000-0005-0000-0000-000098970000}"/>
    <cellStyle name="Normal 72 4 2 3" xfId="3490" xr:uid="{00000000-0005-0000-0000-000099970000}"/>
    <cellStyle name="Normal 72 4 2 3 2" xfId="13564" xr:uid="{00000000-0005-0000-0000-00009A970000}"/>
    <cellStyle name="Normal 72 4 2 3 2 2" xfId="43895" xr:uid="{00000000-0005-0000-0000-00009B970000}"/>
    <cellStyle name="Normal 72 4 2 3 2 3" xfId="28662" xr:uid="{00000000-0005-0000-0000-00009C970000}"/>
    <cellStyle name="Normal 72 4 2 3 3" xfId="8544" xr:uid="{00000000-0005-0000-0000-00009D970000}"/>
    <cellStyle name="Normal 72 4 2 3 3 2" xfId="38878" xr:uid="{00000000-0005-0000-0000-00009E970000}"/>
    <cellStyle name="Normal 72 4 2 3 3 3" xfId="23645" xr:uid="{00000000-0005-0000-0000-00009F970000}"/>
    <cellStyle name="Normal 72 4 2 3 4" xfId="33865" xr:uid="{00000000-0005-0000-0000-0000A0970000}"/>
    <cellStyle name="Normal 72 4 2 3 5" xfId="18632" xr:uid="{00000000-0005-0000-0000-0000A1970000}"/>
    <cellStyle name="Normal 72 4 2 4" xfId="5183" xr:uid="{00000000-0005-0000-0000-0000A2970000}"/>
    <cellStyle name="Normal 72 4 2 4 2" xfId="15235" xr:uid="{00000000-0005-0000-0000-0000A3970000}"/>
    <cellStyle name="Normal 72 4 2 4 2 2" xfId="45566" xr:uid="{00000000-0005-0000-0000-0000A4970000}"/>
    <cellStyle name="Normal 72 4 2 4 2 3" xfId="30333" xr:uid="{00000000-0005-0000-0000-0000A5970000}"/>
    <cellStyle name="Normal 72 4 2 4 3" xfId="10215" xr:uid="{00000000-0005-0000-0000-0000A6970000}"/>
    <cellStyle name="Normal 72 4 2 4 3 2" xfId="40549" xr:uid="{00000000-0005-0000-0000-0000A7970000}"/>
    <cellStyle name="Normal 72 4 2 4 3 3" xfId="25316" xr:uid="{00000000-0005-0000-0000-0000A8970000}"/>
    <cellStyle name="Normal 72 4 2 4 4" xfId="35536" xr:uid="{00000000-0005-0000-0000-0000A9970000}"/>
    <cellStyle name="Normal 72 4 2 4 5" xfId="20303" xr:uid="{00000000-0005-0000-0000-0000AA970000}"/>
    <cellStyle name="Normal 72 4 2 5" xfId="11893" xr:uid="{00000000-0005-0000-0000-0000AB970000}"/>
    <cellStyle name="Normal 72 4 2 5 2" xfId="42224" xr:uid="{00000000-0005-0000-0000-0000AC970000}"/>
    <cellStyle name="Normal 72 4 2 5 3" xfId="26991" xr:uid="{00000000-0005-0000-0000-0000AD970000}"/>
    <cellStyle name="Normal 72 4 2 6" xfId="6872" xr:uid="{00000000-0005-0000-0000-0000AE970000}"/>
    <cellStyle name="Normal 72 4 2 6 2" xfId="37207" xr:uid="{00000000-0005-0000-0000-0000AF970000}"/>
    <cellStyle name="Normal 72 4 2 6 3" xfId="21974" xr:uid="{00000000-0005-0000-0000-0000B0970000}"/>
    <cellStyle name="Normal 72 4 2 7" xfId="32195" xr:uid="{00000000-0005-0000-0000-0000B1970000}"/>
    <cellStyle name="Normal 72 4 2 8" xfId="16961" xr:uid="{00000000-0005-0000-0000-0000B2970000}"/>
    <cellStyle name="Normal 72 4 3" xfId="2219" xr:uid="{00000000-0005-0000-0000-0000B3970000}"/>
    <cellStyle name="Normal 72 4 3 2" xfId="3909" xr:uid="{00000000-0005-0000-0000-0000B4970000}"/>
    <cellStyle name="Normal 72 4 3 2 2" xfId="13982" xr:uid="{00000000-0005-0000-0000-0000B5970000}"/>
    <cellStyle name="Normal 72 4 3 2 2 2" xfId="44313" xr:uid="{00000000-0005-0000-0000-0000B6970000}"/>
    <cellStyle name="Normal 72 4 3 2 2 3" xfId="29080" xr:uid="{00000000-0005-0000-0000-0000B7970000}"/>
    <cellStyle name="Normal 72 4 3 2 3" xfId="8962" xr:uid="{00000000-0005-0000-0000-0000B8970000}"/>
    <cellStyle name="Normal 72 4 3 2 3 2" xfId="39296" xr:uid="{00000000-0005-0000-0000-0000B9970000}"/>
    <cellStyle name="Normal 72 4 3 2 3 3" xfId="24063" xr:uid="{00000000-0005-0000-0000-0000BA970000}"/>
    <cellStyle name="Normal 72 4 3 2 4" xfId="34283" xr:uid="{00000000-0005-0000-0000-0000BB970000}"/>
    <cellStyle name="Normal 72 4 3 2 5" xfId="19050" xr:uid="{00000000-0005-0000-0000-0000BC970000}"/>
    <cellStyle name="Normal 72 4 3 3" xfId="5601" xr:uid="{00000000-0005-0000-0000-0000BD970000}"/>
    <cellStyle name="Normal 72 4 3 3 2" xfId="15653" xr:uid="{00000000-0005-0000-0000-0000BE970000}"/>
    <cellStyle name="Normal 72 4 3 3 2 2" xfId="45984" xr:uid="{00000000-0005-0000-0000-0000BF970000}"/>
    <cellStyle name="Normal 72 4 3 3 2 3" xfId="30751" xr:uid="{00000000-0005-0000-0000-0000C0970000}"/>
    <cellStyle name="Normal 72 4 3 3 3" xfId="10633" xr:uid="{00000000-0005-0000-0000-0000C1970000}"/>
    <cellStyle name="Normal 72 4 3 3 3 2" xfId="40967" xr:uid="{00000000-0005-0000-0000-0000C2970000}"/>
    <cellStyle name="Normal 72 4 3 3 3 3" xfId="25734" xr:uid="{00000000-0005-0000-0000-0000C3970000}"/>
    <cellStyle name="Normal 72 4 3 3 4" xfId="35954" xr:uid="{00000000-0005-0000-0000-0000C4970000}"/>
    <cellStyle name="Normal 72 4 3 3 5" xfId="20721" xr:uid="{00000000-0005-0000-0000-0000C5970000}"/>
    <cellStyle name="Normal 72 4 3 4" xfId="12311" xr:uid="{00000000-0005-0000-0000-0000C6970000}"/>
    <cellStyle name="Normal 72 4 3 4 2" xfId="42642" xr:uid="{00000000-0005-0000-0000-0000C7970000}"/>
    <cellStyle name="Normal 72 4 3 4 3" xfId="27409" xr:uid="{00000000-0005-0000-0000-0000C8970000}"/>
    <cellStyle name="Normal 72 4 3 5" xfId="7290" xr:uid="{00000000-0005-0000-0000-0000C9970000}"/>
    <cellStyle name="Normal 72 4 3 5 2" xfId="37625" xr:uid="{00000000-0005-0000-0000-0000CA970000}"/>
    <cellStyle name="Normal 72 4 3 5 3" xfId="22392" xr:uid="{00000000-0005-0000-0000-0000CB970000}"/>
    <cellStyle name="Normal 72 4 3 6" xfId="32613" xr:uid="{00000000-0005-0000-0000-0000CC970000}"/>
    <cellStyle name="Normal 72 4 3 7" xfId="17379" xr:uid="{00000000-0005-0000-0000-0000CD970000}"/>
    <cellStyle name="Normal 72 4 4" xfId="3072" xr:uid="{00000000-0005-0000-0000-0000CE970000}"/>
    <cellStyle name="Normal 72 4 4 2" xfId="13146" xr:uid="{00000000-0005-0000-0000-0000CF970000}"/>
    <cellStyle name="Normal 72 4 4 2 2" xfId="43477" xr:uid="{00000000-0005-0000-0000-0000D0970000}"/>
    <cellStyle name="Normal 72 4 4 2 3" xfId="28244" xr:uid="{00000000-0005-0000-0000-0000D1970000}"/>
    <cellStyle name="Normal 72 4 4 3" xfId="8126" xr:uid="{00000000-0005-0000-0000-0000D2970000}"/>
    <cellStyle name="Normal 72 4 4 3 2" xfId="38460" xr:uid="{00000000-0005-0000-0000-0000D3970000}"/>
    <cellStyle name="Normal 72 4 4 3 3" xfId="23227" xr:uid="{00000000-0005-0000-0000-0000D4970000}"/>
    <cellStyle name="Normal 72 4 4 4" xfId="33447" xr:uid="{00000000-0005-0000-0000-0000D5970000}"/>
    <cellStyle name="Normal 72 4 4 5" xfId="18214" xr:uid="{00000000-0005-0000-0000-0000D6970000}"/>
    <cellStyle name="Normal 72 4 5" xfId="4765" xr:uid="{00000000-0005-0000-0000-0000D7970000}"/>
    <cellStyle name="Normal 72 4 5 2" xfId="14817" xr:uid="{00000000-0005-0000-0000-0000D8970000}"/>
    <cellStyle name="Normal 72 4 5 2 2" xfId="45148" xr:uid="{00000000-0005-0000-0000-0000D9970000}"/>
    <cellStyle name="Normal 72 4 5 2 3" xfId="29915" xr:uid="{00000000-0005-0000-0000-0000DA970000}"/>
    <cellStyle name="Normal 72 4 5 3" xfId="9797" xr:uid="{00000000-0005-0000-0000-0000DB970000}"/>
    <cellStyle name="Normal 72 4 5 3 2" xfId="40131" xr:uid="{00000000-0005-0000-0000-0000DC970000}"/>
    <cellStyle name="Normal 72 4 5 3 3" xfId="24898" xr:uid="{00000000-0005-0000-0000-0000DD970000}"/>
    <cellStyle name="Normal 72 4 5 4" xfId="35118" xr:uid="{00000000-0005-0000-0000-0000DE970000}"/>
    <cellStyle name="Normal 72 4 5 5" xfId="19885" xr:uid="{00000000-0005-0000-0000-0000DF970000}"/>
    <cellStyle name="Normal 72 4 6" xfId="11475" xr:uid="{00000000-0005-0000-0000-0000E0970000}"/>
    <cellStyle name="Normal 72 4 6 2" xfId="41806" xr:uid="{00000000-0005-0000-0000-0000E1970000}"/>
    <cellStyle name="Normal 72 4 6 3" xfId="26573" xr:uid="{00000000-0005-0000-0000-0000E2970000}"/>
    <cellStyle name="Normal 72 4 7" xfId="6454" xr:uid="{00000000-0005-0000-0000-0000E3970000}"/>
    <cellStyle name="Normal 72 4 7 2" xfId="36789" xr:uid="{00000000-0005-0000-0000-0000E4970000}"/>
    <cellStyle name="Normal 72 4 7 3" xfId="21556" xr:uid="{00000000-0005-0000-0000-0000E5970000}"/>
    <cellStyle name="Normal 72 4 8" xfId="31777" xr:uid="{00000000-0005-0000-0000-0000E6970000}"/>
    <cellStyle name="Normal 72 4 9" xfId="16543" xr:uid="{00000000-0005-0000-0000-0000E7970000}"/>
    <cellStyle name="Normal 72 5" xfId="1588" xr:uid="{00000000-0005-0000-0000-0000E8970000}"/>
    <cellStyle name="Normal 72 5 2" xfId="2429" xr:uid="{00000000-0005-0000-0000-0000E9970000}"/>
    <cellStyle name="Normal 72 5 2 2" xfId="4119" xr:uid="{00000000-0005-0000-0000-0000EA970000}"/>
    <cellStyle name="Normal 72 5 2 2 2" xfId="14192" xr:uid="{00000000-0005-0000-0000-0000EB970000}"/>
    <cellStyle name="Normal 72 5 2 2 2 2" xfId="44523" xr:uid="{00000000-0005-0000-0000-0000EC970000}"/>
    <cellStyle name="Normal 72 5 2 2 2 3" xfId="29290" xr:uid="{00000000-0005-0000-0000-0000ED970000}"/>
    <cellStyle name="Normal 72 5 2 2 3" xfId="9172" xr:uid="{00000000-0005-0000-0000-0000EE970000}"/>
    <cellStyle name="Normal 72 5 2 2 3 2" xfId="39506" xr:uid="{00000000-0005-0000-0000-0000EF970000}"/>
    <cellStyle name="Normal 72 5 2 2 3 3" xfId="24273" xr:uid="{00000000-0005-0000-0000-0000F0970000}"/>
    <cellStyle name="Normal 72 5 2 2 4" xfId="34493" xr:uid="{00000000-0005-0000-0000-0000F1970000}"/>
    <cellStyle name="Normal 72 5 2 2 5" xfId="19260" xr:uid="{00000000-0005-0000-0000-0000F2970000}"/>
    <cellStyle name="Normal 72 5 2 3" xfId="5811" xr:uid="{00000000-0005-0000-0000-0000F3970000}"/>
    <cellStyle name="Normal 72 5 2 3 2" xfId="15863" xr:uid="{00000000-0005-0000-0000-0000F4970000}"/>
    <cellStyle name="Normal 72 5 2 3 2 2" xfId="46194" xr:uid="{00000000-0005-0000-0000-0000F5970000}"/>
    <cellStyle name="Normal 72 5 2 3 2 3" xfId="30961" xr:uid="{00000000-0005-0000-0000-0000F6970000}"/>
    <cellStyle name="Normal 72 5 2 3 3" xfId="10843" xr:uid="{00000000-0005-0000-0000-0000F7970000}"/>
    <cellStyle name="Normal 72 5 2 3 3 2" xfId="41177" xr:uid="{00000000-0005-0000-0000-0000F8970000}"/>
    <cellStyle name="Normal 72 5 2 3 3 3" xfId="25944" xr:uid="{00000000-0005-0000-0000-0000F9970000}"/>
    <cellStyle name="Normal 72 5 2 3 4" xfId="36164" xr:uid="{00000000-0005-0000-0000-0000FA970000}"/>
    <cellStyle name="Normal 72 5 2 3 5" xfId="20931" xr:uid="{00000000-0005-0000-0000-0000FB970000}"/>
    <cellStyle name="Normal 72 5 2 4" xfId="12521" xr:uid="{00000000-0005-0000-0000-0000FC970000}"/>
    <cellStyle name="Normal 72 5 2 4 2" xfId="42852" xr:uid="{00000000-0005-0000-0000-0000FD970000}"/>
    <cellStyle name="Normal 72 5 2 4 3" xfId="27619" xr:uid="{00000000-0005-0000-0000-0000FE970000}"/>
    <cellStyle name="Normal 72 5 2 5" xfId="7500" xr:uid="{00000000-0005-0000-0000-0000FF970000}"/>
    <cellStyle name="Normal 72 5 2 5 2" xfId="37835" xr:uid="{00000000-0005-0000-0000-000000980000}"/>
    <cellStyle name="Normal 72 5 2 5 3" xfId="22602" xr:uid="{00000000-0005-0000-0000-000001980000}"/>
    <cellStyle name="Normal 72 5 2 6" xfId="32823" xr:uid="{00000000-0005-0000-0000-000002980000}"/>
    <cellStyle name="Normal 72 5 2 7" xfId="17589" xr:uid="{00000000-0005-0000-0000-000003980000}"/>
    <cellStyle name="Normal 72 5 3" xfId="3282" xr:uid="{00000000-0005-0000-0000-000004980000}"/>
    <cellStyle name="Normal 72 5 3 2" xfId="13356" xr:uid="{00000000-0005-0000-0000-000005980000}"/>
    <cellStyle name="Normal 72 5 3 2 2" xfId="43687" xr:uid="{00000000-0005-0000-0000-000006980000}"/>
    <cellStyle name="Normal 72 5 3 2 3" xfId="28454" xr:uid="{00000000-0005-0000-0000-000007980000}"/>
    <cellStyle name="Normal 72 5 3 3" xfId="8336" xr:uid="{00000000-0005-0000-0000-000008980000}"/>
    <cellStyle name="Normal 72 5 3 3 2" xfId="38670" xr:uid="{00000000-0005-0000-0000-000009980000}"/>
    <cellStyle name="Normal 72 5 3 3 3" xfId="23437" xr:uid="{00000000-0005-0000-0000-00000A980000}"/>
    <cellStyle name="Normal 72 5 3 4" xfId="33657" xr:uid="{00000000-0005-0000-0000-00000B980000}"/>
    <cellStyle name="Normal 72 5 3 5" xfId="18424" xr:uid="{00000000-0005-0000-0000-00000C980000}"/>
    <cellStyle name="Normal 72 5 4" xfId="4975" xr:uid="{00000000-0005-0000-0000-00000D980000}"/>
    <cellStyle name="Normal 72 5 4 2" xfId="15027" xr:uid="{00000000-0005-0000-0000-00000E980000}"/>
    <cellStyle name="Normal 72 5 4 2 2" xfId="45358" xr:uid="{00000000-0005-0000-0000-00000F980000}"/>
    <cellStyle name="Normal 72 5 4 2 3" xfId="30125" xr:uid="{00000000-0005-0000-0000-000010980000}"/>
    <cellStyle name="Normal 72 5 4 3" xfId="10007" xr:uid="{00000000-0005-0000-0000-000011980000}"/>
    <cellStyle name="Normal 72 5 4 3 2" xfId="40341" xr:uid="{00000000-0005-0000-0000-000012980000}"/>
    <cellStyle name="Normal 72 5 4 3 3" xfId="25108" xr:uid="{00000000-0005-0000-0000-000013980000}"/>
    <cellStyle name="Normal 72 5 4 4" xfId="35328" xr:uid="{00000000-0005-0000-0000-000014980000}"/>
    <cellStyle name="Normal 72 5 4 5" xfId="20095" xr:uid="{00000000-0005-0000-0000-000015980000}"/>
    <cellStyle name="Normal 72 5 5" xfId="11685" xr:uid="{00000000-0005-0000-0000-000016980000}"/>
    <cellStyle name="Normal 72 5 5 2" xfId="42016" xr:uid="{00000000-0005-0000-0000-000017980000}"/>
    <cellStyle name="Normal 72 5 5 3" xfId="26783" xr:uid="{00000000-0005-0000-0000-000018980000}"/>
    <cellStyle name="Normal 72 5 6" xfId="6664" xr:uid="{00000000-0005-0000-0000-000019980000}"/>
    <cellStyle name="Normal 72 5 6 2" xfId="36999" xr:uid="{00000000-0005-0000-0000-00001A980000}"/>
    <cellStyle name="Normal 72 5 6 3" xfId="21766" xr:uid="{00000000-0005-0000-0000-00001B980000}"/>
    <cellStyle name="Normal 72 5 7" xfId="31987" xr:uid="{00000000-0005-0000-0000-00001C980000}"/>
    <cellStyle name="Normal 72 5 8" xfId="16753" xr:uid="{00000000-0005-0000-0000-00001D980000}"/>
    <cellStyle name="Normal 72 6" xfId="2009" xr:uid="{00000000-0005-0000-0000-00001E980000}"/>
    <cellStyle name="Normal 72 6 2" xfId="3701" xr:uid="{00000000-0005-0000-0000-00001F980000}"/>
    <cellStyle name="Normal 72 6 2 2" xfId="13774" xr:uid="{00000000-0005-0000-0000-000020980000}"/>
    <cellStyle name="Normal 72 6 2 2 2" xfId="44105" xr:uid="{00000000-0005-0000-0000-000021980000}"/>
    <cellStyle name="Normal 72 6 2 2 3" xfId="28872" xr:uid="{00000000-0005-0000-0000-000022980000}"/>
    <cellStyle name="Normal 72 6 2 3" xfId="8754" xr:uid="{00000000-0005-0000-0000-000023980000}"/>
    <cellStyle name="Normal 72 6 2 3 2" xfId="39088" xr:uid="{00000000-0005-0000-0000-000024980000}"/>
    <cellStyle name="Normal 72 6 2 3 3" xfId="23855" xr:uid="{00000000-0005-0000-0000-000025980000}"/>
    <cellStyle name="Normal 72 6 2 4" xfId="34075" xr:uid="{00000000-0005-0000-0000-000026980000}"/>
    <cellStyle name="Normal 72 6 2 5" xfId="18842" xr:uid="{00000000-0005-0000-0000-000027980000}"/>
    <cellStyle name="Normal 72 6 3" xfId="5393" xr:uid="{00000000-0005-0000-0000-000028980000}"/>
    <cellStyle name="Normal 72 6 3 2" xfId="15445" xr:uid="{00000000-0005-0000-0000-000029980000}"/>
    <cellStyle name="Normal 72 6 3 2 2" xfId="45776" xr:uid="{00000000-0005-0000-0000-00002A980000}"/>
    <cellStyle name="Normal 72 6 3 2 3" xfId="30543" xr:uid="{00000000-0005-0000-0000-00002B980000}"/>
    <cellStyle name="Normal 72 6 3 3" xfId="10425" xr:uid="{00000000-0005-0000-0000-00002C980000}"/>
    <cellStyle name="Normal 72 6 3 3 2" xfId="40759" xr:uid="{00000000-0005-0000-0000-00002D980000}"/>
    <cellStyle name="Normal 72 6 3 3 3" xfId="25526" xr:uid="{00000000-0005-0000-0000-00002E980000}"/>
    <cellStyle name="Normal 72 6 3 4" xfId="35746" xr:uid="{00000000-0005-0000-0000-00002F980000}"/>
    <cellStyle name="Normal 72 6 3 5" xfId="20513" xr:uid="{00000000-0005-0000-0000-000030980000}"/>
    <cellStyle name="Normal 72 6 4" xfId="12103" xr:uid="{00000000-0005-0000-0000-000031980000}"/>
    <cellStyle name="Normal 72 6 4 2" xfId="42434" xr:uid="{00000000-0005-0000-0000-000032980000}"/>
    <cellStyle name="Normal 72 6 4 3" xfId="27201" xr:uid="{00000000-0005-0000-0000-000033980000}"/>
    <cellStyle name="Normal 72 6 5" xfId="7082" xr:uid="{00000000-0005-0000-0000-000034980000}"/>
    <cellStyle name="Normal 72 6 5 2" xfId="37417" xr:uid="{00000000-0005-0000-0000-000035980000}"/>
    <cellStyle name="Normal 72 6 5 3" xfId="22184" xr:uid="{00000000-0005-0000-0000-000036980000}"/>
    <cellStyle name="Normal 72 6 6" xfId="32405" xr:uid="{00000000-0005-0000-0000-000037980000}"/>
    <cellStyle name="Normal 72 6 7" xfId="17171" xr:uid="{00000000-0005-0000-0000-000038980000}"/>
    <cellStyle name="Normal 72 7" xfId="2861" xr:uid="{00000000-0005-0000-0000-000039980000}"/>
    <cellStyle name="Normal 72 7 2" xfId="12938" xr:uid="{00000000-0005-0000-0000-00003A980000}"/>
    <cellStyle name="Normal 72 7 2 2" xfId="43269" xr:uid="{00000000-0005-0000-0000-00003B980000}"/>
    <cellStyle name="Normal 72 7 2 3" xfId="28036" xr:uid="{00000000-0005-0000-0000-00003C980000}"/>
    <cellStyle name="Normal 72 7 3" xfId="7918" xr:uid="{00000000-0005-0000-0000-00003D980000}"/>
    <cellStyle name="Normal 72 7 3 2" xfId="38252" xr:uid="{00000000-0005-0000-0000-00003E980000}"/>
    <cellStyle name="Normal 72 7 3 3" xfId="23019" xr:uid="{00000000-0005-0000-0000-00003F980000}"/>
    <cellStyle name="Normal 72 7 4" xfId="33239" xr:uid="{00000000-0005-0000-0000-000040980000}"/>
    <cellStyle name="Normal 72 7 5" xfId="18006" xr:uid="{00000000-0005-0000-0000-000041980000}"/>
    <cellStyle name="Normal 72 8" xfId="4555" xr:uid="{00000000-0005-0000-0000-000042980000}"/>
    <cellStyle name="Normal 72 8 2" xfId="14609" xr:uid="{00000000-0005-0000-0000-000043980000}"/>
    <cellStyle name="Normal 72 8 2 2" xfId="44940" xr:uid="{00000000-0005-0000-0000-000044980000}"/>
    <cellStyle name="Normal 72 8 2 3" xfId="29707" xr:uid="{00000000-0005-0000-0000-000045980000}"/>
    <cellStyle name="Normal 72 8 3" xfId="9589" xr:uid="{00000000-0005-0000-0000-000046980000}"/>
    <cellStyle name="Normal 72 8 3 2" xfId="39923" xr:uid="{00000000-0005-0000-0000-000047980000}"/>
    <cellStyle name="Normal 72 8 3 3" xfId="24690" xr:uid="{00000000-0005-0000-0000-000048980000}"/>
    <cellStyle name="Normal 72 8 4" xfId="34910" xr:uid="{00000000-0005-0000-0000-000049980000}"/>
    <cellStyle name="Normal 72 8 5" xfId="19677" xr:uid="{00000000-0005-0000-0000-00004A980000}"/>
    <cellStyle name="Normal 72 9" xfId="11265" xr:uid="{00000000-0005-0000-0000-00004B980000}"/>
    <cellStyle name="Normal 72 9 2" xfId="41598" xr:uid="{00000000-0005-0000-0000-00004C980000}"/>
    <cellStyle name="Normal 72 9 3" xfId="26365" xr:uid="{00000000-0005-0000-0000-00004D980000}"/>
    <cellStyle name="Normal 73" xfId="908" xr:uid="{00000000-0005-0000-0000-00004E980000}"/>
    <cellStyle name="Normal 73 10" xfId="6245" xr:uid="{00000000-0005-0000-0000-00004F980000}"/>
    <cellStyle name="Normal 73 10 2" xfId="36582" xr:uid="{00000000-0005-0000-0000-000050980000}"/>
    <cellStyle name="Normal 73 10 3" xfId="21349" xr:uid="{00000000-0005-0000-0000-000051980000}"/>
    <cellStyle name="Normal 73 11" xfId="31573" xr:uid="{00000000-0005-0000-0000-000052980000}"/>
    <cellStyle name="Normal 73 12" xfId="16334" xr:uid="{00000000-0005-0000-0000-000053980000}"/>
    <cellStyle name="Normal 73 2" xfId="1209" xr:uid="{00000000-0005-0000-0000-000054980000}"/>
    <cellStyle name="Normal 73 2 10" xfId="31624" xr:uid="{00000000-0005-0000-0000-000055980000}"/>
    <cellStyle name="Normal 73 2 11" xfId="16388" xr:uid="{00000000-0005-0000-0000-000056980000}"/>
    <cellStyle name="Normal 73 2 2" xfId="1317" xr:uid="{00000000-0005-0000-0000-000057980000}"/>
    <cellStyle name="Normal 73 2 2 10" xfId="16492" xr:uid="{00000000-0005-0000-0000-000058980000}"/>
    <cellStyle name="Normal 73 2 2 2" xfId="1534" xr:uid="{00000000-0005-0000-0000-000059980000}"/>
    <cellStyle name="Normal 73 2 2 2 2" xfId="1955" xr:uid="{00000000-0005-0000-0000-00005A980000}"/>
    <cellStyle name="Normal 73 2 2 2 2 2" xfId="2794" xr:uid="{00000000-0005-0000-0000-00005B980000}"/>
    <cellStyle name="Normal 73 2 2 2 2 2 2" xfId="4484" xr:uid="{00000000-0005-0000-0000-00005C980000}"/>
    <cellStyle name="Normal 73 2 2 2 2 2 2 2" xfId="14557" xr:uid="{00000000-0005-0000-0000-00005D980000}"/>
    <cellStyle name="Normal 73 2 2 2 2 2 2 2 2" xfId="44888" xr:uid="{00000000-0005-0000-0000-00005E980000}"/>
    <cellStyle name="Normal 73 2 2 2 2 2 2 2 3" xfId="29655" xr:uid="{00000000-0005-0000-0000-00005F980000}"/>
    <cellStyle name="Normal 73 2 2 2 2 2 2 3" xfId="9537" xr:uid="{00000000-0005-0000-0000-000060980000}"/>
    <cellStyle name="Normal 73 2 2 2 2 2 2 3 2" xfId="39871" xr:uid="{00000000-0005-0000-0000-000061980000}"/>
    <cellStyle name="Normal 73 2 2 2 2 2 2 3 3" xfId="24638" xr:uid="{00000000-0005-0000-0000-000062980000}"/>
    <cellStyle name="Normal 73 2 2 2 2 2 2 4" xfId="34858" xr:uid="{00000000-0005-0000-0000-000063980000}"/>
    <cellStyle name="Normal 73 2 2 2 2 2 2 5" xfId="19625" xr:uid="{00000000-0005-0000-0000-000064980000}"/>
    <cellStyle name="Normal 73 2 2 2 2 2 3" xfId="6176" xr:uid="{00000000-0005-0000-0000-000065980000}"/>
    <cellStyle name="Normal 73 2 2 2 2 2 3 2" xfId="16228" xr:uid="{00000000-0005-0000-0000-000066980000}"/>
    <cellStyle name="Normal 73 2 2 2 2 2 3 2 2" xfId="46559" xr:uid="{00000000-0005-0000-0000-000067980000}"/>
    <cellStyle name="Normal 73 2 2 2 2 2 3 2 3" xfId="31326" xr:uid="{00000000-0005-0000-0000-000068980000}"/>
    <cellStyle name="Normal 73 2 2 2 2 2 3 3" xfId="11208" xr:uid="{00000000-0005-0000-0000-000069980000}"/>
    <cellStyle name="Normal 73 2 2 2 2 2 3 3 2" xfId="41542" xr:uid="{00000000-0005-0000-0000-00006A980000}"/>
    <cellStyle name="Normal 73 2 2 2 2 2 3 3 3" xfId="26309" xr:uid="{00000000-0005-0000-0000-00006B980000}"/>
    <cellStyle name="Normal 73 2 2 2 2 2 3 4" xfId="36529" xr:uid="{00000000-0005-0000-0000-00006C980000}"/>
    <cellStyle name="Normal 73 2 2 2 2 2 3 5" xfId="21296" xr:uid="{00000000-0005-0000-0000-00006D980000}"/>
    <cellStyle name="Normal 73 2 2 2 2 2 4" xfId="12886" xr:uid="{00000000-0005-0000-0000-00006E980000}"/>
    <cellStyle name="Normal 73 2 2 2 2 2 4 2" xfId="43217" xr:uid="{00000000-0005-0000-0000-00006F980000}"/>
    <cellStyle name="Normal 73 2 2 2 2 2 4 3" xfId="27984" xr:uid="{00000000-0005-0000-0000-000070980000}"/>
    <cellStyle name="Normal 73 2 2 2 2 2 5" xfId="7865" xr:uid="{00000000-0005-0000-0000-000071980000}"/>
    <cellStyle name="Normal 73 2 2 2 2 2 5 2" xfId="38200" xr:uid="{00000000-0005-0000-0000-000072980000}"/>
    <cellStyle name="Normal 73 2 2 2 2 2 5 3" xfId="22967" xr:uid="{00000000-0005-0000-0000-000073980000}"/>
    <cellStyle name="Normal 73 2 2 2 2 2 6" xfId="33188" xr:uid="{00000000-0005-0000-0000-000074980000}"/>
    <cellStyle name="Normal 73 2 2 2 2 2 7" xfId="17954" xr:uid="{00000000-0005-0000-0000-000075980000}"/>
    <cellStyle name="Normal 73 2 2 2 2 3" xfId="3647" xr:uid="{00000000-0005-0000-0000-000076980000}"/>
    <cellStyle name="Normal 73 2 2 2 2 3 2" xfId="13721" xr:uid="{00000000-0005-0000-0000-000077980000}"/>
    <cellStyle name="Normal 73 2 2 2 2 3 2 2" xfId="44052" xr:uid="{00000000-0005-0000-0000-000078980000}"/>
    <cellStyle name="Normal 73 2 2 2 2 3 2 3" xfId="28819" xr:uid="{00000000-0005-0000-0000-000079980000}"/>
    <cellStyle name="Normal 73 2 2 2 2 3 3" xfId="8701" xr:uid="{00000000-0005-0000-0000-00007A980000}"/>
    <cellStyle name="Normal 73 2 2 2 2 3 3 2" xfId="39035" xr:uid="{00000000-0005-0000-0000-00007B980000}"/>
    <cellStyle name="Normal 73 2 2 2 2 3 3 3" xfId="23802" xr:uid="{00000000-0005-0000-0000-00007C980000}"/>
    <cellStyle name="Normal 73 2 2 2 2 3 4" xfId="34022" xr:uid="{00000000-0005-0000-0000-00007D980000}"/>
    <cellStyle name="Normal 73 2 2 2 2 3 5" xfId="18789" xr:uid="{00000000-0005-0000-0000-00007E980000}"/>
    <cellStyle name="Normal 73 2 2 2 2 4" xfId="5340" xr:uid="{00000000-0005-0000-0000-00007F980000}"/>
    <cellStyle name="Normal 73 2 2 2 2 4 2" xfId="15392" xr:uid="{00000000-0005-0000-0000-000080980000}"/>
    <cellStyle name="Normal 73 2 2 2 2 4 2 2" xfId="45723" xr:uid="{00000000-0005-0000-0000-000081980000}"/>
    <cellStyle name="Normal 73 2 2 2 2 4 2 3" xfId="30490" xr:uid="{00000000-0005-0000-0000-000082980000}"/>
    <cellStyle name="Normal 73 2 2 2 2 4 3" xfId="10372" xr:uid="{00000000-0005-0000-0000-000083980000}"/>
    <cellStyle name="Normal 73 2 2 2 2 4 3 2" xfId="40706" xr:uid="{00000000-0005-0000-0000-000084980000}"/>
    <cellStyle name="Normal 73 2 2 2 2 4 3 3" xfId="25473" xr:uid="{00000000-0005-0000-0000-000085980000}"/>
    <cellStyle name="Normal 73 2 2 2 2 4 4" xfId="35693" xr:uid="{00000000-0005-0000-0000-000086980000}"/>
    <cellStyle name="Normal 73 2 2 2 2 4 5" xfId="20460" xr:uid="{00000000-0005-0000-0000-000087980000}"/>
    <cellStyle name="Normal 73 2 2 2 2 5" xfId="12050" xr:uid="{00000000-0005-0000-0000-000088980000}"/>
    <cellStyle name="Normal 73 2 2 2 2 5 2" xfId="42381" xr:uid="{00000000-0005-0000-0000-000089980000}"/>
    <cellStyle name="Normal 73 2 2 2 2 5 3" xfId="27148" xr:uid="{00000000-0005-0000-0000-00008A980000}"/>
    <cellStyle name="Normal 73 2 2 2 2 6" xfId="7029" xr:uid="{00000000-0005-0000-0000-00008B980000}"/>
    <cellStyle name="Normal 73 2 2 2 2 6 2" xfId="37364" xr:uid="{00000000-0005-0000-0000-00008C980000}"/>
    <cellStyle name="Normal 73 2 2 2 2 6 3" xfId="22131" xr:uid="{00000000-0005-0000-0000-00008D980000}"/>
    <cellStyle name="Normal 73 2 2 2 2 7" xfId="32352" xr:uid="{00000000-0005-0000-0000-00008E980000}"/>
    <cellStyle name="Normal 73 2 2 2 2 8" xfId="17118" xr:uid="{00000000-0005-0000-0000-00008F980000}"/>
    <cellStyle name="Normal 73 2 2 2 3" xfId="2376" xr:uid="{00000000-0005-0000-0000-000090980000}"/>
    <cellStyle name="Normal 73 2 2 2 3 2" xfId="4066" xr:uid="{00000000-0005-0000-0000-000091980000}"/>
    <cellStyle name="Normal 73 2 2 2 3 2 2" xfId="14139" xr:uid="{00000000-0005-0000-0000-000092980000}"/>
    <cellStyle name="Normal 73 2 2 2 3 2 2 2" xfId="44470" xr:uid="{00000000-0005-0000-0000-000093980000}"/>
    <cellStyle name="Normal 73 2 2 2 3 2 2 3" xfId="29237" xr:uid="{00000000-0005-0000-0000-000094980000}"/>
    <cellStyle name="Normal 73 2 2 2 3 2 3" xfId="9119" xr:uid="{00000000-0005-0000-0000-000095980000}"/>
    <cellStyle name="Normal 73 2 2 2 3 2 3 2" xfId="39453" xr:uid="{00000000-0005-0000-0000-000096980000}"/>
    <cellStyle name="Normal 73 2 2 2 3 2 3 3" xfId="24220" xr:uid="{00000000-0005-0000-0000-000097980000}"/>
    <cellStyle name="Normal 73 2 2 2 3 2 4" xfId="34440" xr:uid="{00000000-0005-0000-0000-000098980000}"/>
    <cellStyle name="Normal 73 2 2 2 3 2 5" xfId="19207" xr:uid="{00000000-0005-0000-0000-000099980000}"/>
    <cellStyle name="Normal 73 2 2 2 3 3" xfId="5758" xr:uid="{00000000-0005-0000-0000-00009A980000}"/>
    <cellStyle name="Normal 73 2 2 2 3 3 2" xfId="15810" xr:uid="{00000000-0005-0000-0000-00009B980000}"/>
    <cellStyle name="Normal 73 2 2 2 3 3 2 2" xfId="46141" xr:uid="{00000000-0005-0000-0000-00009C980000}"/>
    <cellStyle name="Normal 73 2 2 2 3 3 2 3" xfId="30908" xr:uid="{00000000-0005-0000-0000-00009D980000}"/>
    <cellStyle name="Normal 73 2 2 2 3 3 3" xfId="10790" xr:uid="{00000000-0005-0000-0000-00009E980000}"/>
    <cellStyle name="Normal 73 2 2 2 3 3 3 2" xfId="41124" xr:uid="{00000000-0005-0000-0000-00009F980000}"/>
    <cellStyle name="Normal 73 2 2 2 3 3 3 3" xfId="25891" xr:uid="{00000000-0005-0000-0000-0000A0980000}"/>
    <cellStyle name="Normal 73 2 2 2 3 3 4" xfId="36111" xr:uid="{00000000-0005-0000-0000-0000A1980000}"/>
    <cellStyle name="Normal 73 2 2 2 3 3 5" xfId="20878" xr:uid="{00000000-0005-0000-0000-0000A2980000}"/>
    <cellStyle name="Normal 73 2 2 2 3 4" xfId="12468" xr:uid="{00000000-0005-0000-0000-0000A3980000}"/>
    <cellStyle name="Normal 73 2 2 2 3 4 2" xfId="42799" xr:uid="{00000000-0005-0000-0000-0000A4980000}"/>
    <cellStyle name="Normal 73 2 2 2 3 4 3" xfId="27566" xr:uid="{00000000-0005-0000-0000-0000A5980000}"/>
    <cellStyle name="Normal 73 2 2 2 3 5" xfId="7447" xr:uid="{00000000-0005-0000-0000-0000A6980000}"/>
    <cellStyle name="Normal 73 2 2 2 3 5 2" xfId="37782" xr:uid="{00000000-0005-0000-0000-0000A7980000}"/>
    <cellStyle name="Normal 73 2 2 2 3 5 3" xfId="22549" xr:uid="{00000000-0005-0000-0000-0000A8980000}"/>
    <cellStyle name="Normal 73 2 2 2 3 6" xfId="32770" xr:uid="{00000000-0005-0000-0000-0000A9980000}"/>
    <cellStyle name="Normal 73 2 2 2 3 7" xfId="17536" xr:uid="{00000000-0005-0000-0000-0000AA980000}"/>
    <cellStyle name="Normal 73 2 2 2 4" xfId="3229" xr:uid="{00000000-0005-0000-0000-0000AB980000}"/>
    <cellStyle name="Normal 73 2 2 2 4 2" xfId="13303" xr:uid="{00000000-0005-0000-0000-0000AC980000}"/>
    <cellStyle name="Normal 73 2 2 2 4 2 2" xfId="43634" xr:uid="{00000000-0005-0000-0000-0000AD980000}"/>
    <cellStyle name="Normal 73 2 2 2 4 2 3" xfId="28401" xr:uid="{00000000-0005-0000-0000-0000AE980000}"/>
    <cellStyle name="Normal 73 2 2 2 4 3" xfId="8283" xr:uid="{00000000-0005-0000-0000-0000AF980000}"/>
    <cellStyle name="Normal 73 2 2 2 4 3 2" xfId="38617" xr:uid="{00000000-0005-0000-0000-0000B0980000}"/>
    <cellStyle name="Normal 73 2 2 2 4 3 3" xfId="23384" xr:uid="{00000000-0005-0000-0000-0000B1980000}"/>
    <cellStyle name="Normal 73 2 2 2 4 4" xfId="33604" xr:uid="{00000000-0005-0000-0000-0000B2980000}"/>
    <cellStyle name="Normal 73 2 2 2 4 5" xfId="18371" xr:uid="{00000000-0005-0000-0000-0000B3980000}"/>
    <cellStyle name="Normal 73 2 2 2 5" xfId="4922" xr:uid="{00000000-0005-0000-0000-0000B4980000}"/>
    <cellStyle name="Normal 73 2 2 2 5 2" xfId="14974" xr:uid="{00000000-0005-0000-0000-0000B5980000}"/>
    <cellStyle name="Normal 73 2 2 2 5 2 2" xfId="45305" xr:uid="{00000000-0005-0000-0000-0000B6980000}"/>
    <cellStyle name="Normal 73 2 2 2 5 2 3" xfId="30072" xr:uid="{00000000-0005-0000-0000-0000B7980000}"/>
    <cellStyle name="Normal 73 2 2 2 5 3" xfId="9954" xr:uid="{00000000-0005-0000-0000-0000B8980000}"/>
    <cellStyle name="Normal 73 2 2 2 5 3 2" xfId="40288" xr:uid="{00000000-0005-0000-0000-0000B9980000}"/>
    <cellStyle name="Normal 73 2 2 2 5 3 3" xfId="25055" xr:uid="{00000000-0005-0000-0000-0000BA980000}"/>
    <cellStyle name="Normal 73 2 2 2 5 4" xfId="35275" xr:uid="{00000000-0005-0000-0000-0000BB980000}"/>
    <cellStyle name="Normal 73 2 2 2 5 5" xfId="20042" xr:uid="{00000000-0005-0000-0000-0000BC980000}"/>
    <cellStyle name="Normal 73 2 2 2 6" xfId="11632" xr:uid="{00000000-0005-0000-0000-0000BD980000}"/>
    <cellStyle name="Normal 73 2 2 2 6 2" xfId="41963" xr:uid="{00000000-0005-0000-0000-0000BE980000}"/>
    <cellStyle name="Normal 73 2 2 2 6 3" xfId="26730" xr:uid="{00000000-0005-0000-0000-0000BF980000}"/>
    <cellStyle name="Normal 73 2 2 2 7" xfId="6611" xr:uid="{00000000-0005-0000-0000-0000C0980000}"/>
    <cellStyle name="Normal 73 2 2 2 7 2" xfId="36946" xr:uid="{00000000-0005-0000-0000-0000C1980000}"/>
    <cellStyle name="Normal 73 2 2 2 7 3" xfId="21713" xr:uid="{00000000-0005-0000-0000-0000C2980000}"/>
    <cellStyle name="Normal 73 2 2 2 8" xfId="31934" xr:uid="{00000000-0005-0000-0000-0000C3980000}"/>
    <cellStyle name="Normal 73 2 2 2 9" xfId="16700" xr:uid="{00000000-0005-0000-0000-0000C4980000}"/>
    <cellStyle name="Normal 73 2 2 3" xfId="1747" xr:uid="{00000000-0005-0000-0000-0000C5980000}"/>
    <cellStyle name="Normal 73 2 2 3 2" xfId="2586" xr:uid="{00000000-0005-0000-0000-0000C6980000}"/>
    <cellStyle name="Normal 73 2 2 3 2 2" xfId="4276" xr:uid="{00000000-0005-0000-0000-0000C7980000}"/>
    <cellStyle name="Normal 73 2 2 3 2 2 2" xfId="14349" xr:uid="{00000000-0005-0000-0000-0000C8980000}"/>
    <cellStyle name="Normal 73 2 2 3 2 2 2 2" xfId="44680" xr:uid="{00000000-0005-0000-0000-0000C9980000}"/>
    <cellStyle name="Normal 73 2 2 3 2 2 2 3" xfId="29447" xr:uid="{00000000-0005-0000-0000-0000CA980000}"/>
    <cellStyle name="Normal 73 2 2 3 2 2 3" xfId="9329" xr:uid="{00000000-0005-0000-0000-0000CB980000}"/>
    <cellStyle name="Normal 73 2 2 3 2 2 3 2" xfId="39663" xr:uid="{00000000-0005-0000-0000-0000CC980000}"/>
    <cellStyle name="Normal 73 2 2 3 2 2 3 3" xfId="24430" xr:uid="{00000000-0005-0000-0000-0000CD980000}"/>
    <cellStyle name="Normal 73 2 2 3 2 2 4" xfId="34650" xr:uid="{00000000-0005-0000-0000-0000CE980000}"/>
    <cellStyle name="Normal 73 2 2 3 2 2 5" xfId="19417" xr:uid="{00000000-0005-0000-0000-0000CF980000}"/>
    <cellStyle name="Normal 73 2 2 3 2 3" xfId="5968" xr:uid="{00000000-0005-0000-0000-0000D0980000}"/>
    <cellStyle name="Normal 73 2 2 3 2 3 2" xfId="16020" xr:uid="{00000000-0005-0000-0000-0000D1980000}"/>
    <cellStyle name="Normal 73 2 2 3 2 3 2 2" xfId="46351" xr:uid="{00000000-0005-0000-0000-0000D2980000}"/>
    <cellStyle name="Normal 73 2 2 3 2 3 2 3" xfId="31118" xr:uid="{00000000-0005-0000-0000-0000D3980000}"/>
    <cellStyle name="Normal 73 2 2 3 2 3 3" xfId="11000" xr:uid="{00000000-0005-0000-0000-0000D4980000}"/>
    <cellStyle name="Normal 73 2 2 3 2 3 3 2" xfId="41334" xr:uid="{00000000-0005-0000-0000-0000D5980000}"/>
    <cellStyle name="Normal 73 2 2 3 2 3 3 3" xfId="26101" xr:uid="{00000000-0005-0000-0000-0000D6980000}"/>
    <cellStyle name="Normal 73 2 2 3 2 3 4" xfId="36321" xr:uid="{00000000-0005-0000-0000-0000D7980000}"/>
    <cellStyle name="Normal 73 2 2 3 2 3 5" xfId="21088" xr:uid="{00000000-0005-0000-0000-0000D8980000}"/>
    <cellStyle name="Normal 73 2 2 3 2 4" xfId="12678" xr:uid="{00000000-0005-0000-0000-0000D9980000}"/>
    <cellStyle name="Normal 73 2 2 3 2 4 2" xfId="43009" xr:uid="{00000000-0005-0000-0000-0000DA980000}"/>
    <cellStyle name="Normal 73 2 2 3 2 4 3" xfId="27776" xr:uid="{00000000-0005-0000-0000-0000DB980000}"/>
    <cellStyle name="Normal 73 2 2 3 2 5" xfId="7657" xr:uid="{00000000-0005-0000-0000-0000DC980000}"/>
    <cellStyle name="Normal 73 2 2 3 2 5 2" xfId="37992" xr:uid="{00000000-0005-0000-0000-0000DD980000}"/>
    <cellStyle name="Normal 73 2 2 3 2 5 3" xfId="22759" xr:uid="{00000000-0005-0000-0000-0000DE980000}"/>
    <cellStyle name="Normal 73 2 2 3 2 6" xfId="32980" xr:uid="{00000000-0005-0000-0000-0000DF980000}"/>
    <cellStyle name="Normal 73 2 2 3 2 7" xfId="17746" xr:uid="{00000000-0005-0000-0000-0000E0980000}"/>
    <cellStyle name="Normal 73 2 2 3 3" xfId="3439" xr:uid="{00000000-0005-0000-0000-0000E1980000}"/>
    <cellStyle name="Normal 73 2 2 3 3 2" xfId="13513" xr:uid="{00000000-0005-0000-0000-0000E2980000}"/>
    <cellStyle name="Normal 73 2 2 3 3 2 2" xfId="43844" xr:uid="{00000000-0005-0000-0000-0000E3980000}"/>
    <cellStyle name="Normal 73 2 2 3 3 2 3" xfId="28611" xr:uid="{00000000-0005-0000-0000-0000E4980000}"/>
    <cellStyle name="Normal 73 2 2 3 3 3" xfId="8493" xr:uid="{00000000-0005-0000-0000-0000E5980000}"/>
    <cellStyle name="Normal 73 2 2 3 3 3 2" xfId="38827" xr:uid="{00000000-0005-0000-0000-0000E6980000}"/>
    <cellStyle name="Normal 73 2 2 3 3 3 3" xfId="23594" xr:uid="{00000000-0005-0000-0000-0000E7980000}"/>
    <cellStyle name="Normal 73 2 2 3 3 4" xfId="33814" xr:uid="{00000000-0005-0000-0000-0000E8980000}"/>
    <cellStyle name="Normal 73 2 2 3 3 5" xfId="18581" xr:uid="{00000000-0005-0000-0000-0000E9980000}"/>
    <cellStyle name="Normal 73 2 2 3 4" xfId="5132" xr:uid="{00000000-0005-0000-0000-0000EA980000}"/>
    <cellStyle name="Normal 73 2 2 3 4 2" xfId="15184" xr:uid="{00000000-0005-0000-0000-0000EB980000}"/>
    <cellStyle name="Normal 73 2 2 3 4 2 2" xfId="45515" xr:uid="{00000000-0005-0000-0000-0000EC980000}"/>
    <cellStyle name="Normal 73 2 2 3 4 2 3" xfId="30282" xr:uid="{00000000-0005-0000-0000-0000ED980000}"/>
    <cellStyle name="Normal 73 2 2 3 4 3" xfId="10164" xr:uid="{00000000-0005-0000-0000-0000EE980000}"/>
    <cellStyle name="Normal 73 2 2 3 4 3 2" xfId="40498" xr:uid="{00000000-0005-0000-0000-0000EF980000}"/>
    <cellStyle name="Normal 73 2 2 3 4 3 3" xfId="25265" xr:uid="{00000000-0005-0000-0000-0000F0980000}"/>
    <cellStyle name="Normal 73 2 2 3 4 4" xfId="35485" xr:uid="{00000000-0005-0000-0000-0000F1980000}"/>
    <cellStyle name="Normal 73 2 2 3 4 5" xfId="20252" xr:uid="{00000000-0005-0000-0000-0000F2980000}"/>
    <cellStyle name="Normal 73 2 2 3 5" xfId="11842" xr:uid="{00000000-0005-0000-0000-0000F3980000}"/>
    <cellStyle name="Normal 73 2 2 3 5 2" xfId="42173" xr:uid="{00000000-0005-0000-0000-0000F4980000}"/>
    <cellStyle name="Normal 73 2 2 3 5 3" xfId="26940" xr:uid="{00000000-0005-0000-0000-0000F5980000}"/>
    <cellStyle name="Normal 73 2 2 3 6" xfId="6821" xr:uid="{00000000-0005-0000-0000-0000F6980000}"/>
    <cellStyle name="Normal 73 2 2 3 6 2" xfId="37156" xr:uid="{00000000-0005-0000-0000-0000F7980000}"/>
    <cellStyle name="Normal 73 2 2 3 6 3" xfId="21923" xr:uid="{00000000-0005-0000-0000-0000F8980000}"/>
    <cellStyle name="Normal 73 2 2 3 7" xfId="32144" xr:uid="{00000000-0005-0000-0000-0000F9980000}"/>
    <cellStyle name="Normal 73 2 2 3 8" xfId="16910" xr:uid="{00000000-0005-0000-0000-0000FA980000}"/>
    <cellStyle name="Normal 73 2 2 4" xfId="2168" xr:uid="{00000000-0005-0000-0000-0000FB980000}"/>
    <cellStyle name="Normal 73 2 2 4 2" xfId="3858" xr:uid="{00000000-0005-0000-0000-0000FC980000}"/>
    <cellStyle name="Normal 73 2 2 4 2 2" xfId="13931" xr:uid="{00000000-0005-0000-0000-0000FD980000}"/>
    <cellStyle name="Normal 73 2 2 4 2 2 2" xfId="44262" xr:uid="{00000000-0005-0000-0000-0000FE980000}"/>
    <cellStyle name="Normal 73 2 2 4 2 2 3" xfId="29029" xr:uid="{00000000-0005-0000-0000-0000FF980000}"/>
    <cellStyle name="Normal 73 2 2 4 2 3" xfId="8911" xr:uid="{00000000-0005-0000-0000-000000990000}"/>
    <cellStyle name="Normal 73 2 2 4 2 3 2" xfId="39245" xr:uid="{00000000-0005-0000-0000-000001990000}"/>
    <cellStyle name="Normal 73 2 2 4 2 3 3" xfId="24012" xr:uid="{00000000-0005-0000-0000-000002990000}"/>
    <cellStyle name="Normal 73 2 2 4 2 4" xfId="34232" xr:uid="{00000000-0005-0000-0000-000003990000}"/>
    <cellStyle name="Normal 73 2 2 4 2 5" xfId="18999" xr:uid="{00000000-0005-0000-0000-000004990000}"/>
    <cellStyle name="Normal 73 2 2 4 3" xfId="5550" xr:uid="{00000000-0005-0000-0000-000005990000}"/>
    <cellStyle name="Normal 73 2 2 4 3 2" xfId="15602" xr:uid="{00000000-0005-0000-0000-000006990000}"/>
    <cellStyle name="Normal 73 2 2 4 3 2 2" xfId="45933" xr:uid="{00000000-0005-0000-0000-000007990000}"/>
    <cellStyle name="Normal 73 2 2 4 3 2 3" xfId="30700" xr:uid="{00000000-0005-0000-0000-000008990000}"/>
    <cellStyle name="Normal 73 2 2 4 3 3" xfId="10582" xr:uid="{00000000-0005-0000-0000-000009990000}"/>
    <cellStyle name="Normal 73 2 2 4 3 3 2" xfId="40916" xr:uid="{00000000-0005-0000-0000-00000A990000}"/>
    <cellStyle name="Normal 73 2 2 4 3 3 3" xfId="25683" xr:uid="{00000000-0005-0000-0000-00000B990000}"/>
    <cellStyle name="Normal 73 2 2 4 3 4" xfId="35903" xr:uid="{00000000-0005-0000-0000-00000C990000}"/>
    <cellStyle name="Normal 73 2 2 4 3 5" xfId="20670" xr:uid="{00000000-0005-0000-0000-00000D990000}"/>
    <cellStyle name="Normal 73 2 2 4 4" xfId="12260" xr:uid="{00000000-0005-0000-0000-00000E990000}"/>
    <cellStyle name="Normal 73 2 2 4 4 2" xfId="42591" xr:uid="{00000000-0005-0000-0000-00000F990000}"/>
    <cellStyle name="Normal 73 2 2 4 4 3" xfId="27358" xr:uid="{00000000-0005-0000-0000-000010990000}"/>
    <cellStyle name="Normal 73 2 2 4 5" xfId="7239" xr:uid="{00000000-0005-0000-0000-000011990000}"/>
    <cellStyle name="Normal 73 2 2 4 5 2" xfId="37574" xr:uid="{00000000-0005-0000-0000-000012990000}"/>
    <cellStyle name="Normal 73 2 2 4 5 3" xfId="22341" xr:uid="{00000000-0005-0000-0000-000013990000}"/>
    <cellStyle name="Normal 73 2 2 4 6" xfId="32562" xr:uid="{00000000-0005-0000-0000-000014990000}"/>
    <cellStyle name="Normal 73 2 2 4 7" xfId="17328" xr:uid="{00000000-0005-0000-0000-000015990000}"/>
    <cellStyle name="Normal 73 2 2 5" xfId="3021" xr:uid="{00000000-0005-0000-0000-000016990000}"/>
    <cellStyle name="Normal 73 2 2 5 2" xfId="13095" xr:uid="{00000000-0005-0000-0000-000017990000}"/>
    <cellStyle name="Normal 73 2 2 5 2 2" xfId="43426" xr:uid="{00000000-0005-0000-0000-000018990000}"/>
    <cellStyle name="Normal 73 2 2 5 2 3" xfId="28193" xr:uid="{00000000-0005-0000-0000-000019990000}"/>
    <cellStyle name="Normal 73 2 2 5 3" xfId="8075" xr:uid="{00000000-0005-0000-0000-00001A990000}"/>
    <cellStyle name="Normal 73 2 2 5 3 2" xfId="38409" xr:uid="{00000000-0005-0000-0000-00001B990000}"/>
    <cellStyle name="Normal 73 2 2 5 3 3" xfId="23176" xr:uid="{00000000-0005-0000-0000-00001C990000}"/>
    <cellStyle name="Normal 73 2 2 5 4" xfId="33396" xr:uid="{00000000-0005-0000-0000-00001D990000}"/>
    <cellStyle name="Normal 73 2 2 5 5" xfId="18163" xr:uid="{00000000-0005-0000-0000-00001E990000}"/>
    <cellStyle name="Normal 73 2 2 6" xfId="4714" xr:uid="{00000000-0005-0000-0000-00001F990000}"/>
    <cellStyle name="Normal 73 2 2 6 2" xfId="14766" xr:uid="{00000000-0005-0000-0000-000020990000}"/>
    <cellStyle name="Normal 73 2 2 6 2 2" xfId="45097" xr:uid="{00000000-0005-0000-0000-000021990000}"/>
    <cellStyle name="Normal 73 2 2 6 2 3" xfId="29864" xr:uid="{00000000-0005-0000-0000-000022990000}"/>
    <cellStyle name="Normal 73 2 2 6 3" xfId="9746" xr:uid="{00000000-0005-0000-0000-000023990000}"/>
    <cellStyle name="Normal 73 2 2 6 3 2" xfId="40080" xr:uid="{00000000-0005-0000-0000-000024990000}"/>
    <cellStyle name="Normal 73 2 2 6 3 3" xfId="24847" xr:uid="{00000000-0005-0000-0000-000025990000}"/>
    <cellStyle name="Normal 73 2 2 6 4" xfId="35067" xr:uid="{00000000-0005-0000-0000-000026990000}"/>
    <cellStyle name="Normal 73 2 2 6 5" xfId="19834" xr:uid="{00000000-0005-0000-0000-000027990000}"/>
    <cellStyle name="Normal 73 2 2 7" xfId="11424" xr:uid="{00000000-0005-0000-0000-000028990000}"/>
    <cellStyle name="Normal 73 2 2 7 2" xfId="41755" xr:uid="{00000000-0005-0000-0000-000029990000}"/>
    <cellStyle name="Normal 73 2 2 7 3" xfId="26522" xr:uid="{00000000-0005-0000-0000-00002A990000}"/>
    <cellStyle name="Normal 73 2 2 8" xfId="6403" xr:uid="{00000000-0005-0000-0000-00002B990000}"/>
    <cellStyle name="Normal 73 2 2 8 2" xfId="36738" xr:uid="{00000000-0005-0000-0000-00002C990000}"/>
    <cellStyle name="Normal 73 2 2 8 3" xfId="21505" xr:uid="{00000000-0005-0000-0000-00002D990000}"/>
    <cellStyle name="Normal 73 2 2 9" xfId="31726" xr:uid="{00000000-0005-0000-0000-00002E990000}"/>
    <cellStyle name="Normal 73 2 3" xfId="1430" xr:uid="{00000000-0005-0000-0000-00002F990000}"/>
    <cellStyle name="Normal 73 2 3 2" xfId="1851" xr:uid="{00000000-0005-0000-0000-000030990000}"/>
    <cellStyle name="Normal 73 2 3 2 2" xfId="2690" xr:uid="{00000000-0005-0000-0000-000031990000}"/>
    <cellStyle name="Normal 73 2 3 2 2 2" xfId="4380" xr:uid="{00000000-0005-0000-0000-000032990000}"/>
    <cellStyle name="Normal 73 2 3 2 2 2 2" xfId="14453" xr:uid="{00000000-0005-0000-0000-000033990000}"/>
    <cellStyle name="Normal 73 2 3 2 2 2 2 2" xfId="44784" xr:uid="{00000000-0005-0000-0000-000034990000}"/>
    <cellStyle name="Normal 73 2 3 2 2 2 2 3" xfId="29551" xr:uid="{00000000-0005-0000-0000-000035990000}"/>
    <cellStyle name="Normal 73 2 3 2 2 2 3" xfId="9433" xr:uid="{00000000-0005-0000-0000-000036990000}"/>
    <cellStyle name="Normal 73 2 3 2 2 2 3 2" xfId="39767" xr:uid="{00000000-0005-0000-0000-000037990000}"/>
    <cellStyle name="Normal 73 2 3 2 2 2 3 3" xfId="24534" xr:uid="{00000000-0005-0000-0000-000038990000}"/>
    <cellStyle name="Normal 73 2 3 2 2 2 4" xfId="34754" xr:uid="{00000000-0005-0000-0000-000039990000}"/>
    <cellStyle name="Normal 73 2 3 2 2 2 5" xfId="19521" xr:uid="{00000000-0005-0000-0000-00003A990000}"/>
    <cellStyle name="Normal 73 2 3 2 2 3" xfId="6072" xr:uid="{00000000-0005-0000-0000-00003B990000}"/>
    <cellStyle name="Normal 73 2 3 2 2 3 2" xfId="16124" xr:uid="{00000000-0005-0000-0000-00003C990000}"/>
    <cellStyle name="Normal 73 2 3 2 2 3 2 2" xfId="46455" xr:uid="{00000000-0005-0000-0000-00003D990000}"/>
    <cellStyle name="Normal 73 2 3 2 2 3 2 3" xfId="31222" xr:uid="{00000000-0005-0000-0000-00003E990000}"/>
    <cellStyle name="Normal 73 2 3 2 2 3 3" xfId="11104" xr:uid="{00000000-0005-0000-0000-00003F990000}"/>
    <cellStyle name="Normal 73 2 3 2 2 3 3 2" xfId="41438" xr:uid="{00000000-0005-0000-0000-000040990000}"/>
    <cellStyle name="Normal 73 2 3 2 2 3 3 3" xfId="26205" xr:uid="{00000000-0005-0000-0000-000041990000}"/>
    <cellStyle name="Normal 73 2 3 2 2 3 4" xfId="36425" xr:uid="{00000000-0005-0000-0000-000042990000}"/>
    <cellStyle name="Normal 73 2 3 2 2 3 5" xfId="21192" xr:uid="{00000000-0005-0000-0000-000043990000}"/>
    <cellStyle name="Normal 73 2 3 2 2 4" xfId="12782" xr:uid="{00000000-0005-0000-0000-000044990000}"/>
    <cellStyle name="Normal 73 2 3 2 2 4 2" xfId="43113" xr:uid="{00000000-0005-0000-0000-000045990000}"/>
    <cellStyle name="Normal 73 2 3 2 2 4 3" xfId="27880" xr:uid="{00000000-0005-0000-0000-000046990000}"/>
    <cellStyle name="Normal 73 2 3 2 2 5" xfId="7761" xr:uid="{00000000-0005-0000-0000-000047990000}"/>
    <cellStyle name="Normal 73 2 3 2 2 5 2" xfId="38096" xr:uid="{00000000-0005-0000-0000-000048990000}"/>
    <cellStyle name="Normal 73 2 3 2 2 5 3" xfId="22863" xr:uid="{00000000-0005-0000-0000-000049990000}"/>
    <cellStyle name="Normal 73 2 3 2 2 6" xfId="33084" xr:uid="{00000000-0005-0000-0000-00004A990000}"/>
    <cellStyle name="Normal 73 2 3 2 2 7" xfId="17850" xr:uid="{00000000-0005-0000-0000-00004B990000}"/>
    <cellStyle name="Normal 73 2 3 2 3" xfId="3543" xr:uid="{00000000-0005-0000-0000-00004C990000}"/>
    <cellStyle name="Normal 73 2 3 2 3 2" xfId="13617" xr:uid="{00000000-0005-0000-0000-00004D990000}"/>
    <cellStyle name="Normal 73 2 3 2 3 2 2" xfId="43948" xr:uid="{00000000-0005-0000-0000-00004E990000}"/>
    <cellStyle name="Normal 73 2 3 2 3 2 3" xfId="28715" xr:uid="{00000000-0005-0000-0000-00004F990000}"/>
    <cellStyle name="Normal 73 2 3 2 3 3" xfId="8597" xr:uid="{00000000-0005-0000-0000-000050990000}"/>
    <cellStyle name="Normal 73 2 3 2 3 3 2" xfId="38931" xr:uid="{00000000-0005-0000-0000-000051990000}"/>
    <cellStyle name="Normal 73 2 3 2 3 3 3" xfId="23698" xr:uid="{00000000-0005-0000-0000-000052990000}"/>
    <cellStyle name="Normal 73 2 3 2 3 4" xfId="33918" xr:uid="{00000000-0005-0000-0000-000053990000}"/>
    <cellStyle name="Normal 73 2 3 2 3 5" xfId="18685" xr:uid="{00000000-0005-0000-0000-000054990000}"/>
    <cellStyle name="Normal 73 2 3 2 4" xfId="5236" xr:uid="{00000000-0005-0000-0000-000055990000}"/>
    <cellStyle name="Normal 73 2 3 2 4 2" xfId="15288" xr:uid="{00000000-0005-0000-0000-000056990000}"/>
    <cellStyle name="Normal 73 2 3 2 4 2 2" xfId="45619" xr:uid="{00000000-0005-0000-0000-000057990000}"/>
    <cellStyle name="Normal 73 2 3 2 4 2 3" xfId="30386" xr:uid="{00000000-0005-0000-0000-000058990000}"/>
    <cellStyle name="Normal 73 2 3 2 4 3" xfId="10268" xr:uid="{00000000-0005-0000-0000-000059990000}"/>
    <cellStyle name="Normal 73 2 3 2 4 3 2" xfId="40602" xr:uid="{00000000-0005-0000-0000-00005A990000}"/>
    <cellStyle name="Normal 73 2 3 2 4 3 3" xfId="25369" xr:uid="{00000000-0005-0000-0000-00005B990000}"/>
    <cellStyle name="Normal 73 2 3 2 4 4" xfId="35589" xr:uid="{00000000-0005-0000-0000-00005C990000}"/>
    <cellStyle name="Normal 73 2 3 2 4 5" xfId="20356" xr:uid="{00000000-0005-0000-0000-00005D990000}"/>
    <cellStyle name="Normal 73 2 3 2 5" xfId="11946" xr:uid="{00000000-0005-0000-0000-00005E990000}"/>
    <cellStyle name="Normal 73 2 3 2 5 2" xfId="42277" xr:uid="{00000000-0005-0000-0000-00005F990000}"/>
    <cellStyle name="Normal 73 2 3 2 5 3" xfId="27044" xr:uid="{00000000-0005-0000-0000-000060990000}"/>
    <cellStyle name="Normal 73 2 3 2 6" xfId="6925" xr:uid="{00000000-0005-0000-0000-000061990000}"/>
    <cellStyle name="Normal 73 2 3 2 6 2" xfId="37260" xr:uid="{00000000-0005-0000-0000-000062990000}"/>
    <cellStyle name="Normal 73 2 3 2 6 3" xfId="22027" xr:uid="{00000000-0005-0000-0000-000063990000}"/>
    <cellStyle name="Normal 73 2 3 2 7" xfId="32248" xr:uid="{00000000-0005-0000-0000-000064990000}"/>
    <cellStyle name="Normal 73 2 3 2 8" xfId="17014" xr:uid="{00000000-0005-0000-0000-000065990000}"/>
    <cellStyle name="Normal 73 2 3 3" xfId="2272" xr:uid="{00000000-0005-0000-0000-000066990000}"/>
    <cellStyle name="Normal 73 2 3 3 2" xfId="3962" xr:uid="{00000000-0005-0000-0000-000067990000}"/>
    <cellStyle name="Normal 73 2 3 3 2 2" xfId="14035" xr:uid="{00000000-0005-0000-0000-000068990000}"/>
    <cellStyle name="Normal 73 2 3 3 2 2 2" xfId="44366" xr:uid="{00000000-0005-0000-0000-000069990000}"/>
    <cellStyle name="Normal 73 2 3 3 2 2 3" xfId="29133" xr:uid="{00000000-0005-0000-0000-00006A990000}"/>
    <cellStyle name="Normal 73 2 3 3 2 3" xfId="9015" xr:uid="{00000000-0005-0000-0000-00006B990000}"/>
    <cellStyle name="Normal 73 2 3 3 2 3 2" xfId="39349" xr:uid="{00000000-0005-0000-0000-00006C990000}"/>
    <cellStyle name="Normal 73 2 3 3 2 3 3" xfId="24116" xr:uid="{00000000-0005-0000-0000-00006D990000}"/>
    <cellStyle name="Normal 73 2 3 3 2 4" xfId="34336" xr:uid="{00000000-0005-0000-0000-00006E990000}"/>
    <cellStyle name="Normal 73 2 3 3 2 5" xfId="19103" xr:uid="{00000000-0005-0000-0000-00006F990000}"/>
    <cellStyle name="Normal 73 2 3 3 3" xfId="5654" xr:uid="{00000000-0005-0000-0000-000070990000}"/>
    <cellStyle name="Normal 73 2 3 3 3 2" xfId="15706" xr:uid="{00000000-0005-0000-0000-000071990000}"/>
    <cellStyle name="Normal 73 2 3 3 3 2 2" xfId="46037" xr:uid="{00000000-0005-0000-0000-000072990000}"/>
    <cellStyle name="Normal 73 2 3 3 3 2 3" xfId="30804" xr:uid="{00000000-0005-0000-0000-000073990000}"/>
    <cellStyle name="Normal 73 2 3 3 3 3" xfId="10686" xr:uid="{00000000-0005-0000-0000-000074990000}"/>
    <cellStyle name="Normal 73 2 3 3 3 3 2" xfId="41020" xr:uid="{00000000-0005-0000-0000-000075990000}"/>
    <cellStyle name="Normal 73 2 3 3 3 3 3" xfId="25787" xr:uid="{00000000-0005-0000-0000-000076990000}"/>
    <cellStyle name="Normal 73 2 3 3 3 4" xfId="36007" xr:uid="{00000000-0005-0000-0000-000077990000}"/>
    <cellStyle name="Normal 73 2 3 3 3 5" xfId="20774" xr:uid="{00000000-0005-0000-0000-000078990000}"/>
    <cellStyle name="Normal 73 2 3 3 4" xfId="12364" xr:uid="{00000000-0005-0000-0000-000079990000}"/>
    <cellStyle name="Normal 73 2 3 3 4 2" xfId="42695" xr:uid="{00000000-0005-0000-0000-00007A990000}"/>
    <cellStyle name="Normal 73 2 3 3 4 3" xfId="27462" xr:uid="{00000000-0005-0000-0000-00007B990000}"/>
    <cellStyle name="Normal 73 2 3 3 5" xfId="7343" xr:uid="{00000000-0005-0000-0000-00007C990000}"/>
    <cellStyle name="Normal 73 2 3 3 5 2" xfId="37678" xr:uid="{00000000-0005-0000-0000-00007D990000}"/>
    <cellStyle name="Normal 73 2 3 3 5 3" xfId="22445" xr:uid="{00000000-0005-0000-0000-00007E990000}"/>
    <cellStyle name="Normal 73 2 3 3 6" xfId="32666" xr:uid="{00000000-0005-0000-0000-00007F990000}"/>
    <cellStyle name="Normal 73 2 3 3 7" xfId="17432" xr:uid="{00000000-0005-0000-0000-000080990000}"/>
    <cellStyle name="Normal 73 2 3 4" xfId="3125" xr:uid="{00000000-0005-0000-0000-000081990000}"/>
    <cellStyle name="Normal 73 2 3 4 2" xfId="13199" xr:uid="{00000000-0005-0000-0000-000082990000}"/>
    <cellStyle name="Normal 73 2 3 4 2 2" xfId="43530" xr:uid="{00000000-0005-0000-0000-000083990000}"/>
    <cellStyle name="Normal 73 2 3 4 2 3" xfId="28297" xr:uid="{00000000-0005-0000-0000-000084990000}"/>
    <cellStyle name="Normal 73 2 3 4 3" xfId="8179" xr:uid="{00000000-0005-0000-0000-000085990000}"/>
    <cellStyle name="Normal 73 2 3 4 3 2" xfId="38513" xr:uid="{00000000-0005-0000-0000-000086990000}"/>
    <cellStyle name="Normal 73 2 3 4 3 3" xfId="23280" xr:uid="{00000000-0005-0000-0000-000087990000}"/>
    <cellStyle name="Normal 73 2 3 4 4" xfId="33500" xr:uid="{00000000-0005-0000-0000-000088990000}"/>
    <cellStyle name="Normal 73 2 3 4 5" xfId="18267" xr:uid="{00000000-0005-0000-0000-000089990000}"/>
    <cellStyle name="Normal 73 2 3 5" xfId="4818" xr:uid="{00000000-0005-0000-0000-00008A990000}"/>
    <cellStyle name="Normal 73 2 3 5 2" xfId="14870" xr:uid="{00000000-0005-0000-0000-00008B990000}"/>
    <cellStyle name="Normal 73 2 3 5 2 2" xfId="45201" xr:uid="{00000000-0005-0000-0000-00008C990000}"/>
    <cellStyle name="Normal 73 2 3 5 2 3" xfId="29968" xr:uid="{00000000-0005-0000-0000-00008D990000}"/>
    <cellStyle name="Normal 73 2 3 5 3" xfId="9850" xr:uid="{00000000-0005-0000-0000-00008E990000}"/>
    <cellStyle name="Normal 73 2 3 5 3 2" xfId="40184" xr:uid="{00000000-0005-0000-0000-00008F990000}"/>
    <cellStyle name="Normal 73 2 3 5 3 3" xfId="24951" xr:uid="{00000000-0005-0000-0000-000090990000}"/>
    <cellStyle name="Normal 73 2 3 5 4" xfId="35171" xr:uid="{00000000-0005-0000-0000-000091990000}"/>
    <cellStyle name="Normal 73 2 3 5 5" xfId="19938" xr:uid="{00000000-0005-0000-0000-000092990000}"/>
    <cellStyle name="Normal 73 2 3 6" xfId="11528" xr:uid="{00000000-0005-0000-0000-000093990000}"/>
    <cellStyle name="Normal 73 2 3 6 2" xfId="41859" xr:uid="{00000000-0005-0000-0000-000094990000}"/>
    <cellStyle name="Normal 73 2 3 6 3" xfId="26626" xr:uid="{00000000-0005-0000-0000-000095990000}"/>
    <cellStyle name="Normal 73 2 3 7" xfId="6507" xr:uid="{00000000-0005-0000-0000-000096990000}"/>
    <cellStyle name="Normal 73 2 3 7 2" xfId="36842" xr:uid="{00000000-0005-0000-0000-000097990000}"/>
    <cellStyle name="Normal 73 2 3 7 3" xfId="21609" xr:uid="{00000000-0005-0000-0000-000098990000}"/>
    <cellStyle name="Normal 73 2 3 8" xfId="31830" xr:uid="{00000000-0005-0000-0000-000099990000}"/>
    <cellStyle name="Normal 73 2 3 9" xfId="16596" xr:uid="{00000000-0005-0000-0000-00009A990000}"/>
    <cellStyle name="Normal 73 2 4" xfId="1643" xr:uid="{00000000-0005-0000-0000-00009B990000}"/>
    <cellStyle name="Normal 73 2 4 2" xfId="2482" xr:uid="{00000000-0005-0000-0000-00009C990000}"/>
    <cellStyle name="Normal 73 2 4 2 2" xfId="4172" xr:uid="{00000000-0005-0000-0000-00009D990000}"/>
    <cellStyle name="Normal 73 2 4 2 2 2" xfId="14245" xr:uid="{00000000-0005-0000-0000-00009E990000}"/>
    <cellStyle name="Normal 73 2 4 2 2 2 2" xfId="44576" xr:uid="{00000000-0005-0000-0000-00009F990000}"/>
    <cellStyle name="Normal 73 2 4 2 2 2 3" xfId="29343" xr:uid="{00000000-0005-0000-0000-0000A0990000}"/>
    <cellStyle name="Normal 73 2 4 2 2 3" xfId="9225" xr:uid="{00000000-0005-0000-0000-0000A1990000}"/>
    <cellStyle name="Normal 73 2 4 2 2 3 2" xfId="39559" xr:uid="{00000000-0005-0000-0000-0000A2990000}"/>
    <cellStyle name="Normal 73 2 4 2 2 3 3" xfId="24326" xr:uid="{00000000-0005-0000-0000-0000A3990000}"/>
    <cellStyle name="Normal 73 2 4 2 2 4" xfId="34546" xr:uid="{00000000-0005-0000-0000-0000A4990000}"/>
    <cellStyle name="Normal 73 2 4 2 2 5" xfId="19313" xr:uid="{00000000-0005-0000-0000-0000A5990000}"/>
    <cellStyle name="Normal 73 2 4 2 3" xfId="5864" xr:uid="{00000000-0005-0000-0000-0000A6990000}"/>
    <cellStyle name="Normal 73 2 4 2 3 2" xfId="15916" xr:uid="{00000000-0005-0000-0000-0000A7990000}"/>
    <cellStyle name="Normal 73 2 4 2 3 2 2" xfId="46247" xr:uid="{00000000-0005-0000-0000-0000A8990000}"/>
    <cellStyle name="Normal 73 2 4 2 3 2 3" xfId="31014" xr:uid="{00000000-0005-0000-0000-0000A9990000}"/>
    <cellStyle name="Normal 73 2 4 2 3 3" xfId="10896" xr:uid="{00000000-0005-0000-0000-0000AA990000}"/>
    <cellStyle name="Normal 73 2 4 2 3 3 2" xfId="41230" xr:uid="{00000000-0005-0000-0000-0000AB990000}"/>
    <cellStyle name="Normal 73 2 4 2 3 3 3" xfId="25997" xr:uid="{00000000-0005-0000-0000-0000AC990000}"/>
    <cellStyle name="Normal 73 2 4 2 3 4" xfId="36217" xr:uid="{00000000-0005-0000-0000-0000AD990000}"/>
    <cellStyle name="Normal 73 2 4 2 3 5" xfId="20984" xr:uid="{00000000-0005-0000-0000-0000AE990000}"/>
    <cellStyle name="Normal 73 2 4 2 4" xfId="12574" xr:uid="{00000000-0005-0000-0000-0000AF990000}"/>
    <cellStyle name="Normal 73 2 4 2 4 2" xfId="42905" xr:uid="{00000000-0005-0000-0000-0000B0990000}"/>
    <cellStyle name="Normal 73 2 4 2 4 3" xfId="27672" xr:uid="{00000000-0005-0000-0000-0000B1990000}"/>
    <cellStyle name="Normal 73 2 4 2 5" xfId="7553" xr:uid="{00000000-0005-0000-0000-0000B2990000}"/>
    <cellStyle name="Normal 73 2 4 2 5 2" xfId="37888" xr:uid="{00000000-0005-0000-0000-0000B3990000}"/>
    <cellStyle name="Normal 73 2 4 2 5 3" xfId="22655" xr:uid="{00000000-0005-0000-0000-0000B4990000}"/>
    <cellStyle name="Normal 73 2 4 2 6" xfId="32876" xr:uid="{00000000-0005-0000-0000-0000B5990000}"/>
    <cellStyle name="Normal 73 2 4 2 7" xfId="17642" xr:uid="{00000000-0005-0000-0000-0000B6990000}"/>
    <cellStyle name="Normal 73 2 4 3" xfId="3335" xr:uid="{00000000-0005-0000-0000-0000B7990000}"/>
    <cellStyle name="Normal 73 2 4 3 2" xfId="13409" xr:uid="{00000000-0005-0000-0000-0000B8990000}"/>
    <cellStyle name="Normal 73 2 4 3 2 2" xfId="43740" xr:uid="{00000000-0005-0000-0000-0000B9990000}"/>
    <cellStyle name="Normal 73 2 4 3 2 3" xfId="28507" xr:uid="{00000000-0005-0000-0000-0000BA990000}"/>
    <cellStyle name="Normal 73 2 4 3 3" xfId="8389" xr:uid="{00000000-0005-0000-0000-0000BB990000}"/>
    <cellStyle name="Normal 73 2 4 3 3 2" xfId="38723" xr:uid="{00000000-0005-0000-0000-0000BC990000}"/>
    <cellStyle name="Normal 73 2 4 3 3 3" xfId="23490" xr:uid="{00000000-0005-0000-0000-0000BD990000}"/>
    <cellStyle name="Normal 73 2 4 3 4" xfId="33710" xr:uid="{00000000-0005-0000-0000-0000BE990000}"/>
    <cellStyle name="Normal 73 2 4 3 5" xfId="18477" xr:uid="{00000000-0005-0000-0000-0000BF990000}"/>
    <cellStyle name="Normal 73 2 4 4" xfId="5028" xr:uid="{00000000-0005-0000-0000-0000C0990000}"/>
    <cellStyle name="Normal 73 2 4 4 2" xfId="15080" xr:uid="{00000000-0005-0000-0000-0000C1990000}"/>
    <cellStyle name="Normal 73 2 4 4 2 2" xfId="45411" xr:uid="{00000000-0005-0000-0000-0000C2990000}"/>
    <cellStyle name="Normal 73 2 4 4 2 3" xfId="30178" xr:uid="{00000000-0005-0000-0000-0000C3990000}"/>
    <cellStyle name="Normal 73 2 4 4 3" xfId="10060" xr:uid="{00000000-0005-0000-0000-0000C4990000}"/>
    <cellStyle name="Normal 73 2 4 4 3 2" xfId="40394" xr:uid="{00000000-0005-0000-0000-0000C5990000}"/>
    <cellStyle name="Normal 73 2 4 4 3 3" xfId="25161" xr:uid="{00000000-0005-0000-0000-0000C6990000}"/>
    <cellStyle name="Normal 73 2 4 4 4" xfId="35381" xr:uid="{00000000-0005-0000-0000-0000C7990000}"/>
    <cellStyle name="Normal 73 2 4 4 5" xfId="20148" xr:uid="{00000000-0005-0000-0000-0000C8990000}"/>
    <cellStyle name="Normal 73 2 4 5" xfId="11738" xr:uid="{00000000-0005-0000-0000-0000C9990000}"/>
    <cellStyle name="Normal 73 2 4 5 2" xfId="42069" xr:uid="{00000000-0005-0000-0000-0000CA990000}"/>
    <cellStyle name="Normal 73 2 4 5 3" xfId="26836" xr:uid="{00000000-0005-0000-0000-0000CB990000}"/>
    <cellStyle name="Normal 73 2 4 6" xfId="6717" xr:uid="{00000000-0005-0000-0000-0000CC990000}"/>
    <cellStyle name="Normal 73 2 4 6 2" xfId="37052" xr:uid="{00000000-0005-0000-0000-0000CD990000}"/>
    <cellStyle name="Normal 73 2 4 6 3" xfId="21819" xr:uid="{00000000-0005-0000-0000-0000CE990000}"/>
    <cellStyle name="Normal 73 2 4 7" xfId="32040" xr:uid="{00000000-0005-0000-0000-0000CF990000}"/>
    <cellStyle name="Normal 73 2 4 8" xfId="16806" xr:uid="{00000000-0005-0000-0000-0000D0990000}"/>
    <cellStyle name="Normal 73 2 5" xfId="2064" xr:uid="{00000000-0005-0000-0000-0000D1990000}"/>
    <cellStyle name="Normal 73 2 5 2" xfId="3754" xr:uid="{00000000-0005-0000-0000-0000D2990000}"/>
    <cellStyle name="Normal 73 2 5 2 2" xfId="13827" xr:uid="{00000000-0005-0000-0000-0000D3990000}"/>
    <cellStyle name="Normal 73 2 5 2 2 2" xfId="44158" xr:uid="{00000000-0005-0000-0000-0000D4990000}"/>
    <cellStyle name="Normal 73 2 5 2 2 3" xfId="28925" xr:uid="{00000000-0005-0000-0000-0000D5990000}"/>
    <cellStyle name="Normal 73 2 5 2 3" xfId="8807" xr:uid="{00000000-0005-0000-0000-0000D6990000}"/>
    <cellStyle name="Normal 73 2 5 2 3 2" xfId="39141" xr:uid="{00000000-0005-0000-0000-0000D7990000}"/>
    <cellStyle name="Normal 73 2 5 2 3 3" xfId="23908" xr:uid="{00000000-0005-0000-0000-0000D8990000}"/>
    <cellStyle name="Normal 73 2 5 2 4" xfId="34128" xr:uid="{00000000-0005-0000-0000-0000D9990000}"/>
    <cellStyle name="Normal 73 2 5 2 5" xfId="18895" xr:uid="{00000000-0005-0000-0000-0000DA990000}"/>
    <cellStyle name="Normal 73 2 5 3" xfId="5446" xr:uid="{00000000-0005-0000-0000-0000DB990000}"/>
    <cellStyle name="Normal 73 2 5 3 2" xfId="15498" xr:uid="{00000000-0005-0000-0000-0000DC990000}"/>
    <cellStyle name="Normal 73 2 5 3 2 2" xfId="45829" xr:uid="{00000000-0005-0000-0000-0000DD990000}"/>
    <cellStyle name="Normal 73 2 5 3 2 3" xfId="30596" xr:uid="{00000000-0005-0000-0000-0000DE990000}"/>
    <cellStyle name="Normal 73 2 5 3 3" xfId="10478" xr:uid="{00000000-0005-0000-0000-0000DF990000}"/>
    <cellStyle name="Normal 73 2 5 3 3 2" xfId="40812" xr:uid="{00000000-0005-0000-0000-0000E0990000}"/>
    <cellStyle name="Normal 73 2 5 3 3 3" xfId="25579" xr:uid="{00000000-0005-0000-0000-0000E1990000}"/>
    <cellStyle name="Normal 73 2 5 3 4" xfId="35799" xr:uid="{00000000-0005-0000-0000-0000E2990000}"/>
    <cellStyle name="Normal 73 2 5 3 5" xfId="20566" xr:uid="{00000000-0005-0000-0000-0000E3990000}"/>
    <cellStyle name="Normal 73 2 5 4" xfId="12156" xr:uid="{00000000-0005-0000-0000-0000E4990000}"/>
    <cellStyle name="Normal 73 2 5 4 2" xfId="42487" xr:uid="{00000000-0005-0000-0000-0000E5990000}"/>
    <cellStyle name="Normal 73 2 5 4 3" xfId="27254" xr:uid="{00000000-0005-0000-0000-0000E6990000}"/>
    <cellStyle name="Normal 73 2 5 5" xfId="7135" xr:uid="{00000000-0005-0000-0000-0000E7990000}"/>
    <cellStyle name="Normal 73 2 5 5 2" xfId="37470" xr:uid="{00000000-0005-0000-0000-0000E8990000}"/>
    <cellStyle name="Normal 73 2 5 5 3" xfId="22237" xr:uid="{00000000-0005-0000-0000-0000E9990000}"/>
    <cellStyle name="Normal 73 2 5 6" xfId="32458" xr:uid="{00000000-0005-0000-0000-0000EA990000}"/>
    <cellStyle name="Normal 73 2 5 7" xfId="17224" xr:uid="{00000000-0005-0000-0000-0000EB990000}"/>
    <cellStyle name="Normal 73 2 6" xfId="2917" xr:uid="{00000000-0005-0000-0000-0000EC990000}"/>
    <cellStyle name="Normal 73 2 6 2" xfId="12991" xr:uid="{00000000-0005-0000-0000-0000ED990000}"/>
    <cellStyle name="Normal 73 2 6 2 2" xfId="43322" xr:uid="{00000000-0005-0000-0000-0000EE990000}"/>
    <cellStyle name="Normal 73 2 6 2 3" xfId="28089" xr:uid="{00000000-0005-0000-0000-0000EF990000}"/>
    <cellStyle name="Normal 73 2 6 3" xfId="7971" xr:uid="{00000000-0005-0000-0000-0000F0990000}"/>
    <cellStyle name="Normal 73 2 6 3 2" xfId="38305" xr:uid="{00000000-0005-0000-0000-0000F1990000}"/>
    <cellStyle name="Normal 73 2 6 3 3" xfId="23072" xr:uid="{00000000-0005-0000-0000-0000F2990000}"/>
    <cellStyle name="Normal 73 2 6 4" xfId="33292" xr:uid="{00000000-0005-0000-0000-0000F3990000}"/>
    <cellStyle name="Normal 73 2 6 5" xfId="18059" xr:uid="{00000000-0005-0000-0000-0000F4990000}"/>
    <cellStyle name="Normal 73 2 7" xfId="4610" xr:uid="{00000000-0005-0000-0000-0000F5990000}"/>
    <cellStyle name="Normal 73 2 7 2" xfId="14662" xr:uid="{00000000-0005-0000-0000-0000F6990000}"/>
    <cellStyle name="Normal 73 2 7 2 2" xfId="44993" xr:uid="{00000000-0005-0000-0000-0000F7990000}"/>
    <cellStyle name="Normal 73 2 7 2 3" xfId="29760" xr:uid="{00000000-0005-0000-0000-0000F8990000}"/>
    <cellStyle name="Normal 73 2 7 3" xfId="9642" xr:uid="{00000000-0005-0000-0000-0000F9990000}"/>
    <cellStyle name="Normal 73 2 7 3 2" xfId="39976" xr:uid="{00000000-0005-0000-0000-0000FA990000}"/>
    <cellStyle name="Normal 73 2 7 3 3" xfId="24743" xr:uid="{00000000-0005-0000-0000-0000FB990000}"/>
    <cellStyle name="Normal 73 2 7 4" xfId="34963" xr:uid="{00000000-0005-0000-0000-0000FC990000}"/>
    <cellStyle name="Normal 73 2 7 5" xfId="19730" xr:uid="{00000000-0005-0000-0000-0000FD990000}"/>
    <cellStyle name="Normal 73 2 8" xfId="11320" xr:uid="{00000000-0005-0000-0000-0000FE990000}"/>
    <cellStyle name="Normal 73 2 8 2" xfId="41651" xr:uid="{00000000-0005-0000-0000-0000FF990000}"/>
    <cellStyle name="Normal 73 2 8 3" xfId="26418" xr:uid="{00000000-0005-0000-0000-0000009A0000}"/>
    <cellStyle name="Normal 73 2 9" xfId="6299" xr:uid="{00000000-0005-0000-0000-0000019A0000}"/>
    <cellStyle name="Normal 73 2 9 2" xfId="36634" xr:uid="{00000000-0005-0000-0000-0000029A0000}"/>
    <cellStyle name="Normal 73 2 9 3" xfId="21401" xr:uid="{00000000-0005-0000-0000-0000039A0000}"/>
    <cellStyle name="Normal 73 3" xfId="1263" xr:uid="{00000000-0005-0000-0000-0000049A0000}"/>
    <cellStyle name="Normal 73 3 10" xfId="16440" xr:uid="{00000000-0005-0000-0000-0000059A0000}"/>
    <cellStyle name="Normal 73 3 2" xfId="1482" xr:uid="{00000000-0005-0000-0000-0000069A0000}"/>
    <cellStyle name="Normal 73 3 2 2" xfId="1903" xr:uid="{00000000-0005-0000-0000-0000079A0000}"/>
    <cellStyle name="Normal 73 3 2 2 2" xfId="2742" xr:uid="{00000000-0005-0000-0000-0000089A0000}"/>
    <cellStyle name="Normal 73 3 2 2 2 2" xfId="4432" xr:uid="{00000000-0005-0000-0000-0000099A0000}"/>
    <cellStyle name="Normal 73 3 2 2 2 2 2" xfId="14505" xr:uid="{00000000-0005-0000-0000-00000A9A0000}"/>
    <cellStyle name="Normal 73 3 2 2 2 2 2 2" xfId="44836" xr:uid="{00000000-0005-0000-0000-00000B9A0000}"/>
    <cellStyle name="Normal 73 3 2 2 2 2 2 3" xfId="29603" xr:uid="{00000000-0005-0000-0000-00000C9A0000}"/>
    <cellStyle name="Normal 73 3 2 2 2 2 3" xfId="9485" xr:uid="{00000000-0005-0000-0000-00000D9A0000}"/>
    <cellStyle name="Normal 73 3 2 2 2 2 3 2" xfId="39819" xr:uid="{00000000-0005-0000-0000-00000E9A0000}"/>
    <cellStyle name="Normal 73 3 2 2 2 2 3 3" xfId="24586" xr:uid="{00000000-0005-0000-0000-00000F9A0000}"/>
    <cellStyle name="Normal 73 3 2 2 2 2 4" xfId="34806" xr:uid="{00000000-0005-0000-0000-0000109A0000}"/>
    <cellStyle name="Normal 73 3 2 2 2 2 5" xfId="19573" xr:uid="{00000000-0005-0000-0000-0000119A0000}"/>
    <cellStyle name="Normal 73 3 2 2 2 3" xfId="6124" xr:uid="{00000000-0005-0000-0000-0000129A0000}"/>
    <cellStyle name="Normal 73 3 2 2 2 3 2" xfId="16176" xr:uid="{00000000-0005-0000-0000-0000139A0000}"/>
    <cellStyle name="Normal 73 3 2 2 2 3 2 2" xfId="46507" xr:uid="{00000000-0005-0000-0000-0000149A0000}"/>
    <cellStyle name="Normal 73 3 2 2 2 3 2 3" xfId="31274" xr:uid="{00000000-0005-0000-0000-0000159A0000}"/>
    <cellStyle name="Normal 73 3 2 2 2 3 3" xfId="11156" xr:uid="{00000000-0005-0000-0000-0000169A0000}"/>
    <cellStyle name="Normal 73 3 2 2 2 3 3 2" xfId="41490" xr:uid="{00000000-0005-0000-0000-0000179A0000}"/>
    <cellStyle name="Normal 73 3 2 2 2 3 3 3" xfId="26257" xr:uid="{00000000-0005-0000-0000-0000189A0000}"/>
    <cellStyle name="Normal 73 3 2 2 2 3 4" xfId="36477" xr:uid="{00000000-0005-0000-0000-0000199A0000}"/>
    <cellStyle name="Normal 73 3 2 2 2 3 5" xfId="21244" xr:uid="{00000000-0005-0000-0000-00001A9A0000}"/>
    <cellStyle name="Normal 73 3 2 2 2 4" xfId="12834" xr:uid="{00000000-0005-0000-0000-00001B9A0000}"/>
    <cellStyle name="Normal 73 3 2 2 2 4 2" xfId="43165" xr:uid="{00000000-0005-0000-0000-00001C9A0000}"/>
    <cellStyle name="Normal 73 3 2 2 2 4 3" xfId="27932" xr:uid="{00000000-0005-0000-0000-00001D9A0000}"/>
    <cellStyle name="Normal 73 3 2 2 2 5" xfId="7813" xr:uid="{00000000-0005-0000-0000-00001E9A0000}"/>
    <cellStyle name="Normal 73 3 2 2 2 5 2" xfId="38148" xr:uid="{00000000-0005-0000-0000-00001F9A0000}"/>
    <cellStyle name="Normal 73 3 2 2 2 5 3" xfId="22915" xr:uid="{00000000-0005-0000-0000-0000209A0000}"/>
    <cellStyle name="Normal 73 3 2 2 2 6" xfId="33136" xr:uid="{00000000-0005-0000-0000-0000219A0000}"/>
    <cellStyle name="Normal 73 3 2 2 2 7" xfId="17902" xr:uid="{00000000-0005-0000-0000-0000229A0000}"/>
    <cellStyle name="Normal 73 3 2 2 3" xfId="3595" xr:uid="{00000000-0005-0000-0000-0000239A0000}"/>
    <cellStyle name="Normal 73 3 2 2 3 2" xfId="13669" xr:uid="{00000000-0005-0000-0000-0000249A0000}"/>
    <cellStyle name="Normal 73 3 2 2 3 2 2" xfId="44000" xr:uid="{00000000-0005-0000-0000-0000259A0000}"/>
    <cellStyle name="Normal 73 3 2 2 3 2 3" xfId="28767" xr:uid="{00000000-0005-0000-0000-0000269A0000}"/>
    <cellStyle name="Normal 73 3 2 2 3 3" xfId="8649" xr:uid="{00000000-0005-0000-0000-0000279A0000}"/>
    <cellStyle name="Normal 73 3 2 2 3 3 2" xfId="38983" xr:uid="{00000000-0005-0000-0000-0000289A0000}"/>
    <cellStyle name="Normal 73 3 2 2 3 3 3" xfId="23750" xr:uid="{00000000-0005-0000-0000-0000299A0000}"/>
    <cellStyle name="Normal 73 3 2 2 3 4" xfId="33970" xr:uid="{00000000-0005-0000-0000-00002A9A0000}"/>
    <cellStyle name="Normal 73 3 2 2 3 5" xfId="18737" xr:uid="{00000000-0005-0000-0000-00002B9A0000}"/>
    <cellStyle name="Normal 73 3 2 2 4" xfId="5288" xr:uid="{00000000-0005-0000-0000-00002C9A0000}"/>
    <cellStyle name="Normal 73 3 2 2 4 2" xfId="15340" xr:uid="{00000000-0005-0000-0000-00002D9A0000}"/>
    <cellStyle name="Normal 73 3 2 2 4 2 2" xfId="45671" xr:uid="{00000000-0005-0000-0000-00002E9A0000}"/>
    <cellStyle name="Normal 73 3 2 2 4 2 3" xfId="30438" xr:uid="{00000000-0005-0000-0000-00002F9A0000}"/>
    <cellStyle name="Normal 73 3 2 2 4 3" xfId="10320" xr:uid="{00000000-0005-0000-0000-0000309A0000}"/>
    <cellStyle name="Normal 73 3 2 2 4 3 2" xfId="40654" xr:uid="{00000000-0005-0000-0000-0000319A0000}"/>
    <cellStyle name="Normal 73 3 2 2 4 3 3" xfId="25421" xr:uid="{00000000-0005-0000-0000-0000329A0000}"/>
    <cellStyle name="Normal 73 3 2 2 4 4" xfId="35641" xr:uid="{00000000-0005-0000-0000-0000339A0000}"/>
    <cellStyle name="Normal 73 3 2 2 4 5" xfId="20408" xr:uid="{00000000-0005-0000-0000-0000349A0000}"/>
    <cellStyle name="Normal 73 3 2 2 5" xfId="11998" xr:uid="{00000000-0005-0000-0000-0000359A0000}"/>
    <cellStyle name="Normal 73 3 2 2 5 2" xfId="42329" xr:uid="{00000000-0005-0000-0000-0000369A0000}"/>
    <cellStyle name="Normal 73 3 2 2 5 3" xfId="27096" xr:uid="{00000000-0005-0000-0000-0000379A0000}"/>
    <cellStyle name="Normal 73 3 2 2 6" xfId="6977" xr:uid="{00000000-0005-0000-0000-0000389A0000}"/>
    <cellStyle name="Normal 73 3 2 2 6 2" xfId="37312" xr:uid="{00000000-0005-0000-0000-0000399A0000}"/>
    <cellStyle name="Normal 73 3 2 2 6 3" xfId="22079" xr:uid="{00000000-0005-0000-0000-00003A9A0000}"/>
    <cellStyle name="Normal 73 3 2 2 7" xfId="32300" xr:uid="{00000000-0005-0000-0000-00003B9A0000}"/>
    <cellStyle name="Normal 73 3 2 2 8" xfId="17066" xr:uid="{00000000-0005-0000-0000-00003C9A0000}"/>
    <cellStyle name="Normal 73 3 2 3" xfId="2324" xr:uid="{00000000-0005-0000-0000-00003D9A0000}"/>
    <cellStyle name="Normal 73 3 2 3 2" xfId="4014" xr:uid="{00000000-0005-0000-0000-00003E9A0000}"/>
    <cellStyle name="Normal 73 3 2 3 2 2" xfId="14087" xr:uid="{00000000-0005-0000-0000-00003F9A0000}"/>
    <cellStyle name="Normal 73 3 2 3 2 2 2" xfId="44418" xr:uid="{00000000-0005-0000-0000-0000409A0000}"/>
    <cellStyle name="Normal 73 3 2 3 2 2 3" xfId="29185" xr:uid="{00000000-0005-0000-0000-0000419A0000}"/>
    <cellStyle name="Normal 73 3 2 3 2 3" xfId="9067" xr:uid="{00000000-0005-0000-0000-0000429A0000}"/>
    <cellStyle name="Normal 73 3 2 3 2 3 2" xfId="39401" xr:uid="{00000000-0005-0000-0000-0000439A0000}"/>
    <cellStyle name="Normal 73 3 2 3 2 3 3" xfId="24168" xr:uid="{00000000-0005-0000-0000-0000449A0000}"/>
    <cellStyle name="Normal 73 3 2 3 2 4" xfId="34388" xr:uid="{00000000-0005-0000-0000-0000459A0000}"/>
    <cellStyle name="Normal 73 3 2 3 2 5" xfId="19155" xr:uid="{00000000-0005-0000-0000-0000469A0000}"/>
    <cellStyle name="Normal 73 3 2 3 3" xfId="5706" xr:uid="{00000000-0005-0000-0000-0000479A0000}"/>
    <cellStyle name="Normal 73 3 2 3 3 2" xfId="15758" xr:uid="{00000000-0005-0000-0000-0000489A0000}"/>
    <cellStyle name="Normal 73 3 2 3 3 2 2" xfId="46089" xr:uid="{00000000-0005-0000-0000-0000499A0000}"/>
    <cellStyle name="Normal 73 3 2 3 3 2 3" xfId="30856" xr:uid="{00000000-0005-0000-0000-00004A9A0000}"/>
    <cellStyle name="Normal 73 3 2 3 3 3" xfId="10738" xr:uid="{00000000-0005-0000-0000-00004B9A0000}"/>
    <cellStyle name="Normal 73 3 2 3 3 3 2" xfId="41072" xr:uid="{00000000-0005-0000-0000-00004C9A0000}"/>
    <cellStyle name="Normal 73 3 2 3 3 3 3" xfId="25839" xr:uid="{00000000-0005-0000-0000-00004D9A0000}"/>
    <cellStyle name="Normal 73 3 2 3 3 4" xfId="36059" xr:uid="{00000000-0005-0000-0000-00004E9A0000}"/>
    <cellStyle name="Normal 73 3 2 3 3 5" xfId="20826" xr:uid="{00000000-0005-0000-0000-00004F9A0000}"/>
    <cellStyle name="Normal 73 3 2 3 4" xfId="12416" xr:uid="{00000000-0005-0000-0000-0000509A0000}"/>
    <cellStyle name="Normal 73 3 2 3 4 2" xfId="42747" xr:uid="{00000000-0005-0000-0000-0000519A0000}"/>
    <cellStyle name="Normal 73 3 2 3 4 3" xfId="27514" xr:uid="{00000000-0005-0000-0000-0000529A0000}"/>
    <cellStyle name="Normal 73 3 2 3 5" xfId="7395" xr:uid="{00000000-0005-0000-0000-0000539A0000}"/>
    <cellStyle name="Normal 73 3 2 3 5 2" xfId="37730" xr:uid="{00000000-0005-0000-0000-0000549A0000}"/>
    <cellStyle name="Normal 73 3 2 3 5 3" xfId="22497" xr:uid="{00000000-0005-0000-0000-0000559A0000}"/>
    <cellStyle name="Normal 73 3 2 3 6" xfId="32718" xr:uid="{00000000-0005-0000-0000-0000569A0000}"/>
    <cellStyle name="Normal 73 3 2 3 7" xfId="17484" xr:uid="{00000000-0005-0000-0000-0000579A0000}"/>
    <cellStyle name="Normal 73 3 2 4" xfId="3177" xr:uid="{00000000-0005-0000-0000-0000589A0000}"/>
    <cellStyle name="Normal 73 3 2 4 2" xfId="13251" xr:uid="{00000000-0005-0000-0000-0000599A0000}"/>
    <cellStyle name="Normal 73 3 2 4 2 2" xfId="43582" xr:uid="{00000000-0005-0000-0000-00005A9A0000}"/>
    <cellStyle name="Normal 73 3 2 4 2 3" xfId="28349" xr:uid="{00000000-0005-0000-0000-00005B9A0000}"/>
    <cellStyle name="Normal 73 3 2 4 3" xfId="8231" xr:uid="{00000000-0005-0000-0000-00005C9A0000}"/>
    <cellStyle name="Normal 73 3 2 4 3 2" xfId="38565" xr:uid="{00000000-0005-0000-0000-00005D9A0000}"/>
    <cellStyle name="Normal 73 3 2 4 3 3" xfId="23332" xr:uid="{00000000-0005-0000-0000-00005E9A0000}"/>
    <cellStyle name="Normal 73 3 2 4 4" xfId="33552" xr:uid="{00000000-0005-0000-0000-00005F9A0000}"/>
    <cellStyle name="Normal 73 3 2 4 5" xfId="18319" xr:uid="{00000000-0005-0000-0000-0000609A0000}"/>
    <cellStyle name="Normal 73 3 2 5" xfId="4870" xr:uid="{00000000-0005-0000-0000-0000619A0000}"/>
    <cellStyle name="Normal 73 3 2 5 2" xfId="14922" xr:uid="{00000000-0005-0000-0000-0000629A0000}"/>
    <cellStyle name="Normal 73 3 2 5 2 2" xfId="45253" xr:uid="{00000000-0005-0000-0000-0000639A0000}"/>
    <cellStyle name="Normal 73 3 2 5 2 3" xfId="30020" xr:uid="{00000000-0005-0000-0000-0000649A0000}"/>
    <cellStyle name="Normal 73 3 2 5 3" xfId="9902" xr:uid="{00000000-0005-0000-0000-0000659A0000}"/>
    <cellStyle name="Normal 73 3 2 5 3 2" xfId="40236" xr:uid="{00000000-0005-0000-0000-0000669A0000}"/>
    <cellStyle name="Normal 73 3 2 5 3 3" xfId="25003" xr:uid="{00000000-0005-0000-0000-0000679A0000}"/>
    <cellStyle name="Normal 73 3 2 5 4" xfId="35223" xr:uid="{00000000-0005-0000-0000-0000689A0000}"/>
    <cellStyle name="Normal 73 3 2 5 5" xfId="19990" xr:uid="{00000000-0005-0000-0000-0000699A0000}"/>
    <cellStyle name="Normal 73 3 2 6" xfId="11580" xr:uid="{00000000-0005-0000-0000-00006A9A0000}"/>
    <cellStyle name="Normal 73 3 2 6 2" xfId="41911" xr:uid="{00000000-0005-0000-0000-00006B9A0000}"/>
    <cellStyle name="Normal 73 3 2 6 3" xfId="26678" xr:uid="{00000000-0005-0000-0000-00006C9A0000}"/>
    <cellStyle name="Normal 73 3 2 7" xfId="6559" xr:uid="{00000000-0005-0000-0000-00006D9A0000}"/>
    <cellStyle name="Normal 73 3 2 7 2" xfId="36894" xr:uid="{00000000-0005-0000-0000-00006E9A0000}"/>
    <cellStyle name="Normal 73 3 2 7 3" xfId="21661" xr:uid="{00000000-0005-0000-0000-00006F9A0000}"/>
    <cellStyle name="Normal 73 3 2 8" xfId="31882" xr:uid="{00000000-0005-0000-0000-0000709A0000}"/>
    <cellStyle name="Normal 73 3 2 9" xfId="16648" xr:uid="{00000000-0005-0000-0000-0000719A0000}"/>
    <cellStyle name="Normal 73 3 3" xfId="1695" xr:uid="{00000000-0005-0000-0000-0000729A0000}"/>
    <cellStyle name="Normal 73 3 3 2" xfId="2534" xr:uid="{00000000-0005-0000-0000-0000739A0000}"/>
    <cellStyle name="Normal 73 3 3 2 2" xfId="4224" xr:uid="{00000000-0005-0000-0000-0000749A0000}"/>
    <cellStyle name="Normal 73 3 3 2 2 2" xfId="14297" xr:uid="{00000000-0005-0000-0000-0000759A0000}"/>
    <cellStyle name="Normal 73 3 3 2 2 2 2" xfId="44628" xr:uid="{00000000-0005-0000-0000-0000769A0000}"/>
    <cellStyle name="Normal 73 3 3 2 2 2 3" xfId="29395" xr:uid="{00000000-0005-0000-0000-0000779A0000}"/>
    <cellStyle name="Normal 73 3 3 2 2 3" xfId="9277" xr:uid="{00000000-0005-0000-0000-0000789A0000}"/>
    <cellStyle name="Normal 73 3 3 2 2 3 2" xfId="39611" xr:uid="{00000000-0005-0000-0000-0000799A0000}"/>
    <cellStyle name="Normal 73 3 3 2 2 3 3" xfId="24378" xr:uid="{00000000-0005-0000-0000-00007A9A0000}"/>
    <cellStyle name="Normal 73 3 3 2 2 4" xfId="34598" xr:uid="{00000000-0005-0000-0000-00007B9A0000}"/>
    <cellStyle name="Normal 73 3 3 2 2 5" xfId="19365" xr:uid="{00000000-0005-0000-0000-00007C9A0000}"/>
    <cellStyle name="Normal 73 3 3 2 3" xfId="5916" xr:uid="{00000000-0005-0000-0000-00007D9A0000}"/>
    <cellStyle name="Normal 73 3 3 2 3 2" xfId="15968" xr:uid="{00000000-0005-0000-0000-00007E9A0000}"/>
    <cellStyle name="Normal 73 3 3 2 3 2 2" xfId="46299" xr:uid="{00000000-0005-0000-0000-00007F9A0000}"/>
    <cellStyle name="Normal 73 3 3 2 3 2 3" xfId="31066" xr:uid="{00000000-0005-0000-0000-0000809A0000}"/>
    <cellStyle name="Normal 73 3 3 2 3 3" xfId="10948" xr:uid="{00000000-0005-0000-0000-0000819A0000}"/>
    <cellStyle name="Normal 73 3 3 2 3 3 2" xfId="41282" xr:uid="{00000000-0005-0000-0000-0000829A0000}"/>
    <cellStyle name="Normal 73 3 3 2 3 3 3" xfId="26049" xr:uid="{00000000-0005-0000-0000-0000839A0000}"/>
    <cellStyle name="Normal 73 3 3 2 3 4" xfId="36269" xr:uid="{00000000-0005-0000-0000-0000849A0000}"/>
    <cellStyle name="Normal 73 3 3 2 3 5" xfId="21036" xr:uid="{00000000-0005-0000-0000-0000859A0000}"/>
    <cellStyle name="Normal 73 3 3 2 4" xfId="12626" xr:uid="{00000000-0005-0000-0000-0000869A0000}"/>
    <cellStyle name="Normal 73 3 3 2 4 2" xfId="42957" xr:uid="{00000000-0005-0000-0000-0000879A0000}"/>
    <cellStyle name="Normal 73 3 3 2 4 3" xfId="27724" xr:uid="{00000000-0005-0000-0000-0000889A0000}"/>
    <cellStyle name="Normal 73 3 3 2 5" xfId="7605" xr:uid="{00000000-0005-0000-0000-0000899A0000}"/>
    <cellStyle name="Normal 73 3 3 2 5 2" xfId="37940" xr:uid="{00000000-0005-0000-0000-00008A9A0000}"/>
    <cellStyle name="Normal 73 3 3 2 5 3" xfId="22707" xr:uid="{00000000-0005-0000-0000-00008B9A0000}"/>
    <cellStyle name="Normal 73 3 3 2 6" xfId="32928" xr:uid="{00000000-0005-0000-0000-00008C9A0000}"/>
    <cellStyle name="Normal 73 3 3 2 7" xfId="17694" xr:uid="{00000000-0005-0000-0000-00008D9A0000}"/>
    <cellStyle name="Normal 73 3 3 3" xfId="3387" xr:uid="{00000000-0005-0000-0000-00008E9A0000}"/>
    <cellStyle name="Normal 73 3 3 3 2" xfId="13461" xr:uid="{00000000-0005-0000-0000-00008F9A0000}"/>
    <cellStyle name="Normal 73 3 3 3 2 2" xfId="43792" xr:uid="{00000000-0005-0000-0000-0000909A0000}"/>
    <cellStyle name="Normal 73 3 3 3 2 3" xfId="28559" xr:uid="{00000000-0005-0000-0000-0000919A0000}"/>
    <cellStyle name="Normal 73 3 3 3 3" xfId="8441" xr:uid="{00000000-0005-0000-0000-0000929A0000}"/>
    <cellStyle name="Normal 73 3 3 3 3 2" xfId="38775" xr:uid="{00000000-0005-0000-0000-0000939A0000}"/>
    <cellStyle name="Normal 73 3 3 3 3 3" xfId="23542" xr:uid="{00000000-0005-0000-0000-0000949A0000}"/>
    <cellStyle name="Normal 73 3 3 3 4" xfId="33762" xr:uid="{00000000-0005-0000-0000-0000959A0000}"/>
    <cellStyle name="Normal 73 3 3 3 5" xfId="18529" xr:uid="{00000000-0005-0000-0000-0000969A0000}"/>
    <cellStyle name="Normal 73 3 3 4" xfId="5080" xr:uid="{00000000-0005-0000-0000-0000979A0000}"/>
    <cellStyle name="Normal 73 3 3 4 2" xfId="15132" xr:uid="{00000000-0005-0000-0000-0000989A0000}"/>
    <cellStyle name="Normal 73 3 3 4 2 2" xfId="45463" xr:uid="{00000000-0005-0000-0000-0000999A0000}"/>
    <cellStyle name="Normal 73 3 3 4 2 3" xfId="30230" xr:uid="{00000000-0005-0000-0000-00009A9A0000}"/>
    <cellStyle name="Normal 73 3 3 4 3" xfId="10112" xr:uid="{00000000-0005-0000-0000-00009B9A0000}"/>
    <cellStyle name="Normal 73 3 3 4 3 2" xfId="40446" xr:uid="{00000000-0005-0000-0000-00009C9A0000}"/>
    <cellStyle name="Normal 73 3 3 4 3 3" xfId="25213" xr:uid="{00000000-0005-0000-0000-00009D9A0000}"/>
    <cellStyle name="Normal 73 3 3 4 4" xfId="35433" xr:uid="{00000000-0005-0000-0000-00009E9A0000}"/>
    <cellStyle name="Normal 73 3 3 4 5" xfId="20200" xr:uid="{00000000-0005-0000-0000-00009F9A0000}"/>
    <cellStyle name="Normal 73 3 3 5" xfId="11790" xr:uid="{00000000-0005-0000-0000-0000A09A0000}"/>
    <cellStyle name="Normal 73 3 3 5 2" xfId="42121" xr:uid="{00000000-0005-0000-0000-0000A19A0000}"/>
    <cellStyle name="Normal 73 3 3 5 3" xfId="26888" xr:uid="{00000000-0005-0000-0000-0000A29A0000}"/>
    <cellStyle name="Normal 73 3 3 6" xfId="6769" xr:uid="{00000000-0005-0000-0000-0000A39A0000}"/>
    <cellStyle name="Normal 73 3 3 6 2" xfId="37104" xr:uid="{00000000-0005-0000-0000-0000A49A0000}"/>
    <cellStyle name="Normal 73 3 3 6 3" xfId="21871" xr:uid="{00000000-0005-0000-0000-0000A59A0000}"/>
    <cellStyle name="Normal 73 3 3 7" xfId="32092" xr:uid="{00000000-0005-0000-0000-0000A69A0000}"/>
    <cellStyle name="Normal 73 3 3 8" xfId="16858" xr:uid="{00000000-0005-0000-0000-0000A79A0000}"/>
    <cellStyle name="Normal 73 3 4" xfId="2116" xr:uid="{00000000-0005-0000-0000-0000A89A0000}"/>
    <cellStyle name="Normal 73 3 4 2" xfId="3806" xr:uid="{00000000-0005-0000-0000-0000A99A0000}"/>
    <cellStyle name="Normal 73 3 4 2 2" xfId="13879" xr:uid="{00000000-0005-0000-0000-0000AA9A0000}"/>
    <cellStyle name="Normal 73 3 4 2 2 2" xfId="44210" xr:uid="{00000000-0005-0000-0000-0000AB9A0000}"/>
    <cellStyle name="Normal 73 3 4 2 2 3" xfId="28977" xr:uid="{00000000-0005-0000-0000-0000AC9A0000}"/>
    <cellStyle name="Normal 73 3 4 2 3" xfId="8859" xr:uid="{00000000-0005-0000-0000-0000AD9A0000}"/>
    <cellStyle name="Normal 73 3 4 2 3 2" xfId="39193" xr:uid="{00000000-0005-0000-0000-0000AE9A0000}"/>
    <cellStyle name="Normal 73 3 4 2 3 3" xfId="23960" xr:uid="{00000000-0005-0000-0000-0000AF9A0000}"/>
    <cellStyle name="Normal 73 3 4 2 4" xfId="34180" xr:uid="{00000000-0005-0000-0000-0000B09A0000}"/>
    <cellStyle name="Normal 73 3 4 2 5" xfId="18947" xr:uid="{00000000-0005-0000-0000-0000B19A0000}"/>
    <cellStyle name="Normal 73 3 4 3" xfId="5498" xr:uid="{00000000-0005-0000-0000-0000B29A0000}"/>
    <cellStyle name="Normal 73 3 4 3 2" xfId="15550" xr:uid="{00000000-0005-0000-0000-0000B39A0000}"/>
    <cellStyle name="Normal 73 3 4 3 2 2" xfId="45881" xr:uid="{00000000-0005-0000-0000-0000B49A0000}"/>
    <cellStyle name="Normal 73 3 4 3 2 3" xfId="30648" xr:uid="{00000000-0005-0000-0000-0000B59A0000}"/>
    <cellStyle name="Normal 73 3 4 3 3" xfId="10530" xr:uid="{00000000-0005-0000-0000-0000B69A0000}"/>
    <cellStyle name="Normal 73 3 4 3 3 2" xfId="40864" xr:uid="{00000000-0005-0000-0000-0000B79A0000}"/>
    <cellStyle name="Normal 73 3 4 3 3 3" xfId="25631" xr:uid="{00000000-0005-0000-0000-0000B89A0000}"/>
    <cellStyle name="Normal 73 3 4 3 4" xfId="35851" xr:uid="{00000000-0005-0000-0000-0000B99A0000}"/>
    <cellStyle name="Normal 73 3 4 3 5" xfId="20618" xr:uid="{00000000-0005-0000-0000-0000BA9A0000}"/>
    <cellStyle name="Normal 73 3 4 4" xfId="12208" xr:uid="{00000000-0005-0000-0000-0000BB9A0000}"/>
    <cellStyle name="Normal 73 3 4 4 2" xfId="42539" xr:uid="{00000000-0005-0000-0000-0000BC9A0000}"/>
    <cellStyle name="Normal 73 3 4 4 3" xfId="27306" xr:uid="{00000000-0005-0000-0000-0000BD9A0000}"/>
    <cellStyle name="Normal 73 3 4 5" xfId="7187" xr:uid="{00000000-0005-0000-0000-0000BE9A0000}"/>
    <cellStyle name="Normal 73 3 4 5 2" xfId="37522" xr:uid="{00000000-0005-0000-0000-0000BF9A0000}"/>
    <cellStyle name="Normal 73 3 4 5 3" xfId="22289" xr:uid="{00000000-0005-0000-0000-0000C09A0000}"/>
    <cellStyle name="Normal 73 3 4 6" xfId="32510" xr:uid="{00000000-0005-0000-0000-0000C19A0000}"/>
    <cellStyle name="Normal 73 3 4 7" xfId="17276" xr:uid="{00000000-0005-0000-0000-0000C29A0000}"/>
    <cellStyle name="Normal 73 3 5" xfId="2969" xr:uid="{00000000-0005-0000-0000-0000C39A0000}"/>
    <cellStyle name="Normal 73 3 5 2" xfId="13043" xr:uid="{00000000-0005-0000-0000-0000C49A0000}"/>
    <cellStyle name="Normal 73 3 5 2 2" xfId="43374" xr:uid="{00000000-0005-0000-0000-0000C59A0000}"/>
    <cellStyle name="Normal 73 3 5 2 3" xfId="28141" xr:uid="{00000000-0005-0000-0000-0000C69A0000}"/>
    <cellStyle name="Normal 73 3 5 3" xfId="8023" xr:uid="{00000000-0005-0000-0000-0000C79A0000}"/>
    <cellStyle name="Normal 73 3 5 3 2" xfId="38357" xr:uid="{00000000-0005-0000-0000-0000C89A0000}"/>
    <cellStyle name="Normal 73 3 5 3 3" xfId="23124" xr:uid="{00000000-0005-0000-0000-0000C99A0000}"/>
    <cellStyle name="Normal 73 3 5 4" xfId="33344" xr:uid="{00000000-0005-0000-0000-0000CA9A0000}"/>
    <cellStyle name="Normal 73 3 5 5" xfId="18111" xr:uid="{00000000-0005-0000-0000-0000CB9A0000}"/>
    <cellStyle name="Normal 73 3 6" xfId="4662" xr:uid="{00000000-0005-0000-0000-0000CC9A0000}"/>
    <cellStyle name="Normal 73 3 6 2" xfId="14714" xr:uid="{00000000-0005-0000-0000-0000CD9A0000}"/>
    <cellStyle name="Normal 73 3 6 2 2" xfId="45045" xr:uid="{00000000-0005-0000-0000-0000CE9A0000}"/>
    <cellStyle name="Normal 73 3 6 2 3" xfId="29812" xr:uid="{00000000-0005-0000-0000-0000CF9A0000}"/>
    <cellStyle name="Normal 73 3 6 3" xfId="9694" xr:uid="{00000000-0005-0000-0000-0000D09A0000}"/>
    <cellStyle name="Normal 73 3 6 3 2" xfId="40028" xr:uid="{00000000-0005-0000-0000-0000D19A0000}"/>
    <cellStyle name="Normal 73 3 6 3 3" xfId="24795" xr:uid="{00000000-0005-0000-0000-0000D29A0000}"/>
    <cellStyle name="Normal 73 3 6 4" xfId="35015" xr:uid="{00000000-0005-0000-0000-0000D39A0000}"/>
    <cellStyle name="Normal 73 3 6 5" xfId="19782" xr:uid="{00000000-0005-0000-0000-0000D49A0000}"/>
    <cellStyle name="Normal 73 3 7" xfId="11372" xr:uid="{00000000-0005-0000-0000-0000D59A0000}"/>
    <cellStyle name="Normal 73 3 7 2" xfId="41703" xr:uid="{00000000-0005-0000-0000-0000D69A0000}"/>
    <cellStyle name="Normal 73 3 7 3" xfId="26470" xr:uid="{00000000-0005-0000-0000-0000D79A0000}"/>
    <cellStyle name="Normal 73 3 8" xfId="6351" xr:uid="{00000000-0005-0000-0000-0000D89A0000}"/>
    <cellStyle name="Normal 73 3 8 2" xfId="36686" xr:uid="{00000000-0005-0000-0000-0000D99A0000}"/>
    <cellStyle name="Normal 73 3 8 3" xfId="21453" xr:uid="{00000000-0005-0000-0000-0000DA9A0000}"/>
    <cellStyle name="Normal 73 3 9" xfId="31675" xr:uid="{00000000-0005-0000-0000-0000DB9A0000}"/>
    <cellStyle name="Normal 73 4" xfId="1376" xr:uid="{00000000-0005-0000-0000-0000DC9A0000}"/>
    <cellStyle name="Normal 73 4 2" xfId="1799" xr:uid="{00000000-0005-0000-0000-0000DD9A0000}"/>
    <cellStyle name="Normal 73 4 2 2" xfId="2638" xr:uid="{00000000-0005-0000-0000-0000DE9A0000}"/>
    <cellStyle name="Normal 73 4 2 2 2" xfId="4328" xr:uid="{00000000-0005-0000-0000-0000DF9A0000}"/>
    <cellStyle name="Normal 73 4 2 2 2 2" xfId="14401" xr:uid="{00000000-0005-0000-0000-0000E09A0000}"/>
    <cellStyle name="Normal 73 4 2 2 2 2 2" xfId="44732" xr:uid="{00000000-0005-0000-0000-0000E19A0000}"/>
    <cellStyle name="Normal 73 4 2 2 2 2 3" xfId="29499" xr:uid="{00000000-0005-0000-0000-0000E29A0000}"/>
    <cellStyle name="Normal 73 4 2 2 2 3" xfId="9381" xr:uid="{00000000-0005-0000-0000-0000E39A0000}"/>
    <cellStyle name="Normal 73 4 2 2 2 3 2" xfId="39715" xr:uid="{00000000-0005-0000-0000-0000E49A0000}"/>
    <cellStyle name="Normal 73 4 2 2 2 3 3" xfId="24482" xr:uid="{00000000-0005-0000-0000-0000E59A0000}"/>
    <cellStyle name="Normal 73 4 2 2 2 4" xfId="34702" xr:uid="{00000000-0005-0000-0000-0000E69A0000}"/>
    <cellStyle name="Normal 73 4 2 2 2 5" xfId="19469" xr:uid="{00000000-0005-0000-0000-0000E79A0000}"/>
    <cellStyle name="Normal 73 4 2 2 3" xfId="6020" xr:uid="{00000000-0005-0000-0000-0000E89A0000}"/>
    <cellStyle name="Normal 73 4 2 2 3 2" xfId="16072" xr:uid="{00000000-0005-0000-0000-0000E99A0000}"/>
    <cellStyle name="Normal 73 4 2 2 3 2 2" xfId="46403" xr:uid="{00000000-0005-0000-0000-0000EA9A0000}"/>
    <cellStyle name="Normal 73 4 2 2 3 2 3" xfId="31170" xr:uid="{00000000-0005-0000-0000-0000EB9A0000}"/>
    <cellStyle name="Normal 73 4 2 2 3 3" xfId="11052" xr:uid="{00000000-0005-0000-0000-0000EC9A0000}"/>
    <cellStyle name="Normal 73 4 2 2 3 3 2" xfId="41386" xr:uid="{00000000-0005-0000-0000-0000ED9A0000}"/>
    <cellStyle name="Normal 73 4 2 2 3 3 3" xfId="26153" xr:uid="{00000000-0005-0000-0000-0000EE9A0000}"/>
    <cellStyle name="Normal 73 4 2 2 3 4" xfId="36373" xr:uid="{00000000-0005-0000-0000-0000EF9A0000}"/>
    <cellStyle name="Normal 73 4 2 2 3 5" xfId="21140" xr:uid="{00000000-0005-0000-0000-0000F09A0000}"/>
    <cellStyle name="Normal 73 4 2 2 4" xfId="12730" xr:uid="{00000000-0005-0000-0000-0000F19A0000}"/>
    <cellStyle name="Normal 73 4 2 2 4 2" xfId="43061" xr:uid="{00000000-0005-0000-0000-0000F29A0000}"/>
    <cellStyle name="Normal 73 4 2 2 4 3" xfId="27828" xr:uid="{00000000-0005-0000-0000-0000F39A0000}"/>
    <cellStyle name="Normal 73 4 2 2 5" xfId="7709" xr:uid="{00000000-0005-0000-0000-0000F49A0000}"/>
    <cellStyle name="Normal 73 4 2 2 5 2" xfId="38044" xr:uid="{00000000-0005-0000-0000-0000F59A0000}"/>
    <cellStyle name="Normal 73 4 2 2 5 3" xfId="22811" xr:uid="{00000000-0005-0000-0000-0000F69A0000}"/>
    <cellStyle name="Normal 73 4 2 2 6" xfId="33032" xr:uid="{00000000-0005-0000-0000-0000F79A0000}"/>
    <cellStyle name="Normal 73 4 2 2 7" xfId="17798" xr:uid="{00000000-0005-0000-0000-0000F89A0000}"/>
    <cellStyle name="Normal 73 4 2 3" xfId="3491" xr:uid="{00000000-0005-0000-0000-0000F99A0000}"/>
    <cellStyle name="Normal 73 4 2 3 2" xfId="13565" xr:uid="{00000000-0005-0000-0000-0000FA9A0000}"/>
    <cellStyle name="Normal 73 4 2 3 2 2" xfId="43896" xr:uid="{00000000-0005-0000-0000-0000FB9A0000}"/>
    <cellStyle name="Normal 73 4 2 3 2 3" xfId="28663" xr:uid="{00000000-0005-0000-0000-0000FC9A0000}"/>
    <cellStyle name="Normal 73 4 2 3 3" xfId="8545" xr:uid="{00000000-0005-0000-0000-0000FD9A0000}"/>
    <cellStyle name="Normal 73 4 2 3 3 2" xfId="38879" xr:uid="{00000000-0005-0000-0000-0000FE9A0000}"/>
    <cellStyle name="Normal 73 4 2 3 3 3" xfId="23646" xr:uid="{00000000-0005-0000-0000-0000FF9A0000}"/>
    <cellStyle name="Normal 73 4 2 3 4" xfId="33866" xr:uid="{00000000-0005-0000-0000-0000009B0000}"/>
    <cellStyle name="Normal 73 4 2 3 5" xfId="18633" xr:uid="{00000000-0005-0000-0000-0000019B0000}"/>
    <cellStyle name="Normal 73 4 2 4" xfId="5184" xr:uid="{00000000-0005-0000-0000-0000029B0000}"/>
    <cellStyle name="Normal 73 4 2 4 2" xfId="15236" xr:uid="{00000000-0005-0000-0000-0000039B0000}"/>
    <cellStyle name="Normal 73 4 2 4 2 2" xfId="45567" xr:uid="{00000000-0005-0000-0000-0000049B0000}"/>
    <cellStyle name="Normal 73 4 2 4 2 3" xfId="30334" xr:uid="{00000000-0005-0000-0000-0000059B0000}"/>
    <cellStyle name="Normal 73 4 2 4 3" xfId="10216" xr:uid="{00000000-0005-0000-0000-0000069B0000}"/>
    <cellStyle name="Normal 73 4 2 4 3 2" xfId="40550" xr:uid="{00000000-0005-0000-0000-0000079B0000}"/>
    <cellStyle name="Normal 73 4 2 4 3 3" xfId="25317" xr:uid="{00000000-0005-0000-0000-0000089B0000}"/>
    <cellStyle name="Normal 73 4 2 4 4" xfId="35537" xr:uid="{00000000-0005-0000-0000-0000099B0000}"/>
    <cellStyle name="Normal 73 4 2 4 5" xfId="20304" xr:uid="{00000000-0005-0000-0000-00000A9B0000}"/>
    <cellStyle name="Normal 73 4 2 5" xfId="11894" xr:uid="{00000000-0005-0000-0000-00000B9B0000}"/>
    <cellStyle name="Normal 73 4 2 5 2" xfId="42225" xr:uid="{00000000-0005-0000-0000-00000C9B0000}"/>
    <cellStyle name="Normal 73 4 2 5 3" xfId="26992" xr:uid="{00000000-0005-0000-0000-00000D9B0000}"/>
    <cellStyle name="Normal 73 4 2 6" xfId="6873" xr:uid="{00000000-0005-0000-0000-00000E9B0000}"/>
    <cellStyle name="Normal 73 4 2 6 2" xfId="37208" xr:uid="{00000000-0005-0000-0000-00000F9B0000}"/>
    <cellStyle name="Normal 73 4 2 6 3" xfId="21975" xr:uid="{00000000-0005-0000-0000-0000109B0000}"/>
    <cellStyle name="Normal 73 4 2 7" xfId="32196" xr:uid="{00000000-0005-0000-0000-0000119B0000}"/>
    <cellStyle name="Normal 73 4 2 8" xfId="16962" xr:uid="{00000000-0005-0000-0000-0000129B0000}"/>
    <cellStyle name="Normal 73 4 3" xfId="2220" xr:uid="{00000000-0005-0000-0000-0000139B0000}"/>
    <cellStyle name="Normal 73 4 3 2" xfId="3910" xr:uid="{00000000-0005-0000-0000-0000149B0000}"/>
    <cellStyle name="Normal 73 4 3 2 2" xfId="13983" xr:uid="{00000000-0005-0000-0000-0000159B0000}"/>
    <cellStyle name="Normal 73 4 3 2 2 2" xfId="44314" xr:uid="{00000000-0005-0000-0000-0000169B0000}"/>
    <cellStyle name="Normal 73 4 3 2 2 3" xfId="29081" xr:uid="{00000000-0005-0000-0000-0000179B0000}"/>
    <cellStyle name="Normal 73 4 3 2 3" xfId="8963" xr:uid="{00000000-0005-0000-0000-0000189B0000}"/>
    <cellStyle name="Normal 73 4 3 2 3 2" xfId="39297" xr:uid="{00000000-0005-0000-0000-0000199B0000}"/>
    <cellStyle name="Normal 73 4 3 2 3 3" xfId="24064" xr:uid="{00000000-0005-0000-0000-00001A9B0000}"/>
    <cellStyle name="Normal 73 4 3 2 4" xfId="34284" xr:uid="{00000000-0005-0000-0000-00001B9B0000}"/>
    <cellStyle name="Normal 73 4 3 2 5" xfId="19051" xr:uid="{00000000-0005-0000-0000-00001C9B0000}"/>
    <cellStyle name="Normal 73 4 3 3" xfId="5602" xr:uid="{00000000-0005-0000-0000-00001D9B0000}"/>
    <cellStyle name="Normal 73 4 3 3 2" xfId="15654" xr:uid="{00000000-0005-0000-0000-00001E9B0000}"/>
    <cellStyle name="Normal 73 4 3 3 2 2" xfId="45985" xr:uid="{00000000-0005-0000-0000-00001F9B0000}"/>
    <cellStyle name="Normal 73 4 3 3 2 3" xfId="30752" xr:uid="{00000000-0005-0000-0000-0000209B0000}"/>
    <cellStyle name="Normal 73 4 3 3 3" xfId="10634" xr:uid="{00000000-0005-0000-0000-0000219B0000}"/>
    <cellStyle name="Normal 73 4 3 3 3 2" xfId="40968" xr:uid="{00000000-0005-0000-0000-0000229B0000}"/>
    <cellStyle name="Normal 73 4 3 3 3 3" xfId="25735" xr:uid="{00000000-0005-0000-0000-0000239B0000}"/>
    <cellStyle name="Normal 73 4 3 3 4" xfId="35955" xr:uid="{00000000-0005-0000-0000-0000249B0000}"/>
    <cellStyle name="Normal 73 4 3 3 5" xfId="20722" xr:uid="{00000000-0005-0000-0000-0000259B0000}"/>
    <cellStyle name="Normal 73 4 3 4" xfId="12312" xr:uid="{00000000-0005-0000-0000-0000269B0000}"/>
    <cellStyle name="Normal 73 4 3 4 2" xfId="42643" xr:uid="{00000000-0005-0000-0000-0000279B0000}"/>
    <cellStyle name="Normal 73 4 3 4 3" xfId="27410" xr:uid="{00000000-0005-0000-0000-0000289B0000}"/>
    <cellStyle name="Normal 73 4 3 5" xfId="7291" xr:uid="{00000000-0005-0000-0000-0000299B0000}"/>
    <cellStyle name="Normal 73 4 3 5 2" xfId="37626" xr:uid="{00000000-0005-0000-0000-00002A9B0000}"/>
    <cellStyle name="Normal 73 4 3 5 3" xfId="22393" xr:uid="{00000000-0005-0000-0000-00002B9B0000}"/>
    <cellStyle name="Normal 73 4 3 6" xfId="32614" xr:uid="{00000000-0005-0000-0000-00002C9B0000}"/>
    <cellStyle name="Normal 73 4 3 7" xfId="17380" xr:uid="{00000000-0005-0000-0000-00002D9B0000}"/>
    <cellStyle name="Normal 73 4 4" xfId="3073" xr:uid="{00000000-0005-0000-0000-00002E9B0000}"/>
    <cellStyle name="Normal 73 4 4 2" xfId="13147" xr:uid="{00000000-0005-0000-0000-00002F9B0000}"/>
    <cellStyle name="Normal 73 4 4 2 2" xfId="43478" xr:uid="{00000000-0005-0000-0000-0000309B0000}"/>
    <cellStyle name="Normal 73 4 4 2 3" xfId="28245" xr:uid="{00000000-0005-0000-0000-0000319B0000}"/>
    <cellStyle name="Normal 73 4 4 3" xfId="8127" xr:uid="{00000000-0005-0000-0000-0000329B0000}"/>
    <cellStyle name="Normal 73 4 4 3 2" xfId="38461" xr:uid="{00000000-0005-0000-0000-0000339B0000}"/>
    <cellStyle name="Normal 73 4 4 3 3" xfId="23228" xr:uid="{00000000-0005-0000-0000-0000349B0000}"/>
    <cellStyle name="Normal 73 4 4 4" xfId="33448" xr:uid="{00000000-0005-0000-0000-0000359B0000}"/>
    <cellStyle name="Normal 73 4 4 5" xfId="18215" xr:uid="{00000000-0005-0000-0000-0000369B0000}"/>
    <cellStyle name="Normal 73 4 5" xfId="4766" xr:uid="{00000000-0005-0000-0000-0000379B0000}"/>
    <cellStyle name="Normal 73 4 5 2" xfId="14818" xr:uid="{00000000-0005-0000-0000-0000389B0000}"/>
    <cellStyle name="Normal 73 4 5 2 2" xfId="45149" xr:uid="{00000000-0005-0000-0000-0000399B0000}"/>
    <cellStyle name="Normal 73 4 5 2 3" xfId="29916" xr:uid="{00000000-0005-0000-0000-00003A9B0000}"/>
    <cellStyle name="Normal 73 4 5 3" xfId="9798" xr:uid="{00000000-0005-0000-0000-00003B9B0000}"/>
    <cellStyle name="Normal 73 4 5 3 2" xfId="40132" xr:uid="{00000000-0005-0000-0000-00003C9B0000}"/>
    <cellStyle name="Normal 73 4 5 3 3" xfId="24899" xr:uid="{00000000-0005-0000-0000-00003D9B0000}"/>
    <cellStyle name="Normal 73 4 5 4" xfId="35119" xr:uid="{00000000-0005-0000-0000-00003E9B0000}"/>
    <cellStyle name="Normal 73 4 5 5" xfId="19886" xr:uid="{00000000-0005-0000-0000-00003F9B0000}"/>
    <cellStyle name="Normal 73 4 6" xfId="11476" xr:uid="{00000000-0005-0000-0000-0000409B0000}"/>
    <cellStyle name="Normal 73 4 6 2" xfId="41807" xr:uid="{00000000-0005-0000-0000-0000419B0000}"/>
    <cellStyle name="Normal 73 4 6 3" xfId="26574" xr:uid="{00000000-0005-0000-0000-0000429B0000}"/>
    <cellStyle name="Normal 73 4 7" xfId="6455" xr:uid="{00000000-0005-0000-0000-0000439B0000}"/>
    <cellStyle name="Normal 73 4 7 2" xfId="36790" xr:uid="{00000000-0005-0000-0000-0000449B0000}"/>
    <cellStyle name="Normal 73 4 7 3" xfId="21557" xr:uid="{00000000-0005-0000-0000-0000459B0000}"/>
    <cellStyle name="Normal 73 4 8" xfId="31778" xr:uid="{00000000-0005-0000-0000-0000469B0000}"/>
    <cellStyle name="Normal 73 4 9" xfId="16544" xr:uid="{00000000-0005-0000-0000-0000479B0000}"/>
    <cellStyle name="Normal 73 5" xfId="1589" xr:uid="{00000000-0005-0000-0000-0000489B0000}"/>
    <cellStyle name="Normal 73 5 2" xfId="2430" xr:uid="{00000000-0005-0000-0000-0000499B0000}"/>
    <cellStyle name="Normal 73 5 2 2" xfId="4120" xr:uid="{00000000-0005-0000-0000-00004A9B0000}"/>
    <cellStyle name="Normal 73 5 2 2 2" xfId="14193" xr:uid="{00000000-0005-0000-0000-00004B9B0000}"/>
    <cellStyle name="Normal 73 5 2 2 2 2" xfId="44524" xr:uid="{00000000-0005-0000-0000-00004C9B0000}"/>
    <cellStyle name="Normal 73 5 2 2 2 3" xfId="29291" xr:uid="{00000000-0005-0000-0000-00004D9B0000}"/>
    <cellStyle name="Normal 73 5 2 2 3" xfId="9173" xr:uid="{00000000-0005-0000-0000-00004E9B0000}"/>
    <cellStyle name="Normal 73 5 2 2 3 2" xfId="39507" xr:uid="{00000000-0005-0000-0000-00004F9B0000}"/>
    <cellStyle name="Normal 73 5 2 2 3 3" xfId="24274" xr:uid="{00000000-0005-0000-0000-0000509B0000}"/>
    <cellStyle name="Normal 73 5 2 2 4" xfId="34494" xr:uid="{00000000-0005-0000-0000-0000519B0000}"/>
    <cellStyle name="Normal 73 5 2 2 5" xfId="19261" xr:uid="{00000000-0005-0000-0000-0000529B0000}"/>
    <cellStyle name="Normal 73 5 2 3" xfId="5812" xr:uid="{00000000-0005-0000-0000-0000539B0000}"/>
    <cellStyle name="Normal 73 5 2 3 2" xfId="15864" xr:uid="{00000000-0005-0000-0000-0000549B0000}"/>
    <cellStyle name="Normal 73 5 2 3 2 2" xfId="46195" xr:uid="{00000000-0005-0000-0000-0000559B0000}"/>
    <cellStyle name="Normal 73 5 2 3 2 3" xfId="30962" xr:uid="{00000000-0005-0000-0000-0000569B0000}"/>
    <cellStyle name="Normal 73 5 2 3 3" xfId="10844" xr:uid="{00000000-0005-0000-0000-0000579B0000}"/>
    <cellStyle name="Normal 73 5 2 3 3 2" xfId="41178" xr:uid="{00000000-0005-0000-0000-0000589B0000}"/>
    <cellStyle name="Normal 73 5 2 3 3 3" xfId="25945" xr:uid="{00000000-0005-0000-0000-0000599B0000}"/>
    <cellStyle name="Normal 73 5 2 3 4" xfId="36165" xr:uid="{00000000-0005-0000-0000-00005A9B0000}"/>
    <cellStyle name="Normal 73 5 2 3 5" xfId="20932" xr:uid="{00000000-0005-0000-0000-00005B9B0000}"/>
    <cellStyle name="Normal 73 5 2 4" xfId="12522" xr:uid="{00000000-0005-0000-0000-00005C9B0000}"/>
    <cellStyle name="Normal 73 5 2 4 2" xfId="42853" xr:uid="{00000000-0005-0000-0000-00005D9B0000}"/>
    <cellStyle name="Normal 73 5 2 4 3" xfId="27620" xr:uid="{00000000-0005-0000-0000-00005E9B0000}"/>
    <cellStyle name="Normal 73 5 2 5" xfId="7501" xr:uid="{00000000-0005-0000-0000-00005F9B0000}"/>
    <cellStyle name="Normal 73 5 2 5 2" xfId="37836" xr:uid="{00000000-0005-0000-0000-0000609B0000}"/>
    <cellStyle name="Normal 73 5 2 5 3" xfId="22603" xr:uid="{00000000-0005-0000-0000-0000619B0000}"/>
    <cellStyle name="Normal 73 5 2 6" xfId="32824" xr:uid="{00000000-0005-0000-0000-0000629B0000}"/>
    <cellStyle name="Normal 73 5 2 7" xfId="17590" xr:uid="{00000000-0005-0000-0000-0000639B0000}"/>
    <cellStyle name="Normal 73 5 3" xfId="3283" xr:uid="{00000000-0005-0000-0000-0000649B0000}"/>
    <cellStyle name="Normal 73 5 3 2" xfId="13357" xr:uid="{00000000-0005-0000-0000-0000659B0000}"/>
    <cellStyle name="Normal 73 5 3 2 2" xfId="43688" xr:uid="{00000000-0005-0000-0000-0000669B0000}"/>
    <cellStyle name="Normal 73 5 3 2 3" xfId="28455" xr:uid="{00000000-0005-0000-0000-0000679B0000}"/>
    <cellStyle name="Normal 73 5 3 3" xfId="8337" xr:uid="{00000000-0005-0000-0000-0000689B0000}"/>
    <cellStyle name="Normal 73 5 3 3 2" xfId="38671" xr:uid="{00000000-0005-0000-0000-0000699B0000}"/>
    <cellStyle name="Normal 73 5 3 3 3" xfId="23438" xr:uid="{00000000-0005-0000-0000-00006A9B0000}"/>
    <cellStyle name="Normal 73 5 3 4" xfId="33658" xr:uid="{00000000-0005-0000-0000-00006B9B0000}"/>
    <cellStyle name="Normal 73 5 3 5" xfId="18425" xr:uid="{00000000-0005-0000-0000-00006C9B0000}"/>
    <cellStyle name="Normal 73 5 4" xfId="4976" xr:uid="{00000000-0005-0000-0000-00006D9B0000}"/>
    <cellStyle name="Normal 73 5 4 2" xfId="15028" xr:uid="{00000000-0005-0000-0000-00006E9B0000}"/>
    <cellStyle name="Normal 73 5 4 2 2" xfId="45359" xr:uid="{00000000-0005-0000-0000-00006F9B0000}"/>
    <cellStyle name="Normal 73 5 4 2 3" xfId="30126" xr:uid="{00000000-0005-0000-0000-0000709B0000}"/>
    <cellStyle name="Normal 73 5 4 3" xfId="10008" xr:uid="{00000000-0005-0000-0000-0000719B0000}"/>
    <cellStyle name="Normal 73 5 4 3 2" xfId="40342" xr:uid="{00000000-0005-0000-0000-0000729B0000}"/>
    <cellStyle name="Normal 73 5 4 3 3" xfId="25109" xr:uid="{00000000-0005-0000-0000-0000739B0000}"/>
    <cellStyle name="Normal 73 5 4 4" xfId="35329" xr:uid="{00000000-0005-0000-0000-0000749B0000}"/>
    <cellStyle name="Normal 73 5 4 5" xfId="20096" xr:uid="{00000000-0005-0000-0000-0000759B0000}"/>
    <cellStyle name="Normal 73 5 5" xfId="11686" xr:uid="{00000000-0005-0000-0000-0000769B0000}"/>
    <cellStyle name="Normal 73 5 5 2" xfId="42017" xr:uid="{00000000-0005-0000-0000-0000779B0000}"/>
    <cellStyle name="Normal 73 5 5 3" xfId="26784" xr:uid="{00000000-0005-0000-0000-0000789B0000}"/>
    <cellStyle name="Normal 73 5 6" xfId="6665" xr:uid="{00000000-0005-0000-0000-0000799B0000}"/>
    <cellStyle name="Normal 73 5 6 2" xfId="37000" xr:uid="{00000000-0005-0000-0000-00007A9B0000}"/>
    <cellStyle name="Normal 73 5 6 3" xfId="21767" xr:uid="{00000000-0005-0000-0000-00007B9B0000}"/>
    <cellStyle name="Normal 73 5 7" xfId="31988" xr:uid="{00000000-0005-0000-0000-00007C9B0000}"/>
    <cellStyle name="Normal 73 5 8" xfId="16754" xr:uid="{00000000-0005-0000-0000-00007D9B0000}"/>
    <cellStyle name="Normal 73 6" xfId="2010" xr:uid="{00000000-0005-0000-0000-00007E9B0000}"/>
    <cellStyle name="Normal 73 6 2" xfId="3702" xr:uid="{00000000-0005-0000-0000-00007F9B0000}"/>
    <cellStyle name="Normal 73 6 2 2" xfId="13775" xr:uid="{00000000-0005-0000-0000-0000809B0000}"/>
    <cellStyle name="Normal 73 6 2 2 2" xfId="44106" xr:uid="{00000000-0005-0000-0000-0000819B0000}"/>
    <cellStyle name="Normal 73 6 2 2 3" xfId="28873" xr:uid="{00000000-0005-0000-0000-0000829B0000}"/>
    <cellStyle name="Normal 73 6 2 3" xfId="8755" xr:uid="{00000000-0005-0000-0000-0000839B0000}"/>
    <cellStyle name="Normal 73 6 2 3 2" xfId="39089" xr:uid="{00000000-0005-0000-0000-0000849B0000}"/>
    <cellStyle name="Normal 73 6 2 3 3" xfId="23856" xr:uid="{00000000-0005-0000-0000-0000859B0000}"/>
    <cellStyle name="Normal 73 6 2 4" xfId="34076" xr:uid="{00000000-0005-0000-0000-0000869B0000}"/>
    <cellStyle name="Normal 73 6 2 5" xfId="18843" xr:uid="{00000000-0005-0000-0000-0000879B0000}"/>
    <cellStyle name="Normal 73 6 3" xfId="5394" xr:uid="{00000000-0005-0000-0000-0000889B0000}"/>
    <cellStyle name="Normal 73 6 3 2" xfId="15446" xr:uid="{00000000-0005-0000-0000-0000899B0000}"/>
    <cellStyle name="Normal 73 6 3 2 2" xfId="45777" xr:uid="{00000000-0005-0000-0000-00008A9B0000}"/>
    <cellStyle name="Normal 73 6 3 2 3" xfId="30544" xr:uid="{00000000-0005-0000-0000-00008B9B0000}"/>
    <cellStyle name="Normal 73 6 3 3" xfId="10426" xr:uid="{00000000-0005-0000-0000-00008C9B0000}"/>
    <cellStyle name="Normal 73 6 3 3 2" xfId="40760" xr:uid="{00000000-0005-0000-0000-00008D9B0000}"/>
    <cellStyle name="Normal 73 6 3 3 3" xfId="25527" xr:uid="{00000000-0005-0000-0000-00008E9B0000}"/>
    <cellStyle name="Normal 73 6 3 4" xfId="35747" xr:uid="{00000000-0005-0000-0000-00008F9B0000}"/>
    <cellStyle name="Normal 73 6 3 5" xfId="20514" xr:uid="{00000000-0005-0000-0000-0000909B0000}"/>
    <cellStyle name="Normal 73 6 4" xfId="12104" xr:uid="{00000000-0005-0000-0000-0000919B0000}"/>
    <cellStyle name="Normal 73 6 4 2" xfId="42435" xr:uid="{00000000-0005-0000-0000-0000929B0000}"/>
    <cellStyle name="Normal 73 6 4 3" xfId="27202" xr:uid="{00000000-0005-0000-0000-0000939B0000}"/>
    <cellStyle name="Normal 73 6 5" xfId="7083" xr:uid="{00000000-0005-0000-0000-0000949B0000}"/>
    <cellStyle name="Normal 73 6 5 2" xfId="37418" xr:uid="{00000000-0005-0000-0000-0000959B0000}"/>
    <cellStyle name="Normal 73 6 5 3" xfId="22185" xr:uid="{00000000-0005-0000-0000-0000969B0000}"/>
    <cellStyle name="Normal 73 6 6" xfId="32406" xr:uid="{00000000-0005-0000-0000-0000979B0000}"/>
    <cellStyle name="Normal 73 6 7" xfId="17172" xr:uid="{00000000-0005-0000-0000-0000989B0000}"/>
    <cellStyle name="Normal 73 7" xfId="2862" xr:uid="{00000000-0005-0000-0000-0000999B0000}"/>
    <cellStyle name="Normal 73 7 2" xfId="12939" xr:uid="{00000000-0005-0000-0000-00009A9B0000}"/>
    <cellStyle name="Normal 73 7 2 2" xfId="43270" xr:uid="{00000000-0005-0000-0000-00009B9B0000}"/>
    <cellStyle name="Normal 73 7 2 3" xfId="28037" xr:uid="{00000000-0005-0000-0000-00009C9B0000}"/>
    <cellStyle name="Normal 73 7 3" xfId="7919" xr:uid="{00000000-0005-0000-0000-00009D9B0000}"/>
    <cellStyle name="Normal 73 7 3 2" xfId="38253" xr:uid="{00000000-0005-0000-0000-00009E9B0000}"/>
    <cellStyle name="Normal 73 7 3 3" xfId="23020" xr:uid="{00000000-0005-0000-0000-00009F9B0000}"/>
    <cellStyle name="Normal 73 7 4" xfId="33240" xr:uid="{00000000-0005-0000-0000-0000A09B0000}"/>
    <cellStyle name="Normal 73 7 5" xfId="18007" xr:uid="{00000000-0005-0000-0000-0000A19B0000}"/>
    <cellStyle name="Normal 73 8" xfId="4556" xr:uid="{00000000-0005-0000-0000-0000A29B0000}"/>
    <cellStyle name="Normal 73 8 2" xfId="14610" xr:uid="{00000000-0005-0000-0000-0000A39B0000}"/>
    <cellStyle name="Normal 73 8 2 2" xfId="44941" xr:uid="{00000000-0005-0000-0000-0000A49B0000}"/>
    <cellStyle name="Normal 73 8 2 3" xfId="29708" xr:uid="{00000000-0005-0000-0000-0000A59B0000}"/>
    <cellStyle name="Normal 73 8 3" xfId="9590" xr:uid="{00000000-0005-0000-0000-0000A69B0000}"/>
    <cellStyle name="Normal 73 8 3 2" xfId="39924" xr:uid="{00000000-0005-0000-0000-0000A79B0000}"/>
    <cellStyle name="Normal 73 8 3 3" xfId="24691" xr:uid="{00000000-0005-0000-0000-0000A89B0000}"/>
    <cellStyle name="Normal 73 8 4" xfId="34911" xr:uid="{00000000-0005-0000-0000-0000A99B0000}"/>
    <cellStyle name="Normal 73 8 5" xfId="19678" xr:uid="{00000000-0005-0000-0000-0000AA9B0000}"/>
    <cellStyle name="Normal 73 9" xfId="11266" xr:uid="{00000000-0005-0000-0000-0000AB9B0000}"/>
    <cellStyle name="Normal 73 9 2" xfId="41599" xr:uid="{00000000-0005-0000-0000-0000AC9B0000}"/>
    <cellStyle name="Normal 73 9 3" xfId="26366" xr:uid="{00000000-0005-0000-0000-0000AD9B0000}"/>
    <cellStyle name="Normal 74" xfId="909" xr:uid="{00000000-0005-0000-0000-0000AE9B0000}"/>
    <cellStyle name="Normal 74 10" xfId="6246" xr:uid="{00000000-0005-0000-0000-0000AF9B0000}"/>
    <cellStyle name="Normal 74 10 2" xfId="36583" xr:uid="{00000000-0005-0000-0000-0000B09B0000}"/>
    <cellStyle name="Normal 74 10 3" xfId="21350" xr:uid="{00000000-0005-0000-0000-0000B19B0000}"/>
    <cellStyle name="Normal 74 11" xfId="31574" xr:uid="{00000000-0005-0000-0000-0000B29B0000}"/>
    <cellStyle name="Normal 74 12" xfId="16335" xr:uid="{00000000-0005-0000-0000-0000B39B0000}"/>
    <cellStyle name="Normal 74 2" xfId="1210" xr:uid="{00000000-0005-0000-0000-0000B49B0000}"/>
    <cellStyle name="Normal 74 2 10" xfId="31625" xr:uid="{00000000-0005-0000-0000-0000B59B0000}"/>
    <cellStyle name="Normal 74 2 11" xfId="16389" xr:uid="{00000000-0005-0000-0000-0000B69B0000}"/>
    <cellStyle name="Normal 74 2 2" xfId="1318" xr:uid="{00000000-0005-0000-0000-0000B79B0000}"/>
    <cellStyle name="Normal 74 2 2 10" xfId="16493" xr:uid="{00000000-0005-0000-0000-0000B89B0000}"/>
    <cellStyle name="Normal 74 2 2 2" xfId="1535" xr:uid="{00000000-0005-0000-0000-0000B99B0000}"/>
    <cellStyle name="Normal 74 2 2 2 2" xfId="1956" xr:uid="{00000000-0005-0000-0000-0000BA9B0000}"/>
    <cellStyle name="Normal 74 2 2 2 2 2" xfId="2795" xr:uid="{00000000-0005-0000-0000-0000BB9B0000}"/>
    <cellStyle name="Normal 74 2 2 2 2 2 2" xfId="4485" xr:uid="{00000000-0005-0000-0000-0000BC9B0000}"/>
    <cellStyle name="Normal 74 2 2 2 2 2 2 2" xfId="14558" xr:uid="{00000000-0005-0000-0000-0000BD9B0000}"/>
    <cellStyle name="Normal 74 2 2 2 2 2 2 2 2" xfId="44889" xr:uid="{00000000-0005-0000-0000-0000BE9B0000}"/>
    <cellStyle name="Normal 74 2 2 2 2 2 2 2 3" xfId="29656" xr:uid="{00000000-0005-0000-0000-0000BF9B0000}"/>
    <cellStyle name="Normal 74 2 2 2 2 2 2 3" xfId="9538" xr:uid="{00000000-0005-0000-0000-0000C09B0000}"/>
    <cellStyle name="Normal 74 2 2 2 2 2 2 3 2" xfId="39872" xr:uid="{00000000-0005-0000-0000-0000C19B0000}"/>
    <cellStyle name="Normal 74 2 2 2 2 2 2 3 3" xfId="24639" xr:uid="{00000000-0005-0000-0000-0000C29B0000}"/>
    <cellStyle name="Normal 74 2 2 2 2 2 2 4" xfId="34859" xr:uid="{00000000-0005-0000-0000-0000C39B0000}"/>
    <cellStyle name="Normal 74 2 2 2 2 2 2 5" xfId="19626" xr:uid="{00000000-0005-0000-0000-0000C49B0000}"/>
    <cellStyle name="Normal 74 2 2 2 2 2 3" xfId="6177" xr:uid="{00000000-0005-0000-0000-0000C59B0000}"/>
    <cellStyle name="Normal 74 2 2 2 2 2 3 2" xfId="16229" xr:uid="{00000000-0005-0000-0000-0000C69B0000}"/>
    <cellStyle name="Normal 74 2 2 2 2 2 3 2 2" xfId="46560" xr:uid="{00000000-0005-0000-0000-0000C79B0000}"/>
    <cellStyle name="Normal 74 2 2 2 2 2 3 2 3" xfId="31327" xr:uid="{00000000-0005-0000-0000-0000C89B0000}"/>
    <cellStyle name="Normal 74 2 2 2 2 2 3 3" xfId="11209" xr:uid="{00000000-0005-0000-0000-0000C99B0000}"/>
    <cellStyle name="Normal 74 2 2 2 2 2 3 3 2" xfId="41543" xr:uid="{00000000-0005-0000-0000-0000CA9B0000}"/>
    <cellStyle name="Normal 74 2 2 2 2 2 3 3 3" xfId="26310" xr:uid="{00000000-0005-0000-0000-0000CB9B0000}"/>
    <cellStyle name="Normal 74 2 2 2 2 2 3 4" xfId="36530" xr:uid="{00000000-0005-0000-0000-0000CC9B0000}"/>
    <cellStyle name="Normal 74 2 2 2 2 2 3 5" xfId="21297" xr:uid="{00000000-0005-0000-0000-0000CD9B0000}"/>
    <cellStyle name="Normal 74 2 2 2 2 2 4" xfId="12887" xr:uid="{00000000-0005-0000-0000-0000CE9B0000}"/>
    <cellStyle name="Normal 74 2 2 2 2 2 4 2" xfId="43218" xr:uid="{00000000-0005-0000-0000-0000CF9B0000}"/>
    <cellStyle name="Normal 74 2 2 2 2 2 4 3" xfId="27985" xr:uid="{00000000-0005-0000-0000-0000D09B0000}"/>
    <cellStyle name="Normal 74 2 2 2 2 2 5" xfId="7866" xr:uid="{00000000-0005-0000-0000-0000D19B0000}"/>
    <cellStyle name="Normal 74 2 2 2 2 2 5 2" xfId="38201" xr:uid="{00000000-0005-0000-0000-0000D29B0000}"/>
    <cellStyle name="Normal 74 2 2 2 2 2 5 3" xfId="22968" xr:uid="{00000000-0005-0000-0000-0000D39B0000}"/>
    <cellStyle name="Normal 74 2 2 2 2 2 6" xfId="33189" xr:uid="{00000000-0005-0000-0000-0000D49B0000}"/>
    <cellStyle name="Normal 74 2 2 2 2 2 7" xfId="17955" xr:uid="{00000000-0005-0000-0000-0000D59B0000}"/>
    <cellStyle name="Normal 74 2 2 2 2 3" xfId="3648" xr:uid="{00000000-0005-0000-0000-0000D69B0000}"/>
    <cellStyle name="Normal 74 2 2 2 2 3 2" xfId="13722" xr:uid="{00000000-0005-0000-0000-0000D79B0000}"/>
    <cellStyle name="Normal 74 2 2 2 2 3 2 2" xfId="44053" xr:uid="{00000000-0005-0000-0000-0000D89B0000}"/>
    <cellStyle name="Normal 74 2 2 2 2 3 2 3" xfId="28820" xr:uid="{00000000-0005-0000-0000-0000D99B0000}"/>
    <cellStyle name="Normal 74 2 2 2 2 3 3" xfId="8702" xr:uid="{00000000-0005-0000-0000-0000DA9B0000}"/>
    <cellStyle name="Normal 74 2 2 2 2 3 3 2" xfId="39036" xr:uid="{00000000-0005-0000-0000-0000DB9B0000}"/>
    <cellStyle name="Normal 74 2 2 2 2 3 3 3" xfId="23803" xr:uid="{00000000-0005-0000-0000-0000DC9B0000}"/>
    <cellStyle name="Normal 74 2 2 2 2 3 4" xfId="34023" xr:uid="{00000000-0005-0000-0000-0000DD9B0000}"/>
    <cellStyle name="Normal 74 2 2 2 2 3 5" xfId="18790" xr:uid="{00000000-0005-0000-0000-0000DE9B0000}"/>
    <cellStyle name="Normal 74 2 2 2 2 4" xfId="5341" xr:uid="{00000000-0005-0000-0000-0000DF9B0000}"/>
    <cellStyle name="Normal 74 2 2 2 2 4 2" xfId="15393" xr:uid="{00000000-0005-0000-0000-0000E09B0000}"/>
    <cellStyle name="Normal 74 2 2 2 2 4 2 2" xfId="45724" xr:uid="{00000000-0005-0000-0000-0000E19B0000}"/>
    <cellStyle name="Normal 74 2 2 2 2 4 2 3" xfId="30491" xr:uid="{00000000-0005-0000-0000-0000E29B0000}"/>
    <cellStyle name="Normal 74 2 2 2 2 4 3" xfId="10373" xr:uid="{00000000-0005-0000-0000-0000E39B0000}"/>
    <cellStyle name="Normal 74 2 2 2 2 4 3 2" xfId="40707" xr:uid="{00000000-0005-0000-0000-0000E49B0000}"/>
    <cellStyle name="Normal 74 2 2 2 2 4 3 3" xfId="25474" xr:uid="{00000000-0005-0000-0000-0000E59B0000}"/>
    <cellStyle name="Normal 74 2 2 2 2 4 4" xfId="35694" xr:uid="{00000000-0005-0000-0000-0000E69B0000}"/>
    <cellStyle name="Normal 74 2 2 2 2 4 5" xfId="20461" xr:uid="{00000000-0005-0000-0000-0000E79B0000}"/>
    <cellStyle name="Normal 74 2 2 2 2 5" xfId="12051" xr:uid="{00000000-0005-0000-0000-0000E89B0000}"/>
    <cellStyle name="Normal 74 2 2 2 2 5 2" xfId="42382" xr:uid="{00000000-0005-0000-0000-0000E99B0000}"/>
    <cellStyle name="Normal 74 2 2 2 2 5 3" xfId="27149" xr:uid="{00000000-0005-0000-0000-0000EA9B0000}"/>
    <cellStyle name="Normal 74 2 2 2 2 6" xfId="7030" xr:uid="{00000000-0005-0000-0000-0000EB9B0000}"/>
    <cellStyle name="Normal 74 2 2 2 2 6 2" xfId="37365" xr:uid="{00000000-0005-0000-0000-0000EC9B0000}"/>
    <cellStyle name="Normal 74 2 2 2 2 6 3" xfId="22132" xr:uid="{00000000-0005-0000-0000-0000ED9B0000}"/>
    <cellStyle name="Normal 74 2 2 2 2 7" xfId="32353" xr:uid="{00000000-0005-0000-0000-0000EE9B0000}"/>
    <cellStyle name="Normal 74 2 2 2 2 8" xfId="17119" xr:uid="{00000000-0005-0000-0000-0000EF9B0000}"/>
    <cellStyle name="Normal 74 2 2 2 3" xfId="2377" xr:uid="{00000000-0005-0000-0000-0000F09B0000}"/>
    <cellStyle name="Normal 74 2 2 2 3 2" xfId="4067" xr:uid="{00000000-0005-0000-0000-0000F19B0000}"/>
    <cellStyle name="Normal 74 2 2 2 3 2 2" xfId="14140" xr:uid="{00000000-0005-0000-0000-0000F29B0000}"/>
    <cellStyle name="Normal 74 2 2 2 3 2 2 2" xfId="44471" xr:uid="{00000000-0005-0000-0000-0000F39B0000}"/>
    <cellStyle name="Normal 74 2 2 2 3 2 2 3" xfId="29238" xr:uid="{00000000-0005-0000-0000-0000F49B0000}"/>
    <cellStyle name="Normal 74 2 2 2 3 2 3" xfId="9120" xr:uid="{00000000-0005-0000-0000-0000F59B0000}"/>
    <cellStyle name="Normal 74 2 2 2 3 2 3 2" xfId="39454" xr:uid="{00000000-0005-0000-0000-0000F69B0000}"/>
    <cellStyle name="Normal 74 2 2 2 3 2 3 3" xfId="24221" xr:uid="{00000000-0005-0000-0000-0000F79B0000}"/>
    <cellStyle name="Normal 74 2 2 2 3 2 4" xfId="34441" xr:uid="{00000000-0005-0000-0000-0000F89B0000}"/>
    <cellStyle name="Normal 74 2 2 2 3 2 5" xfId="19208" xr:uid="{00000000-0005-0000-0000-0000F99B0000}"/>
    <cellStyle name="Normal 74 2 2 2 3 3" xfId="5759" xr:uid="{00000000-0005-0000-0000-0000FA9B0000}"/>
    <cellStyle name="Normal 74 2 2 2 3 3 2" xfId="15811" xr:uid="{00000000-0005-0000-0000-0000FB9B0000}"/>
    <cellStyle name="Normal 74 2 2 2 3 3 2 2" xfId="46142" xr:uid="{00000000-0005-0000-0000-0000FC9B0000}"/>
    <cellStyle name="Normal 74 2 2 2 3 3 2 3" xfId="30909" xr:uid="{00000000-0005-0000-0000-0000FD9B0000}"/>
    <cellStyle name="Normal 74 2 2 2 3 3 3" xfId="10791" xr:uid="{00000000-0005-0000-0000-0000FE9B0000}"/>
    <cellStyle name="Normal 74 2 2 2 3 3 3 2" xfId="41125" xr:uid="{00000000-0005-0000-0000-0000FF9B0000}"/>
    <cellStyle name="Normal 74 2 2 2 3 3 3 3" xfId="25892" xr:uid="{00000000-0005-0000-0000-0000009C0000}"/>
    <cellStyle name="Normal 74 2 2 2 3 3 4" xfId="36112" xr:uid="{00000000-0005-0000-0000-0000019C0000}"/>
    <cellStyle name="Normal 74 2 2 2 3 3 5" xfId="20879" xr:uid="{00000000-0005-0000-0000-0000029C0000}"/>
    <cellStyle name="Normal 74 2 2 2 3 4" xfId="12469" xr:uid="{00000000-0005-0000-0000-0000039C0000}"/>
    <cellStyle name="Normal 74 2 2 2 3 4 2" xfId="42800" xr:uid="{00000000-0005-0000-0000-0000049C0000}"/>
    <cellStyle name="Normal 74 2 2 2 3 4 3" xfId="27567" xr:uid="{00000000-0005-0000-0000-0000059C0000}"/>
    <cellStyle name="Normal 74 2 2 2 3 5" xfId="7448" xr:uid="{00000000-0005-0000-0000-0000069C0000}"/>
    <cellStyle name="Normal 74 2 2 2 3 5 2" xfId="37783" xr:uid="{00000000-0005-0000-0000-0000079C0000}"/>
    <cellStyle name="Normal 74 2 2 2 3 5 3" xfId="22550" xr:uid="{00000000-0005-0000-0000-0000089C0000}"/>
    <cellStyle name="Normal 74 2 2 2 3 6" xfId="32771" xr:uid="{00000000-0005-0000-0000-0000099C0000}"/>
    <cellStyle name="Normal 74 2 2 2 3 7" xfId="17537" xr:uid="{00000000-0005-0000-0000-00000A9C0000}"/>
    <cellStyle name="Normal 74 2 2 2 4" xfId="3230" xr:uid="{00000000-0005-0000-0000-00000B9C0000}"/>
    <cellStyle name="Normal 74 2 2 2 4 2" xfId="13304" xr:uid="{00000000-0005-0000-0000-00000C9C0000}"/>
    <cellStyle name="Normal 74 2 2 2 4 2 2" xfId="43635" xr:uid="{00000000-0005-0000-0000-00000D9C0000}"/>
    <cellStyle name="Normal 74 2 2 2 4 2 3" xfId="28402" xr:uid="{00000000-0005-0000-0000-00000E9C0000}"/>
    <cellStyle name="Normal 74 2 2 2 4 3" xfId="8284" xr:uid="{00000000-0005-0000-0000-00000F9C0000}"/>
    <cellStyle name="Normal 74 2 2 2 4 3 2" xfId="38618" xr:uid="{00000000-0005-0000-0000-0000109C0000}"/>
    <cellStyle name="Normal 74 2 2 2 4 3 3" xfId="23385" xr:uid="{00000000-0005-0000-0000-0000119C0000}"/>
    <cellStyle name="Normal 74 2 2 2 4 4" xfId="33605" xr:uid="{00000000-0005-0000-0000-0000129C0000}"/>
    <cellStyle name="Normal 74 2 2 2 4 5" xfId="18372" xr:uid="{00000000-0005-0000-0000-0000139C0000}"/>
    <cellStyle name="Normal 74 2 2 2 5" xfId="4923" xr:uid="{00000000-0005-0000-0000-0000149C0000}"/>
    <cellStyle name="Normal 74 2 2 2 5 2" xfId="14975" xr:uid="{00000000-0005-0000-0000-0000159C0000}"/>
    <cellStyle name="Normal 74 2 2 2 5 2 2" xfId="45306" xr:uid="{00000000-0005-0000-0000-0000169C0000}"/>
    <cellStyle name="Normal 74 2 2 2 5 2 3" xfId="30073" xr:uid="{00000000-0005-0000-0000-0000179C0000}"/>
    <cellStyle name="Normal 74 2 2 2 5 3" xfId="9955" xr:uid="{00000000-0005-0000-0000-0000189C0000}"/>
    <cellStyle name="Normal 74 2 2 2 5 3 2" xfId="40289" xr:uid="{00000000-0005-0000-0000-0000199C0000}"/>
    <cellStyle name="Normal 74 2 2 2 5 3 3" xfId="25056" xr:uid="{00000000-0005-0000-0000-00001A9C0000}"/>
    <cellStyle name="Normal 74 2 2 2 5 4" xfId="35276" xr:uid="{00000000-0005-0000-0000-00001B9C0000}"/>
    <cellStyle name="Normal 74 2 2 2 5 5" xfId="20043" xr:uid="{00000000-0005-0000-0000-00001C9C0000}"/>
    <cellStyle name="Normal 74 2 2 2 6" xfId="11633" xr:uid="{00000000-0005-0000-0000-00001D9C0000}"/>
    <cellStyle name="Normal 74 2 2 2 6 2" xfId="41964" xr:uid="{00000000-0005-0000-0000-00001E9C0000}"/>
    <cellStyle name="Normal 74 2 2 2 6 3" xfId="26731" xr:uid="{00000000-0005-0000-0000-00001F9C0000}"/>
    <cellStyle name="Normal 74 2 2 2 7" xfId="6612" xr:uid="{00000000-0005-0000-0000-0000209C0000}"/>
    <cellStyle name="Normal 74 2 2 2 7 2" xfId="36947" xr:uid="{00000000-0005-0000-0000-0000219C0000}"/>
    <cellStyle name="Normal 74 2 2 2 7 3" xfId="21714" xr:uid="{00000000-0005-0000-0000-0000229C0000}"/>
    <cellStyle name="Normal 74 2 2 2 8" xfId="31935" xr:uid="{00000000-0005-0000-0000-0000239C0000}"/>
    <cellStyle name="Normal 74 2 2 2 9" xfId="16701" xr:uid="{00000000-0005-0000-0000-0000249C0000}"/>
    <cellStyle name="Normal 74 2 2 3" xfId="1748" xr:uid="{00000000-0005-0000-0000-0000259C0000}"/>
    <cellStyle name="Normal 74 2 2 3 2" xfId="2587" xr:uid="{00000000-0005-0000-0000-0000269C0000}"/>
    <cellStyle name="Normal 74 2 2 3 2 2" xfId="4277" xr:uid="{00000000-0005-0000-0000-0000279C0000}"/>
    <cellStyle name="Normal 74 2 2 3 2 2 2" xfId="14350" xr:uid="{00000000-0005-0000-0000-0000289C0000}"/>
    <cellStyle name="Normal 74 2 2 3 2 2 2 2" xfId="44681" xr:uid="{00000000-0005-0000-0000-0000299C0000}"/>
    <cellStyle name="Normal 74 2 2 3 2 2 2 3" xfId="29448" xr:uid="{00000000-0005-0000-0000-00002A9C0000}"/>
    <cellStyle name="Normal 74 2 2 3 2 2 3" xfId="9330" xr:uid="{00000000-0005-0000-0000-00002B9C0000}"/>
    <cellStyle name="Normal 74 2 2 3 2 2 3 2" xfId="39664" xr:uid="{00000000-0005-0000-0000-00002C9C0000}"/>
    <cellStyle name="Normal 74 2 2 3 2 2 3 3" xfId="24431" xr:uid="{00000000-0005-0000-0000-00002D9C0000}"/>
    <cellStyle name="Normal 74 2 2 3 2 2 4" xfId="34651" xr:uid="{00000000-0005-0000-0000-00002E9C0000}"/>
    <cellStyle name="Normal 74 2 2 3 2 2 5" xfId="19418" xr:uid="{00000000-0005-0000-0000-00002F9C0000}"/>
    <cellStyle name="Normal 74 2 2 3 2 3" xfId="5969" xr:uid="{00000000-0005-0000-0000-0000309C0000}"/>
    <cellStyle name="Normal 74 2 2 3 2 3 2" xfId="16021" xr:uid="{00000000-0005-0000-0000-0000319C0000}"/>
    <cellStyle name="Normal 74 2 2 3 2 3 2 2" xfId="46352" xr:uid="{00000000-0005-0000-0000-0000329C0000}"/>
    <cellStyle name="Normal 74 2 2 3 2 3 2 3" xfId="31119" xr:uid="{00000000-0005-0000-0000-0000339C0000}"/>
    <cellStyle name="Normal 74 2 2 3 2 3 3" xfId="11001" xr:uid="{00000000-0005-0000-0000-0000349C0000}"/>
    <cellStyle name="Normal 74 2 2 3 2 3 3 2" xfId="41335" xr:uid="{00000000-0005-0000-0000-0000359C0000}"/>
    <cellStyle name="Normal 74 2 2 3 2 3 3 3" xfId="26102" xr:uid="{00000000-0005-0000-0000-0000369C0000}"/>
    <cellStyle name="Normal 74 2 2 3 2 3 4" xfId="36322" xr:uid="{00000000-0005-0000-0000-0000379C0000}"/>
    <cellStyle name="Normal 74 2 2 3 2 3 5" xfId="21089" xr:uid="{00000000-0005-0000-0000-0000389C0000}"/>
    <cellStyle name="Normal 74 2 2 3 2 4" xfId="12679" xr:uid="{00000000-0005-0000-0000-0000399C0000}"/>
    <cellStyle name="Normal 74 2 2 3 2 4 2" xfId="43010" xr:uid="{00000000-0005-0000-0000-00003A9C0000}"/>
    <cellStyle name="Normal 74 2 2 3 2 4 3" xfId="27777" xr:uid="{00000000-0005-0000-0000-00003B9C0000}"/>
    <cellStyle name="Normal 74 2 2 3 2 5" xfId="7658" xr:uid="{00000000-0005-0000-0000-00003C9C0000}"/>
    <cellStyle name="Normal 74 2 2 3 2 5 2" xfId="37993" xr:uid="{00000000-0005-0000-0000-00003D9C0000}"/>
    <cellStyle name="Normal 74 2 2 3 2 5 3" xfId="22760" xr:uid="{00000000-0005-0000-0000-00003E9C0000}"/>
    <cellStyle name="Normal 74 2 2 3 2 6" xfId="32981" xr:uid="{00000000-0005-0000-0000-00003F9C0000}"/>
    <cellStyle name="Normal 74 2 2 3 2 7" xfId="17747" xr:uid="{00000000-0005-0000-0000-0000409C0000}"/>
    <cellStyle name="Normal 74 2 2 3 3" xfId="3440" xr:uid="{00000000-0005-0000-0000-0000419C0000}"/>
    <cellStyle name="Normal 74 2 2 3 3 2" xfId="13514" xr:uid="{00000000-0005-0000-0000-0000429C0000}"/>
    <cellStyle name="Normal 74 2 2 3 3 2 2" xfId="43845" xr:uid="{00000000-0005-0000-0000-0000439C0000}"/>
    <cellStyle name="Normal 74 2 2 3 3 2 3" xfId="28612" xr:uid="{00000000-0005-0000-0000-0000449C0000}"/>
    <cellStyle name="Normal 74 2 2 3 3 3" xfId="8494" xr:uid="{00000000-0005-0000-0000-0000459C0000}"/>
    <cellStyle name="Normal 74 2 2 3 3 3 2" xfId="38828" xr:uid="{00000000-0005-0000-0000-0000469C0000}"/>
    <cellStyle name="Normal 74 2 2 3 3 3 3" xfId="23595" xr:uid="{00000000-0005-0000-0000-0000479C0000}"/>
    <cellStyle name="Normal 74 2 2 3 3 4" xfId="33815" xr:uid="{00000000-0005-0000-0000-0000489C0000}"/>
    <cellStyle name="Normal 74 2 2 3 3 5" xfId="18582" xr:uid="{00000000-0005-0000-0000-0000499C0000}"/>
    <cellStyle name="Normal 74 2 2 3 4" xfId="5133" xr:uid="{00000000-0005-0000-0000-00004A9C0000}"/>
    <cellStyle name="Normal 74 2 2 3 4 2" xfId="15185" xr:uid="{00000000-0005-0000-0000-00004B9C0000}"/>
    <cellStyle name="Normal 74 2 2 3 4 2 2" xfId="45516" xr:uid="{00000000-0005-0000-0000-00004C9C0000}"/>
    <cellStyle name="Normal 74 2 2 3 4 2 3" xfId="30283" xr:uid="{00000000-0005-0000-0000-00004D9C0000}"/>
    <cellStyle name="Normal 74 2 2 3 4 3" xfId="10165" xr:uid="{00000000-0005-0000-0000-00004E9C0000}"/>
    <cellStyle name="Normal 74 2 2 3 4 3 2" xfId="40499" xr:uid="{00000000-0005-0000-0000-00004F9C0000}"/>
    <cellStyle name="Normal 74 2 2 3 4 3 3" xfId="25266" xr:uid="{00000000-0005-0000-0000-0000509C0000}"/>
    <cellStyle name="Normal 74 2 2 3 4 4" xfId="35486" xr:uid="{00000000-0005-0000-0000-0000519C0000}"/>
    <cellStyle name="Normal 74 2 2 3 4 5" xfId="20253" xr:uid="{00000000-0005-0000-0000-0000529C0000}"/>
    <cellStyle name="Normal 74 2 2 3 5" xfId="11843" xr:uid="{00000000-0005-0000-0000-0000539C0000}"/>
    <cellStyle name="Normal 74 2 2 3 5 2" xfId="42174" xr:uid="{00000000-0005-0000-0000-0000549C0000}"/>
    <cellStyle name="Normal 74 2 2 3 5 3" xfId="26941" xr:uid="{00000000-0005-0000-0000-0000559C0000}"/>
    <cellStyle name="Normal 74 2 2 3 6" xfId="6822" xr:uid="{00000000-0005-0000-0000-0000569C0000}"/>
    <cellStyle name="Normal 74 2 2 3 6 2" xfId="37157" xr:uid="{00000000-0005-0000-0000-0000579C0000}"/>
    <cellStyle name="Normal 74 2 2 3 6 3" xfId="21924" xr:uid="{00000000-0005-0000-0000-0000589C0000}"/>
    <cellStyle name="Normal 74 2 2 3 7" xfId="32145" xr:uid="{00000000-0005-0000-0000-0000599C0000}"/>
    <cellStyle name="Normal 74 2 2 3 8" xfId="16911" xr:uid="{00000000-0005-0000-0000-00005A9C0000}"/>
    <cellStyle name="Normal 74 2 2 4" xfId="2169" xr:uid="{00000000-0005-0000-0000-00005B9C0000}"/>
    <cellStyle name="Normal 74 2 2 4 2" xfId="3859" xr:uid="{00000000-0005-0000-0000-00005C9C0000}"/>
    <cellStyle name="Normal 74 2 2 4 2 2" xfId="13932" xr:uid="{00000000-0005-0000-0000-00005D9C0000}"/>
    <cellStyle name="Normal 74 2 2 4 2 2 2" xfId="44263" xr:uid="{00000000-0005-0000-0000-00005E9C0000}"/>
    <cellStyle name="Normal 74 2 2 4 2 2 3" xfId="29030" xr:uid="{00000000-0005-0000-0000-00005F9C0000}"/>
    <cellStyle name="Normal 74 2 2 4 2 3" xfId="8912" xr:uid="{00000000-0005-0000-0000-0000609C0000}"/>
    <cellStyle name="Normal 74 2 2 4 2 3 2" xfId="39246" xr:uid="{00000000-0005-0000-0000-0000619C0000}"/>
    <cellStyle name="Normal 74 2 2 4 2 3 3" xfId="24013" xr:uid="{00000000-0005-0000-0000-0000629C0000}"/>
    <cellStyle name="Normal 74 2 2 4 2 4" xfId="34233" xr:uid="{00000000-0005-0000-0000-0000639C0000}"/>
    <cellStyle name="Normal 74 2 2 4 2 5" xfId="19000" xr:uid="{00000000-0005-0000-0000-0000649C0000}"/>
    <cellStyle name="Normal 74 2 2 4 3" xfId="5551" xr:uid="{00000000-0005-0000-0000-0000659C0000}"/>
    <cellStyle name="Normal 74 2 2 4 3 2" xfId="15603" xr:uid="{00000000-0005-0000-0000-0000669C0000}"/>
    <cellStyle name="Normal 74 2 2 4 3 2 2" xfId="45934" xr:uid="{00000000-0005-0000-0000-0000679C0000}"/>
    <cellStyle name="Normal 74 2 2 4 3 2 3" xfId="30701" xr:uid="{00000000-0005-0000-0000-0000689C0000}"/>
    <cellStyle name="Normal 74 2 2 4 3 3" xfId="10583" xr:uid="{00000000-0005-0000-0000-0000699C0000}"/>
    <cellStyle name="Normal 74 2 2 4 3 3 2" xfId="40917" xr:uid="{00000000-0005-0000-0000-00006A9C0000}"/>
    <cellStyle name="Normal 74 2 2 4 3 3 3" xfId="25684" xr:uid="{00000000-0005-0000-0000-00006B9C0000}"/>
    <cellStyle name="Normal 74 2 2 4 3 4" xfId="35904" xr:uid="{00000000-0005-0000-0000-00006C9C0000}"/>
    <cellStyle name="Normal 74 2 2 4 3 5" xfId="20671" xr:uid="{00000000-0005-0000-0000-00006D9C0000}"/>
    <cellStyle name="Normal 74 2 2 4 4" xfId="12261" xr:uid="{00000000-0005-0000-0000-00006E9C0000}"/>
    <cellStyle name="Normal 74 2 2 4 4 2" xfId="42592" xr:uid="{00000000-0005-0000-0000-00006F9C0000}"/>
    <cellStyle name="Normal 74 2 2 4 4 3" xfId="27359" xr:uid="{00000000-0005-0000-0000-0000709C0000}"/>
    <cellStyle name="Normal 74 2 2 4 5" xfId="7240" xr:uid="{00000000-0005-0000-0000-0000719C0000}"/>
    <cellStyle name="Normal 74 2 2 4 5 2" xfId="37575" xr:uid="{00000000-0005-0000-0000-0000729C0000}"/>
    <cellStyle name="Normal 74 2 2 4 5 3" xfId="22342" xr:uid="{00000000-0005-0000-0000-0000739C0000}"/>
    <cellStyle name="Normal 74 2 2 4 6" xfId="32563" xr:uid="{00000000-0005-0000-0000-0000749C0000}"/>
    <cellStyle name="Normal 74 2 2 4 7" xfId="17329" xr:uid="{00000000-0005-0000-0000-0000759C0000}"/>
    <cellStyle name="Normal 74 2 2 5" xfId="3022" xr:uid="{00000000-0005-0000-0000-0000769C0000}"/>
    <cellStyle name="Normal 74 2 2 5 2" xfId="13096" xr:uid="{00000000-0005-0000-0000-0000779C0000}"/>
    <cellStyle name="Normal 74 2 2 5 2 2" xfId="43427" xr:uid="{00000000-0005-0000-0000-0000789C0000}"/>
    <cellStyle name="Normal 74 2 2 5 2 3" xfId="28194" xr:uid="{00000000-0005-0000-0000-0000799C0000}"/>
    <cellStyle name="Normal 74 2 2 5 3" xfId="8076" xr:uid="{00000000-0005-0000-0000-00007A9C0000}"/>
    <cellStyle name="Normal 74 2 2 5 3 2" xfId="38410" xr:uid="{00000000-0005-0000-0000-00007B9C0000}"/>
    <cellStyle name="Normal 74 2 2 5 3 3" xfId="23177" xr:uid="{00000000-0005-0000-0000-00007C9C0000}"/>
    <cellStyle name="Normal 74 2 2 5 4" xfId="33397" xr:uid="{00000000-0005-0000-0000-00007D9C0000}"/>
    <cellStyle name="Normal 74 2 2 5 5" xfId="18164" xr:uid="{00000000-0005-0000-0000-00007E9C0000}"/>
    <cellStyle name="Normal 74 2 2 6" xfId="4715" xr:uid="{00000000-0005-0000-0000-00007F9C0000}"/>
    <cellStyle name="Normal 74 2 2 6 2" xfId="14767" xr:uid="{00000000-0005-0000-0000-0000809C0000}"/>
    <cellStyle name="Normal 74 2 2 6 2 2" xfId="45098" xr:uid="{00000000-0005-0000-0000-0000819C0000}"/>
    <cellStyle name="Normal 74 2 2 6 2 3" xfId="29865" xr:uid="{00000000-0005-0000-0000-0000829C0000}"/>
    <cellStyle name="Normal 74 2 2 6 3" xfId="9747" xr:uid="{00000000-0005-0000-0000-0000839C0000}"/>
    <cellStyle name="Normal 74 2 2 6 3 2" xfId="40081" xr:uid="{00000000-0005-0000-0000-0000849C0000}"/>
    <cellStyle name="Normal 74 2 2 6 3 3" xfId="24848" xr:uid="{00000000-0005-0000-0000-0000859C0000}"/>
    <cellStyle name="Normal 74 2 2 6 4" xfId="35068" xr:uid="{00000000-0005-0000-0000-0000869C0000}"/>
    <cellStyle name="Normal 74 2 2 6 5" xfId="19835" xr:uid="{00000000-0005-0000-0000-0000879C0000}"/>
    <cellStyle name="Normal 74 2 2 7" xfId="11425" xr:uid="{00000000-0005-0000-0000-0000889C0000}"/>
    <cellStyle name="Normal 74 2 2 7 2" xfId="41756" xr:uid="{00000000-0005-0000-0000-0000899C0000}"/>
    <cellStyle name="Normal 74 2 2 7 3" xfId="26523" xr:uid="{00000000-0005-0000-0000-00008A9C0000}"/>
    <cellStyle name="Normal 74 2 2 8" xfId="6404" xr:uid="{00000000-0005-0000-0000-00008B9C0000}"/>
    <cellStyle name="Normal 74 2 2 8 2" xfId="36739" xr:uid="{00000000-0005-0000-0000-00008C9C0000}"/>
    <cellStyle name="Normal 74 2 2 8 3" xfId="21506" xr:uid="{00000000-0005-0000-0000-00008D9C0000}"/>
    <cellStyle name="Normal 74 2 2 9" xfId="31727" xr:uid="{00000000-0005-0000-0000-00008E9C0000}"/>
    <cellStyle name="Normal 74 2 3" xfId="1431" xr:uid="{00000000-0005-0000-0000-00008F9C0000}"/>
    <cellStyle name="Normal 74 2 3 2" xfId="1852" xr:uid="{00000000-0005-0000-0000-0000909C0000}"/>
    <cellStyle name="Normal 74 2 3 2 2" xfId="2691" xr:uid="{00000000-0005-0000-0000-0000919C0000}"/>
    <cellStyle name="Normal 74 2 3 2 2 2" xfId="4381" xr:uid="{00000000-0005-0000-0000-0000929C0000}"/>
    <cellStyle name="Normal 74 2 3 2 2 2 2" xfId="14454" xr:uid="{00000000-0005-0000-0000-0000939C0000}"/>
    <cellStyle name="Normal 74 2 3 2 2 2 2 2" xfId="44785" xr:uid="{00000000-0005-0000-0000-0000949C0000}"/>
    <cellStyle name="Normal 74 2 3 2 2 2 2 3" xfId="29552" xr:uid="{00000000-0005-0000-0000-0000959C0000}"/>
    <cellStyle name="Normal 74 2 3 2 2 2 3" xfId="9434" xr:uid="{00000000-0005-0000-0000-0000969C0000}"/>
    <cellStyle name="Normal 74 2 3 2 2 2 3 2" xfId="39768" xr:uid="{00000000-0005-0000-0000-0000979C0000}"/>
    <cellStyle name="Normal 74 2 3 2 2 2 3 3" xfId="24535" xr:uid="{00000000-0005-0000-0000-0000989C0000}"/>
    <cellStyle name="Normal 74 2 3 2 2 2 4" xfId="34755" xr:uid="{00000000-0005-0000-0000-0000999C0000}"/>
    <cellStyle name="Normal 74 2 3 2 2 2 5" xfId="19522" xr:uid="{00000000-0005-0000-0000-00009A9C0000}"/>
    <cellStyle name="Normal 74 2 3 2 2 3" xfId="6073" xr:uid="{00000000-0005-0000-0000-00009B9C0000}"/>
    <cellStyle name="Normal 74 2 3 2 2 3 2" xfId="16125" xr:uid="{00000000-0005-0000-0000-00009C9C0000}"/>
    <cellStyle name="Normal 74 2 3 2 2 3 2 2" xfId="46456" xr:uid="{00000000-0005-0000-0000-00009D9C0000}"/>
    <cellStyle name="Normal 74 2 3 2 2 3 2 3" xfId="31223" xr:uid="{00000000-0005-0000-0000-00009E9C0000}"/>
    <cellStyle name="Normal 74 2 3 2 2 3 3" xfId="11105" xr:uid="{00000000-0005-0000-0000-00009F9C0000}"/>
    <cellStyle name="Normal 74 2 3 2 2 3 3 2" xfId="41439" xr:uid="{00000000-0005-0000-0000-0000A09C0000}"/>
    <cellStyle name="Normal 74 2 3 2 2 3 3 3" xfId="26206" xr:uid="{00000000-0005-0000-0000-0000A19C0000}"/>
    <cellStyle name="Normal 74 2 3 2 2 3 4" xfId="36426" xr:uid="{00000000-0005-0000-0000-0000A29C0000}"/>
    <cellStyle name="Normal 74 2 3 2 2 3 5" xfId="21193" xr:uid="{00000000-0005-0000-0000-0000A39C0000}"/>
    <cellStyle name="Normal 74 2 3 2 2 4" xfId="12783" xr:uid="{00000000-0005-0000-0000-0000A49C0000}"/>
    <cellStyle name="Normal 74 2 3 2 2 4 2" xfId="43114" xr:uid="{00000000-0005-0000-0000-0000A59C0000}"/>
    <cellStyle name="Normal 74 2 3 2 2 4 3" xfId="27881" xr:uid="{00000000-0005-0000-0000-0000A69C0000}"/>
    <cellStyle name="Normal 74 2 3 2 2 5" xfId="7762" xr:uid="{00000000-0005-0000-0000-0000A79C0000}"/>
    <cellStyle name="Normal 74 2 3 2 2 5 2" xfId="38097" xr:uid="{00000000-0005-0000-0000-0000A89C0000}"/>
    <cellStyle name="Normal 74 2 3 2 2 5 3" xfId="22864" xr:uid="{00000000-0005-0000-0000-0000A99C0000}"/>
    <cellStyle name="Normal 74 2 3 2 2 6" xfId="33085" xr:uid="{00000000-0005-0000-0000-0000AA9C0000}"/>
    <cellStyle name="Normal 74 2 3 2 2 7" xfId="17851" xr:uid="{00000000-0005-0000-0000-0000AB9C0000}"/>
    <cellStyle name="Normal 74 2 3 2 3" xfId="3544" xr:uid="{00000000-0005-0000-0000-0000AC9C0000}"/>
    <cellStyle name="Normal 74 2 3 2 3 2" xfId="13618" xr:uid="{00000000-0005-0000-0000-0000AD9C0000}"/>
    <cellStyle name="Normal 74 2 3 2 3 2 2" xfId="43949" xr:uid="{00000000-0005-0000-0000-0000AE9C0000}"/>
    <cellStyle name="Normal 74 2 3 2 3 2 3" xfId="28716" xr:uid="{00000000-0005-0000-0000-0000AF9C0000}"/>
    <cellStyle name="Normal 74 2 3 2 3 3" xfId="8598" xr:uid="{00000000-0005-0000-0000-0000B09C0000}"/>
    <cellStyle name="Normal 74 2 3 2 3 3 2" xfId="38932" xr:uid="{00000000-0005-0000-0000-0000B19C0000}"/>
    <cellStyle name="Normal 74 2 3 2 3 3 3" xfId="23699" xr:uid="{00000000-0005-0000-0000-0000B29C0000}"/>
    <cellStyle name="Normal 74 2 3 2 3 4" xfId="33919" xr:uid="{00000000-0005-0000-0000-0000B39C0000}"/>
    <cellStyle name="Normal 74 2 3 2 3 5" xfId="18686" xr:uid="{00000000-0005-0000-0000-0000B49C0000}"/>
    <cellStyle name="Normal 74 2 3 2 4" xfId="5237" xr:uid="{00000000-0005-0000-0000-0000B59C0000}"/>
    <cellStyle name="Normal 74 2 3 2 4 2" xfId="15289" xr:uid="{00000000-0005-0000-0000-0000B69C0000}"/>
    <cellStyle name="Normal 74 2 3 2 4 2 2" xfId="45620" xr:uid="{00000000-0005-0000-0000-0000B79C0000}"/>
    <cellStyle name="Normal 74 2 3 2 4 2 3" xfId="30387" xr:uid="{00000000-0005-0000-0000-0000B89C0000}"/>
    <cellStyle name="Normal 74 2 3 2 4 3" xfId="10269" xr:uid="{00000000-0005-0000-0000-0000B99C0000}"/>
    <cellStyle name="Normal 74 2 3 2 4 3 2" xfId="40603" xr:uid="{00000000-0005-0000-0000-0000BA9C0000}"/>
    <cellStyle name="Normal 74 2 3 2 4 3 3" xfId="25370" xr:uid="{00000000-0005-0000-0000-0000BB9C0000}"/>
    <cellStyle name="Normal 74 2 3 2 4 4" xfId="35590" xr:uid="{00000000-0005-0000-0000-0000BC9C0000}"/>
    <cellStyle name="Normal 74 2 3 2 4 5" xfId="20357" xr:uid="{00000000-0005-0000-0000-0000BD9C0000}"/>
    <cellStyle name="Normal 74 2 3 2 5" xfId="11947" xr:uid="{00000000-0005-0000-0000-0000BE9C0000}"/>
    <cellStyle name="Normal 74 2 3 2 5 2" xfId="42278" xr:uid="{00000000-0005-0000-0000-0000BF9C0000}"/>
    <cellStyle name="Normal 74 2 3 2 5 3" xfId="27045" xr:uid="{00000000-0005-0000-0000-0000C09C0000}"/>
    <cellStyle name="Normal 74 2 3 2 6" xfId="6926" xr:uid="{00000000-0005-0000-0000-0000C19C0000}"/>
    <cellStyle name="Normal 74 2 3 2 6 2" xfId="37261" xr:uid="{00000000-0005-0000-0000-0000C29C0000}"/>
    <cellStyle name="Normal 74 2 3 2 6 3" xfId="22028" xr:uid="{00000000-0005-0000-0000-0000C39C0000}"/>
    <cellStyle name="Normal 74 2 3 2 7" xfId="32249" xr:uid="{00000000-0005-0000-0000-0000C49C0000}"/>
    <cellStyle name="Normal 74 2 3 2 8" xfId="17015" xr:uid="{00000000-0005-0000-0000-0000C59C0000}"/>
    <cellStyle name="Normal 74 2 3 3" xfId="2273" xr:uid="{00000000-0005-0000-0000-0000C69C0000}"/>
    <cellStyle name="Normal 74 2 3 3 2" xfId="3963" xr:uid="{00000000-0005-0000-0000-0000C79C0000}"/>
    <cellStyle name="Normal 74 2 3 3 2 2" xfId="14036" xr:uid="{00000000-0005-0000-0000-0000C89C0000}"/>
    <cellStyle name="Normal 74 2 3 3 2 2 2" xfId="44367" xr:uid="{00000000-0005-0000-0000-0000C99C0000}"/>
    <cellStyle name="Normal 74 2 3 3 2 2 3" xfId="29134" xr:uid="{00000000-0005-0000-0000-0000CA9C0000}"/>
    <cellStyle name="Normal 74 2 3 3 2 3" xfId="9016" xr:uid="{00000000-0005-0000-0000-0000CB9C0000}"/>
    <cellStyle name="Normal 74 2 3 3 2 3 2" xfId="39350" xr:uid="{00000000-0005-0000-0000-0000CC9C0000}"/>
    <cellStyle name="Normal 74 2 3 3 2 3 3" xfId="24117" xr:uid="{00000000-0005-0000-0000-0000CD9C0000}"/>
    <cellStyle name="Normal 74 2 3 3 2 4" xfId="34337" xr:uid="{00000000-0005-0000-0000-0000CE9C0000}"/>
    <cellStyle name="Normal 74 2 3 3 2 5" xfId="19104" xr:uid="{00000000-0005-0000-0000-0000CF9C0000}"/>
    <cellStyle name="Normal 74 2 3 3 3" xfId="5655" xr:uid="{00000000-0005-0000-0000-0000D09C0000}"/>
    <cellStyle name="Normal 74 2 3 3 3 2" xfId="15707" xr:uid="{00000000-0005-0000-0000-0000D19C0000}"/>
    <cellStyle name="Normal 74 2 3 3 3 2 2" xfId="46038" xr:uid="{00000000-0005-0000-0000-0000D29C0000}"/>
    <cellStyle name="Normal 74 2 3 3 3 2 3" xfId="30805" xr:uid="{00000000-0005-0000-0000-0000D39C0000}"/>
    <cellStyle name="Normal 74 2 3 3 3 3" xfId="10687" xr:uid="{00000000-0005-0000-0000-0000D49C0000}"/>
    <cellStyle name="Normal 74 2 3 3 3 3 2" xfId="41021" xr:uid="{00000000-0005-0000-0000-0000D59C0000}"/>
    <cellStyle name="Normal 74 2 3 3 3 3 3" xfId="25788" xr:uid="{00000000-0005-0000-0000-0000D69C0000}"/>
    <cellStyle name="Normal 74 2 3 3 3 4" xfId="36008" xr:uid="{00000000-0005-0000-0000-0000D79C0000}"/>
    <cellStyle name="Normal 74 2 3 3 3 5" xfId="20775" xr:uid="{00000000-0005-0000-0000-0000D89C0000}"/>
    <cellStyle name="Normal 74 2 3 3 4" xfId="12365" xr:uid="{00000000-0005-0000-0000-0000D99C0000}"/>
    <cellStyle name="Normal 74 2 3 3 4 2" xfId="42696" xr:uid="{00000000-0005-0000-0000-0000DA9C0000}"/>
    <cellStyle name="Normal 74 2 3 3 4 3" xfId="27463" xr:uid="{00000000-0005-0000-0000-0000DB9C0000}"/>
    <cellStyle name="Normal 74 2 3 3 5" xfId="7344" xr:uid="{00000000-0005-0000-0000-0000DC9C0000}"/>
    <cellStyle name="Normal 74 2 3 3 5 2" xfId="37679" xr:uid="{00000000-0005-0000-0000-0000DD9C0000}"/>
    <cellStyle name="Normal 74 2 3 3 5 3" xfId="22446" xr:uid="{00000000-0005-0000-0000-0000DE9C0000}"/>
    <cellStyle name="Normal 74 2 3 3 6" xfId="32667" xr:uid="{00000000-0005-0000-0000-0000DF9C0000}"/>
    <cellStyle name="Normal 74 2 3 3 7" xfId="17433" xr:uid="{00000000-0005-0000-0000-0000E09C0000}"/>
    <cellStyle name="Normal 74 2 3 4" xfId="3126" xr:uid="{00000000-0005-0000-0000-0000E19C0000}"/>
    <cellStyle name="Normal 74 2 3 4 2" xfId="13200" xr:uid="{00000000-0005-0000-0000-0000E29C0000}"/>
    <cellStyle name="Normal 74 2 3 4 2 2" xfId="43531" xr:uid="{00000000-0005-0000-0000-0000E39C0000}"/>
    <cellStyle name="Normal 74 2 3 4 2 3" xfId="28298" xr:uid="{00000000-0005-0000-0000-0000E49C0000}"/>
    <cellStyle name="Normal 74 2 3 4 3" xfId="8180" xr:uid="{00000000-0005-0000-0000-0000E59C0000}"/>
    <cellStyle name="Normal 74 2 3 4 3 2" xfId="38514" xr:uid="{00000000-0005-0000-0000-0000E69C0000}"/>
    <cellStyle name="Normal 74 2 3 4 3 3" xfId="23281" xr:uid="{00000000-0005-0000-0000-0000E79C0000}"/>
    <cellStyle name="Normal 74 2 3 4 4" xfId="33501" xr:uid="{00000000-0005-0000-0000-0000E89C0000}"/>
    <cellStyle name="Normal 74 2 3 4 5" xfId="18268" xr:uid="{00000000-0005-0000-0000-0000E99C0000}"/>
    <cellStyle name="Normal 74 2 3 5" xfId="4819" xr:uid="{00000000-0005-0000-0000-0000EA9C0000}"/>
    <cellStyle name="Normal 74 2 3 5 2" xfId="14871" xr:uid="{00000000-0005-0000-0000-0000EB9C0000}"/>
    <cellStyle name="Normal 74 2 3 5 2 2" xfId="45202" xr:uid="{00000000-0005-0000-0000-0000EC9C0000}"/>
    <cellStyle name="Normal 74 2 3 5 2 3" xfId="29969" xr:uid="{00000000-0005-0000-0000-0000ED9C0000}"/>
    <cellStyle name="Normal 74 2 3 5 3" xfId="9851" xr:uid="{00000000-0005-0000-0000-0000EE9C0000}"/>
    <cellStyle name="Normal 74 2 3 5 3 2" xfId="40185" xr:uid="{00000000-0005-0000-0000-0000EF9C0000}"/>
    <cellStyle name="Normal 74 2 3 5 3 3" xfId="24952" xr:uid="{00000000-0005-0000-0000-0000F09C0000}"/>
    <cellStyle name="Normal 74 2 3 5 4" xfId="35172" xr:uid="{00000000-0005-0000-0000-0000F19C0000}"/>
    <cellStyle name="Normal 74 2 3 5 5" xfId="19939" xr:uid="{00000000-0005-0000-0000-0000F29C0000}"/>
    <cellStyle name="Normal 74 2 3 6" xfId="11529" xr:uid="{00000000-0005-0000-0000-0000F39C0000}"/>
    <cellStyle name="Normal 74 2 3 6 2" xfId="41860" xr:uid="{00000000-0005-0000-0000-0000F49C0000}"/>
    <cellStyle name="Normal 74 2 3 6 3" xfId="26627" xr:uid="{00000000-0005-0000-0000-0000F59C0000}"/>
    <cellStyle name="Normal 74 2 3 7" xfId="6508" xr:uid="{00000000-0005-0000-0000-0000F69C0000}"/>
    <cellStyle name="Normal 74 2 3 7 2" xfId="36843" xr:uid="{00000000-0005-0000-0000-0000F79C0000}"/>
    <cellStyle name="Normal 74 2 3 7 3" xfId="21610" xr:uid="{00000000-0005-0000-0000-0000F89C0000}"/>
    <cellStyle name="Normal 74 2 3 8" xfId="31831" xr:uid="{00000000-0005-0000-0000-0000F99C0000}"/>
    <cellStyle name="Normal 74 2 3 9" xfId="16597" xr:uid="{00000000-0005-0000-0000-0000FA9C0000}"/>
    <cellStyle name="Normal 74 2 4" xfId="1644" xr:uid="{00000000-0005-0000-0000-0000FB9C0000}"/>
    <cellStyle name="Normal 74 2 4 2" xfId="2483" xr:uid="{00000000-0005-0000-0000-0000FC9C0000}"/>
    <cellStyle name="Normal 74 2 4 2 2" xfId="4173" xr:uid="{00000000-0005-0000-0000-0000FD9C0000}"/>
    <cellStyle name="Normal 74 2 4 2 2 2" xfId="14246" xr:uid="{00000000-0005-0000-0000-0000FE9C0000}"/>
    <cellStyle name="Normal 74 2 4 2 2 2 2" xfId="44577" xr:uid="{00000000-0005-0000-0000-0000FF9C0000}"/>
    <cellStyle name="Normal 74 2 4 2 2 2 3" xfId="29344" xr:uid="{00000000-0005-0000-0000-0000009D0000}"/>
    <cellStyle name="Normal 74 2 4 2 2 3" xfId="9226" xr:uid="{00000000-0005-0000-0000-0000019D0000}"/>
    <cellStyle name="Normal 74 2 4 2 2 3 2" xfId="39560" xr:uid="{00000000-0005-0000-0000-0000029D0000}"/>
    <cellStyle name="Normal 74 2 4 2 2 3 3" xfId="24327" xr:uid="{00000000-0005-0000-0000-0000039D0000}"/>
    <cellStyle name="Normal 74 2 4 2 2 4" xfId="34547" xr:uid="{00000000-0005-0000-0000-0000049D0000}"/>
    <cellStyle name="Normal 74 2 4 2 2 5" xfId="19314" xr:uid="{00000000-0005-0000-0000-0000059D0000}"/>
    <cellStyle name="Normal 74 2 4 2 3" xfId="5865" xr:uid="{00000000-0005-0000-0000-0000069D0000}"/>
    <cellStyle name="Normal 74 2 4 2 3 2" xfId="15917" xr:uid="{00000000-0005-0000-0000-0000079D0000}"/>
    <cellStyle name="Normal 74 2 4 2 3 2 2" xfId="46248" xr:uid="{00000000-0005-0000-0000-0000089D0000}"/>
    <cellStyle name="Normal 74 2 4 2 3 2 3" xfId="31015" xr:uid="{00000000-0005-0000-0000-0000099D0000}"/>
    <cellStyle name="Normal 74 2 4 2 3 3" xfId="10897" xr:uid="{00000000-0005-0000-0000-00000A9D0000}"/>
    <cellStyle name="Normal 74 2 4 2 3 3 2" xfId="41231" xr:uid="{00000000-0005-0000-0000-00000B9D0000}"/>
    <cellStyle name="Normal 74 2 4 2 3 3 3" xfId="25998" xr:uid="{00000000-0005-0000-0000-00000C9D0000}"/>
    <cellStyle name="Normal 74 2 4 2 3 4" xfId="36218" xr:uid="{00000000-0005-0000-0000-00000D9D0000}"/>
    <cellStyle name="Normal 74 2 4 2 3 5" xfId="20985" xr:uid="{00000000-0005-0000-0000-00000E9D0000}"/>
    <cellStyle name="Normal 74 2 4 2 4" xfId="12575" xr:uid="{00000000-0005-0000-0000-00000F9D0000}"/>
    <cellStyle name="Normal 74 2 4 2 4 2" xfId="42906" xr:uid="{00000000-0005-0000-0000-0000109D0000}"/>
    <cellStyle name="Normal 74 2 4 2 4 3" xfId="27673" xr:uid="{00000000-0005-0000-0000-0000119D0000}"/>
    <cellStyle name="Normal 74 2 4 2 5" xfId="7554" xr:uid="{00000000-0005-0000-0000-0000129D0000}"/>
    <cellStyle name="Normal 74 2 4 2 5 2" xfId="37889" xr:uid="{00000000-0005-0000-0000-0000139D0000}"/>
    <cellStyle name="Normal 74 2 4 2 5 3" xfId="22656" xr:uid="{00000000-0005-0000-0000-0000149D0000}"/>
    <cellStyle name="Normal 74 2 4 2 6" xfId="32877" xr:uid="{00000000-0005-0000-0000-0000159D0000}"/>
    <cellStyle name="Normal 74 2 4 2 7" xfId="17643" xr:uid="{00000000-0005-0000-0000-0000169D0000}"/>
    <cellStyle name="Normal 74 2 4 3" xfId="3336" xr:uid="{00000000-0005-0000-0000-0000179D0000}"/>
    <cellStyle name="Normal 74 2 4 3 2" xfId="13410" xr:uid="{00000000-0005-0000-0000-0000189D0000}"/>
    <cellStyle name="Normal 74 2 4 3 2 2" xfId="43741" xr:uid="{00000000-0005-0000-0000-0000199D0000}"/>
    <cellStyle name="Normal 74 2 4 3 2 3" xfId="28508" xr:uid="{00000000-0005-0000-0000-00001A9D0000}"/>
    <cellStyle name="Normal 74 2 4 3 3" xfId="8390" xr:uid="{00000000-0005-0000-0000-00001B9D0000}"/>
    <cellStyle name="Normal 74 2 4 3 3 2" xfId="38724" xr:uid="{00000000-0005-0000-0000-00001C9D0000}"/>
    <cellStyle name="Normal 74 2 4 3 3 3" xfId="23491" xr:uid="{00000000-0005-0000-0000-00001D9D0000}"/>
    <cellStyle name="Normal 74 2 4 3 4" xfId="33711" xr:uid="{00000000-0005-0000-0000-00001E9D0000}"/>
    <cellStyle name="Normal 74 2 4 3 5" xfId="18478" xr:uid="{00000000-0005-0000-0000-00001F9D0000}"/>
    <cellStyle name="Normal 74 2 4 4" xfId="5029" xr:uid="{00000000-0005-0000-0000-0000209D0000}"/>
    <cellStyle name="Normal 74 2 4 4 2" xfId="15081" xr:uid="{00000000-0005-0000-0000-0000219D0000}"/>
    <cellStyle name="Normal 74 2 4 4 2 2" xfId="45412" xr:uid="{00000000-0005-0000-0000-0000229D0000}"/>
    <cellStyle name="Normal 74 2 4 4 2 3" xfId="30179" xr:uid="{00000000-0005-0000-0000-0000239D0000}"/>
    <cellStyle name="Normal 74 2 4 4 3" xfId="10061" xr:uid="{00000000-0005-0000-0000-0000249D0000}"/>
    <cellStyle name="Normal 74 2 4 4 3 2" xfId="40395" xr:uid="{00000000-0005-0000-0000-0000259D0000}"/>
    <cellStyle name="Normal 74 2 4 4 3 3" xfId="25162" xr:uid="{00000000-0005-0000-0000-0000269D0000}"/>
    <cellStyle name="Normal 74 2 4 4 4" xfId="35382" xr:uid="{00000000-0005-0000-0000-0000279D0000}"/>
    <cellStyle name="Normal 74 2 4 4 5" xfId="20149" xr:uid="{00000000-0005-0000-0000-0000289D0000}"/>
    <cellStyle name="Normal 74 2 4 5" xfId="11739" xr:uid="{00000000-0005-0000-0000-0000299D0000}"/>
    <cellStyle name="Normal 74 2 4 5 2" xfId="42070" xr:uid="{00000000-0005-0000-0000-00002A9D0000}"/>
    <cellStyle name="Normal 74 2 4 5 3" xfId="26837" xr:uid="{00000000-0005-0000-0000-00002B9D0000}"/>
    <cellStyle name="Normal 74 2 4 6" xfId="6718" xr:uid="{00000000-0005-0000-0000-00002C9D0000}"/>
    <cellStyle name="Normal 74 2 4 6 2" xfId="37053" xr:uid="{00000000-0005-0000-0000-00002D9D0000}"/>
    <cellStyle name="Normal 74 2 4 6 3" xfId="21820" xr:uid="{00000000-0005-0000-0000-00002E9D0000}"/>
    <cellStyle name="Normal 74 2 4 7" xfId="32041" xr:uid="{00000000-0005-0000-0000-00002F9D0000}"/>
    <cellStyle name="Normal 74 2 4 8" xfId="16807" xr:uid="{00000000-0005-0000-0000-0000309D0000}"/>
    <cellStyle name="Normal 74 2 5" xfId="2065" xr:uid="{00000000-0005-0000-0000-0000319D0000}"/>
    <cellStyle name="Normal 74 2 5 2" xfId="3755" xr:uid="{00000000-0005-0000-0000-0000329D0000}"/>
    <cellStyle name="Normal 74 2 5 2 2" xfId="13828" xr:uid="{00000000-0005-0000-0000-0000339D0000}"/>
    <cellStyle name="Normal 74 2 5 2 2 2" xfId="44159" xr:uid="{00000000-0005-0000-0000-0000349D0000}"/>
    <cellStyle name="Normal 74 2 5 2 2 3" xfId="28926" xr:uid="{00000000-0005-0000-0000-0000359D0000}"/>
    <cellStyle name="Normal 74 2 5 2 3" xfId="8808" xr:uid="{00000000-0005-0000-0000-0000369D0000}"/>
    <cellStyle name="Normal 74 2 5 2 3 2" xfId="39142" xr:uid="{00000000-0005-0000-0000-0000379D0000}"/>
    <cellStyle name="Normal 74 2 5 2 3 3" xfId="23909" xr:uid="{00000000-0005-0000-0000-0000389D0000}"/>
    <cellStyle name="Normal 74 2 5 2 4" xfId="34129" xr:uid="{00000000-0005-0000-0000-0000399D0000}"/>
    <cellStyle name="Normal 74 2 5 2 5" xfId="18896" xr:uid="{00000000-0005-0000-0000-00003A9D0000}"/>
    <cellStyle name="Normal 74 2 5 3" xfId="5447" xr:uid="{00000000-0005-0000-0000-00003B9D0000}"/>
    <cellStyle name="Normal 74 2 5 3 2" xfId="15499" xr:uid="{00000000-0005-0000-0000-00003C9D0000}"/>
    <cellStyle name="Normal 74 2 5 3 2 2" xfId="45830" xr:uid="{00000000-0005-0000-0000-00003D9D0000}"/>
    <cellStyle name="Normal 74 2 5 3 2 3" xfId="30597" xr:uid="{00000000-0005-0000-0000-00003E9D0000}"/>
    <cellStyle name="Normal 74 2 5 3 3" xfId="10479" xr:uid="{00000000-0005-0000-0000-00003F9D0000}"/>
    <cellStyle name="Normal 74 2 5 3 3 2" xfId="40813" xr:uid="{00000000-0005-0000-0000-0000409D0000}"/>
    <cellStyle name="Normal 74 2 5 3 3 3" xfId="25580" xr:uid="{00000000-0005-0000-0000-0000419D0000}"/>
    <cellStyle name="Normal 74 2 5 3 4" xfId="35800" xr:uid="{00000000-0005-0000-0000-0000429D0000}"/>
    <cellStyle name="Normal 74 2 5 3 5" xfId="20567" xr:uid="{00000000-0005-0000-0000-0000439D0000}"/>
    <cellStyle name="Normal 74 2 5 4" xfId="12157" xr:uid="{00000000-0005-0000-0000-0000449D0000}"/>
    <cellStyle name="Normal 74 2 5 4 2" xfId="42488" xr:uid="{00000000-0005-0000-0000-0000459D0000}"/>
    <cellStyle name="Normal 74 2 5 4 3" xfId="27255" xr:uid="{00000000-0005-0000-0000-0000469D0000}"/>
    <cellStyle name="Normal 74 2 5 5" xfId="7136" xr:uid="{00000000-0005-0000-0000-0000479D0000}"/>
    <cellStyle name="Normal 74 2 5 5 2" xfId="37471" xr:uid="{00000000-0005-0000-0000-0000489D0000}"/>
    <cellStyle name="Normal 74 2 5 5 3" xfId="22238" xr:uid="{00000000-0005-0000-0000-0000499D0000}"/>
    <cellStyle name="Normal 74 2 5 6" xfId="32459" xr:uid="{00000000-0005-0000-0000-00004A9D0000}"/>
    <cellStyle name="Normal 74 2 5 7" xfId="17225" xr:uid="{00000000-0005-0000-0000-00004B9D0000}"/>
    <cellStyle name="Normal 74 2 6" xfId="2918" xr:uid="{00000000-0005-0000-0000-00004C9D0000}"/>
    <cellStyle name="Normal 74 2 6 2" xfId="12992" xr:uid="{00000000-0005-0000-0000-00004D9D0000}"/>
    <cellStyle name="Normal 74 2 6 2 2" xfId="43323" xr:uid="{00000000-0005-0000-0000-00004E9D0000}"/>
    <cellStyle name="Normal 74 2 6 2 3" xfId="28090" xr:uid="{00000000-0005-0000-0000-00004F9D0000}"/>
    <cellStyle name="Normal 74 2 6 3" xfId="7972" xr:uid="{00000000-0005-0000-0000-0000509D0000}"/>
    <cellStyle name="Normal 74 2 6 3 2" xfId="38306" xr:uid="{00000000-0005-0000-0000-0000519D0000}"/>
    <cellStyle name="Normal 74 2 6 3 3" xfId="23073" xr:uid="{00000000-0005-0000-0000-0000529D0000}"/>
    <cellStyle name="Normal 74 2 6 4" xfId="33293" xr:uid="{00000000-0005-0000-0000-0000539D0000}"/>
    <cellStyle name="Normal 74 2 6 5" xfId="18060" xr:uid="{00000000-0005-0000-0000-0000549D0000}"/>
    <cellStyle name="Normal 74 2 7" xfId="4611" xr:uid="{00000000-0005-0000-0000-0000559D0000}"/>
    <cellStyle name="Normal 74 2 7 2" xfId="14663" xr:uid="{00000000-0005-0000-0000-0000569D0000}"/>
    <cellStyle name="Normal 74 2 7 2 2" xfId="44994" xr:uid="{00000000-0005-0000-0000-0000579D0000}"/>
    <cellStyle name="Normal 74 2 7 2 3" xfId="29761" xr:uid="{00000000-0005-0000-0000-0000589D0000}"/>
    <cellStyle name="Normal 74 2 7 3" xfId="9643" xr:uid="{00000000-0005-0000-0000-0000599D0000}"/>
    <cellStyle name="Normal 74 2 7 3 2" xfId="39977" xr:uid="{00000000-0005-0000-0000-00005A9D0000}"/>
    <cellStyle name="Normal 74 2 7 3 3" xfId="24744" xr:uid="{00000000-0005-0000-0000-00005B9D0000}"/>
    <cellStyle name="Normal 74 2 7 4" xfId="34964" xr:uid="{00000000-0005-0000-0000-00005C9D0000}"/>
    <cellStyle name="Normal 74 2 7 5" xfId="19731" xr:uid="{00000000-0005-0000-0000-00005D9D0000}"/>
    <cellStyle name="Normal 74 2 8" xfId="11321" xr:uid="{00000000-0005-0000-0000-00005E9D0000}"/>
    <cellStyle name="Normal 74 2 8 2" xfId="41652" xr:uid="{00000000-0005-0000-0000-00005F9D0000}"/>
    <cellStyle name="Normal 74 2 8 3" xfId="26419" xr:uid="{00000000-0005-0000-0000-0000609D0000}"/>
    <cellStyle name="Normal 74 2 9" xfId="6300" xr:uid="{00000000-0005-0000-0000-0000619D0000}"/>
    <cellStyle name="Normal 74 2 9 2" xfId="36635" xr:uid="{00000000-0005-0000-0000-0000629D0000}"/>
    <cellStyle name="Normal 74 2 9 3" xfId="21402" xr:uid="{00000000-0005-0000-0000-0000639D0000}"/>
    <cellStyle name="Normal 74 3" xfId="1264" xr:uid="{00000000-0005-0000-0000-0000649D0000}"/>
    <cellStyle name="Normal 74 3 10" xfId="16441" xr:uid="{00000000-0005-0000-0000-0000659D0000}"/>
    <cellStyle name="Normal 74 3 2" xfId="1483" xr:uid="{00000000-0005-0000-0000-0000669D0000}"/>
    <cellStyle name="Normal 74 3 2 2" xfId="1904" xr:uid="{00000000-0005-0000-0000-0000679D0000}"/>
    <cellStyle name="Normal 74 3 2 2 2" xfId="2743" xr:uid="{00000000-0005-0000-0000-0000689D0000}"/>
    <cellStyle name="Normal 74 3 2 2 2 2" xfId="4433" xr:uid="{00000000-0005-0000-0000-0000699D0000}"/>
    <cellStyle name="Normal 74 3 2 2 2 2 2" xfId="14506" xr:uid="{00000000-0005-0000-0000-00006A9D0000}"/>
    <cellStyle name="Normal 74 3 2 2 2 2 2 2" xfId="44837" xr:uid="{00000000-0005-0000-0000-00006B9D0000}"/>
    <cellStyle name="Normal 74 3 2 2 2 2 2 3" xfId="29604" xr:uid="{00000000-0005-0000-0000-00006C9D0000}"/>
    <cellStyle name="Normal 74 3 2 2 2 2 3" xfId="9486" xr:uid="{00000000-0005-0000-0000-00006D9D0000}"/>
    <cellStyle name="Normal 74 3 2 2 2 2 3 2" xfId="39820" xr:uid="{00000000-0005-0000-0000-00006E9D0000}"/>
    <cellStyle name="Normal 74 3 2 2 2 2 3 3" xfId="24587" xr:uid="{00000000-0005-0000-0000-00006F9D0000}"/>
    <cellStyle name="Normal 74 3 2 2 2 2 4" xfId="34807" xr:uid="{00000000-0005-0000-0000-0000709D0000}"/>
    <cellStyle name="Normal 74 3 2 2 2 2 5" xfId="19574" xr:uid="{00000000-0005-0000-0000-0000719D0000}"/>
    <cellStyle name="Normal 74 3 2 2 2 3" xfId="6125" xr:uid="{00000000-0005-0000-0000-0000729D0000}"/>
    <cellStyle name="Normal 74 3 2 2 2 3 2" xfId="16177" xr:uid="{00000000-0005-0000-0000-0000739D0000}"/>
    <cellStyle name="Normal 74 3 2 2 2 3 2 2" xfId="46508" xr:uid="{00000000-0005-0000-0000-0000749D0000}"/>
    <cellStyle name="Normal 74 3 2 2 2 3 2 3" xfId="31275" xr:uid="{00000000-0005-0000-0000-0000759D0000}"/>
    <cellStyle name="Normal 74 3 2 2 2 3 3" xfId="11157" xr:uid="{00000000-0005-0000-0000-0000769D0000}"/>
    <cellStyle name="Normal 74 3 2 2 2 3 3 2" xfId="41491" xr:uid="{00000000-0005-0000-0000-0000779D0000}"/>
    <cellStyle name="Normal 74 3 2 2 2 3 3 3" xfId="26258" xr:uid="{00000000-0005-0000-0000-0000789D0000}"/>
    <cellStyle name="Normal 74 3 2 2 2 3 4" xfId="36478" xr:uid="{00000000-0005-0000-0000-0000799D0000}"/>
    <cellStyle name="Normal 74 3 2 2 2 3 5" xfId="21245" xr:uid="{00000000-0005-0000-0000-00007A9D0000}"/>
    <cellStyle name="Normal 74 3 2 2 2 4" xfId="12835" xr:uid="{00000000-0005-0000-0000-00007B9D0000}"/>
    <cellStyle name="Normal 74 3 2 2 2 4 2" xfId="43166" xr:uid="{00000000-0005-0000-0000-00007C9D0000}"/>
    <cellStyle name="Normal 74 3 2 2 2 4 3" xfId="27933" xr:uid="{00000000-0005-0000-0000-00007D9D0000}"/>
    <cellStyle name="Normal 74 3 2 2 2 5" xfId="7814" xr:uid="{00000000-0005-0000-0000-00007E9D0000}"/>
    <cellStyle name="Normal 74 3 2 2 2 5 2" xfId="38149" xr:uid="{00000000-0005-0000-0000-00007F9D0000}"/>
    <cellStyle name="Normal 74 3 2 2 2 5 3" xfId="22916" xr:uid="{00000000-0005-0000-0000-0000809D0000}"/>
    <cellStyle name="Normal 74 3 2 2 2 6" xfId="33137" xr:uid="{00000000-0005-0000-0000-0000819D0000}"/>
    <cellStyle name="Normal 74 3 2 2 2 7" xfId="17903" xr:uid="{00000000-0005-0000-0000-0000829D0000}"/>
    <cellStyle name="Normal 74 3 2 2 3" xfId="3596" xr:uid="{00000000-0005-0000-0000-0000839D0000}"/>
    <cellStyle name="Normal 74 3 2 2 3 2" xfId="13670" xr:uid="{00000000-0005-0000-0000-0000849D0000}"/>
    <cellStyle name="Normal 74 3 2 2 3 2 2" xfId="44001" xr:uid="{00000000-0005-0000-0000-0000859D0000}"/>
    <cellStyle name="Normal 74 3 2 2 3 2 3" xfId="28768" xr:uid="{00000000-0005-0000-0000-0000869D0000}"/>
    <cellStyle name="Normal 74 3 2 2 3 3" xfId="8650" xr:uid="{00000000-0005-0000-0000-0000879D0000}"/>
    <cellStyle name="Normal 74 3 2 2 3 3 2" xfId="38984" xr:uid="{00000000-0005-0000-0000-0000889D0000}"/>
    <cellStyle name="Normal 74 3 2 2 3 3 3" xfId="23751" xr:uid="{00000000-0005-0000-0000-0000899D0000}"/>
    <cellStyle name="Normal 74 3 2 2 3 4" xfId="33971" xr:uid="{00000000-0005-0000-0000-00008A9D0000}"/>
    <cellStyle name="Normal 74 3 2 2 3 5" xfId="18738" xr:uid="{00000000-0005-0000-0000-00008B9D0000}"/>
    <cellStyle name="Normal 74 3 2 2 4" xfId="5289" xr:uid="{00000000-0005-0000-0000-00008C9D0000}"/>
    <cellStyle name="Normal 74 3 2 2 4 2" xfId="15341" xr:uid="{00000000-0005-0000-0000-00008D9D0000}"/>
    <cellStyle name="Normal 74 3 2 2 4 2 2" xfId="45672" xr:uid="{00000000-0005-0000-0000-00008E9D0000}"/>
    <cellStyle name="Normal 74 3 2 2 4 2 3" xfId="30439" xr:uid="{00000000-0005-0000-0000-00008F9D0000}"/>
    <cellStyle name="Normal 74 3 2 2 4 3" xfId="10321" xr:uid="{00000000-0005-0000-0000-0000909D0000}"/>
    <cellStyle name="Normal 74 3 2 2 4 3 2" xfId="40655" xr:uid="{00000000-0005-0000-0000-0000919D0000}"/>
    <cellStyle name="Normal 74 3 2 2 4 3 3" xfId="25422" xr:uid="{00000000-0005-0000-0000-0000929D0000}"/>
    <cellStyle name="Normal 74 3 2 2 4 4" xfId="35642" xr:uid="{00000000-0005-0000-0000-0000939D0000}"/>
    <cellStyle name="Normal 74 3 2 2 4 5" xfId="20409" xr:uid="{00000000-0005-0000-0000-0000949D0000}"/>
    <cellStyle name="Normal 74 3 2 2 5" xfId="11999" xr:uid="{00000000-0005-0000-0000-0000959D0000}"/>
    <cellStyle name="Normal 74 3 2 2 5 2" xfId="42330" xr:uid="{00000000-0005-0000-0000-0000969D0000}"/>
    <cellStyle name="Normal 74 3 2 2 5 3" xfId="27097" xr:uid="{00000000-0005-0000-0000-0000979D0000}"/>
    <cellStyle name="Normal 74 3 2 2 6" xfId="6978" xr:uid="{00000000-0005-0000-0000-0000989D0000}"/>
    <cellStyle name="Normal 74 3 2 2 6 2" xfId="37313" xr:uid="{00000000-0005-0000-0000-0000999D0000}"/>
    <cellStyle name="Normal 74 3 2 2 6 3" xfId="22080" xr:uid="{00000000-0005-0000-0000-00009A9D0000}"/>
    <cellStyle name="Normal 74 3 2 2 7" xfId="32301" xr:uid="{00000000-0005-0000-0000-00009B9D0000}"/>
    <cellStyle name="Normal 74 3 2 2 8" xfId="17067" xr:uid="{00000000-0005-0000-0000-00009C9D0000}"/>
    <cellStyle name="Normal 74 3 2 3" xfId="2325" xr:uid="{00000000-0005-0000-0000-00009D9D0000}"/>
    <cellStyle name="Normal 74 3 2 3 2" xfId="4015" xr:uid="{00000000-0005-0000-0000-00009E9D0000}"/>
    <cellStyle name="Normal 74 3 2 3 2 2" xfId="14088" xr:uid="{00000000-0005-0000-0000-00009F9D0000}"/>
    <cellStyle name="Normal 74 3 2 3 2 2 2" xfId="44419" xr:uid="{00000000-0005-0000-0000-0000A09D0000}"/>
    <cellStyle name="Normal 74 3 2 3 2 2 3" xfId="29186" xr:uid="{00000000-0005-0000-0000-0000A19D0000}"/>
    <cellStyle name="Normal 74 3 2 3 2 3" xfId="9068" xr:uid="{00000000-0005-0000-0000-0000A29D0000}"/>
    <cellStyle name="Normal 74 3 2 3 2 3 2" xfId="39402" xr:uid="{00000000-0005-0000-0000-0000A39D0000}"/>
    <cellStyle name="Normal 74 3 2 3 2 3 3" xfId="24169" xr:uid="{00000000-0005-0000-0000-0000A49D0000}"/>
    <cellStyle name="Normal 74 3 2 3 2 4" xfId="34389" xr:uid="{00000000-0005-0000-0000-0000A59D0000}"/>
    <cellStyle name="Normal 74 3 2 3 2 5" xfId="19156" xr:uid="{00000000-0005-0000-0000-0000A69D0000}"/>
    <cellStyle name="Normal 74 3 2 3 3" xfId="5707" xr:uid="{00000000-0005-0000-0000-0000A79D0000}"/>
    <cellStyle name="Normal 74 3 2 3 3 2" xfId="15759" xr:uid="{00000000-0005-0000-0000-0000A89D0000}"/>
    <cellStyle name="Normal 74 3 2 3 3 2 2" xfId="46090" xr:uid="{00000000-0005-0000-0000-0000A99D0000}"/>
    <cellStyle name="Normal 74 3 2 3 3 2 3" xfId="30857" xr:uid="{00000000-0005-0000-0000-0000AA9D0000}"/>
    <cellStyle name="Normal 74 3 2 3 3 3" xfId="10739" xr:uid="{00000000-0005-0000-0000-0000AB9D0000}"/>
    <cellStyle name="Normal 74 3 2 3 3 3 2" xfId="41073" xr:uid="{00000000-0005-0000-0000-0000AC9D0000}"/>
    <cellStyle name="Normal 74 3 2 3 3 3 3" xfId="25840" xr:uid="{00000000-0005-0000-0000-0000AD9D0000}"/>
    <cellStyle name="Normal 74 3 2 3 3 4" xfId="36060" xr:uid="{00000000-0005-0000-0000-0000AE9D0000}"/>
    <cellStyle name="Normal 74 3 2 3 3 5" xfId="20827" xr:uid="{00000000-0005-0000-0000-0000AF9D0000}"/>
    <cellStyle name="Normal 74 3 2 3 4" xfId="12417" xr:uid="{00000000-0005-0000-0000-0000B09D0000}"/>
    <cellStyle name="Normal 74 3 2 3 4 2" xfId="42748" xr:uid="{00000000-0005-0000-0000-0000B19D0000}"/>
    <cellStyle name="Normal 74 3 2 3 4 3" xfId="27515" xr:uid="{00000000-0005-0000-0000-0000B29D0000}"/>
    <cellStyle name="Normal 74 3 2 3 5" xfId="7396" xr:uid="{00000000-0005-0000-0000-0000B39D0000}"/>
    <cellStyle name="Normal 74 3 2 3 5 2" xfId="37731" xr:uid="{00000000-0005-0000-0000-0000B49D0000}"/>
    <cellStyle name="Normal 74 3 2 3 5 3" xfId="22498" xr:uid="{00000000-0005-0000-0000-0000B59D0000}"/>
    <cellStyle name="Normal 74 3 2 3 6" xfId="32719" xr:uid="{00000000-0005-0000-0000-0000B69D0000}"/>
    <cellStyle name="Normal 74 3 2 3 7" xfId="17485" xr:uid="{00000000-0005-0000-0000-0000B79D0000}"/>
    <cellStyle name="Normal 74 3 2 4" xfId="3178" xr:uid="{00000000-0005-0000-0000-0000B89D0000}"/>
    <cellStyle name="Normal 74 3 2 4 2" xfId="13252" xr:uid="{00000000-0005-0000-0000-0000B99D0000}"/>
    <cellStyle name="Normal 74 3 2 4 2 2" xfId="43583" xr:uid="{00000000-0005-0000-0000-0000BA9D0000}"/>
    <cellStyle name="Normal 74 3 2 4 2 3" xfId="28350" xr:uid="{00000000-0005-0000-0000-0000BB9D0000}"/>
    <cellStyle name="Normal 74 3 2 4 3" xfId="8232" xr:uid="{00000000-0005-0000-0000-0000BC9D0000}"/>
    <cellStyle name="Normal 74 3 2 4 3 2" xfId="38566" xr:uid="{00000000-0005-0000-0000-0000BD9D0000}"/>
    <cellStyle name="Normal 74 3 2 4 3 3" xfId="23333" xr:uid="{00000000-0005-0000-0000-0000BE9D0000}"/>
    <cellStyle name="Normal 74 3 2 4 4" xfId="33553" xr:uid="{00000000-0005-0000-0000-0000BF9D0000}"/>
    <cellStyle name="Normal 74 3 2 4 5" xfId="18320" xr:uid="{00000000-0005-0000-0000-0000C09D0000}"/>
    <cellStyle name="Normal 74 3 2 5" xfId="4871" xr:uid="{00000000-0005-0000-0000-0000C19D0000}"/>
    <cellStyle name="Normal 74 3 2 5 2" xfId="14923" xr:uid="{00000000-0005-0000-0000-0000C29D0000}"/>
    <cellStyle name="Normal 74 3 2 5 2 2" xfId="45254" xr:uid="{00000000-0005-0000-0000-0000C39D0000}"/>
    <cellStyle name="Normal 74 3 2 5 2 3" xfId="30021" xr:uid="{00000000-0005-0000-0000-0000C49D0000}"/>
    <cellStyle name="Normal 74 3 2 5 3" xfId="9903" xr:uid="{00000000-0005-0000-0000-0000C59D0000}"/>
    <cellStyle name="Normal 74 3 2 5 3 2" xfId="40237" xr:uid="{00000000-0005-0000-0000-0000C69D0000}"/>
    <cellStyle name="Normal 74 3 2 5 3 3" xfId="25004" xr:uid="{00000000-0005-0000-0000-0000C79D0000}"/>
    <cellStyle name="Normal 74 3 2 5 4" xfId="35224" xr:uid="{00000000-0005-0000-0000-0000C89D0000}"/>
    <cellStyle name="Normal 74 3 2 5 5" xfId="19991" xr:uid="{00000000-0005-0000-0000-0000C99D0000}"/>
    <cellStyle name="Normal 74 3 2 6" xfId="11581" xr:uid="{00000000-0005-0000-0000-0000CA9D0000}"/>
    <cellStyle name="Normal 74 3 2 6 2" xfId="41912" xr:uid="{00000000-0005-0000-0000-0000CB9D0000}"/>
    <cellStyle name="Normal 74 3 2 6 3" xfId="26679" xr:uid="{00000000-0005-0000-0000-0000CC9D0000}"/>
    <cellStyle name="Normal 74 3 2 7" xfId="6560" xr:uid="{00000000-0005-0000-0000-0000CD9D0000}"/>
    <cellStyle name="Normal 74 3 2 7 2" xfId="36895" xr:uid="{00000000-0005-0000-0000-0000CE9D0000}"/>
    <cellStyle name="Normal 74 3 2 7 3" xfId="21662" xr:uid="{00000000-0005-0000-0000-0000CF9D0000}"/>
    <cellStyle name="Normal 74 3 2 8" xfId="31883" xr:uid="{00000000-0005-0000-0000-0000D09D0000}"/>
    <cellStyle name="Normal 74 3 2 9" xfId="16649" xr:uid="{00000000-0005-0000-0000-0000D19D0000}"/>
    <cellStyle name="Normal 74 3 3" xfId="1696" xr:uid="{00000000-0005-0000-0000-0000D29D0000}"/>
    <cellStyle name="Normal 74 3 3 2" xfId="2535" xr:uid="{00000000-0005-0000-0000-0000D39D0000}"/>
    <cellStyle name="Normal 74 3 3 2 2" xfId="4225" xr:uid="{00000000-0005-0000-0000-0000D49D0000}"/>
    <cellStyle name="Normal 74 3 3 2 2 2" xfId="14298" xr:uid="{00000000-0005-0000-0000-0000D59D0000}"/>
    <cellStyle name="Normal 74 3 3 2 2 2 2" xfId="44629" xr:uid="{00000000-0005-0000-0000-0000D69D0000}"/>
    <cellStyle name="Normal 74 3 3 2 2 2 3" xfId="29396" xr:uid="{00000000-0005-0000-0000-0000D79D0000}"/>
    <cellStyle name="Normal 74 3 3 2 2 3" xfId="9278" xr:uid="{00000000-0005-0000-0000-0000D89D0000}"/>
    <cellStyle name="Normal 74 3 3 2 2 3 2" xfId="39612" xr:uid="{00000000-0005-0000-0000-0000D99D0000}"/>
    <cellStyle name="Normal 74 3 3 2 2 3 3" xfId="24379" xr:uid="{00000000-0005-0000-0000-0000DA9D0000}"/>
    <cellStyle name="Normal 74 3 3 2 2 4" xfId="34599" xr:uid="{00000000-0005-0000-0000-0000DB9D0000}"/>
    <cellStyle name="Normal 74 3 3 2 2 5" xfId="19366" xr:uid="{00000000-0005-0000-0000-0000DC9D0000}"/>
    <cellStyle name="Normal 74 3 3 2 3" xfId="5917" xr:uid="{00000000-0005-0000-0000-0000DD9D0000}"/>
    <cellStyle name="Normal 74 3 3 2 3 2" xfId="15969" xr:uid="{00000000-0005-0000-0000-0000DE9D0000}"/>
    <cellStyle name="Normal 74 3 3 2 3 2 2" xfId="46300" xr:uid="{00000000-0005-0000-0000-0000DF9D0000}"/>
    <cellStyle name="Normal 74 3 3 2 3 2 3" xfId="31067" xr:uid="{00000000-0005-0000-0000-0000E09D0000}"/>
    <cellStyle name="Normal 74 3 3 2 3 3" xfId="10949" xr:uid="{00000000-0005-0000-0000-0000E19D0000}"/>
    <cellStyle name="Normal 74 3 3 2 3 3 2" xfId="41283" xr:uid="{00000000-0005-0000-0000-0000E29D0000}"/>
    <cellStyle name="Normal 74 3 3 2 3 3 3" xfId="26050" xr:uid="{00000000-0005-0000-0000-0000E39D0000}"/>
    <cellStyle name="Normal 74 3 3 2 3 4" xfId="36270" xr:uid="{00000000-0005-0000-0000-0000E49D0000}"/>
    <cellStyle name="Normal 74 3 3 2 3 5" xfId="21037" xr:uid="{00000000-0005-0000-0000-0000E59D0000}"/>
    <cellStyle name="Normal 74 3 3 2 4" xfId="12627" xr:uid="{00000000-0005-0000-0000-0000E69D0000}"/>
    <cellStyle name="Normal 74 3 3 2 4 2" xfId="42958" xr:uid="{00000000-0005-0000-0000-0000E79D0000}"/>
    <cellStyle name="Normal 74 3 3 2 4 3" xfId="27725" xr:uid="{00000000-0005-0000-0000-0000E89D0000}"/>
    <cellStyle name="Normal 74 3 3 2 5" xfId="7606" xr:uid="{00000000-0005-0000-0000-0000E99D0000}"/>
    <cellStyle name="Normal 74 3 3 2 5 2" xfId="37941" xr:uid="{00000000-0005-0000-0000-0000EA9D0000}"/>
    <cellStyle name="Normal 74 3 3 2 5 3" xfId="22708" xr:uid="{00000000-0005-0000-0000-0000EB9D0000}"/>
    <cellStyle name="Normal 74 3 3 2 6" xfId="32929" xr:uid="{00000000-0005-0000-0000-0000EC9D0000}"/>
    <cellStyle name="Normal 74 3 3 2 7" xfId="17695" xr:uid="{00000000-0005-0000-0000-0000ED9D0000}"/>
    <cellStyle name="Normal 74 3 3 3" xfId="3388" xr:uid="{00000000-0005-0000-0000-0000EE9D0000}"/>
    <cellStyle name="Normal 74 3 3 3 2" xfId="13462" xr:uid="{00000000-0005-0000-0000-0000EF9D0000}"/>
    <cellStyle name="Normal 74 3 3 3 2 2" xfId="43793" xr:uid="{00000000-0005-0000-0000-0000F09D0000}"/>
    <cellStyle name="Normal 74 3 3 3 2 3" xfId="28560" xr:uid="{00000000-0005-0000-0000-0000F19D0000}"/>
    <cellStyle name="Normal 74 3 3 3 3" xfId="8442" xr:uid="{00000000-0005-0000-0000-0000F29D0000}"/>
    <cellStyle name="Normal 74 3 3 3 3 2" xfId="38776" xr:uid="{00000000-0005-0000-0000-0000F39D0000}"/>
    <cellStyle name="Normal 74 3 3 3 3 3" xfId="23543" xr:uid="{00000000-0005-0000-0000-0000F49D0000}"/>
    <cellStyle name="Normal 74 3 3 3 4" xfId="33763" xr:uid="{00000000-0005-0000-0000-0000F59D0000}"/>
    <cellStyle name="Normal 74 3 3 3 5" xfId="18530" xr:uid="{00000000-0005-0000-0000-0000F69D0000}"/>
    <cellStyle name="Normal 74 3 3 4" xfId="5081" xr:uid="{00000000-0005-0000-0000-0000F79D0000}"/>
    <cellStyle name="Normal 74 3 3 4 2" xfId="15133" xr:uid="{00000000-0005-0000-0000-0000F89D0000}"/>
    <cellStyle name="Normal 74 3 3 4 2 2" xfId="45464" xr:uid="{00000000-0005-0000-0000-0000F99D0000}"/>
    <cellStyle name="Normal 74 3 3 4 2 3" xfId="30231" xr:uid="{00000000-0005-0000-0000-0000FA9D0000}"/>
    <cellStyle name="Normal 74 3 3 4 3" xfId="10113" xr:uid="{00000000-0005-0000-0000-0000FB9D0000}"/>
    <cellStyle name="Normal 74 3 3 4 3 2" xfId="40447" xr:uid="{00000000-0005-0000-0000-0000FC9D0000}"/>
    <cellStyle name="Normal 74 3 3 4 3 3" xfId="25214" xr:uid="{00000000-0005-0000-0000-0000FD9D0000}"/>
    <cellStyle name="Normal 74 3 3 4 4" xfId="35434" xr:uid="{00000000-0005-0000-0000-0000FE9D0000}"/>
    <cellStyle name="Normal 74 3 3 4 5" xfId="20201" xr:uid="{00000000-0005-0000-0000-0000FF9D0000}"/>
    <cellStyle name="Normal 74 3 3 5" xfId="11791" xr:uid="{00000000-0005-0000-0000-0000009E0000}"/>
    <cellStyle name="Normal 74 3 3 5 2" xfId="42122" xr:uid="{00000000-0005-0000-0000-0000019E0000}"/>
    <cellStyle name="Normal 74 3 3 5 3" xfId="26889" xr:uid="{00000000-0005-0000-0000-0000029E0000}"/>
    <cellStyle name="Normal 74 3 3 6" xfId="6770" xr:uid="{00000000-0005-0000-0000-0000039E0000}"/>
    <cellStyle name="Normal 74 3 3 6 2" xfId="37105" xr:uid="{00000000-0005-0000-0000-0000049E0000}"/>
    <cellStyle name="Normal 74 3 3 6 3" xfId="21872" xr:uid="{00000000-0005-0000-0000-0000059E0000}"/>
    <cellStyle name="Normal 74 3 3 7" xfId="32093" xr:uid="{00000000-0005-0000-0000-0000069E0000}"/>
    <cellStyle name="Normal 74 3 3 8" xfId="16859" xr:uid="{00000000-0005-0000-0000-0000079E0000}"/>
    <cellStyle name="Normal 74 3 4" xfId="2117" xr:uid="{00000000-0005-0000-0000-0000089E0000}"/>
    <cellStyle name="Normal 74 3 4 2" xfId="3807" xr:uid="{00000000-0005-0000-0000-0000099E0000}"/>
    <cellStyle name="Normal 74 3 4 2 2" xfId="13880" xr:uid="{00000000-0005-0000-0000-00000A9E0000}"/>
    <cellStyle name="Normal 74 3 4 2 2 2" xfId="44211" xr:uid="{00000000-0005-0000-0000-00000B9E0000}"/>
    <cellStyle name="Normal 74 3 4 2 2 3" xfId="28978" xr:uid="{00000000-0005-0000-0000-00000C9E0000}"/>
    <cellStyle name="Normal 74 3 4 2 3" xfId="8860" xr:uid="{00000000-0005-0000-0000-00000D9E0000}"/>
    <cellStyle name="Normal 74 3 4 2 3 2" xfId="39194" xr:uid="{00000000-0005-0000-0000-00000E9E0000}"/>
    <cellStyle name="Normal 74 3 4 2 3 3" xfId="23961" xr:uid="{00000000-0005-0000-0000-00000F9E0000}"/>
    <cellStyle name="Normal 74 3 4 2 4" xfId="34181" xr:uid="{00000000-0005-0000-0000-0000109E0000}"/>
    <cellStyle name="Normal 74 3 4 2 5" xfId="18948" xr:uid="{00000000-0005-0000-0000-0000119E0000}"/>
    <cellStyle name="Normal 74 3 4 3" xfId="5499" xr:uid="{00000000-0005-0000-0000-0000129E0000}"/>
    <cellStyle name="Normal 74 3 4 3 2" xfId="15551" xr:uid="{00000000-0005-0000-0000-0000139E0000}"/>
    <cellStyle name="Normal 74 3 4 3 2 2" xfId="45882" xr:uid="{00000000-0005-0000-0000-0000149E0000}"/>
    <cellStyle name="Normal 74 3 4 3 2 3" xfId="30649" xr:uid="{00000000-0005-0000-0000-0000159E0000}"/>
    <cellStyle name="Normal 74 3 4 3 3" xfId="10531" xr:uid="{00000000-0005-0000-0000-0000169E0000}"/>
    <cellStyle name="Normal 74 3 4 3 3 2" xfId="40865" xr:uid="{00000000-0005-0000-0000-0000179E0000}"/>
    <cellStyle name="Normal 74 3 4 3 3 3" xfId="25632" xr:uid="{00000000-0005-0000-0000-0000189E0000}"/>
    <cellStyle name="Normal 74 3 4 3 4" xfId="35852" xr:uid="{00000000-0005-0000-0000-0000199E0000}"/>
    <cellStyle name="Normal 74 3 4 3 5" xfId="20619" xr:uid="{00000000-0005-0000-0000-00001A9E0000}"/>
    <cellStyle name="Normal 74 3 4 4" xfId="12209" xr:uid="{00000000-0005-0000-0000-00001B9E0000}"/>
    <cellStyle name="Normal 74 3 4 4 2" xfId="42540" xr:uid="{00000000-0005-0000-0000-00001C9E0000}"/>
    <cellStyle name="Normal 74 3 4 4 3" xfId="27307" xr:uid="{00000000-0005-0000-0000-00001D9E0000}"/>
    <cellStyle name="Normal 74 3 4 5" xfId="7188" xr:uid="{00000000-0005-0000-0000-00001E9E0000}"/>
    <cellStyle name="Normal 74 3 4 5 2" xfId="37523" xr:uid="{00000000-0005-0000-0000-00001F9E0000}"/>
    <cellStyle name="Normal 74 3 4 5 3" xfId="22290" xr:uid="{00000000-0005-0000-0000-0000209E0000}"/>
    <cellStyle name="Normal 74 3 4 6" xfId="32511" xr:uid="{00000000-0005-0000-0000-0000219E0000}"/>
    <cellStyle name="Normal 74 3 4 7" xfId="17277" xr:uid="{00000000-0005-0000-0000-0000229E0000}"/>
    <cellStyle name="Normal 74 3 5" xfId="2970" xr:uid="{00000000-0005-0000-0000-0000239E0000}"/>
    <cellStyle name="Normal 74 3 5 2" xfId="13044" xr:uid="{00000000-0005-0000-0000-0000249E0000}"/>
    <cellStyle name="Normal 74 3 5 2 2" xfId="43375" xr:uid="{00000000-0005-0000-0000-0000259E0000}"/>
    <cellStyle name="Normal 74 3 5 2 3" xfId="28142" xr:uid="{00000000-0005-0000-0000-0000269E0000}"/>
    <cellStyle name="Normal 74 3 5 3" xfId="8024" xr:uid="{00000000-0005-0000-0000-0000279E0000}"/>
    <cellStyle name="Normal 74 3 5 3 2" xfId="38358" xr:uid="{00000000-0005-0000-0000-0000289E0000}"/>
    <cellStyle name="Normal 74 3 5 3 3" xfId="23125" xr:uid="{00000000-0005-0000-0000-0000299E0000}"/>
    <cellStyle name="Normal 74 3 5 4" xfId="33345" xr:uid="{00000000-0005-0000-0000-00002A9E0000}"/>
    <cellStyle name="Normal 74 3 5 5" xfId="18112" xr:uid="{00000000-0005-0000-0000-00002B9E0000}"/>
    <cellStyle name="Normal 74 3 6" xfId="4663" xr:uid="{00000000-0005-0000-0000-00002C9E0000}"/>
    <cellStyle name="Normal 74 3 6 2" xfId="14715" xr:uid="{00000000-0005-0000-0000-00002D9E0000}"/>
    <cellStyle name="Normal 74 3 6 2 2" xfId="45046" xr:uid="{00000000-0005-0000-0000-00002E9E0000}"/>
    <cellStyle name="Normal 74 3 6 2 3" xfId="29813" xr:uid="{00000000-0005-0000-0000-00002F9E0000}"/>
    <cellStyle name="Normal 74 3 6 3" xfId="9695" xr:uid="{00000000-0005-0000-0000-0000309E0000}"/>
    <cellStyle name="Normal 74 3 6 3 2" xfId="40029" xr:uid="{00000000-0005-0000-0000-0000319E0000}"/>
    <cellStyle name="Normal 74 3 6 3 3" xfId="24796" xr:uid="{00000000-0005-0000-0000-0000329E0000}"/>
    <cellStyle name="Normal 74 3 6 4" xfId="35016" xr:uid="{00000000-0005-0000-0000-0000339E0000}"/>
    <cellStyle name="Normal 74 3 6 5" xfId="19783" xr:uid="{00000000-0005-0000-0000-0000349E0000}"/>
    <cellStyle name="Normal 74 3 7" xfId="11373" xr:uid="{00000000-0005-0000-0000-0000359E0000}"/>
    <cellStyle name="Normal 74 3 7 2" xfId="41704" xr:uid="{00000000-0005-0000-0000-0000369E0000}"/>
    <cellStyle name="Normal 74 3 7 3" xfId="26471" xr:uid="{00000000-0005-0000-0000-0000379E0000}"/>
    <cellStyle name="Normal 74 3 8" xfId="6352" xr:uid="{00000000-0005-0000-0000-0000389E0000}"/>
    <cellStyle name="Normal 74 3 8 2" xfId="36687" xr:uid="{00000000-0005-0000-0000-0000399E0000}"/>
    <cellStyle name="Normal 74 3 8 3" xfId="21454" xr:uid="{00000000-0005-0000-0000-00003A9E0000}"/>
    <cellStyle name="Normal 74 3 9" xfId="31676" xr:uid="{00000000-0005-0000-0000-00003B9E0000}"/>
    <cellStyle name="Normal 74 4" xfId="1377" xr:uid="{00000000-0005-0000-0000-00003C9E0000}"/>
    <cellStyle name="Normal 74 4 2" xfId="1800" xr:uid="{00000000-0005-0000-0000-00003D9E0000}"/>
    <cellStyle name="Normal 74 4 2 2" xfId="2639" xr:uid="{00000000-0005-0000-0000-00003E9E0000}"/>
    <cellStyle name="Normal 74 4 2 2 2" xfId="4329" xr:uid="{00000000-0005-0000-0000-00003F9E0000}"/>
    <cellStyle name="Normal 74 4 2 2 2 2" xfId="14402" xr:uid="{00000000-0005-0000-0000-0000409E0000}"/>
    <cellStyle name="Normal 74 4 2 2 2 2 2" xfId="44733" xr:uid="{00000000-0005-0000-0000-0000419E0000}"/>
    <cellStyle name="Normal 74 4 2 2 2 2 3" xfId="29500" xr:uid="{00000000-0005-0000-0000-0000429E0000}"/>
    <cellStyle name="Normal 74 4 2 2 2 3" xfId="9382" xr:uid="{00000000-0005-0000-0000-0000439E0000}"/>
    <cellStyle name="Normal 74 4 2 2 2 3 2" xfId="39716" xr:uid="{00000000-0005-0000-0000-0000449E0000}"/>
    <cellStyle name="Normal 74 4 2 2 2 3 3" xfId="24483" xr:uid="{00000000-0005-0000-0000-0000459E0000}"/>
    <cellStyle name="Normal 74 4 2 2 2 4" xfId="34703" xr:uid="{00000000-0005-0000-0000-0000469E0000}"/>
    <cellStyle name="Normal 74 4 2 2 2 5" xfId="19470" xr:uid="{00000000-0005-0000-0000-0000479E0000}"/>
    <cellStyle name="Normal 74 4 2 2 3" xfId="6021" xr:uid="{00000000-0005-0000-0000-0000489E0000}"/>
    <cellStyle name="Normal 74 4 2 2 3 2" xfId="16073" xr:uid="{00000000-0005-0000-0000-0000499E0000}"/>
    <cellStyle name="Normal 74 4 2 2 3 2 2" xfId="46404" xr:uid="{00000000-0005-0000-0000-00004A9E0000}"/>
    <cellStyle name="Normal 74 4 2 2 3 2 3" xfId="31171" xr:uid="{00000000-0005-0000-0000-00004B9E0000}"/>
    <cellStyle name="Normal 74 4 2 2 3 3" xfId="11053" xr:uid="{00000000-0005-0000-0000-00004C9E0000}"/>
    <cellStyle name="Normal 74 4 2 2 3 3 2" xfId="41387" xr:uid="{00000000-0005-0000-0000-00004D9E0000}"/>
    <cellStyle name="Normal 74 4 2 2 3 3 3" xfId="26154" xr:uid="{00000000-0005-0000-0000-00004E9E0000}"/>
    <cellStyle name="Normal 74 4 2 2 3 4" xfId="36374" xr:uid="{00000000-0005-0000-0000-00004F9E0000}"/>
    <cellStyle name="Normal 74 4 2 2 3 5" xfId="21141" xr:uid="{00000000-0005-0000-0000-0000509E0000}"/>
    <cellStyle name="Normal 74 4 2 2 4" xfId="12731" xr:uid="{00000000-0005-0000-0000-0000519E0000}"/>
    <cellStyle name="Normal 74 4 2 2 4 2" xfId="43062" xr:uid="{00000000-0005-0000-0000-0000529E0000}"/>
    <cellStyle name="Normal 74 4 2 2 4 3" xfId="27829" xr:uid="{00000000-0005-0000-0000-0000539E0000}"/>
    <cellStyle name="Normal 74 4 2 2 5" xfId="7710" xr:uid="{00000000-0005-0000-0000-0000549E0000}"/>
    <cellStyle name="Normal 74 4 2 2 5 2" xfId="38045" xr:uid="{00000000-0005-0000-0000-0000559E0000}"/>
    <cellStyle name="Normal 74 4 2 2 5 3" xfId="22812" xr:uid="{00000000-0005-0000-0000-0000569E0000}"/>
    <cellStyle name="Normal 74 4 2 2 6" xfId="33033" xr:uid="{00000000-0005-0000-0000-0000579E0000}"/>
    <cellStyle name="Normal 74 4 2 2 7" xfId="17799" xr:uid="{00000000-0005-0000-0000-0000589E0000}"/>
    <cellStyle name="Normal 74 4 2 3" xfId="3492" xr:uid="{00000000-0005-0000-0000-0000599E0000}"/>
    <cellStyle name="Normal 74 4 2 3 2" xfId="13566" xr:uid="{00000000-0005-0000-0000-00005A9E0000}"/>
    <cellStyle name="Normal 74 4 2 3 2 2" xfId="43897" xr:uid="{00000000-0005-0000-0000-00005B9E0000}"/>
    <cellStyle name="Normal 74 4 2 3 2 3" xfId="28664" xr:uid="{00000000-0005-0000-0000-00005C9E0000}"/>
    <cellStyle name="Normal 74 4 2 3 3" xfId="8546" xr:uid="{00000000-0005-0000-0000-00005D9E0000}"/>
    <cellStyle name="Normal 74 4 2 3 3 2" xfId="38880" xr:uid="{00000000-0005-0000-0000-00005E9E0000}"/>
    <cellStyle name="Normal 74 4 2 3 3 3" xfId="23647" xr:uid="{00000000-0005-0000-0000-00005F9E0000}"/>
    <cellStyle name="Normal 74 4 2 3 4" xfId="33867" xr:uid="{00000000-0005-0000-0000-0000609E0000}"/>
    <cellStyle name="Normal 74 4 2 3 5" xfId="18634" xr:uid="{00000000-0005-0000-0000-0000619E0000}"/>
    <cellStyle name="Normal 74 4 2 4" xfId="5185" xr:uid="{00000000-0005-0000-0000-0000629E0000}"/>
    <cellStyle name="Normal 74 4 2 4 2" xfId="15237" xr:uid="{00000000-0005-0000-0000-0000639E0000}"/>
    <cellStyle name="Normal 74 4 2 4 2 2" xfId="45568" xr:uid="{00000000-0005-0000-0000-0000649E0000}"/>
    <cellStyle name="Normal 74 4 2 4 2 3" xfId="30335" xr:uid="{00000000-0005-0000-0000-0000659E0000}"/>
    <cellStyle name="Normal 74 4 2 4 3" xfId="10217" xr:uid="{00000000-0005-0000-0000-0000669E0000}"/>
    <cellStyle name="Normal 74 4 2 4 3 2" xfId="40551" xr:uid="{00000000-0005-0000-0000-0000679E0000}"/>
    <cellStyle name="Normal 74 4 2 4 3 3" xfId="25318" xr:uid="{00000000-0005-0000-0000-0000689E0000}"/>
    <cellStyle name="Normal 74 4 2 4 4" xfId="35538" xr:uid="{00000000-0005-0000-0000-0000699E0000}"/>
    <cellStyle name="Normal 74 4 2 4 5" xfId="20305" xr:uid="{00000000-0005-0000-0000-00006A9E0000}"/>
    <cellStyle name="Normal 74 4 2 5" xfId="11895" xr:uid="{00000000-0005-0000-0000-00006B9E0000}"/>
    <cellStyle name="Normal 74 4 2 5 2" xfId="42226" xr:uid="{00000000-0005-0000-0000-00006C9E0000}"/>
    <cellStyle name="Normal 74 4 2 5 3" xfId="26993" xr:uid="{00000000-0005-0000-0000-00006D9E0000}"/>
    <cellStyle name="Normal 74 4 2 6" xfId="6874" xr:uid="{00000000-0005-0000-0000-00006E9E0000}"/>
    <cellStyle name="Normal 74 4 2 6 2" xfId="37209" xr:uid="{00000000-0005-0000-0000-00006F9E0000}"/>
    <cellStyle name="Normal 74 4 2 6 3" xfId="21976" xr:uid="{00000000-0005-0000-0000-0000709E0000}"/>
    <cellStyle name="Normal 74 4 2 7" xfId="32197" xr:uid="{00000000-0005-0000-0000-0000719E0000}"/>
    <cellStyle name="Normal 74 4 2 8" xfId="16963" xr:uid="{00000000-0005-0000-0000-0000729E0000}"/>
    <cellStyle name="Normal 74 4 3" xfId="2221" xr:uid="{00000000-0005-0000-0000-0000739E0000}"/>
    <cellStyle name="Normal 74 4 3 2" xfId="3911" xr:uid="{00000000-0005-0000-0000-0000749E0000}"/>
    <cellStyle name="Normal 74 4 3 2 2" xfId="13984" xr:uid="{00000000-0005-0000-0000-0000759E0000}"/>
    <cellStyle name="Normal 74 4 3 2 2 2" xfId="44315" xr:uid="{00000000-0005-0000-0000-0000769E0000}"/>
    <cellStyle name="Normal 74 4 3 2 2 3" xfId="29082" xr:uid="{00000000-0005-0000-0000-0000779E0000}"/>
    <cellStyle name="Normal 74 4 3 2 3" xfId="8964" xr:uid="{00000000-0005-0000-0000-0000789E0000}"/>
    <cellStyle name="Normal 74 4 3 2 3 2" xfId="39298" xr:uid="{00000000-0005-0000-0000-0000799E0000}"/>
    <cellStyle name="Normal 74 4 3 2 3 3" xfId="24065" xr:uid="{00000000-0005-0000-0000-00007A9E0000}"/>
    <cellStyle name="Normal 74 4 3 2 4" xfId="34285" xr:uid="{00000000-0005-0000-0000-00007B9E0000}"/>
    <cellStyle name="Normal 74 4 3 2 5" xfId="19052" xr:uid="{00000000-0005-0000-0000-00007C9E0000}"/>
    <cellStyle name="Normal 74 4 3 3" xfId="5603" xr:uid="{00000000-0005-0000-0000-00007D9E0000}"/>
    <cellStyle name="Normal 74 4 3 3 2" xfId="15655" xr:uid="{00000000-0005-0000-0000-00007E9E0000}"/>
    <cellStyle name="Normal 74 4 3 3 2 2" xfId="45986" xr:uid="{00000000-0005-0000-0000-00007F9E0000}"/>
    <cellStyle name="Normal 74 4 3 3 2 3" xfId="30753" xr:uid="{00000000-0005-0000-0000-0000809E0000}"/>
    <cellStyle name="Normal 74 4 3 3 3" xfId="10635" xr:uid="{00000000-0005-0000-0000-0000819E0000}"/>
    <cellStyle name="Normal 74 4 3 3 3 2" xfId="40969" xr:uid="{00000000-0005-0000-0000-0000829E0000}"/>
    <cellStyle name="Normal 74 4 3 3 3 3" xfId="25736" xr:uid="{00000000-0005-0000-0000-0000839E0000}"/>
    <cellStyle name="Normal 74 4 3 3 4" xfId="35956" xr:uid="{00000000-0005-0000-0000-0000849E0000}"/>
    <cellStyle name="Normal 74 4 3 3 5" xfId="20723" xr:uid="{00000000-0005-0000-0000-0000859E0000}"/>
    <cellStyle name="Normal 74 4 3 4" xfId="12313" xr:uid="{00000000-0005-0000-0000-0000869E0000}"/>
    <cellStyle name="Normal 74 4 3 4 2" xfId="42644" xr:uid="{00000000-0005-0000-0000-0000879E0000}"/>
    <cellStyle name="Normal 74 4 3 4 3" xfId="27411" xr:uid="{00000000-0005-0000-0000-0000889E0000}"/>
    <cellStyle name="Normal 74 4 3 5" xfId="7292" xr:uid="{00000000-0005-0000-0000-0000899E0000}"/>
    <cellStyle name="Normal 74 4 3 5 2" xfId="37627" xr:uid="{00000000-0005-0000-0000-00008A9E0000}"/>
    <cellStyle name="Normal 74 4 3 5 3" xfId="22394" xr:uid="{00000000-0005-0000-0000-00008B9E0000}"/>
    <cellStyle name="Normal 74 4 3 6" xfId="32615" xr:uid="{00000000-0005-0000-0000-00008C9E0000}"/>
    <cellStyle name="Normal 74 4 3 7" xfId="17381" xr:uid="{00000000-0005-0000-0000-00008D9E0000}"/>
    <cellStyle name="Normal 74 4 4" xfId="3074" xr:uid="{00000000-0005-0000-0000-00008E9E0000}"/>
    <cellStyle name="Normal 74 4 4 2" xfId="13148" xr:uid="{00000000-0005-0000-0000-00008F9E0000}"/>
    <cellStyle name="Normal 74 4 4 2 2" xfId="43479" xr:uid="{00000000-0005-0000-0000-0000909E0000}"/>
    <cellStyle name="Normal 74 4 4 2 3" xfId="28246" xr:uid="{00000000-0005-0000-0000-0000919E0000}"/>
    <cellStyle name="Normal 74 4 4 3" xfId="8128" xr:uid="{00000000-0005-0000-0000-0000929E0000}"/>
    <cellStyle name="Normal 74 4 4 3 2" xfId="38462" xr:uid="{00000000-0005-0000-0000-0000939E0000}"/>
    <cellStyle name="Normal 74 4 4 3 3" xfId="23229" xr:uid="{00000000-0005-0000-0000-0000949E0000}"/>
    <cellStyle name="Normal 74 4 4 4" xfId="33449" xr:uid="{00000000-0005-0000-0000-0000959E0000}"/>
    <cellStyle name="Normal 74 4 4 5" xfId="18216" xr:uid="{00000000-0005-0000-0000-0000969E0000}"/>
    <cellStyle name="Normal 74 4 5" xfId="4767" xr:uid="{00000000-0005-0000-0000-0000979E0000}"/>
    <cellStyle name="Normal 74 4 5 2" xfId="14819" xr:uid="{00000000-0005-0000-0000-0000989E0000}"/>
    <cellStyle name="Normal 74 4 5 2 2" xfId="45150" xr:uid="{00000000-0005-0000-0000-0000999E0000}"/>
    <cellStyle name="Normal 74 4 5 2 3" xfId="29917" xr:uid="{00000000-0005-0000-0000-00009A9E0000}"/>
    <cellStyle name="Normal 74 4 5 3" xfId="9799" xr:uid="{00000000-0005-0000-0000-00009B9E0000}"/>
    <cellStyle name="Normal 74 4 5 3 2" xfId="40133" xr:uid="{00000000-0005-0000-0000-00009C9E0000}"/>
    <cellStyle name="Normal 74 4 5 3 3" xfId="24900" xr:uid="{00000000-0005-0000-0000-00009D9E0000}"/>
    <cellStyle name="Normal 74 4 5 4" xfId="35120" xr:uid="{00000000-0005-0000-0000-00009E9E0000}"/>
    <cellStyle name="Normal 74 4 5 5" xfId="19887" xr:uid="{00000000-0005-0000-0000-00009F9E0000}"/>
    <cellStyle name="Normal 74 4 6" xfId="11477" xr:uid="{00000000-0005-0000-0000-0000A09E0000}"/>
    <cellStyle name="Normal 74 4 6 2" xfId="41808" xr:uid="{00000000-0005-0000-0000-0000A19E0000}"/>
    <cellStyle name="Normal 74 4 6 3" xfId="26575" xr:uid="{00000000-0005-0000-0000-0000A29E0000}"/>
    <cellStyle name="Normal 74 4 7" xfId="6456" xr:uid="{00000000-0005-0000-0000-0000A39E0000}"/>
    <cellStyle name="Normal 74 4 7 2" xfId="36791" xr:uid="{00000000-0005-0000-0000-0000A49E0000}"/>
    <cellStyle name="Normal 74 4 7 3" xfId="21558" xr:uid="{00000000-0005-0000-0000-0000A59E0000}"/>
    <cellStyle name="Normal 74 4 8" xfId="31779" xr:uid="{00000000-0005-0000-0000-0000A69E0000}"/>
    <cellStyle name="Normal 74 4 9" xfId="16545" xr:uid="{00000000-0005-0000-0000-0000A79E0000}"/>
    <cellStyle name="Normal 74 5" xfId="1590" xr:uid="{00000000-0005-0000-0000-0000A89E0000}"/>
    <cellStyle name="Normal 74 5 2" xfId="2431" xr:uid="{00000000-0005-0000-0000-0000A99E0000}"/>
    <cellStyle name="Normal 74 5 2 2" xfId="4121" xr:uid="{00000000-0005-0000-0000-0000AA9E0000}"/>
    <cellStyle name="Normal 74 5 2 2 2" xfId="14194" xr:uid="{00000000-0005-0000-0000-0000AB9E0000}"/>
    <cellStyle name="Normal 74 5 2 2 2 2" xfId="44525" xr:uid="{00000000-0005-0000-0000-0000AC9E0000}"/>
    <cellStyle name="Normal 74 5 2 2 2 3" xfId="29292" xr:uid="{00000000-0005-0000-0000-0000AD9E0000}"/>
    <cellStyle name="Normal 74 5 2 2 3" xfId="9174" xr:uid="{00000000-0005-0000-0000-0000AE9E0000}"/>
    <cellStyle name="Normal 74 5 2 2 3 2" xfId="39508" xr:uid="{00000000-0005-0000-0000-0000AF9E0000}"/>
    <cellStyle name="Normal 74 5 2 2 3 3" xfId="24275" xr:uid="{00000000-0005-0000-0000-0000B09E0000}"/>
    <cellStyle name="Normal 74 5 2 2 4" xfId="34495" xr:uid="{00000000-0005-0000-0000-0000B19E0000}"/>
    <cellStyle name="Normal 74 5 2 2 5" xfId="19262" xr:uid="{00000000-0005-0000-0000-0000B29E0000}"/>
    <cellStyle name="Normal 74 5 2 3" xfId="5813" xr:uid="{00000000-0005-0000-0000-0000B39E0000}"/>
    <cellStyle name="Normal 74 5 2 3 2" xfId="15865" xr:uid="{00000000-0005-0000-0000-0000B49E0000}"/>
    <cellStyle name="Normal 74 5 2 3 2 2" xfId="46196" xr:uid="{00000000-0005-0000-0000-0000B59E0000}"/>
    <cellStyle name="Normal 74 5 2 3 2 3" xfId="30963" xr:uid="{00000000-0005-0000-0000-0000B69E0000}"/>
    <cellStyle name="Normal 74 5 2 3 3" xfId="10845" xr:uid="{00000000-0005-0000-0000-0000B79E0000}"/>
    <cellStyle name="Normal 74 5 2 3 3 2" xfId="41179" xr:uid="{00000000-0005-0000-0000-0000B89E0000}"/>
    <cellStyle name="Normal 74 5 2 3 3 3" xfId="25946" xr:uid="{00000000-0005-0000-0000-0000B99E0000}"/>
    <cellStyle name="Normal 74 5 2 3 4" xfId="36166" xr:uid="{00000000-0005-0000-0000-0000BA9E0000}"/>
    <cellStyle name="Normal 74 5 2 3 5" xfId="20933" xr:uid="{00000000-0005-0000-0000-0000BB9E0000}"/>
    <cellStyle name="Normal 74 5 2 4" xfId="12523" xr:uid="{00000000-0005-0000-0000-0000BC9E0000}"/>
    <cellStyle name="Normal 74 5 2 4 2" xfId="42854" xr:uid="{00000000-0005-0000-0000-0000BD9E0000}"/>
    <cellStyle name="Normal 74 5 2 4 3" xfId="27621" xr:uid="{00000000-0005-0000-0000-0000BE9E0000}"/>
    <cellStyle name="Normal 74 5 2 5" xfId="7502" xr:uid="{00000000-0005-0000-0000-0000BF9E0000}"/>
    <cellStyle name="Normal 74 5 2 5 2" xfId="37837" xr:uid="{00000000-0005-0000-0000-0000C09E0000}"/>
    <cellStyle name="Normal 74 5 2 5 3" xfId="22604" xr:uid="{00000000-0005-0000-0000-0000C19E0000}"/>
    <cellStyle name="Normal 74 5 2 6" xfId="32825" xr:uid="{00000000-0005-0000-0000-0000C29E0000}"/>
    <cellStyle name="Normal 74 5 2 7" xfId="17591" xr:uid="{00000000-0005-0000-0000-0000C39E0000}"/>
    <cellStyle name="Normal 74 5 3" xfId="3284" xr:uid="{00000000-0005-0000-0000-0000C49E0000}"/>
    <cellStyle name="Normal 74 5 3 2" xfId="13358" xr:uid="{00000000-0005-0000-0000-0000C59E0000}"/>
    <cellStyle name="Normal 74 5 3 2 2" xfId="43689" xr:uid="{00000000-0005-0000-0000-0000C69E0000}"/>
    <cellStyle name="Normal 74 5 3 2 3" xfId="28456" xr:uid="{00000000-0005-0000-0000-0000C79E0000}"/>
    <cellStyle name="Normal 74 5 3 3" xfId="8338" xr:uid="{00000000-0005-0000-0000-0000C89E0000}"/>
    <cellStyle name="Normal 74 5 3 3 2" xfId="38672" xr:uid="{00000000-0005-0000-0000-0000C99E0000}"/>
    <cellStyle name="Normal 74 5 3 3 3" xfId="23439" xr:uid="{00000000-0005-0000-0000-0000CA9E0000}"/>
    <cellStyle name="Normal 74 5 3 4" xfId="33659" xr:uid="{00000000-0005-0000-0000-0000CB9E0000}"/>
    <cellStyle name="Normal 74 5 3 5" xfId="18426" xr:uid="{00000000-0005-0000-0000-0000CC9E0000}"/>
    <cellStyle name="Normal 74 5 4" xfId="4977" xr:uid="{00000000-0005-0000-0000-0000CD9E0000}"/>
    <cellStyle name="Normal 74 5 4 2" xfId="15029" xr:uid="{00000000-0005-0000-0000-0000CE9E0000}"/>
    <cellStyle name="Normal 74 5 4 2 2" xfId="45360" xr:uid="{00000000-0005-0000-0000-0000CF9E0000}"/>
    <cellStyle name="Normal 74 5 4 2 3" xfId="30127" xr:uid="{00000000-0005-0000-0000-0000D09E0000}"/>
    <cellStyle name="Normal 74 5 4 3" xfId="10009" xr:uid="{00000000-0005-0000-0000-0000D19E0000}"/>
    <cellStyle name="Normal 74 5 4 3 2" xfId="40343" xr:uid="{00000000-0005-0000-0000-0000D29E0000}"/>
    <cellStyle name="Normal 74 5 4 3 3" xfId="25110" xr:uid="{00000000-0005-0000-0000-0000D39E0000}"/>
    <cellStyle name="Normal 74 5 4 4" xfId="35330" xr:uid="{00000000-0005-0000-0000-0000D49E0000}"/>
    <cellStyle name="Normal 74 5 4 5" xfId="20097" xr:uid="{00000000-0005-0000-0000-0000D59E0000}"/>
    <cellStyle name="Normal 74 5 5" xfId="11687" xr:uid="{00000000-0005-0000-0000-0000D69E0000}"/>
    <cellStyle name="Normal 74 5 5 2" xfId="42018" xr:uid="{00000000-0005-0000-0000-0000D79E0000}"/>
    <cellStyle name="Normal 74 5 5 3" xfId="26785" xr:uid="{00000000-0005-0000-0000-0000D89E0000}"/>
    <cellStyle name="Normal 74 5 6" xfId="6666" xr:uid="{00000000-0005-0000-0000-0000D99E0000}"/>
    <cellStyle name="Normal 74 5 6 2" xfId="37001" xr:uid="{00000000-0005-0000-0000-0000DA9E0000}"/>
    <cellStyle name="Normal 74 5 6 3" xfId="21768" xr:uid="{00000000-0005-0000-0000-0000DB9E0000}"/>
    <cellStyle name="Normal 74 5 7" xfId="31989" xr:uid="{00000000-0005-0000-0000-0000DC9E0000}"/>
    <cellStyle name="Normal 74 5 8" xfId="16755" xr:uid="{00000000-0005-0000-0000-0000DD9E0000}"/>
    <cellStyle name="Normal 74 6" xfId="2011" xr:uid="{00000000-0005-0000-0000-0000DE9E0000}"/>
    <cellStyle name="Normal 74 6 2" xfId="3703" xr:uid="{00000000-0005-0000-0000-0000DF9E0000}"/>
    <cellStyle name="Normal 74 6 2 2" xfId="13776" xr:uid="{00000000-0005-0000-0000-0000E09E0000}"/>
    <cellStyle name="Normal 74 6 2 2 2" xfId="44107" xr:uid="{00000000-0005-0000-0000-0000E19E0000}"/>
    <cellStyle name="Normal 74 6 2 2 3" xfId="28874" xr:uid="{00000000-0005-0000-0000-0000E29E0000}"/>
    <cellStyle name="Normal 74 6 2 3" xfId="8756" xr:uid="{00000000-0005-0000-0000-0000E39E0000}"/>
    <cellStyle name="Normal 74 6 2 3 2" xfId="39090" xr:uid="{00000000-0005-0000-0000-0000E49E0000}"/>
    <cellStyle name="Normal 74 6 2 3 3" xfId="23857" xr:uid="{00000000-0005-0000-0000-0000E59E0000}"/>
    <cellStyle name="Normal 74 6 2 4" xfId="34077" xr:uid="{00000000-0005-0000-0000-0000E69E0000}"/>
    <cellStyle name="Normal 74 6 2 5" xfId="18844" xr:uid="{00000000-0005-0000-0000-0000E79E0000}"/>
    <cellStyle name="Normal 74 6 3" xfId="5395" xr:uid="{00000000-0005-0000-0000-0000E89E0000}"/>
    <cellStyle name="Normal 74 6 3 2" xfId="15447" xr:uid="{00000000-0005-0000-0000-0000E99E0000}"/>
    <cellStyle name="Normal 74 6 3 2 2" xfId="45778" xr:uid="{00000000-0005-0000-0000-0000EA9E0000}"/>
    <cellStyle name="Normal 74 6 3 2 3" xfId="30545" xr:uid="{00000000-0005-0000-0000-0000EB9E0000}"/>
    <cellStyle name="Normal 74 6 3 3" xfId="10427" xr:uid="{00000000-0005-0000-0000-0000EC9E0000}"/>
    <cellStyle name="Normal 74 6 3 3 2" xfId="40761" xr:uid="{00000000-0005-0000-0000-0000ED9E0000}"/>
    <cellStyle name="Normal 74 6 3 3 3" xfId="25528" xr:uid="{00000000-0005-0000-0000-0000EE9E0000}"/>
    <cellStyle name="Normal 74 6 3 4" xfId="35748" xr:uid="{00000000-0005-0000-0000-0000EF9E0000}"/>
    <cellStyle name="Normal 74 6 3 5" xfId="20515" xr:uid="{00000000-0005-0000-0000-0000F09E0000}"/>
    <cellStyle name="Normal 74 6 4" xfId="12105" xr:uid="{00000000-0005-0000-0000-0000F19E0000}"/>
    <cellStyle name="Normal 74 6 4 2" xfId="42436" xr:uid="{00000000-0005-0000-0000-0000F29E0000}"/>
    <cellStyle name="Normal 74 6 4 3" xfId="27203" xr:uid="{00000000-0005-0000-0000-0000F39E0000}"/>
    <cellStyle name="Normal 74 6 5" xfId="7084" xr:uid="{00000000-0005-0000-0000-0000F49E0000}"/>
    <cellStyle name="Normal 74 6 5 2" xfId="37419" xr:uid="{00000000-0005-0000-0000-0000F59E0000}"/>
    <cellStyle name="Normal 74 6 5 3" xfId="22186" xr:uid="{00000000-0005-0000-0000-0000F69E0000}"/>
    <cellStyle name="Normal 74 6 6" xfId="32407" xr:uid="{00000000-0005-0000-0000-0000F79E0000}"/>
    <cellStyle name="Normal 74 6 7" xfId="17173" xr:uid="{00000000-0005-0000-0000-0000F89E0000}"/>
    <cellStyle name="Normal 74 7" xfId="2863" xr:uid="{00000000-0005-0000-0000-0000F99E0000}"/>
    <cellStyle name="Normal 74 7 2" xfId="12940" xr:uid="{00000000-0005-0000-0000-0000FA9E0000}"/>
    <cellStyle name="Normal 74 7 2 2" xfId="43271" xr:uid="{00000000-0005-0000-0000-0000FB9E0000}"/>
    <cellStyle name="Normal 74 7 2 3" xfId="28038" xr:uid="{00000000-0005-0000-0000-0000FC9E0000}"/>
    <cellStyle name="Normal 74 7 3" xfId="7920" xr:uid="{00000000-0005-0000-0000-0000FD9E0000}"/>
    <cellStyle name="Normal 74 7 3 2" xfId="38254" xr:uid="{00000000-0005-0000-0000-0000FE9E0000}"/>
    <cellStyle name="Normal 74 7 3 3" xfId="23021" xr:uid="{00000000-0005-0000-0000-0000FF9E0000}"/>
    <cellStyle name="Normal 74 7 4" xfId="33241" xr:uid="{00000000-0005-0000-0000-0000009F0000}"/>
    <cellStyle name="Normal 74 7 5" xfId="18008" xr:uid="{00000000-0005-0000-0000-0000019F0000}"/>
    <cellStyle name="Normal 74 8" xfId="4557" xr:uid="{00000000-0005-0000-0000-0000029F0000}"/>
    <cellStyle name="Normal 74 8 2" xfId="14611" xr:uid="{00000000-0005-0000-0000-0000039F0000}"/>
    <cellStyle name="Normal 74 8 2 2" xfId="44942" xr:uid="{00000000-0005-0000-0000-0000049F0000}"/>
    <cellStyle name="Normal 74 8 2 3" xfId="29709" xr:uid="{00000000-0005-0000-0000-0000059F0000}"/>
    <cellStyle name="Normal 74 8 3" xfId="9591" xr:uid="{00000000-0005-0000-0000-0000069F0000}"/>
    <cellStyle name="Normal 74 8 3 2" xfId="39925" xr:uid="{00000000-0005-0000-0000-0000079F0000}"/>
    <cellStyle name="Normal 74 8 3 3" xfId="24692" xr:uid="{00000000-0005-0000-0000-0000089F0000}"/>
    <cellStyle name="Normal 74 8 4" xfId="34912" xr:uid="{00000000-0005-0000-0000-0000099F0000}"/>
    <cellStyle name="Normal 74 8 5" xfId="19679" xr:uid="{00000000-0005-0000-0000-00000A9F0000}"/>
    <cellStyle name="Normal 74 9" xfId="11267" xr:uid="{00000000-0005-0000-0000-00000B9F0000}"/>
    <cellStyle name="Normal 74 9 2" xfId="41600" xr:uid="{00000000-0005-0000-0000-00000C9F0000}"/>
    <cellStyle name="Normal 74 9 3" xfId="26367" xr:uid="{00000000-0005-0000-0000-00000D9F0000}"/>
    <cellStyle name="Normal 75" xfId="910" xr:uid="{00000000-0005-0000-0000-00000E9F0000}"/>
    <cellStyle name="Normal 76" xfId="911" xr:uid="{00000000-0005-0000-0000-00000F9F0000}"/>
    <cellStyle name="Normal 76 10" xfId="6247" xr:uid="{00000000-0005-0000-0000-0000109F0000}"/>
    <cellStyle name="Normal 76 10 2" xfId="36584" xr:uid="{00000000-0005-0000-0000-0000119F0000}"/>
    <cellStyle name="Normal 76 10 3" xfId="21351" xr:uid="{00000000-0005-0000-0000-0000129F0000}"/>
    <cellStyle name="Normal 76 11" xfId="31575" xr:uid="{00000000-0005-0000-0000-0000139F0000}"/>
    <cellStyle name="Normal 76 12" xfId="16336" xr:uid="{00000000-0005-0000-0000-0000149F0000}"/>
    <cellStyle name="Normal 76 2" xfId="1211" xr:uid="{00000000-0005-0000-0000-0000159F0000}"/>
    <cellStyle name="Normal 76 2 10" xfId="31626" xr:uid="{00000000-0005-0000-0000-0000169F0000}"/>
    <cellStyle name="Normal 76 2 11" xfId="16390" xr:uid="{00000000-0005-0000-0000-0000179F0000}"/>
    <cellStyle name="Normal 76 2 2" xfId="1319" xr:uid="{00000000-0005-0000-0000-0000189F0000}"/>
    <cellStyle name="Normal 76 2 2 10" xfId="16494" xr:uid="{00000000-0005-0000-0000-0000199F0000}"/>
    <cellStyle name="Normal 76 2 2 2" xfId="1536" xr:uid="{00000000-0005-0000-0000-00001A9F0000}"/>
    <cellStyle name="Normal 76 2 2 2 2" xfId="1957" xr:uid="{00000000-0005-0000-0000-00001B9F0000}"/>
    <cellStyle name="Normal 76 2 2 2 2 2" xfId="2796" xr:uid="{00000000-0005-0000-0000-00001C9F0000}"/>
    <cellStyle name="Normal 76 2 2 2 2 2 2" xfId="4486" xr:uid="{00000000-0005-0000-0000-00001D9F0000}"/>
    <cellStyle name="Normal 76 2 2 2 2 2 2 2" xfId="14559" xr:uid="{00000000-0005-0000-0000-00001E9F0000}"/>
    <cellStyle name="Normal 76 2 2 2 2 2 2 2 2" xfId="44890" xr:uid="{00000000-0005-0000-0000-00001F9F0000}"/>
    <cellStyle name="Normal 76 2 2 2 2 2 2 2 3" xfId="29657" xr:uid="{00000000-0005-0000-0000-0000209F0000}"/>
    <cellStyle name="Normal 76 2 2 2 2 2 2 3" xfId="9539" xr:uid="{00000000-0005-0000-0000-0000219F0000}"/>
    <cellStyle name="Normal 76 2 2 2 2 2 2 3 2" xfId="39873" xr:uid="{00000000-0005-0000-0000-0000229F0000}"/>
    <cellStyle name="Normal 76 2 2 2 2 2 2 3 3" xfId="24640" xr:uid="{00000000-0005-0000-0000-0000239F0000}"/>
    <cellStyle name="Normal 76 2 2 2 2 2 2 4" xfId="34860" xr:uid="{00000000-0005-0000-0000-0000249F0000}"/>
    <cellStyle name="Normal 76 2 2 2 2 2 2 5" xfId="19627" xr:uid="{00000000-0005-0000-0000-0000259F0000}"/>
    <cellStyle name="Normal 76 2 2 2 2 2 3" xfId="6178" xr:uid="{00000000-0005-0000-0000-0000269F0000}"/>
    <cellStyle name="Normal 76 2 2 2 2 2 3 2" xfId="16230" xr:uid="{00000000-0005-0000-0000-0000279F0000}"/>
    <cellStyle name="Normal 76 2 2 2 2 2 3 2 2" xfId="46561" xr:uid="{00000000-0005-0000-0000-0000289F0000}"/>
    <cellStyle name="Normal 76 2 2 2 2 2 3 2 3" xfId="31328" xr:uid="{00000000-0005-0000-0000-0000299F0000}"/>
    <cellStyle name="Normal 76 2 2 2 2 2 3 3" xfId="11210" xr:uid="{00000000-0005-0000-0000-00002A9F0000}"/>
    <cellStyle name="Normal 76 2 2 2 2 2 3 3 2" xfId="41544" xr:uid="{00000000-0005-0000-0000-00002B9F0000}"/>
    <cellStyle name="Normal 76 2 2 2 2 2 3 3 3" xfId="26311" xr:uid="{00000000-0005-0000-0000-00002C9F0000}"/>
    <cellStyle name="Normal 76 2 2 2 2 2 3 4" xfId="36531" xr:uid="{00000000-0005-0000-0000-00002D9F0000}"/>
    <cellStyle name="Normal 76 2 2 2 2 2 3 5" xfId="21298" xr:uid="{00000000-0005-0000-0000-00002E9F0000}"/>
    <cellStyle name="Normal 76 2 2 2 2 2 4" xfId="12888" xr:uid="{00000000-0005-0000-0000-00002F9F0000}"/>
    <cellStyle name="Normal 76 2 2 2 2 2 4 2" xfId="43219" xr:uid="{00000000-0005-0000-0000-0000309F0000}"/>
    <cellStyle name="Normal 76 2 2 2 2 2 4 3" xfId="27986" xr:uid="{00000000-0005-0000-0000-0000319F0000}"/>
    <cellStyle name="Normal 76 2 2 2 2 2 5" xfId="7867" xr:uid="{00000000-0005-0000-0000-0000329F0000}"/>
    <cellStyle name="Normal 76 2 2 2 2 2 5 2" xfId="38202" xr:uid="{00000000-0005-0000-0000-0000339F0000}"/>
    <cellStyle name="Normal 76 2 2 2 2 2 5 3" xfId="22969" xr:uid="{00000000-0005-0000-0000-0000349F0000}"/>
    <cellStyle name="Normal 76 2 2 2 2 2 6" xfId="33190" xr:uid="{00000000-0005-0000-0000-0000359F0000}"/>
    <cellStyle name="Normal 76 2 2 2 2 2 7" xfId="17956" xr:uid="{00000000-0005-0000-0000-0000369F0000}"/>
    <cellStyle name="Normal 76 2 2 2 2 3" xfId="3649" xr:uid="{00000000-0005-0000-0000-0000379F0000}"/>
    <cellStyle name="Normal 76 2 2 2 2 3 2" xfId="13723" xr:uid="{00000000-0005-0000-0000-0000389F0000}"/>
    <cellStyle name="Normal 76 2 2 2 2 3 2 2" xfId="44054" xr:uid="{00000000-0005-0000-0000-0000399F0000}"/>
    <cellStyle name="Normal 76 2 2 2 2 3 2 3" xfId="28821" xr:uid="{00000000-0005-0000-0000-00003A9F0000}"/>
    <cellStyle name="Normal 76 2 2 2 2 3 3" xfId="8703" xr:uid="{00000000-0005-0000-0000-00003B9F0000}"/>
    <cellStyle name="Normal 76 2 2 2 2 3 3 2" xfId="39037" xr:uid="{00000000-0005-0000-0000-00003C9F0000}"/>
    <cellStyle name="Normal 76 2 2 2 2 3 3 3" xfId="23804" xr:uid="{00000000-0005-0000-0000-00003D9F0000}"/>
    <cellStyle name="Normal 76 2 2 2 2 3 4" xfId="34024" xr:uid="{00000000-0005-0000-0000-00003E9F0000}"/>
    <cellStyle name="Normal 76 2 2 2 2 3 5" xfId="18791" xr:uid="{00000000-0005-0000-0000-00003F9F0000}"/>
    <cellStyle name="Normal 76 2 2 2 2 4" xfId="5342" xr:uid="{00000000-0005-0000-0000-0000409F0000}"/>
    <cellStyle name="Normal 76 2 2 2 2 4 2" xfId="15394" xr:uid="{00000000-0005-0000-0000-0000419F0000}"/>
    <cellStyle name="Normal 76 2 2 2 2 4 2 2" xfId="45725" xr:uid="{00000000-0005-0000-0000-0000429F0000}"/>
    <cellStyle name="Normal 76 2 2 2 2 4 2 3" xfId="30492" xr:uid="{00000000-0005-0000-0000-0000439F0000}"/>
    <cellStyle name="Normal 76 2 2 2 2 4 3" xfId="10374" xr:uid="{00000000-0005-0000-0000-0000449F0000}"/>
    <cellStyle name="Normal 76 2 2 2 2 4 3 2" xfId="40708" xr:uid="{00000000-0005-0000-0000-0000459F0000}"/>
    <cellStyle name="Normal 76 2 2 2 2 4 3 3" xfId="25475" xr:uid="{00000000-0005-0000-0000-0000469F0000}"/>
    <cellStyle name="Normal 76 2 2 2 2 4 4" xfId="35695" xr:uid="{00000000-0005-0000-0000-0000479F0000}"/>
    <cellStyle name="Normal 76 2 2 2 2 4 5" xfId="20462" xr:uid="{00000000-0005-0000-0000-0000489F0000}"/>
    <cellStyle name="Normal 76 2 2 2 2 5" xfId="12052" xr:uid="{00000000-0005-0000-0000-0000499F0000}"/>
    <cellStyle name="Normal 76 2 2 2 2 5 2" xfId="42383" xr:uid="{00000000-0005-0000-0000-00004A9F0000}"/>
    <cellStyle name="Normal 76 2 2 2 2 5 3" xfId="27150" xr:uid="{00000000-0005-0000-0000-00004B9F0000}"/>
    <cellStyle name="Normal 76 2 2 2 2 6" xfId="7031" xr:uid="{00000000-0005-0000-0000-00004C9F0000}"/>
    <cellStyle name="Normal 76 2 2 2 2 6 2" xfId="37366" xr:uid="{00000000-0005-0000-0000-00004D9F0000}"/>
    <cellStyle name="Normal 76 2 2 2 2 6 3" xfId="22133" xr:uid="{00000000-0005-0000-0000-00004E9F0000}"/>
    <cellStyle name="Normal 76 2 2 2 2 7" xfId="32354" xr:uid="{00000000-0005-0000-0000-00004F9F0000}"/>
    <cellStyle name="Normal 76 2 2 2 2 8" xfId="17120" xr:uid="{00000000-0005-0000-0000-0000509F0000}"/>
    <cellStyle name="Normal 76 2 2 2 3" xfId="2378" xr:uid="{00000000-0005-0000-0000-0000519F0000}"/>
    <cellStyle name="Normal 76 2 2 2 3 2" xfId="4068" xr:uid="{00000000-0005-0000-0000-0000529F0000}"/>
    <cellStyle name="Normal 76 2 2 2 3 2 2" xfId="14141" xr:uid="{00000000-0005-0000-0000-0000539F0000}"/>
    <cellStyle name="Normal 76 2 2 2 3 2 2 2" xfId="44472" xr:uid="{00000000-0005-0000-0000-0000549F0000}"/>
    <cellStyle name="Normal 76 2 2 2 3 2 2 3" xfId="29239" xr:uid="{00000000-0005-0000-0000-0000559F0000}"/>
    <cellStyle name="Normal 76 2 2 2 3 2 3" xfId="9121" xr:uid="{00000000-0005-0000-0000-0000569F0000}"/>
    <cellStyle name="Normal 76 2 2 2 3 2 3 2" xfId="39455" xr:uid="{00000000-0005-0000-0000-0000579F0000}"/>
    <cellStyle name="Normal 76 2 2 2 3 2 3 3" xfId="24222" xr:uid="{00000000-0005-0000-0000-0000589F0000}"/>
    <cellStyle name="Normal 76 2 2 2 3 2 4" xfId="34442" xr:uid="{00000000-0005-0000-0000-0000599F0000}"/>
    <cellStyle name="Normal 76 2 2 2 3 2 5" xfId="19209" xr:uid="{00000000-0005-0000-0000-00005A9F0000}"/>
    <cellStyle name="Normal 76 2 2 2 3 3" xfId="5760" xr:uid="{00000000-0005-0000-0000-00005B9F0000}"/>
    <cellStyle name="Normal 76 2 2 2 3 3 2" xfId="15812" xr:uid="{00000000-0005-0000-0000-00005C9F0000}"/>
    <cellStyle name="Normal 76 2 2 2 3 3 2 2" xfId="46143" xr:uid="{00000000-0005-0000-0000-00005D9F0000}"/>
    <cellStyle name="Normal 76 2 2 2 3 3 2 3" xfId="30910" xr:uid="{00000000-0005-0000-0000-00005E9F0000}"/>
    <cellStyle name="Normal 76 2 2 2 3 3 3" xfId="10792" xr:uid="{00000000-0005-0000-0000-00005F9F0000}"/>
    <cellStyle name="Normal 76 2 2 2 3 3 3 2" xfId="41126" xr:uid="{00000000-0005-0000-0000-0000609F0000}"/>
    <cellStyle name="Normal 76 2 2 2 3 3 3 3" xfId="25893" xr:uid="{00000000-0005-0000-0000-0000619F0000}"/>
    <cellStyle name="Normal 76 2 2 2 3 3 4" xfId="36113" xr:uid="{00000000-0005-0000-0000-0000629F0000}"/>
    <cellStyle name="Normal 76 2 2 2 3 3 5" xfId="20880" xr:uid="{00000000-0005-0000-0000-0000639F0000}"/>
    <cellStyle name="Normal 76 2 2 2 3 4" xfId="12470" xr:uid="{00000000-0005-0000-0000-0000649F0000}"/>
    <cellStyle name="Normal 76 2 2 2 3 4 2" xfId="42801" xr:uid="{00000000-0005-0000-0000-0000659F0000}"/>
    <cellStyle name="Normal 76 2 2 2 3 4 3" xfId="27568" xr:uid="{00000000-0005-0000-0000-0000669F0000}"/>
    <cellStyle name="Normal 76 2 2 2 3 5" xfId="7449" xr:uid="{00000000-0005-0000-0000-0000679F0000}"/>
    <cellStyle name="Normal 76 2 2 2 3 5 2" xfId="37784" xr:uid="{00000000-0005-0000-0000-0000689F0000}"/>
    <cellStyle name="Normal 76 2 2 2 3 5 3" xfId="22551" xr:uid="{00000000-0005-0000-0000-0000699F0000}"/>
    <cellStyle name="Normal 76 2 2 2 3 6" xfId="32772" xr:uid="{00000000-0005-0000-0000-00006A9F0000}"/>
    <cellStyle name="Normal 76 2 2 2 3 7" xfId="17538" xr:uid="{00000000-0005-0000-0000-00006B9F0000}"/>
    <cellStyle name="Normal 76 2 2 2 4" xfId="3231" xr:uid="{00000000-0005-0000-0000-00006C9F0000}"/>
    <cellStyle name="Normal 76 2 2 2 4 2" xfId="13305" xr:uid="{00000000-0005-0000-0000-00006D9F0000}"/>
    <cellStyle name="Normal 76 2 2 2 4 2 2" xfId="43636" xr:uid="{00000000-0005-0000-0000-00006E9F0000}"/>
    <cellStyle name="Normal 76 2 2 2 4 2 3" xfId="28403" xr:uid="{00000000-0005-0000-0000-00006F9F0000}"/>
    <cellStyle name="Normal 76 2 2 2 4 3" xfId="8285" xr:uid="{00000000-0005-0000-0000-0000709F0000}"/>
    <cellStyle name="Normal 76 2 2 2 4 3 2" xfId="38619" xr:uid="{00000000-0005-0000-0000-0000719F0000}"/>
    <cellStyle name="Normal 76 2 2 2 4 3 3" xfId="23386" xr:uid="{00000000-0005-0000-0000-0000729F0000}"/>
    <cellStyle name="Normal 76 2 2 2 4 4" xfId="33606" xr:uid="{00000000-0005-0000-0000-0000739F0000}"/>
    <cellStyle name="Normal 76 2 2 2 4 5" xfId="18373" xr:uid="{00000000-0005-0000-0000-0000749F0000}"/>
    <cellStyle name="Normal 76 2 2 2 5" xfId="4924" xr:uid="{00000000-0005-0000-0000-0000759F0000}"/>
    <cellStyle name="Normal 76 2 2 2 5 2" xfId="14976" xr:uid="{00000000-0005-0000-0000-0000769F0000}"/>
    <cellStyle name="Normal 76 2 2 2 5 2 2" xfId="45307" xr:uid="{00000000-0005-0000-0000-0000779F0000}"/>
    <cellStyle name="Normal 76 2 2 2 5 2 3" xfId="30074" xr:uid="{00000000-0005-0000-0000-0000789F0000}"/>
    <cellStyle name="Normal 76 2 2 2 5 3" xfId="9956" xr:uid="{00000000-0005-0000-0000-0000799F0000}"/>
    <cellStyle name="Normal 76 2 2 2 5 3 2" xfId="40290" xr:uid="{00000000-0005-0000-0000-00007A9F0000}"/>
    <cellStyle name="Normal 76 2 2 2 5 3 3" xfId="25057" xr:uid="{00000000-0005-0000-0000-00007B9F0000}"/>
    <cellStyle name="Normal 76 2 2 2 5 4" xfId="35277" xr:uid="{00000000-0005-0000-0000-00007C9F0000}"/>
    <cellStyle name="Normal 76 2 2 2 5 5" xfId="20044" xr:uid="{00000000-0005-0000-0000-00007D9F0000}"/>
    <cellStyle name="Normal 76 2 2 2 6" xfId="11634" xr:uid="{00000000-0005-0000-0000-00007E9F0000}"/>
    <cellStyle name="Normal 76 2 2 2 6 2" xfId="41965" xr:uid="{00000000-0005-0000-0000-00007F9F0000}"/>
    <cellStyle name="Normal 76 2 2 2 6 3" xfId="26732" xr:uid="{00000000-0005-0000-0000-0000809F0000}"/>
    <cellStyle name="Normal 76 2 2 2 7" xfId="6613" xr:uid="{00000000-0005-0000-0000-0000819F0000}"/>
    <cellStyle name="Normal 76 2 2 2 7 2" xfId="36948" xr:uid="{00000000-0005-0000-0000-0000829F0000}"/>
    <cellStyle name="Normal 76 2 2 2 7 3" xfId="21715" xr:uid="{00000000-0005-0000-0000-0000839F0000}"/>
    <cellStyle name="Normal 76 2 2 2 8" xfId="31936" xr:uid="{00000000-0005-0000-0000-0000849F0000}"/>
    <cellStyle name="Normal 76 2 2 2 9" xfId="16702" xr:uid="{00000000-0005-0000-0000-0000859F0000}"/>
    <cellStyle name="Normal 76 2 2 3" xfId="1749" xr:uid="{00000000-0005-0000-0000-0000869F0000}"/>
    <cellStyle name="Normal 76 2 2 3 2" xfId="2588" xr:uid="{00000000-0005-0000-0000-0000879F0000}"/>
    <cellStyle name="Normal 76 2 2 3 2 2" xfId="4278" xr:uid="{00000000-0005-0000-0000-0000889F0000}"/>
    <cellStyle name="Normal 76 2 2 3 2 2 2" xfId="14351" xr:uid="{00000000-0005-0000-0000-0000899F0000}"/>
    <cellStyle name="Normal 76 2 2 3 2 2 2 2" xfId="44682" xr:uid="{00000000-0005-0000-0000-00008A9F0000}"/>
    <cellStyle name="Normal 76 2 2 3 2 2 2 3" xfId="29449" xr:uid="{00000000-0005-0000-0000-00008B9F0000}"/>
    <cellStyle name="Normal 76 2 2 3 2 2 3" xfId="9331" xr:uid="{00000000-0005-0000-0000-00008C9F0000}"/>
    <cellStyle name="Normal 76 2 2 3 2 2 3 2" xfId="39665" xr:uid="{00000000-0005-0000-0000-00008D9F0000}"/>
    <cellStyle name="Normal 76 2 2 3 2 2 3 3" xfId="24432" xr:uid="{00000000-0005-0000-0000-00008E9F0000}"/>
    <cellStyle name="Normal 76 2 2 3 2 2 4" xfId="34652" xr:uid="{00000000-0005-0000-0000-00008F9F0000}"/>
    <cellStyle name="Normal 76 2 2 3 2 2 5" xfId="19419" xr:uid="{00000000-0005-0000-0000-0000909F0000}"/>
    <cellStyle name="Normal 76 2 2 3 2 3" xfId="5970" xr:uid="{00000000-0005-0000-0000-0000919F0000}"/>
    <cellStyle name="Normal 76 2 2 3 2 3 2" xfId="16022" xr:uid="{00000000-0005-0000-0000-0000929F0000}"/>
    <cellStyle name="Normal 76 2 2 3 2 3 2 2" xfId="46353" xr:uid="{00000000-0005-0000-0000-0000939F0000}"/>
    <cellStyle name="Normal 76 2 2 3 2 3 2 3" xfId="31120" xr:uid="{00000000-0005-0000-0000-0000949F0000}"/>
    <cellStyle name="Normal 76 2 2 3 2 3 3" xfId="11002" xr:uid="{00000000-0005-0000-0000-0000959F0000}"/>
    <cellStyle name="Normal 76 2 2 3 2 3 3 2" xfId="41336" xr:uid="{00000000-0005-0000-0000-0000969F0000}"/>
    <cellStyle name="Normal 76 2 2 3 2 3 3 3" xfId="26103" xr:uid="{00000000-0005-0000-0000-0000979F0000}"/>
    <cellStyle name="Normal 76 2 2 3 2 3 4" xfId="36323" xr:uid="{00000000-0005-0000-0000-0000989F0000}"/>
    <cellStyle name="Normal 76 2 2 3 2 3 5" xfId="21090" xr:uid="{00000000-0005-0000-0000-0000999F0000}"/>
    <cellStyle name="Normal 76 2 2 3 2 4" xfId="12680" xr:uid="{00000000-0005-0000-0000-00009A9F0000}"/>
    <cellStyle name="Normal 76 2 2 3 2 4 2" xfId="43011" xr:uid="{00000000-0005-0000-0000-00009B9F0000}"/>
    <cellStyle name="Normal 76 2 2 3 2 4 3" xfId="27778" xr:uid="{00000000-0005-0000-0000-00009C9F0000}"/>
    <cellStyle name="Normal 76 2 2 3 2 5" xfId="7659" xr:uid="{00000000-0005-0000-0000-00009D9F0000}"/>
    <cellStyle name="Normal 76 2 2 3 2 5 2" xfId="37994" xr:uid="{00000000-0005-0000-0000-00009E9F0000}"/>
    <cellStyle name="Normal 76 2 2 3 2 5 3" xfId="22761" xr:uid="{00000000-0005-0000-0000-00009F9F0000}"/>
    <cellStyle name="Normal 76 2 2 3 2 6" xfId="32982" xr:uid="{00000000-0005-0000-0000-0000A09F0000}"/>
    <cellStyle name="Normal 76 2 2 3 2 7" xfId="17748" xr:uid="{00000000-0005-0000-0000-0000A19F0000}"/>
    <cellStyle name="Normal 76 2 2 3 3" xfId="3441" xr:uid="{00000000-0005-0000-0000-0000A29F0000}"/>
    <cellStyle name="Normal 76 2 2 3 3 2" xfId="13515" xr:uid="{00000000-0005-0000-0000-0000A39F0000}"/>
    <cellStyle name="Normal 76 2 2 3 3 2 2" xfId="43846" xr:uid="{00000000-0005-0000-0000-0000A49F0000}"/>
    <cellStyle name="Normal 76 2 2 3 3 2 3" xfId="28613" xr:uid="{00000000-0005-0000-0000-0000A59F0000}"/>
    <cellStyle name="Normal 76 2 2 3 3 3" xfId="8495" xr:uid="{00000000-0005-0000-0000-0000A69F0000}"/>
    <cellStyle name="Normal 76 2 2 3 3 3 2" xfId="38829" xr:uid="{00000000-0005-0000-0000-0000A79F0000}"/>
    <cellStyle name="Normal 76 2 2 3 3 3 3" xfId="23596" xr:uid="{00000000-0005-0000-0000-0000A89F0000}"/>
    <cellStyle name="Normal 76 2 2 3 3 4" xfId="33816" xr:uid="{00000000-0005-0000-0000-0000A99F0000}"/>
    <cellStyle name="Normal 76 2 2 3 3 5" xfId="18583" xr:uid="{00000000-0005-0000-0000-0000AA9F0000}"/>
    <cellStyle name="Normal 76 2 2 3 4" xfId="5134" xr:uid="{00000000-0005-0000-0000-0000AB9F0000}"/>
    <cellStyle name="Normal 76 2 2 3 4 2" xfId="15186" xr:uid="{00000000-0005-0000-0000-0000AC9F0000}"/>
    <cellStyle name="Normal 76 2 2 3 4 2 2" xfId="45517" xr:uid="{00000000-0005-0000-0000-0000AD9F0000}"/>
    <cellStyle name="Normal 76 2 2 3 4 2 3" xfId="30284" xr:uid="{00000000-0005-0000-0000-0000AE9F0000}"/>
    <cellStyle name="Normal 76 2 2 3 4 3" xfId="10166" xr:uid="{00000000-0005-0000-0000-0000AF9F0000}"/>
    <cellStyle name="Normal 76 2 2 3 4 3 2" xfId="40500" xr:uid="{00000000-0005-0000-0000-0000B09F0000}"/>
    <cellStyle name="Normal 76 2 2 3 4 3 3" xfId="25267" xr:uid="{00000000-0005-0000-0000-0000B19F0000}"/>
    <cellStyle name="Normal 76 2 2 3 4 4" xfId="35487" xr:uid="{00000000-0005-0000-0000-0000B29F0000}"/>
    <cellStyle name="Normal 76 2 2 3 4 5" xfId="20254" xr:uid="{00000000-0005-0000-0000-0000B39F0000}"/>
    <cellStyle name="Normal 76 2 2 3 5" xfId="11844" xr:uid="{00000000-0005-0000-0000-0000B49F0000}"/>
    <cellStyle name="Normal 76 2 2 3 5 2" xfId="42175" xr:uid="{00000000-0005-0000-0000-0000B59F0000}"/>
    <cellStyle name="Normal 76 2 2 3 5 3" xfId="26942" xr:uid="{00000000-0005-0000-0000-0000B69F0000}"/>
    <cellStyle name="Normal 76 2 2 3 6" xfId="6823" xr:uid="{00000000-0005-0000-0000-0000B79F0000}"/>
    <cellStyle name="Normal 76 2 2 3 6 2" xfId="37158" xr:uid="{00000000-0005-0000-0000-0000B89F0000}"/>
    <cellStyle name="Normal 76 2 2 3 6 3" xfId="21925" xr:uid="{00000000-0005-0000-0000-0000B99F0000}"/>
    <cellStyle name="Normal 76 2 2 3 7" xfId="32146" xr:uid="{00000000-0005-0000-0000-0000BA9F0000}"/>
    <cellStyle name="Normal 76 2 2 3 8" xfId="16912" xr:uid="{00000000-0005-0000-0000-0000BB9F0000}"/>
    <cellStyle name="Normal 76 2 2 4" xfId="2170" xr:uid="{00000000-0005-0000-0000-0000BC9F0000}"/>
    <cellStyle name="Normal 76 2 2 4 2" xfId="3860" xr:uid="{00000000-0005-0000-0000-0000BD9F0000}"/>
    <cellStyle name="Normal 76 2 2 4 2 2" xfId="13933" xr:uid="{00000000-0005-0000-0000-0000BE9F0000}"/>
    <cellStyle name="Normal 76 2 2 4 2 2 2" xfId="44264" xr:uid="{00000000-0005-0000-0000-0000BF9F0000}"/>
    <cellStyle name="Normal 76 2 2 4 2 2 3" xfId="29031" xr:uid="{00000000-0005-0000-0000-0000C09F0000}"/>
    <cellStyle name="Normal 76 2 2 4 2 3" xfId="8913" xr:uid="{00000000-0005-0000-0000-0000C19F0000}"/>
    <cellStyle name="Normal 76 2 2 4 2 3 2" xfId="39247" xr:uid="{00000000-0005-0000-0000-0000C29F0000}"/>
    <cellStyle name="Normal 76 2 2 4 2 3 3" xfId="24014" xr:uid="{00000000-0005-0000-0000-0000C39F0000}"/>
    <cellStyle name="Normal 76 2 2 4 2 4" xfId="34234" xr:uid="{00000000-0005-0000-0000-0000C49F0000}"/>
    <cellStyle name="Normal 76 2 2 4 2 5" xfId="19001" xr:uid="{00000000-0005-0000-0000-0000C59F0000}"/>
    <cellStyle name="Normal 76 2 2 4 3" xfId="5552" xr:uid="{00000000-0005-0000-0000-0000C69F0000}"/>
    <cellStyle name="Normal 76 2 2 4 3 2" xfId="15604" xr:uid="{00000000-0005-0000-0000-0000C79F0000}"/>
    <cellStyle name="Normal 76 2 2 4 3 2 2" xfId="45935" xr:uid="{00000000-0005-0000-0000-0000C89F0000}"/>
    <cellStyle name="Normal 76 2 2 4 3 2 3" xfId="30702" xr:uid="{00000000-0005-0000-0000-0000C99F0000}"/>
    <cellStyle name="Normal 76 2 2 4 3 3" xfId="10584" xr:uid="{00000000-0005-0000-0000-0000CA9F0000}"/>
    <cellStyle name="Normal 76 2 2 4 3 3 2" xfId="40918" xr:uid="{00000000-0005-0000-0000-0000CB9F0000}"/>
    <cellStyle name="Normal 76 2 2 4 3 3 3" xfId="25685" xr:uid="{00000000-0005-0000-0000-0000CC9F0000}"/>
    <cellStyle name="Normal 76 2 2 4 3 4" xfId="35905" xr:uid="{00000000-0005-0000-0000-0000CD9F0000}"/>
    <cellStyle name="Normal 76 2 2 4 3 5" xfId="20672" xr:uid="{00000000-0005-0000-0000-0000CE9F0000}"/>
    <cellStyle name="Normal 76 2 2 4 4" xfId="12262" xr:uid="{00000000-0005-0000-0000-0000CF9F0000}"/>
    <cellStyle name="Normal 76 2 2 4 4 2" xfId="42593" xr:uid="{00000000-0005-0000-0000-0000D09F0000}"/>
    <cellStyle name="Normal 76 2 2 4 4 3" xfId="27360" xr:uid="{00000000-0005-0000-0000-0000D19F0000}"/>
    <cellStyle name="Normal 76 2 2 4 5" xfId="7241" xr:uid="{00000000-0005-0000-0000-0000D29F0000}"/>
    <cellStyle name="Normal 76 2 2 4 5 2" xfId="37576" xr:uid="{00000000-0005-0000-0000-0000D39F0000}"/>
    <cellStyle name="Normal 76 2 2 4 5 3" xfId="22343" xr:uid="{00000000-0005-0000-0000-0000D49F0000}"/>
    <cellStyle name="Normal 76 2 2 4 6" xfId="32564" xr:uid="{00000000-0005-0000-0000-0000D59F0000}"/>
    <cellStyle name="Normal 76 2 2 4 7" xfId="17330" xr:uid="{00000000-0005-0000-0000-0000D69F0000}"/>
    <cellStyle name="Normal 76 2 2 5" xfId="3023" xr:uid="{00000000-0005-0000-0000-0000D79F0000}"/>
    <cellStyle name="Normal 76 2 2 5 2" xfId="13097" xr:uid="{00000000-0005-0000-0000-0000D89F0000}"/>
    <cellStyle name="Normal 76 2 2 5 2 2" xfId="43428" xr:uid="{00000000-0005-0000-0000-0000D99F0000}"/>
    <cellStyle name="Normal 76 2 2 5 2 3" xfId="28195" xr:uid="{00000000-0005-0000-0000-0000DA9F0000}"/>
    <cellStyle name="Normal 76 2 2 5 3" xfId="8077" xr:uid="{00000000-0005-0000-0000-0000DB9F0000}"/>
    <cellStyle name="Normal 76 2 2 5 3 2" xfId="38411" xr:uid="{00000000-0005-0000-0000-0000DC9F0000}"/>
    <cellStyle name="Normal 76 2 2 5 3 3" xfId="23178" xr:uid="{00000000-0005-0000-0000-0000DD9F0000}"/>
    <cellStyle name="Normal 76 2 2 5 4" xfId="33398" xr:uid="{00000000-0005-0000-0000-0000DE9F0000}"/>
    <cellStyle name="Normal 76 2 2 5 5" xfId="18165" xr:uid="{00000000-0005-0000-0000-0000DF9F0000}"/>
    <cellStyle name="Normal 76 2 2 6" xfId="4716" xr:uid="{00000000-0005-0000-0000-0000E09F0000}"/>
    <cellStyle name="Normal 76 2 2 6 2" xfId="14768" xr:uid="{00000000-0005-0000-0000-0000E19F0000}"/>
    <cellStyle name="Normal 76 2 2 6 2 2" xfId="45099" xr:uid="{00000000-0005-0000-0000-0000E29F0000}"/>
    <cellStyle name="Normal 76 2 2 6 2 3" xfId="29866" xr:uid="{00000000-0005-0000-0000-0000E39F0000}"/>
    <cellStyle name="Normal 76 2 2 6 3" xfId="9748" xr:uid="{00000000-0005-0000-0000-0000E49F0000}"/>
    <cellStyle name="Normal 76 2 2 6 3 2" xfId="40082" xr:uid="{00000000-0005-0000-0000-0000E59F0000}"/>
    <cellStyle name="Normal 76 2 2 6 3 3" xfId="24849" xr:uid="{00000000-0005-0000-0000-0000E69F0000}"/>
    <cellStyle name="Normal 76 2 2 6 4" xfId="35069" xr:uid="{00000000-0005-0000-0000-0000E79F0000}"/>
    <cellStyle name="Normal 76 2 2 6 5" xfId="19836" xr:uid="{00000000-0005-0000-0000-0000E89F0000}"/>
    <cellStyle name="Normal 76 2 2 7" xfId="11426" xr:uid="{00000000-0005-0000-0000-0000E99F0000}"/>
    <cellStyle name="Normal 76 2 2 7 2" xfId="41757" xr:uid="{00000000-0005-0000-0000-0000EA9F0000}"/>
    <cellStyle name="Normal 76 2 2 7 3" xfId="26524" xr:uid="{00000000-0005-0000-0000-0000EB9F0000}"/>
    <cellStyle name="Normal 76 2 2 8" xfId="6405" xr:uid="{00000000-0005-0000-0000-0000EC9F0000}"/>
    <cellStyle name="Normal 76 2 2 8 2" xfId="36740" xr:uid="{00000000-0005-0000-0000-0000ED9F0000}"/>
    <cellStyle name="Normal 76 2 2 8 3" xfId="21507" xr:uid="{00000000-0005-0000-0000-0000EE9F0000}"/>
    <cellStyle name="Normal 76 2 2 9" xfId="31728" xr:uid="{00000000-0005-0000-0000-0000EF9F0000}"/>
    <cellStyle name="Normal 76 2 3" xfId="1432" xr:uid="{00000000-0005-0000-0000-0000F09F0000}"/>
    <cellStyle name="Normal 76 2 3 2" xfId="1853" xr:uid="{00000000-0005-0000-0000-0000F19F0000}"/>
    <cellStyle name="Normal 76 2 3 2 2" xfId="2692" xr:uid="{00000000-0005-0000-0000-0000F29F0000}"/>
    <cellStyle name="Normal 76 2 3 2 2 2" xfId="4382" xr:uid="{00000000-0005-0000-0000-0000F39F0000}"/>
    <cellStyle name="Normal 76 2 3 2 2 2 2" xfId="14455" xr:uid="{00000000-0005-0000-0000-0000F49F0000}"/>
    <cellStyle name="Normal 76 2 3 2 2 2 2 2" xfId="44786" xr:uid="{00000000-0005-0000-0000-0000F59F0000}"/>
    <cellStyle name="Normal 76 2 3 2 2 2 2 3" xfId="29553" xr:uid="{00000000-0005-0000-0000-0000F69F0000}"/>
    <cellStyle name="Normal 76 2 3 2 2 2 3" xfId="9435" xr:uid="{00000000-0005-0000-0000-0000F79F0000}"/>
    <cellStyle name="Normal 76 2 3 2 2 2 3 2" xfId="39769" xr:uid="{00000000-0005-0000-0000-0000F89F0000}"/>
    <cellStyle name="Normal 76 2 3 2 2 2 3 3" xfId="24536" xr:uid="{00000000-0005-0000-0000-0000F99F0000}"/>
    <cellStyle name="Normal 76 2 3 2 2 2 4" xfId="34756" xr:uid="{00000000-0005-0000-0000-0000FA9F0000}"/>
    <cellStyle name="Normal 76 2 3 2 2 2 5" xfId="19523" xr:uid="{00000000-0005-0000-0000-0000FB9F0000}"/>
    <cellStyle name="Normal 76 2 3 2 2 3" xfId="6074" xr:uid="{00000000-0005-0000-0000-0000FC9F0000}"/>
    <cellStyle name="Normal 76 2 3 2 2 3 2" xfId="16126" xr:uid="{00000000-0005-0000-0000-0000FD9F0000}"/>
    <cellStyle name="Normal 76 2 3 2 2 3 2 2" xfId="46457" xr:uid="{00000000-0005-0000-0000-0000FE9F0000}"/>
    <cellStyle name="Normal 76 2 3 2 2 3 2 3" xfId="31224" xr:uid="{00000000-0005-0000-0000-0000FF9F0000}"/>
    <cellStyle name="Normal 76 2 3 2 2 3 3" xfId="11106" xr:uid="{00000000-0005-0000-0000-000000A00000}"/>
    <cellStyle name="Normal 76 2 3 2 2 3 3 2" xfId="41440" xr:uid="{00000000-0005-0000-0000-000001A00000}"/>
    <cellStyle name="Normal 76 2 3 2 2 3 3 3" xfId="26207" xr:uid="{00000000-0005-0000-0000-000002A00000}"/>
    <cellStyle name="Normal 76 2 3 2 2 3 4" xfId="36427" xr:uid="{00000000-0005-0000-0000-000003A00000}"/>
    <cellStyle name="Normal 76 2 3 2 2 3 5" xfId="21194" xr:uid="{00000000-0005-0000-0000-000004A00000}"/>
    <cellStyle name="Normal 76 2 3 2 2 4" xfId="12784" xr:uid="{00000000-0005-0000-0000-000005A00000}"/>
    <cellStyle name="Normal 76 2 3 2 2 4 2" xfId="43115" xr:uid="{00000000-0005-0000-0000-000006A00000}"/>
    <cellStyle name="Normal 76 2 3 2 2 4 3" xfId="27882" xr:uid="{00000000-0005-0000-0000-000007A00000}"/>
    <cellStyle name="Normal 76 2 3 2 2 5" xfId="7763" xr:uid="{00000000-0005-0000-0000-000008A00000}"/>
    <cellStyle name="Normal 76 2 3 2 2 5 2" xfId="38098" xr:uid="{00000000-0005-0000-0000-000009A00000}"/>
    <cellStyle name="Normal 76 2 3 2 2 5 3" xfId="22865" xr:uid="{00000000-0005-0000-0000-00000AA00000}"/>
    <cellStyle name="Normal 76 2 3 2 2 6" xfId="33086" xr:uid="{00000000-0005-0000-0000-00000BA00000}"/>
    <cellStyle name="Normal 76 2 3 2 2 7" xfId="17852" xr:uid="{00000000-0005-0000-0000-00000CA00000}"/>
    <cellStyle name="Normal 76 2 3 2 3" xfId="3545" xr:uid="{00000000-0005-0000-0000-00000DA00000}"/>
    <cellStyle name="Normal 76 2 3 2 3 2" xfId="13619" xr:uid="{00000000-0005-0000-0000-00000EA00000}"/>
    <cellStyle name="Normal 76 2 3 2 3 2 2" xfId="43950" xr:uid="{00000000-0005-0000-0000-00000FA00000}"/>
    <cellStyle name="Normal 76 2 3 2 3 2 3" xfId="28717" xr:uid="{00000000-0005-0000-0000-000010A00000}"/>
    <cellStyle name="Normal 76 2 3 2 3 3" xfId="8599" xr:uid="{00000000-0005-0000-0000-000011A00000}"/>
    <cellStyle name="Normal 76 2 3 2 3 3 2" xfId="38933" xr:uid="{00000000-0005-0000-0000-000012A00000}"/>
    <cellStyle name="Normal 76 2 3 2 3 3 3" xfId="23700" xr:uid="{00000000-0005-0000-0000-000013A00000}"/>
    <cellStyle name="Normal 76 2 3 2 3 4" xfId="33920" xr:uid="{00000000-0005-0000-0000-000014A00000}"/>
    <cellStyle name="Normal 76 2 3 2 3 5" xfId="18687" xr:uid="{00000000-0005-0000-0000-000015A00000}"/>
    <cellStyle name="Normal 76 2 3 2 4" xfId="5238" xr:uid="{00000000-0005-0000-0000-000016A00000}"/>
    <cellStyle name="Normal 76 2 3 2 4 2" xfId="15290" xr:uid="{00000000-0005-0000-0000-000017A00000}"/>
    <cellStyle name="Normal 76 2 3 2 4 2 2" xfId="45621" xr:uid="{00000000-0005-0000-0000-000018A00000}"/>
    <cellStyle name="Normal 76 2 3 2 4 2 3" xfId="30388" xr:uid="{00000000-0005-0000-0000-000019A00000}"/>
    <cellStyle name="Normal 76 2 3 2 4 3" xfId="10270" xr:uid="{00000000-0005-0000-0000-00001AA00000}"/>
    <cellStyle name="Normal 76 2 3 2 4 3 2" xfId="40604" xr:uid="{00000000-0005-0000-0000-00001BA00000}"/>
    <cellStyle name="Normal 76 2 3 2 4 3 3" xfId="25371" xr:uid="{00000000-0005-0000-0000-00001CA00000}"/>
    <cellStyle name="Normal 76 2 3 2 4 4" xfId="35591" xr:uid="{00000000-0005-0000-0000-00001DA00000}"/>
    <cellStyle name="Normal 76 2 3 2 4 5" xfId="20358" xr:uid="{00000000-0005-0000-0000-00001EA00000}"/>
    <cellStyle name="Normal 76 2 3 2 5" xfId="11948" xr:uid="{00000000-0005-0000-0000-00001FA00000}"/>
    <cellStyle name="Normal 76 2 3 2 5 2" xfId="42279" xr:uid="{00000000-0005-0000-0000-000020A00000}"/>
    <cellStyle name="Normal 76 2 3 2 5 3" xfId="27046" xr:uid="{00000000-0005-0000-0000-000021A00000}"/>
    <cellStyle name="Normal 76 2 3 2 6" xfId="6927" xr:uid="{00000000-0005-0000-0000-000022A00000}"/>
    <cellStyle name="Normal 76 2 3 2 6 2" xfId="37262" xr:uid="{00000000-0005-0000-0000-000023A00000}"/>
    <cellStyle name="Normal 76 2 3 2 6 3" xfId="22029" xr:uid="{00000000-0005-0000-0000-000024A00000}"/>
    <cellStyle name="Normal 76 2 3 2 7" xfId="32250" xr:uid="{00000000-0005-0000-0000-000025A00000}"/>
    <cellStyle name="Normal 76 2 3 2 8" xfId="17016" xr:uid="{00000000-0005-0000-0000-000026A00000}"/>
    <cellStyle name="Normal 76 2 3 3" xfId="2274" xr:uid="{00000000-0005-0000-0000-000027A00000}"/>
    <cellStyle name="Normal 76 2 3 3 2" xfId="3964" xr:uid="{00000000-0005-0000-0000-000028A00000}"/>
    <cellStyle name="Normal 76 2 3 3 2 2" xfId="14037" xr:uid="{00000000-0005-0000-0000-000029A00000}"/>
    <cellStyle name="Normal 76 2 3 3 2 2 2" xfId="44368" xr:uid="{00000000-0005-0000-0000-00002AA00000}"/>
    <cellStyle name="Normal 76 2 3 3 2 2 3" xfId="29135" xr:uid="{00000000-0005-0000-0000-00002BA00000}"/>
    <cellStyle name="Normal 76 2 3 3 2 3" xfId="9017" xr:uid="{00000000-0005-0000-0000-00002CA00000}"/>
    <cellStyle name="Normal 76 2 3 3 2 3 2" xfId="39351" xr:uid="{00000000-0005-0000-0000-00002DA00000}"/>
    <cellStyle name="Normal 76 2 3 3 2 3 3" xfId="24118" xr:uid="{00000000-0005-0000-0000-00002EA00000}"/>
    <cellStyle name="Normal 76 2 3 3 2 4" xfId="34338" xr:uid="{00000000-0005-0000-0000-00002FA00000}"/>
    <cellStyle name="Normal 76 2 3 3 2 5" xfId="19105" xr:uid="{00000000-0005-0000-0000-000030A00000}"/>
    <cellStyle name="Normal 76 2 3 3 3" xfId="5656" xr:uid="{00000000-0005-0000-0000-000031A00000}"/>
    <cellStyle name="Normal 76 2 3 3 3 2" xfId="15708" xr:uid="{00000000-0005-0000-0000-000032A00000}"/>
    <cellStyle name="Normal 76 2 3 3 3 2 2" xfId="46039" xr:uid="{00000000-0005-0000-0000-000033A00000}"/>
    <cellStyle name="Normal 76 2 3 3 3 2 3" xfId="30806" xr:uid="{00000000-0005-0000-0000-000034A00000}"/>
    <cellStyle name="Normal 76 2 3 3 3 3" xfId="10688" xr:uid="{00000000-0005-0000-0000-000035A00000}"/>
    <cellStyle name="Normal 76 2 3 3 3 3 2" xfId="41022" xr:uid="{00000000-0005-0000-0000-000036A00000}"/>
    <cellStyle name="Normal 76 2 3 3 3 3 3" xfId="25789" xr:uid="{00000000-0005-0000-0000-000037A00000}"/>
    <cellStyle name="Normal 76 2 3 3 3 4" xfId="36009" xr:uid="{00000000-0005-0000-0000-000038A00000}"/>
    <cellStyle name="Normal 76 2 3 3 3 5" xfId="20776" xr:uid="{00000000-0005-0000-0000-000039A00000}"/>
    <cellStyle name="Normal 76 2 3 3 4" xfId="12366" xr:uid="{00000000-0005-0000-0000-00003AA00000}"/>
    <cellStyle name="Normal 76 2 3 3 4 2" xfId="42697" xr:uid="{00000000-0005-0000-0000-00003BA00000}"/>
    <cellStyle name="Normal 76 2 3 3 4 3" xfId="27464" xr:uid="{00000000-0005-0000-0000-00003CA00000}"/>
    <cellStyle name="Normal 76 2 3 3 5" xfId="7345" xr:uid="{00000000-0005-0000-0000-00003DA00000}"/>
    <cellStyle name="Normal 76 2 3 3 5 2" xfId="37680" xr:uid="{00000000-0005-0000-0000-00003EA00000}"/>
    <cellStyle name="Normal 76 2 3 3 5 3" xfId="22447" xr:uid="{00000000-0005-0000-0000-00003FA00000}"/>
    <cellStyle name="Normal 76 2 3 3 6" xfId="32668" xr:uid="{00000000-0005-0000-0000-000040A00000}"/>
    <cellStyle name="Normal 76 2 3 3 7" xfId="17434" xr:uid="{00000000-0005-0000-0000-000041A00000}"/>
    <cellStyle name="Normal 76 2 3 4" xfId="3127" xr:uid="{00000000-0005-0000-0000-000042A00000}"/>
    <cellStyle name="Normal 76 2 3 4 2" xfId="13201" xr:uid="{00000000-0005-0000-0000-000043A00000}"/>
    <cellStyle name="Normal 76 2 3 4 2 2" xfId="43532" xr:uid="{00000000-0005-0000-0000-000044A00000}"/>
    <cellStyle name="Normal 76 2 3 4 2 3" xfId="28299" xr:uid="{00000000-0005-0000-0000-000045A00000}"/>
    <cellStyle name="Normal 76 2 3 4 3" xfId="8181" xr:uid="{00000000-0005-0000-0000-000046A00000}"/>
    <cellStyle name="Normal 76 2 3 4 3 2" xfId="38515" xr:uid="{00000000-0005-0000-0000-000047A00000}"/>
    <cellStyle name="Normal 76 2 3 4 3 3" xfId="23282" xr:uid="{00000000-0005-0000-0000-000048A00000}"/>
    <cellStyle name="Normal 76 2 3 4 4" xfId="33502" xr:uid="{00000000-0005-0000-0000-000049A00000}"/>
    <cellStyle name="Normal 76 2 3 4 5" xfId="18269" xr:uid="{00000000-0005-0000-0000-00004AA00000}"/>
    <cellStyle name="Normal 76 2 3 5" xfId="4820" xr:uid="{00000000-0005-0000-0000-00004BA00000}"/>
    <cellStyle name="Normal 76 2 3 5 2" xfId="14872" xr:uid="{00000000-0005-0000-0000-00004CA00000}"/>
    <cellStyle name="Normal 76 2 3 5 2 2" xfId="45203" xr:uid="{00000000-0005-0000-0000-00004DA00000}"/>
    <cellStyle name="Normal 76 2 3 5 2 3" xfId="29970" xr:uid="{00000000-0005-0000-0000-00004EA00000}"/>
    <cellStyle name="Normal 76 2 3 5 3" xfId="9852" xr:uid="{00000000-0005-0000-0000-00004FA00000}"/>
    <cellStyle name="Normal 76 2 3 5 3 2" xfId="40186" xr:uid="{00000000-0005-0000-0000-000050A00000}"/>
    <cellStyle name="Normal 76 2 3 5 3 3" xfId="24953" xr:uid="{00000000-0005-0000-0000-000051A00000}"/>
    <cellStyle name="Normal 76 2 3 5 4" xfId="35173" xr:uid="{00000000-0005-0000-0000-000052A00000}"/>
    <cellStyle name="Normal 76 2 3 5 5" xfId="19940" xr:uid="{00000000-0005-0000-0000-000053A00000}"/>
    <cellStyle name="Normal 76 2 3 6" xfId="11530" xr:uid="{00000000-0005-0000-0000-000054A00000}"/>
    <cellStyle name="Normal 76 2 3 6 2" xfId="41861" xr:uid="{00000000-0005-0000-0000-000055A00000}"/>
    <cellStyle name="Normal 76 2 3 6 3" xfId="26628" xr:uid="{00000000-0005-0000-0000-000056A00000}"/>
    <cellStyle name="Normal 76 2 3 7" xfId="6509" xr:uid="{00000000-0005-0000-0000-000057A00000}"/>
    <cellStyle name="Normal 76 2 3 7 2" xfId="36844" xr:uid="{00000000-0005-0000-0000-000058A00000}"/>
    <cellStyle name="Normal 76 2 3 7 3" xfId="21611" xr:uid="{00000000-0005-0000-0000-000059A00000}"/>
    <cellStyle name="Normal 76 2 3 8" xfId="31832" xr:uid="{00000000-0005-0000-0000-00005AA00000}"/>
    <cellStyle name="Normal 76 2 3 9" xfId="16598" xr:uid="{00000000-0005-0000-0000-00005BA00000}"/>
    <cellStyle name="Normal 76 2 4" xfId="1645" xr:uid="{00000000-0005-0000-0000-00005CA00000}"/>
    <cellStyle name="Normal 76 2 4 2" xfId="2484" xr:uid="{00000000-0005-0000-0000-00005DA00000}"/>
    <cellStyle name="Normal 76 2 4 2 2" xfId="4174" xr:uid="{00000000-0005-0000-0000-00005EA00000}"/>
    <cellStyle name="Normal 76 2 4 2 2 2" xfId="14247" xr:uid="{00000000-0005-0000-0000-00005FA00000}"/>
    <cellStyle name="Normal 76 2 4 2 2 2 2" xfId="44578" xr:uid="{00000000-0005-0000-0000-000060A00000}"/>
    <cellStyle name="Normal 76 2 4 2 2 2 3" xfId="29345" xr:uid="{00000000-0005-0000-0000-000061A00000}"/>
    <cellStyle name="Normal 76 2 4 2 2 3" xfId="9227" xr:uid="{00000000-0005-0000-0000-000062A00000}"/>
    <cellStyle name="Normal 76 2 4 2 2 3 2" xfId="39561" xr:uid="{00000000-0005-0000-0000-000063A00000}"/>
    <cellStyle name="Normal 76 2 4 2 2 3 3" xfId="24328" xr:uid="{00000000-0005-0000-0000-000064A00000}"/>
    <cellStyle name="Normal 76 2 4 2 2 4" xfId="34548" xr:uid="{00000000-0005-0000-0000-000065A00000}"/>
    <cellStyle name="Normal 76 2 4 2 2 5" xfId="19315" xr:uid="{00000000-0005-0000-0000-000066A00000}"/>
    <cellStyle name="Normal 76 2 4 2 3" xfId="5866" xr:uid="{00000000-0005-0000-0000-000067A00000}"/>
    <cellStyle name="Normal 76 2 4 2 3 2" xfId="15918" xr:uid="{00000000-0005-0000-0000-000068A00000}"/>
    <cellStyle name="Normal 76 2 4 2 3 2 2" xfId="46249" xr:uid="{00000000-0005-0000-0000-000069A00000}"/>
    <cellStyle name="Normal 76 2 4 2 3 2 3" xfId="31016" xr:uid="{00000000-0005-0000-0000-00006AA00000}"/>
    <cellStyle name="Normal 76 2 4 2 3 3" xfId="10898" xr:uid="{00000000-0005-0000-0000-00006BA00000}"/>
    <cellStyle name="Normal 76 2 4 2 3 3 2" xfId="41232" xr:uid="{00000000-0005-0000-0000-00006CA00000}"/>
    <cellStyle name="Normal 76 2 4 2 3 3 3" xfId="25999" xr:uid="{00000000-0005-0000-0000-00006DA00000}"/>
    <cellStyle name="Normal 76 2 4 2 3 4" xfId="36219" xr:uid="{00000000-0005-0000-0000-00006EA00000}"/>
    <cellStyle name="Normal 76 2 4 2 3 5" xfId="20986" xr:uid="{00000000-0005-0000-0000-00006FA00000}"/>
    <cellStyle name="Normal 76 2 4 2 4" xfId="12576" xr:uid="{00000000-0005-0000-0000-000070A00000}"/>
    <cellStyle name="Normal 76 2 4 2 4 2" xfId="42907" xr:uid="{00000000-0005-0000-0000-000071A00000}"/>
    <cellStyle name="Normal 76 2 4 2 4 3" xfId="27674" xr:uid="{00000000-0005-0000-0000-000072A00000}"/>
    <cellStyle name="Normal 76 2 4 2 5" xfId="7555" xr:uid="{00000000-0005-0000-0000-000073A00000}"/>
    <cellStyle name="Normal 76 2 4 2 5 2" xfId="37890" xr:uid="{00000000-0005-0000-0000-000074A00000}"/>
    <cellStyle name="Normal 76 2 4 2 5 3" xfId="22657" xr:uid="{00000000-0005-0000-0000-000075A00000}"/>
    <cellStyle name="Normal 76 2 4 2 6" xfId="32878" xr:uid="{00000000-0005-0000-0000-000076A00000}"/>
    <cellStyle name="Normal 76 2 4 2 7" xfId="17644" xr:uid="{00000000-0005-0000-0000-000077A00000}"/>
    <cellStyle name="Normal 76 2 4 3" xfId="3337" xr:uid="{00000000-0005-0000-0000-000078A00000}"/>
    <cellStyle name="Normal 76 2 4 3 2" xfId="13411" xr:uid="{00000000-0005-0000-0000-000079A00000}"/>
    <cellStyle name="Normal 76 2 4 3 2 2" xfId="43742" xr:uid="{00000000-0005-0000-0000-00007AA00000}"/>
    <cellStyle name="Normal 76 2 4 3 2 3" xfId="28509" xr:uid="{00000000-0005-0000-0000-00007BA00000}"/>
    <cellStyle name="Normal 76 2 4 3 3" xfId="8391" xr:uid="{00000000-0005-0000-0000-00007CA00000}"/>
    <cellStyle name="Normal 76 2 4 3 3 2" xfId="38725" xr:uid="{00000000-0005-0000-0000-00007DA00000}"/>
    <cellStyle name="Normal 76 2 4 3 3 3" xfId="23492" xr:uid="{00000000-0005-0000-0000-00007EA00000}"/>
    <cellStyle name="Normal 76 2 4 3 4" xfId="33712" xr:uid="{00000000-0005-0000-0000-00007FA00000}"/>
    <cellStyle name="Normal 76 2 4 3 5" xfId="18479" xr:uid="{00000000-0005-0000-0000-000080A00000}"/>
    <cellStyle name="Normal 76 2 4 4" xfId="5030" xr:uid="{00000000-0005-0000-0000-000081A00000}"/>
    <cellStyle name="Normal 76 2 4 4 2" xfId="15082" xr:uid="{00000000-0005-0000-0000-000082A00000}"/>
    <cellStyle name="Normal 76 2 4 4 2 2" xfId="45413" xr:uid="{00000000-0005-0000-0000-000083A00000}"/>
    <cellStyle name="Normal 76 2 4 4 2 3" xfId="30180" xr:uid="{00000000-0005-0000-0000-000084A00000}"/>
    <cellStyle name="Normal 76 2 4 4 3" xfId="10062" xr:uid="{00000000-0005-0000-0000-000085A00000}"/>
    <cellStyle name="Normal 76 2 4 4 3 2" xfId="40396" xr:uid="{00000000-0005-0000-0000-000086A00000}"/>
    <cellStyle name="Normal 76 2 4 4 3 3" xfId="25163" xr:uid="{00000000-0005-0000-0000-000087A00000}"/>
    <cellStyle name="Normal 76 2 4 4 4" xfId="35383" xr:uid="{00000000-0005-0000-0000-000088A00000}"/>
    <cellStyle name="Normal 76 2 4 4 5" xfId="20150" xr:uid="{00000000-0005-0000-0000-000089A00000}"/>
    <cellStyle name="Normal 76 2 4 5" xfId="11740" xr:uid="{00000000-0005-0000-0000-00008AA00000}"/>
    <cellStyle name="Normal 76 2 4 5 2" xfId="42071" xr:uid="{00000000-0005-0000-0000-00008BA00000}"/>
    <cellStyle name="Normal 76 2 4 5 3" xfId="26838" xr:uid="{00000000-0005-0000-0000-00008CA00000}"/>
    <cellStyle name="Normal 76 2 4 6" xfId="6719" xr:uid="{00000000-0005-0000-0000-00008DA00000}"/>
    <cellStyle name="Normal 76 2 4 6 2" xfId="37054" xr:uid="{00000000-0005-0000-0000-00008EA00000}"/>
    <cellStyle name="Normal 76 2 4 6 3" xfId="21821" xr:uid="{00000000-0005-0000-0000-00008FA00000}"/>
    <cellStyle name="Normal 76 2 4 7" xfId="32042" xr:uid="{00000000-0005-0000-0000-000090A00000}"/>
    <cellStyle name="Normal 76 2 4 8" xfId="16808" xr:uid="{00000000-0005-0000-0000-000091A00000}"/>
    <cellStyle name="Normal 76 2 5" xfId="2066" xr:uid="{00000000-0005-0000-0000-000092A00000}"/>
    <cellStyle name="Normal 76 2 5 2" xfId="3756" xr:uid="{00000000-0005-0000-0000-000093A00000}"/>
    <cellStyle name="Normal 76 2 5 2 2" xfId="13829" xr:uid="{00000000-0005-0000-0000-000094A00000}"/>
    <cellStyle name="Normal 76 2 5 2 2 2" xfId="44160" xr:uid="{00000000-0005-0000-0000-000095A00000}"/>
    <cellStyle name="Normal 76 2 5 2 2 3" xfId="28927" xr:uid="{00000000-0005-0000-0000-000096A00000}"/>
    <cellStyle name="Normal 76 2 5 2 3" xfId="8809" xr:uid="{00000000-0005-0000-0000-000097A00000}"/>
    <cellStyle name="Normal 76 2 5 2 3 2" xfId="39143" xr:uid="{00000000-0005-0000-0000-000098A00000}"/>
    <cellStyle name="Normal 76 2 5 2 3 3" xfId="23910" xr:uid="{00000000-0005-0000-0000-000099A00000}"/>
    <cellStyle name="Normal 76 2 5 2 4" xfId="34130" xr:uid="{00000000-0005-0000-0000-00009AA00000}"/>
    <cellStyle name="Normal 76 2 5 2 5" xfId="18897" xr:uid="{00000000-0005-0000-0000-00009BA00000}"/>
    <cellStyle name="Normal 76 2 5 3" xfId="5448" xr:uid="{00000000-0005-0000-0000-00009CA00000}"/>
    <cellStyle name="Normal 76 2 5 3 2" xfId="15500" xr:uid="{00000000-0005-0000-0000-00009DA00000}"/>
    <cellStyle name="Normal 76 2 5 3 2 2" xfId="45831" xr:uid="{00000000-0005-0000-0000-00009EA00000}"/>
    <cellStyle name="Normal 76 2 5 3 2 3" xfId="30598" xr:uid="{00000000-0005-0000-0000-00009FA00000}"/>
    <cellStyle name="Normal 76 2 5 3 3" xfId="10480" xr:uid="{00000000-0005-0000-0000-0000A0A00000}"/>
    <cellStyle name="Normal 76 2 5 3 3 2" xfId="40814" xr:uid="{00000000-0005-0000-0000-0000A1A00000}"/>
    <cellStyle name="Normal 76 2 5 3 3 3" xfId="25581" xr:uid="{00000000-0005-0000-0000-0000A2A00000}"/>
    <cellStyle name="Normal 76 2 5 3 4" xfId="35801" xr:uid="{00000000-0005-0000-0000-0000A3A00000}"/>
    <cellStyle name="Normal 76 2 5 3 5" xfId="20568" xr:uid="{00000000-0005-0000-0000-0000A4A00000}"/>
    <cellStyle name="Normal 76 2 5 4" xfId="12158" xr:uid="{00000000-0005-0000-0000-0000A5A00000}"/>
    <cellStyle name="Normal 76 2 5 4 2" xfId="42489" xr:uid="{00000000-0005-0000-0000-0000A6A00000}"/>
    <cellStyle name="Normal 76 2 5 4 3" xfId="27256" xr:uid="{00000000-0005-0000-0000-0000A7A00000}"/>
    <cellStyle name="Normal 76 2 5 5" xfId="7137" xr:uid="{00000000-0005-0000-0000-0000A8A00000}"/>
    <cellStyle name="Normal 76 2 5 5 2" xfId="37472" xr:uid="{00000000-0005-0000-0000-0000A9A00000}"/>
    <cellStyle name="Normal 76 2 5 5 3" xfId="22239" xr:uid="{00000000-0005-0000-0000-0000AAA00000}"/>
    <cellStyle name="Normal 76 2 5 6" xfId="32460" xr:uid="{00000000-0005-0000-0000-0000ABA00000}"/>
    <cellStyle name="Normal 76 2 5 7" xfId="17226" xr:uid="{00000000-0005-0000-0000-0000ACA00000}"/>
    <cellStyle name="Normal 76 2 6" xfId="2919" xr:uid="{00000000-0005-0000-0000-0000ADA00000}"/>
    <cellStyle name="Normal 76 2 6 2" xfId="12993" xr:uid="{00000000-0005-0000-0000-0000AEA00000}"/>
    <cellStyle name="Normal 76 2 6 2 2" xfId="43324" xr:uid="{00000000-0005-0000-0000-0000AFA00000}"/>
    <cellStyle name="Normal 76 2 6 2 3" xfId="28091" xr:uid="{00000000-0005-0000-0000-0000B0A00000}"/>
    <cellStyle name="Normal 76 2 6 3" xfId="7973" xr:uid="{00000000-0005-0000-0000-0000B1A00000}"/>
    <cellStyle name="Normal 76 2 6 3 2" xfId="38307" xr:uid="{00000000-0005-0000-0000-0000B2A00000}"/>
    <cellStyle name="Normal 76 2 6 3 3" xfId="23074" xr:uid="{00000000-0005-0000-0000-0000B3A00000}"/>
    <cellStyle name="Normal 76 2 6 4" xfId="33294" xr:uid="{00000000-0005-0000-0000-0000B4A00000}"/>
    <cellStyle name="Normal 76 2 6 5" xfId="18061" xr:uid="{00000000-0005-0000-0000-0000B5A00000}"/>
    <cellStyle name="Normal 76 2 7" xfId="4612" xr:uid="{00000000-0005-0000-0000-0000B6A00000}"/>
    <cellStyle name="Normal 76 2 7 2" xfId="14664" xr:uid="{00000000-0005-0000-0000-0000B7A00000}"/>
    <cellStyle name="Normal 76 2 7 2 2" xfId="44995" xr:uid="{00000000-0005-0000-0000-0000B8A00000}"/>
    <cellStyle name="Normal 76 2 7 2 3" xfId="29762" xr:uid="{00000000-0005-0000-0000-0000B9A00000}"/>
    <cellStyle name="Normal 76 2 7 3" xfId="9644" xr:uid="{00000000-0005-0000-0000-0000BAA00000}"/>
    <cellStyle name="Normal 76 2 7 3 2" xfId="39978" xr:uid="{00000000-0005-0000-0000-0000BBA00000}"/>
    <cellStyle name="Normal 76 2 7 3 3" xfId="24745" xr:uid="{00000000-0005-0000-0000-0000BCA00000}"/>
    <cellStyle name="Normal 76 2 7 4" xfId="34965" xr:uid="{00000000-0005-0000-0000-0000BDA00000}"/>
    <cellStyle name="Normal 76 2 7 5" xfId="19732" xr:uid="{00000000-0005-0000-0000-0000BEA00000}"/>
    <cellStyle name="Normal 76 2 8" xfId="11322" xr:uid="{00000000-0005-0000-0000-0000BFA00000}"/>
    <cellStyle name="Normal 76 2 8 2" xfId="41653" xr:uid="{00000000-0005-0000-0000-0000C0A00000}"/>
    <cellStyle name="Normal 76 2 8 3" xfId="26420" xr:uid="{00000000-0005-0000-0000-0000C1A00000}"/>
    <cellStyle name="Normal 76 2 9" xfId="6301" xr:uid="{00000000-0005-0000-0000-0000C2A00000}"/>
    <cellStyle name="Normal 76 2 9 2" xfId="36636" xr:uid="{00000000-0005-0000-0000-0000C3A00000}"/>
    <cellStyle name="Normal 76 2 9 3" xfId="21403" xr:uid="{00000000-0005-0000-0000-0000C4A00000}"/>
    <cellStyle name="Normal 76 3" xfId="1265" xr:uid="{00000000-0005-0000-0000-0000C5A00000}"/>
    <cellStyle name="Normal 76 3 10" xfId="16442" xr:uid="{00000000-0005-0000-0000-0000C6A00000}"/>
    <cellStyle name="Normal 76 3 2" xfId="1484" xr:uid="{00000000-0005-0000-0000-0000C7A00000}"/>
    <cellStyle name="Normal 76 3 2 2" xfId="1905" xr:uid="{00000000-0005-0000-0000-0000C8A00000}"/>
    <cellStyle name="Normal 76 3 2 2 2" xfId="2744" xr:uid="{00000000-0005-0000-0000-0000C9A00000}"/>
    <cellStyle name="Normal 76 3 2 2 2 2" xfId="4434" xr:uid="{00000000-0005-0000-0000-0000CAA00000}"/>
    <cellStyle name="Normal 76 3 2 2 2 2 2" xfId="14507" xr:uid="{00000000-0005-0000-0000-0000CBA00000}"/>
    <cellStyle name="Normal 76 3 2 2 2 2 2 2" xfId="44838" xr:uid="{00000000-0005-0000-0000-0000CCA00000}"/>
    <cellStyle name="Normal 76 3 2 2 2 2 2 3" xfId="29605" xr:uid="{00000000-0005-0000-0000-0000CDA00000}"/>
    <cellStyle name="Normal 76 3 2 2 2 2 3" xfId="9487" xr:uid="{00000000-0005-0000-0000-0000CEA00000}"/>
    <cellStyle name="Normal 76 3 2 2 2 2 3 2" xfId="39821" xr:uid="{00000000-0005-0000-0000-0000CFA00000}"/>
    <cellStyle name="Normal 76 3 2 2 2 2 3 3" xfId="24588" xr:uid="{00000000-0005-0000-0000-0000D0A00000}"/>
    <cellStyle name="Normal 76 3 2 2 2 2 4" xfId="34808" xr:uid="{00000000-0005-0000-0000-0000D1A00000}"/>
    <cellStyle name="Normal 76 3 2 2 2 2 5" xfId="19575" xr:uid="{00000000-0005-0000-0000-0000D2A00000}"/>
    <cellStyle name="Normal 76 3 2 2 2 3" xfId="6126" xr:uid="{00000000-0005-0000-0000-0000D3A00000}"/>
    <cellStyle name="Normal 76 3 2 2 2 3 2" xfId="16178" xr:uid="{00000000-0005-0000-0000-0000D4A00000}"/>
    <cellStyle name="Normal 76 3 2 2 2 3 2 2" xfId="46509" xr:uid="{00000000-0005-0000-0000-0000D5A00000}"/>
    <cellStyle name="Normal 76 3 2 2 2 3 2 3" xfId="31276" xr:uid="{00000000-0005-0000-0000-0000D6A00000}"/>
    <cellStyle name="Normal 76 3 2 2 2 3 3" xfId="11158" xr:uid="{00000000-0005-0000-0000-0000D7A00000}"/>
    <cellStyle name="Normal 76 3 2 2 2 3 3 2" xfId="41492" xr:uid="{00000000-0005-0000-0000-0000D8A00000}"/>
    <cellStyle name="Normal 76 3 2 2 2 3 3 3" xfId="26259" xr:uid="{00000000-0005-0000-0000-0000D9A00000}"/>
    <cellStyle name="Normal 76 3 2 2 2 3 4" xfId="36479" xr:uid="{00000000-0005-0000-0000-0000DAA00000}"/>
    <cellStyle name="Normal 76 3 2 2 2 3 5" xfId="21246" xr:uid="{00000000-0005-0000-0000-0000DBA00000}"/>
    <cellStyle name="Normal 76 3 2 2 2 4" xfId="12836" xr:uid="{00000000-0005-0000-0000-0000DCA00000}"/>
    <cellStyle name="Normal 76 3 2 2 2 4 2" xfId="43167" xr:uid="{00000000-0005-0000-0000-0000DDA00000}"/>
    <cellStyle name="Normal 76 3 2 2 2 4 3" xfId="27934" xr:uid="{00000000-0005-0000-0000-0000DEA00000}"/>
    <cellStyle name="Normal 76 3 2 2 2 5" xfId="7815" xr:uid="{00000000-0005-0000-0000-0000DFA00000}"/>
    <cellStyle name="Normal 76 3 2 2 2 5 2" xfId="38150" xr:uid="{00000000-0005-0000-0000-0000E0A00000}"/>
    <cellStyle name="Normal 76 3 2 2 2 5 3" xfId="22917" xr:uid="{00000000-0005-0000-0000-0000E1A00000}"/>
    <cellStyle name="Normal 76 3 2 2 2 6" xfId="33138" xr:uid="{00000000-0005-0000-0000-0000E2A00000}"/>
    <cellStyle name="Normal 76 3 2 2 2 7" xfId="17904" xr:uid="{00000000-0005-0000-0000-0000E3A00000}"/>
    <cellStyle name="Normal 76 3 2 2 3" xfId="3597" xr:uid="{00000000-0005-0000-0000-0000E4A00000}"/>
    <cellStyle name="Normal 76 3 2 2 3 2" xfId="13671" xr:uid="{00000000-0005-0000-0000-0000E5A00000}"/>
    <cellStyle name="Normal 76 3 2 2 3 2 2" xfId="44002" xr:uid="{00000000-0005-0000-0000-0000E6A00000}"/>
    <cellStyle name="Normal 76 3 2 2 3 2 3" xfId="28769" xr:uid="{00000000-0005-0000-0000-0000E7A00000}"/>
    <cellStyle name="Normal 76 3 2 2 3 3" xfId="8651" xr:uid="{00000000-0005-0000-0000-0000E8A00000}"/>
    <cellStyle name="Normal 76 3 2 2 3 3 2" xfId="38985" xr:uid="{00000000-0005-0000-0000-0000E9A00000}"/>
    <cellStyle name="Normal 76 3 2 2 3 3 3" xfId="23752" xr:uid="{00000000-0005-0000-0000-0000EAA00000}"/>
    <cellStyle name="Normal 76 3 2 2 3 4" xfId="33972" xr:uid="{00000000-0005-0000-0000-0000EBA00000}"/>
    <cellStyle name="Normal 76 3 2 2 3 5" xfId="18739" xr:uid="{00000000-0005-0000-0000-0000ECA00000}"/>
    <cellStyle name="Normal 76 3 2 2 4" xfId="5290" xr:uid="{00000000-0005-0000-0000-0000EDA00000}"/>
    <cellStyle name="Normal 76 3 2 2 4 2" xfId="15342" xr:uid="{00000000-0005-0000-0000-0000EEA00000}"/>
    <cellStyle name="Normal 76 3 2 2 4 2 2" xfId="45673" xr:uid="{00000000-0005-0000-0000-0000EFA00000}"/>
    <cellStyle name="Normal 76 3 2 2 4 2 3" xfId="30440" xr:uid="{00000000-0005-0000-0000-0000F0A00000}"/>
    <cellStyle name="Normal 76 3 2 2 4 3" xfId="10322" xr:uid="{00000000-0005-0000-0000-0000F1A00000}"/>
    <cellStyle name="Normal 76 3 2 2 4 3 2" xfId="40656" xr:uid="{00000000-0005-0000-0000-0000F2A00000}"/>
    <cellStyle name="Normal 76 3 2 2 4 3 3" xfId="25423" xr:uid="{00000000-0005-0000-0000-0000F3A00000}"/>
    <cellStyle name="Normal 76 3 2 2 4 4" xfId="35643" xr:uid="{00000000-0005-0000-0000-0000F4A00000}"/>
    <cellStyle name="Normal 76 3 2 2 4 5" xfId="20410" xr:uid="{00000000-0005-0000-0000-0000F5A00000}"/>
    <cellStyle name="Normal 76 3 2 2 5" xfId="12000" xr:uid="{00000000-0005-0000-0000-0000F6A00000}"/>
    <cellStyle name="Normal 76 3 2 2 5 2" xfId="42331" xr:uid="{00000000-0005-0000-0000-0000F7A00000}"/>
    <cellStyle name="Normal 76 3 2 2 5 3" xfId="27098" xr:uid="{00000000-0005-0000-0000-0000F8A00000}"/>
    <cellStyle name="Normal 76 3 2 2 6" xfId="6979" xr:uid="{00000000-0005-0000-0000-0000F9A00000}"/>
    <cellStyle name="Normal 76 3 2 2 6 2" xfId="37314" xr:uid="{00000000-0005-0000-0000-0000FAA00000}"/>
    <cellStyle name="Normal 76 3 2 2 6 3" xfId="22081" xr:uid="{00000000-0005-0000-0000-0000FBA00000}"/>
    <cellStyle name="Normal 76 3 2 2 7" xfId="32302" xr:uid="{00000000-0005-0000-0000-0000FCA00000}"/>
    <cellStyle name="Normal 76 3 2 2 8" xfId="17068" xr:uid="{00000000-0005-0000-0000-0000FDA00000}"/>
    <cellStyle name="Normal 76 3 2 3" xfId="2326" xr:uid="{00000000-0005-0000-0000-0000FEA00000}"/>
    <cellStyle name="Normal 76 3 2 3 2" xfId="4016" xr:uid="{00000000-0005-0000-0000-0000FFA00000}"/>
    <cellStyle name="Normal 76 3 2 3 2 2" xfId="14089" xr:uid="{00000000-0005-0000-0000-000000A10000}"/>
    <cellStyle name="Normal 76 3 2 3 2 2 2" xfId="44420" xr:uid="{00000000-0005-0000-0000-000001A10000}"/>
    <cellStyle name="Normal 76 3 2 3 2 2 3" xfId="29187" xr:uid="{00000000-0005-0000-0000-000002A10000}"/>
    <cellStyle name="Normal 76 3 2 3 2 3" xfId="9069" xr:uid="{00000000-0005-0000-0000-000003A10000}"/>
    <cellStyle name="Normal 76 3 2 3 2 3 2" xfId="39403" xr:uid="{00000000-0005-0000-0000-000004A10000}"/>
    <cellStyle name="Normal 76 3 2 3 2 3 3" xfId="24170" xr:uid="{00000000-0005-0000-0000-000005A10000}"/>
    <cellStyle name="Normal 76 3 2 3 2 4" xfId="34390" xr:uid="{00000000-0005-0000-0000-000006A10000}"/>
    <cellStyle name="Normal 76 3 2 3 2 5" xfId="19157" xr:uid="{00000000-0005-0000-0000-000007A10000}"/>
    <cellStyle name="Normal 76 3 2 3 3" xfId="5708" xr:uid="{00000000-0005-0000-0000-000008A10000}"/>
    <cellStyle name="Normal 76 3 2 3 3 2" xfId="15760" xr:uid="{00000000-0005-0000-0000-000009A10000}"/>
    <cellStyle name="Normal 76 3 2 3 3 2 2" xfId="46091" xr:uid="{00000000-0005-0000-0000-00000AA10000}"/>
    <cellStyle name="Normal 76 3 2 3 3 2 3" xfId="30858" xr:uid="{00000000-0005-0000-0000-00000BA10000}"/>
    <cellStyle name="Normal 76 3 2 3 3 3" xfId="10740" xr:uid="{00000000-0005-0000-0000-00000CA10000}"/>
    <cellStyle name="Normal 76 3 2 3 3 3 2" xfId="41074" xr:uid="{00000000-0005-0000-0000-00000DA10000}"/>
    <cellStyle name="Normal 76 3 2 3 3 3 3" xfId="25841" xr:uid="{00000000-0005-0000-0000-00000EA10000}"/>
    <cellStyle name="Normal 76 3 2 3 3 4" xfId="36061" xr:uid="{00000000-0005-0000-0000-00000FA10000}"/>
    <cellStyle name="Normal 76 3 2 3 3 5" xfId="20828" xr:uid="{00000000-0005-0000-0000-000010A10000}"/>
    <cellStyle name="Normal 76 3 2 3 4" xfId="12418" xr:uid="{00000000-0005-0000-0000-000011A10000}"/>
    <cellStyle name="Normal 76 3 2 3 4 2" xfId="42749" xr:uid="{00000000-0005-0000-0000-000012A10000}"/>
    <cellStyle name="Normal 76 3 2 3 4 3" xfId="27516" xr:uid="{00000000-0005-0000-0000-000013A10000}"/>
    <cellStyle name="Normal 76 3 2 3 5" xfId="7397" xr:uid="{00000000-0005-0000-0000-000014A10000}"/>
    <cellStyle name="Normal 76 3 2 3 5 2" xfId="37732" xr:uid="{00000000-0005-0000-0000-000015A10000}"/>
    <cellStyle name="Normal 76 3 2 3 5 3" xfId="22499" xr:uid="{00000000-0005-0000-0000-000016A10000}"/>
    <cellStyle name="Normal 76 3 2 3 6" xfId="32720" xr:uid="{00000000-0005-0000-0000-000017A10000}"/>
    <cellStyle name="Normal 76 3 2 3 7" xfId="17486" xr:uid="{00000000-0005-0000-0000-000018A10000}"/>
    <cellStyle name="Normal 76 3 2 4" xfId="3179" xr:uid="{00000000-0005-0000-0000-000019A10000}"/>
    <cellStyle name="Normal 76 3 2 4 2" xfId="13253" xr:uid="{00000000-0005-0000-0000-00001AA10000}"/>
    <cellStyle name="Normal 76 3 2 4 2 2" xfId="43584" xr:uid="{00000000-0005-0000-0000-00001BA10000}"/>
    <cellStyle name="Normal 76 3 2 4 2 3" xfId="28351" xr:uid="{00000000-0005-0000-0000-00001CA10000}"/>
    <cellStyle name="Normal 76 3 2 4 3" xfId="8233" xr:uid="{00000000-0005-0000-0000-00001DA10000}"/>
    <cellStyle name="Normal 76 3 2 4 3 2" xfId="38567" xr:uid="{00000000-0005-0000-0000-00001EA10000}"/>
    <cellStyle name="Normal 76 3 2 4 3 3" xfId="23334" xr:uid="{00000000-0005-0000-0000-00001FA10000}"/>
    <cellStyle name="Normal 76 3 2 4 4" xfId="33554" xr:uid="{00000000-0005-0000-0000-000020A10000}"/>
    <cellStyle name="Normal 76 3 2 4 5" xfId="18321" xr:uid="{00000000-0005-0000-0000-000021A10000}"/>
    <cellStyle name="Normal 76 3 2 5" xfId="4872" xr:uid="{00000000-0005-0000-0000-000022A10000}"/>
    <cellStyle name="Normal 76 3 2 5 2" xfId="14924" xr:uid="{00000000-0005-0000-0000-000023A10000}"/>
    <cellStyle name="Normal 76 3 2 5 2 2" xfId="45255" xr:uid="{00000000-0005-0000-0000-000024A10000}"/>
    <cellStyle name="Normal 76 3 2 5 2 3" xfId="30022" xr:uid="{00000000-0005-0000-0000-000025A10000}"/>
    <cellStyle name="Normal 76 3 2 5 3" xfId="9904" xr:uid="{00000000-0005-0000-0000-000026A10000}"/>
    <cellStyle name="Normal 76 3 2 5 3 2" xfId="40238" xr:uid="{00000000-0005-0000-0000-000027A10000}"/>
    <cellStyle name="Normal 76 3 2 5 3 3" xfId="25005" xr:uid="{00000000-0005-0000-0000-000028A10000}"/>
    <cellStyle name="Normal 76 3 2 5 4" xfId="35225" xr:uid="{00000000-0005-0000-0000-000029A10000}"/>
    <cellStyle name="Normal 76 3 2 5 5" xfId="19992" xr:uid="{00000000-0005-0000-0000-00002AA10000}"/>
    <cellStyle name="Normal 76 3 2 6" xfId="11582" xr:uid="{00000000-0005-0000-0000-00002BA10000}"/>
    <cellStyle name="Normal 76 3 2 6 2" xfId="41913" xr:uid="{00000000-0005-0000-0000-00002CA10000}"/>
    <cellStyle name="Normal 76 3 2 6 3" xfId="26680" xr:uid="{00000000-0005-0000-0000-00002DA10000}"/>
    <cellStyle name="Normal 76 3 2 7" xfId="6561" xr:uid="{00000000-0005-0000-0000-00002EA10000}"/>
    <cellStyle name="Normal 76 3 2 7 2" xfId="36896" xr:uid="{00000000-0005-0000-0000-00002FA10000}"/>
    <cellStyle name="Normal 76 3 2 7 3" xfId="21663" xr:uid="{00000000-0005-0000-0000-000030A10000}"/>
    <cellStyle name="Normal 76 3 2 8" xfId="31884" xr:uid="{00000000-0005-0000-0000-000031A10000}"/>
    <cellStyle name="Normal 76 3 2 9" xfId="16650" xr:uid="{00000000-0005-0000-0000-000032A10000}"/>
    <cellStyle name="Normal 76 3 3" xfId="1697" xr:uid="{00000000-0005-0000-0000-000033A10000}"/>
    <cellStyle name="Normal 76 3 3 2" xfId="2536" xr:uid="{00000000-0005-0000-0000-000034A10000}"/>
    <cellStyle name="Normal 76 3 3 2 2" xfId="4226" xr:uid="{00000000-0005-0000-0000-000035A10000}"/>
    <cellStyle name="Normal 76 3 3 2 2 2" xfId="14299" xr:uid="{00000000-0005-0000-0000-000036A10000}"/>
    <cellStyle name="Normal 76 3 3 2 2 2 2" xfId="44630" xr:uid="{00000000-0005-0000-0000-000037A10000}"/>
    <cellStyle name="Normal 76 3 3 2 2 2 3" xfId="29397" xr:uid="{00000000-0005-0000-0000-000038A10000}"/>
    <cellStyle name="Normal 76 3 3 2 2 3" xfId="9279" xr:uid="{00000000-0005-0000-0000-000039A10000}"/>
    <cellStyle name="Normal 76 3 3 2 2 3 2" xfId="39613" xr:uid="{00000000-0005-0000-0000-00003AA10000}"/>
    <cellStyle name="Normal 76 3 3 2 2 3 3" xfId="24380" xr:uid="{00000000-0005-0000-0000-00003BA10000}"/>
    <cellStyle name="Normal 76 3 3 2 2 4" xfId="34600" xr:uid="{00000000-0005-0000-0000-00003CA10000}"/>
    <cellStyle name="Normal 76 3 3 2 2 5" xfId="19367" xr:uid="{00000000-0005-0000-0000-00003DA10000}"/>
    <cellStyle name="Normal 76 3 3 2 3" xfId="5918" xr:uid="{00000000-0005-0000-0000-00003EA10000}"/>
    <cellStyle name="Normal 76 3 3 2 3 2" xfId="15970" xr:uid="{00000000-0005-0000-0000-00003FA10000}"/>
    <cellStyle name="Normal 76 3 3 2 3 2 2" xfId="46301" xr:uid="{00000000-0005-0000-0000-000040A10000}"/>
    <cellStyle name="Normal 76 3 3 2 3 2 3" xfId="31068" xr:uid="{00000000-0005-0000-0000-000041A10000}"/>
    <cellStyle name="Normal 76 3 3 2 3 3" xfId="10950" xr:uid="{00000000-0005-0000-0000-000042A10000}"/>
    <cellStyle name="Normal 76 3 3 2 3 3 2" xfId="41284" xr:uid="{00000000-0005-0000-0000-000043A10000}"/>
    <cellStyle name="Normal 76 3 3 2 3 3 3" xfId="26051" xr:uid="{00000000-0005-0000-0000-000044A10000}"/>
    <cellStyle name="Normal 76 3 3 2 3 4" xfId="36271" xr:uid="{00000000-0005-0000-0000-000045A10000}"/>
    <cellStyle name="Normal 76 3 3 2 3 5" xfId="21038" xr:uid="{00000000-0005-0000-0000-000046A10000}"/>
    <cellStyle name="Normal 76 3 3 2 4" xfId="12628" xr:uid="{00000000-0005-0000-0000-000047A10000}"/>
    <cellStyle name="Normal 76 3 3 2 4 2" xfId="42959" xr:uid="{00000000-0005-0000-0000-000048A10000}"/>
    <cellStyle name="Normal 76 3 3 2 4 3" xfId="27726" xr:uid="{00000000-0005-0000-0000-000049A10000}"/>
    <cellStyle name="Normal 76 3 3 2 5" xfId="7607" xr:uid="{00000000-0005-0000-0000-00004AA10000}"/>
    <cellStyle name="Normal 76 3 3 2 5 2" xfId="37942" xr:uid="{00000000-0005-0000-0000-00004BA10000}"/>
    <cellStyle name="Normal 76 3 3 2 5 3" xfId="22709" xr:uid="{00000000-0005-0000-0000-00004CA10000}"/>
    <cellStyle name="Normal 76 3 3 2 6" xfId="32930" xr:uid="{00000000-0005-0000-0000-00004DA10000}"/>
    <cellStyle name="Normal 76 3 3 2 7" xfId="17696" xr:uid="{00000000-0005-0000-0000-00004EA10000}"/>
    <cellStyle name="Normal 76 3 3 3" xfId="3389" xr:uid="{00000000-0005-0000-0000-00004FA10000}"/>
    <cellStyle name="Normal 76 3 3 3 2" xfId="13463" xr:uid="{00000000-0005-0000-0000-000050A10000}"/>
    <cellStyle name="Normal 76 3 3 3 2 2" xfId="43794" xr:uid="{00000000-0005-0000-0000-000051A10000}"/>
    <cellStyle name="Normal 76 3 3 3 2 3" xfId="28561" xr:uid="{00000000-0005-0000-0000-000052A10000}"/>
    <cellStyle name="Normal 76 3 3 3 3" xfId="8443" xr:uid="{00000000-0005-0000-0000-000053A10000}"/>
    <cellStyle name="Normal 76 3 3 3 3 2" xfId="38777" xr:uid="{00000000-0005-0000-0000-000054A10000}"/>
    <cellStyle name="Normal 76 3 3 3 3 3" xfId="23544" xr:uid="{00000000-0005-0000-0000-000055A10000}"/>
    <cellStyle name="Normal 76 3 3 3 4" xfId="33764" xr:uid="{00000000-0005-0000-0000-000056A10000}"/>
    <cellStyle name="Normal 76 3 3 3 5" xfId="18531" xr:uid="{00000000-0005-0000-0000-000057A10000}"/>
    <cellStyle name="Normal 76 3 3 4" xfId="5082" xr:uid="{00000000-0005-0000-0000-000058A10000}"/>
    <cellStyle name="Normal 76 3 3 4 2" xfId="15134" xr:uid="{00000000-0005-0000-0000-000059A10000}"/>
    <cellStyle name="Normal 76 3 3 4 2 2" xfId="45465" xr:uid="{00000000-0005-0000-0000-00005AA10000}"/>
    <cellStyle name="Normal 76 3 3 4 2 3" xfId="30232" xr:uid="{00000000-0005-0000-0000-00005BA10000}"/>
    <cellStyle name="Normal 76 3 3 4 3" xfId="10114" xr:uid="{00000000-0005-0000-0000-00005CA10000}"/>
    <cellStyle name="Normal 76 3 3 4 3 2" xfId="40448" xr:uid="{00000000-0005-0000-0000-00005DA10000}"/>
    <cellStyle name="Normal 76 3 3 4 3 3" xfId="25215" xr:uid="{00000000-0005-0000-0000-00005EA10000}"/>
    <cellStyle name="Normal 76 3 3 4 4" xfId="35435" xr:uid="{00000000-0005-0000-0000-00005FA10000}"/>
    <cellStyle name="Normal 76 3 3 4 5" xfId="20202" xr:uid="{00000000-0005-0000-0000-000060A10000}"/>
    <cellStyle name="Normal 76 3 3 5" xfId="11792" xr:uid="{00000000-0005-0000-0000-000061A10000}"/>
    <cellStyle name="Normal 76 3 3 5 2" xfId="42123" xr:uid="{00000000-0005-0000-0000-000062A10000}"/>
    <cellStyle name="Normal 76 3 3 5 3" xfId="26890" xr:uid="{00000000-0005-0000-0000-000063A10000}"/>
    <cellStyle name="Normal 76 3 3 6" xfId="6771" xr:uid="{00000000-0005-0000-0000-000064A10000}"/>
    <cellStyle name="Normal 76 3 3 6 2" xfId="37106" xr:uid="{00000000-0005-0000-0000-000065A10000}"/>
    <cellStyle name="Normal 76 3 3 6 3" xfId="21873" xr:uid="{00000000-0005-0000-0000-000066A10000}"/>
    <cellStyle name="Normal 76 3 3 7" xfId="32094" xr:uid="{00000000-0005-0000-0000-000067A10000}"/>
    <cellStyle name="Normal 76 3 3 8" xfId="16860" xr:uid="{00000000-0005-0000-0000-000068A10000}"/>
    <cellStyle name="Normal 76 3 4" xfId="2118" xr:uid="{00000000-0005-0000-0000-000069A10000}"/>
    <cellStyle name="Normal 76 3 4 2" xfId="3808" xr:uid="{00000000-0005-0000-0000-00006AA10000}"/>
    <cellStyle name="Normal 76 3 4 2 2" xfId="13881" xr:uid="{00000000-0005-0000-0000-00006BA10000}"/>
    <cellStyle name="Normal 76 3 4 2 2 2" xfId="44212" xr:uid="{00000000-0005-0000-0000-00006CA10000}"/>
    <cellStyle name="Normal 76 3 4 2 2 3" xfId="28979" xr:uid="{00000000-0005-0000-0000-00006DA10000}"/>
    <cellStyle name="Normal 76 3 4 2 3" xfId="8861" xr:uid="{00000000-0005-0000-0000-00006EA10000}"/>
    <cellStyle name="Normal 76 3 4 2 3 2" xfId="39195" xr:uid="{00000000-0005-0000-0000-00006FA10000}"/>
    <cellStyle name="Normal 76 3 4 2 3 3" xfId="23962" xr:uid="{00000000-0005-0000-0000-000070A10000}"/>
    <cellStyle name="Normal 76 3 4 2 4" xfId="34182" xr:uid="{00000000-0005-0000-0000-000071A10000}"/>
    <cellStyle name="Normal 76 3 4 2 5" xfId="18949" xr:uid="{00000000-0005-0000-0000-000072A10000}"/>
    <cellStyle name="Normal 76 3 4 3" xfId="5500" xr:uid="{00000000-0005-0000-0000-000073A10000}"/>
    <cellStyle name="Normal 76 3 4 3 2" xfId="15552" xr:uid="{00000000-0005-0000-0000-000074A10000}"/>
    <cellStyle name="Normal 76 3 4 3 2 2" xfId="45883" xr:uid="{00000000-0005-0000-0000-000075A10000}"/>
    <cellStyle name="Normal 76 3 4 3 2 3" xfId="30650" xr:uid="{00000000-0005-0000-0000-000076A10000}"/>
    <cellStyle name="Normal 76 3 4 3 3" xfId="10532" xr:uid="{00000000-0005-0000-0000-000077A10000}"/>
    <cellStyle name="Normal 76 3 4 3 3 2" xfId="40866" xr:uid="{00000000-0005-0000-0000-000078A10000}"/>
    <cellStyle name="Normal 76 3 4 3 3 3" xfId="25633" xr:uid="{00000000-0005-0000-0000-000079A10000}"/>
    <cellStyle name="Normal 76 3 4 3 4" xfId="35853" xr:uid="{00000000-0005-0000-0000-00007AA10000}"/>
    <cellStyle name="Normal 76 3 4 3 5" xfId="20620" xr:uid="{00000000-0005-0000-0000-00007BA10000}"/>
    <cellStyle name="Normal 76 3 4 4" xfId="12210" xr:uid="{00000000-0005-0000-0000-00007CA10000}"/>
    <cellStyle name="Normal 76 3 4 4 2" xfId="42541" xr:uid="{00000000-0005-0000-0000-00007DA10000}"/>
    <cellStyle name="Normal 76 3 4 4 3" xfId="27308" xr:uid="{00000000-0005-0000-0000-00007EA10000}"/>
    <cellStyle name="Normal 76 3 4 5" xfId="7189" xr:uid="{00000000-0005-0000-0000-00007FA10000}"/>
    <cellStyle name="Normal 76 3 4 5 2" xfId="37524" xr:uid="{00000000-0005-0000-0000-000080A10000}"/>
    <cellStyle name="Normal 76 3 4 5 3" xfId="22291" xr:uid="{00000000-0005-0000-0000-000081A10000}"/>
    <cellStyle name="Normal 76 3 4 6" xfId="32512" xr:uid="{00000000-0005-0000-0000-000082A10000}"/>
    <cellStyle name="Normal 76 3 4 7" xfId="17278" xr:uid="{00000000-0005-0000-0000-000083A10000}"/>
    <cellStyle name="Normal 76 3 5" xfId="2971" xr:uid="{00000000-0005-0000-0000-000084A10000}"/>
    <cellStyle name="Normal 76 3 5 2" xfId="13045" xr:uid="{00000000-0005-0000-0000-000085A10000}"/>
    <cellStyle name="Normal 76 3 5 2 2" xfId="43376" xr:uid="{00000000-0005-0000-0000-000086A10000}"/>
    <cellStyle name="Normal 76 3 5 2 3" xfId="28143" xr:uid="{00000000-0005-0000-0000-000087A10000}"/>
    <cellStyle name="Normal 76 3 5 3" xfId="8025" xr:uid="{00000000-0005-0000-0000-000088A10000}"/>
    <cellStyle name="Normal 76 3 5 3 2" xfId="38359" xr:uid="{00000000-0005-0000-0000-000089A10000}"/>
    <cellStyle name="Normal 76 3 5 3 3" xfId="23126" xr:uid="{00000000-0005-0000-0000-00008AA10000}"/>
    <cellStyle name="Normal 76 3 5 4" xfId="33346" xr:uid="{00000000-0005-0000-0000-00008BA10000}"/>
    <cellStyle name="Normal 76 3 5 5" xfId="18113" xr:uid="{00000000-0005-0000-0000-00008CA10000}"/>
    <cellStyle name="Normal 76 3 6" xfId="4664" xr:uid="{00000000-0005-0000-0000-00008DA10000}"/>
    <cellStyle name="Normal 76 3 6 2" xfId="14716" xr:uid="{00000000-0005-0000-0000-00008EA10000}"/>
    <cellStyle name="Normal 76 3 6 2 2" xfId="45047" xr:uid="{00000000-0005-0000-0000-00008FA10000}"/>
    <cellStyle name="Normal 76 3 6 2 3" xfId="29814" xr:uid="{00000000-0005-0000-0000-000090A10000}"/>
    <cellStyle name="Normal 76 3 6 3" xfId="9696" xr:uid="{00000000-0005-0000-0000-000091A10000}"/>
    <cellStyle name="Normal 76 3 6 3 2" xfId="40030" xr:uid="{00000000-0005-0000-0000-000092A10000}"/>
    <cellStyle name="Normal 76 3 6 3 3" xfId="24797" xr:uid="{00000000-0005-0000-0000-000093A10000}"/>
    <cellStyle name="Normal 76 3 6 4" xfId="35017" xr:uid="{00000000-0005-0000-0000-000094A10000}"/>
    <cellStyle name="Normal 76 3 6 5" xfId="19784" xr:uid="{00000000-0005-0000-0000-000095A10000}"/>
    <cellStyle name="Normal 76 3 7" xfId="11374" xr:uid="{00000000-0005-0000-0000-000096A10000}"/>
    <cellStyle name="Normal 76 3 7 2" xfId="41705" xr:uid="{00000000-0005-0000-0000-000097A10000}"/>
    <cellStyle name="Normal 76 3 7 3" xfId="26472" xr:uid="{00000000-0005-0000-0000-000098A10000}"/>
    <cellStyle name="Normal 76 3 8" xfId="6353" xr:uid="{00000000-0005-0000-0000-000099A10000}"/>
    <cellStyle name="Normal 76 3 8 2" xfId="36688" xr:uid="{00000000-0005-0000-0000-00009AA10000}"/>
    <cellStyle name="Normal 76 3 8 3" xfId="21455" xr:uid="{00000000-0005-0000-0000-00009BA10000}"/>
    <cellStyle name="Normal 76 3 9" xfId="31677" xr:uid="{00000000-0005-0000-0000-00009CA10000}"/>
    <cellStyle name="Normal 76 4" xfId="1378" xr:uid="{00000000-0005-0000-0000-00009DA10000}"/>
    <cellStyle name="Normal 76 4 2" xfId="1801" xr:uid="{00000000-0005-0000-0000-00009EA10000}"/>
    <cellStyle name="Normal 76 4 2 2" xfId="2640" xr:uid="{00000000-0005-0000-0000-00009FA10000}"/>
    <cellStyle name="Normal 76 4 2 2 2" xfId="4330" xr:uid="{00000000-0005-0000-0000-0000A0A10000}"/>
    <cellStyle name="Normal 76 4 2 2 2 2" xfId="14403" xr:uid="{00000000-0005-0000-0000-0000A1A10000}"/>
    <cellStyle name="Normal 76 4 2 2 2 2 2" xfId="44734" xr:uid="{00000000-0005-0000-0000-0000A2A10000}"/>
    <cellStyle name="Normal 76 4 2 2 2 2 3" xfId="29501" xr:uid="{00000000-0005-0000-0000-0000A3A10000}"/>
    <cellStyle name="Normal 76 4 2 2 2 3" xfId="9383" xr:uid="{00000000-0005-0000-0000-0000A4A10000}"/>
    <cellStyle name="Normal 76 4 2 2 2 3 2" xfId="39717" xr:uid="{00000000-0005-0000-0000-0000A5A10000}"/>
    <cellStyle name="Normal 76 4 2 2 2 3 3" xfId="24484" xr:uid="{00000000-0005-0000-0000-0000A6A10000}"/>
    <cellStyle name="Normal 76 4 2 2 2 4" xfId="34704" xr:uid="{00000000-0005-0000-0000-0000A7A10000}"/>
    <cellStyle name="Normal 76 4 2 2 2 5" xfId="19471" xr:uid="{00000000-0005-0000-0000-0000A8A10000}"/>
    <cellStyle name="Normal 76 4 2 2 3" xfId="6022" xr:uid="{00000000-0005-0000-0000-0000A9A10000}"/>
    <cellStyle name="Normal 76 4 2 2 3 2" xfId="16074" xr:uid="{00000000-0005-0000-0000-0000AAA10000}"/>
    <cellStyle name="Normal 76 4 2 2 3 2 2" xfId="46405" xr:uid="{00000000-0005-0000-0000-0000ABA10000}"/>
    <cellStyle name="Normal 76 4 2 2 3 2 3" xfId="31172" xr:uid="{00000000-0005-0000-0000-0000ACA10000}"/>
    <cellStyle name="Normal 76 4 2 2 3 3" xfId="11054" xr:uid="{00000000-0005-0000-0000-0000ADA10000}"/>
    <cellStyle name="Normal 76 4 2 2 3 3 2" xfId="41388" xr:uid="{00000000-0005-0000-0000-0000AEA10000}"/>
    <cellStyle name="Normal 76 4 2 2 3 3 3" xfId="26155" xr:uid="{00000000-0005-0000-0000-0000AFA10000}"/>
    <cellStyle name="Normal 76 4 2 2 3 4" xfId="36375" xr:uid="{00000000-0005-0000-0000-0000B0A10000}"/>
    <cellStyle name="Normal 76 4 2 2 3 5" xfId="21142" xr:uid="{00000000-0005-0000-0000-0000B1A10000}"/>
    <cellStyle name="Normal 76 4 2 2 4" xfId="12732" xr:uid="{00000000-0005-0000-0000-0000B2A10000}"/>
    <cellStyle name="Normal 76 4 2 2 4 2" xfId="43063" xr:uid="{00000000-0005-0000-0000-0000B3A10000}"/>
    <cellStyle name="Normal 76 4 2 2 4 3" xfId="27830" xr:uid="{00000000-0005-0000-0000-0000B4A10000}"/>
    <cellStyle name="Normal 76 4 2 2 5" xfId="7711" xr:uid="{00000000-0005-0000-0000-0000B5A10000}"/>
    <cellStyle name="Normal 76 4 2 2 5 2" xfId="38046" xr:uid="{00000000-0005-0000-0000-0000B6A10000}"/>
    <cellStyle name="Normal 76 4 2 2 5 3" xfId="22813" xr:uid="{00000000-0005-0000-0000-0000B7A10000}"/>
    <cellStyle name="Normal 76 4 2 2 6" xfId="33034" xr:uid="{00000000-0005-0000-0000-0000B8A10000}"/>
    <cellStyle name="Normal 76 4 2 2 7" xfId="17800" xr:uid="{00000000-0005-0000-0000-0000B9A10000}"/>
    <cellStyle name="Normal 76 4 2 3" xfId="3493" xr:uid="{00000000-0005-0000-0000-0000BAA10000}"/>
    <cellStyle name="Normal 76 4 2 3 2" xfId="13567" xr:uid="{00000000-0005-0000-0000-0000BBA10000}"/>
    <cellStyle name="Normal 76 4 2 3 2 2" xfId="43898" xr:uid="{00000000-0005-0000-0000-0000BCA10000}"/>
    <cellStyle name="Normal 76 4 2 3 2 3" xfId="28665" xr:uid="{00000000-0005-0000-0000-0000BDA10000}"/>
    <cellStyle name="Normal 76 4 2 3 3" xfId="8547" xr:uid="{00000000-0005-0000-0000-0000BEA10000}"/>
    <cellStyle name="Normal 76 4 2 3 3 2" xfId="38881" xr:uid="{00000000-0005-0000-0000-0000BFA10000}"/>
    <cellStyle name="Normal 76 4 2 3 3 3" xfId="23648" xr:uid="{00000000-0005-0000-0000-0000C0A10000}"/>
    <cellStyle name="Normal 76 4 2 3 4" xfId="33868" xr:uid="{00000000-0005-0000-0000-0000C1A10000}"/>
    <cellStyle name="Normal 76 4 2 3 5" xfId="18635" xr:uid="{00000000-0005-0000-0000-0000C2A10000}"/>
    <cellStyle name="Normal 76 4 2 4" xfId="5186" xr:uid="{00000000-0005-0000-0000-0000C3A10000}"/>
    <cellStyle name="Normal 76 4 2 4 2" xfId="15238" xr:uid="{00000000-0005-0000-0000-0000C4A10000}"/>
    <cellStyle name="Normal 76 4 2 4 2 2" xfId="45569" xr:uid="{00000000-0005-0000-0000-0000C5A10000}"/>
    <cellStyle name="Normal 76 4 2 4 2 3" xfId="30336" xr:uid="{00000000-0005-0000-0000-0000C6A10000}"/>
    <cellStyle name="Normal 76 4 2 4 3" xfId="10218" xr:uid="{00000000-0005-0000-0000-0000C7A10000}"/>
    <cellStyle name="Normal 76 4 2 4 3 2" xfId="40552" xr:uid="{00000000-0005-0000-0000-0000C8A10000}"/>
    <cellStyle name="Normal 76 4 2 4 3 3" xfId="25319" xr:uid="{00000000-0005-0000-0000-0000C9A10000}"/>
    <cellStyle name="Normal 76 4 2 4 4" xfId="35539" xr:uid="{00000000-0005-0000-0000-0000CAA10000}"/>
    <cellStyle name="Normal 76 4 2 4 5" xfId="20306" xr:uid="{00000000-0005-0000-0000-0000CBA10000}"/>
    <cellStyle name="Normal 76 4 2 5" xfId="11896" xr:uid="{00000000-0005-0000-0000-0000CCA10000}"/>
    <cellStyle name="Normal 76 4 2 5 2" xfId="42227" xr:uid="{00000000-0005-0000-0000-0000CDA10000}"/>
    <cellStyle name="Normal 76 4 2 5 3" xfId="26994" xr:uid="{00000000-0005-0000-0000-0000CEA10000}"/>
    <cellStyle name="Normal 76 4 2 6" xfId="6875" xr:uid="{00000000-0005-0000-0000-0000CFA10000}"/>
    <cellStyle name="Normal 76 4 2 6 2" xfId="37210" xr:uid="{00000000-0005-0000-0000-0000D0A10000}"/>
    <cellStyle name="Normal 76 4 2 6 3" xfId="21977" xr:uid="{00000000-0005-0000-0000-0000D1A10000}"/>
    <cellStyle name="Normal 76 4 2 7" xfId="32198" xr:uid="{00000000-0005-0000-0000-0000D2A10000}"/>
    <cellStyle name="Normal 76 4 2 8" xfId="16964" xr:uid="{00000000-0005-0000-0000-0000D3A10000}"/>
    <cellStyle name="Normal 76 4 3" xfId="2222" xr:uid="{00000000-0005-0000-0000-0000D4A10000}"/>
    <cellStyle name="Normal 76 4 3 2" xfId="3912" xr:uid="{00000000-0005-0000-0000-0000D5A10000}"/>
    <cellStyle name="Normal 76 4 3 2 2" xfId="13985" xr:uid="{00000000-0005-0000-0000-0000D6A10000}"/>
    <cellStyle name="Normal 76 4 3 2 2 2" xfId="44316" xr:uid="{00000000-0005-0000-0000-0000D7A10000}"/>
    <cellStyle name="Normal 76 4 3 2 2 3" xfId="29083" xr:uid="{00000000-0005-0000-0000-0000D8A10000}"/>
    <cellStyle name="Normal 76 4 3 2 3" xfId="8965" xr:uid="{00000000-0005-0000-0000-0000D9A10000}"/>
    <cellStyle name="Normal 76 4 3 2 3 2" xfId="39299" xr:uid="{00000000-0005-0000-0000-0000DAA10000}"/>
    <cellStyle name="Normal 76 4 3 2 3 3" xfId="24066" xr:uid="{00000000-0005-0000-0000-0000DBA10000}"/>
    <cellStyle name="Normal 76 4 3 2 4" xfId="34286" xr:uid="{00000000-0005-0000-0000-0000DCA10000}"/>
    <cellStyle name="Normal 76 4 3 2 5" xfId="19053" xr:uid="{00000000-0005-0000-0000-0000DDA10000}"/>
    <cellStyle name="Normal 76 4 3 3" xfId="5604" xr:uid="{00000000-0005-0000-0000-0000DEA10000}"/>
    <cellStyle name="Normal 76 4 3 3 2" xfId="15656" xr:uid="{00000000-0005-0000-0000-0000DFA10000}"/>
    <cellStyle name="Normal 76 4 3 3 2 2" xfId="45987" xr:uid="{00000000-0005-0000-0000-0000E0A10000}"/>
    <cellStyle name="Normal 76 4 3 3 2 3" xfId="30754" xr:uid="{00000000-0005-0000-0000-0000E1A10000}"/>
    <cellStyle name="Normal 76 4 3 3 3" xfId="10636" xr:uid="{00000000-0005-0000-0000-0000E2A10000}"/>
    <cellStyle name="Normal 76 4 3 3 3 2" xfId="40970" xr:uid="{00000000-0005-0000-0000-0000E3A10000}"/>
    <cellStyle name="Normal 76 4 3 3 3 3" xfId="25737" xr:uid="{00000000-0005-0000-0000-0000E4A10000}"/>
    <cellStyle name="Normal 76 4 3 3 4" xfId="35957" xr:uid="{00000000-0005-0000-0000-0000E5A10000}"/>
    <cellStyle name="Normal 76 4 3 3 5" xfId="20724" xr:uid="{00000000-0005-0000-0000-0000E6A10000}"/>
    <cellStyle name="Normal 76 4 3 4" xfId="12314" xr:uid="{00000000-0005-0000-0000-0000E7A10000}"/>
    <cellStyle name="Normal 76 4 3 4 2" xfId="42645" xr:uid="{00000000-0005-0000-0000-0000E8A10000}"/>
    <cellStyle name="Normal 76 4 3 4 3" xfId="27412" xr:uid="{00000000-0005-0000-0000-0000E9A10000}"/>
    <cellStyle name="Normal 76 4 3 5" xfId="7293" xr:uid="{00000000-0005-0000-0000-0000EAA10000}"/>
    <cellStyle name="Normal 76 4 3 5 2" xfId="37628" xr:uid="{00000000-0005-0000-0000-0000EBA10000}"/>
    <cellStyle name="Normal 76 4 3 5 3" xfId="22395" xr:uid="{00000000-0005-0000-0000-0000ECA10000}"/>
    <cellStyle name="Normal 76 4 3 6" xfId="32616" xr:uid="{00000000-0005-0000-0000-0000EDA10000}"/>
    <cellStyle name="Normal 76 4 3 7" xfId="17382" xr:uid="{00000000-0005-0000-0000-0000EEA10000}"/>
    <cellStyle name="Normal 76 4 4" xfId="3075" xr:uid="{00000000-0005-0000-0000-0000EFA10000}"/>
    <cellStyle name="Normal 76 4 4 2" xfId="13149" xr:uid="{00000000-0005-0000-0000-0000F0A10000}"/>
    <cellStyle name="Normal 76 4 4 2 2" xfId="43480" xr:uid="{00000000-0005-0000-0000-0000F1A10000}"/>
    <cellStyle name="Normal 76 4 4 2 3" xfId="28247" xr:uid="{00000000-0005-0000-0000-0000F2A10000}"/>
    <cellStyle name="Normal 76 4 4 3" xfId="8129" xr:uid="{00000000-0005-0000-0000-0000F3A10000}"/>
    <cellStyle name="Normal 76 4 4 3 2" xfId="38463" xr:uid="{00000000-0005-0000-0000-0000F4A10000}"/>
    <cellStyle name="Normal 76 4 4 3 3" xfId="23230" xr:uid="{00000000-0005-0000-0000-0000F5A10000}"/>
    <cellStyle name="Normal 76 4 4 4" xfId="33450" xr:uid="{00000000-0005-0000-0000-0000F6A10000}"/>
    <cellStyle name="Normal 76 4 4 5" xfId="18217" xr:uid="{00000000-0005-0000-0000-0000F7A10000}"/>
    <cellStyle name="Normal 76 4 5" xfId="4768" xr:uid="{00000000-0005-0000-0000-0000F8A10000}"/>
    <cellStyle name="Normal 76 4 5 2" xfId="14820" xr:uid="{00000000-0005-0000-0000-0000F9A10000}"/>
    <cellStyle name="Normal 76 4 5 2 2" xfId="45151" xr:uid="{00000000-0005-0000-0000-0000FAA10000}"/>
    <cellStyle name="Normal 76 4 5 2 3" xfId="29918" xr:uid="{00000000-0005-0000-0000-0000FBA10000}"/>
    <cellStyle name="Normal 76 4 5 3" xfId="9800" xr:uid="{00000000-0005-0000-0000-0000FCA10000}"/>
    <cellStyle name="Normal 76 4 5 3 2" xfId="40134" xr:uid="{00000000-0005-0000-0000-0000FDA10000}"/>
    <cellStyle name="Normal 76 4 5 3 3" xfId="24901" xr:uid="{00000000-0005-0000-0000-0000FEA10000}"/>
    <cellStyle name="Normal 76 4 5 4" xfId="35121" xr:uid="{00000000-0005-0000-0000-0000FFA10000}"/>
    <cellStyle name="Normal 76 4 5 5" xfId="19888" xr:uid="{00000000-0005-0000-0000-000000A20000}"/>
    <cellStyle name="Normal 76 4 6" xfId="11478" xr:uid="{00000000-0005-0000-0000-000001A20000}"/>
    <cellStyle name="Normal 76 4 6 2" xfId="41809" xr:uid="{00000000-0005-0000-0000-000002A20000}"/>
    <cellStyle name="Normal 76 4 6 3" xfId="26576" xr:uid="{00000000-0005-0000-0000-000003A20000}"/>
    <cellStyle name="Normal 76 4 7" xfId="6457" xr:uid="{00000000-0005-0000-0000-000004A20000}"/>
    <cellStyle name="Normal 76 4 7 2" xfId="36792" xr:uid="{00000000-0005-0000-0000-000005A20000}"/>
    <cellStyle name="Normal 76 4 7 3" xfId="21559" xr:uid="{00000000-0005-0000-0000-000006A20000}"/>
    <cellStyle name="Normal 76 4 8" xfId="31780" xr:uid="{00000000-0005-0000-0000-000007A20000}"/>
    <cellStyle name="Normal 76 4 9" xfId="16546" xr:uid="{00000000-0005-0000-0000-000008A20000}"/>
    <cellStyle name="Normal 76 5" xfId="1591" xr:uid="{00000000-0005-0000-0000-000009A20000}"/>
    <cellStyle name="Normal 76 5 2" xfId="2432" xr:uid="{00000000-0005-0000-0000-00000AA20000}"/>
    <cellStyle name="Normal 76 5 2 2" xfId="4122" xr:uid="{00000000-0005-0000-0000-00000BA20000}"/>
    <cellStyle name="Normal 76 5 2 2 2" xfId="14195" xr:uid="{00000000-0005-0000-0000-00000CA20000}"/>
    <cellStyle name="Normal 76 5 2 2 2 2" xfId="44526" xr:uid="{00000000-0005-0000-0000-00000DA20000}"/>
    <cellStyle name="Normal 76 5 2 2 2 3" xfId="29293" xr:uid="{00000000-0005-0000-0000-00000EA20000}"/>
    <cellStyle name="Normal 76 5 2 2 3" xfId="9175" xr:uid="{00000000-0005-0000-0000-00000FA20000}"/>
    <cellStyle name="Normal 76 5 2 2 3 2" xfId="39509" xr:uid="{00000000-0005-0000-0000-000010A20000}"/>
    <cellStyle name="Normal 76 5 2 2 3 3" xfId="24276" xr:uid="{00000000-0005-0000-0000-000011A20000}"/>
    <cellStyle name="Normal 76 5 2 2 4" xfId="34496" xr:uid="{00000000-0005-0000-0000-000012A20000}"/>
    <cellStyle name="Normal 76 5 2 2 5" xfId="19263" xr:uid="{00000000-0005-0000-0000-000013A20000}"/>
    <cellStyle name="Normal 76 5 2 3" xfId="5814" xr:uid="{00000000-0005-0000-0000-000014A20000}"/>
    <cellStyle name="Normal 76 5 2 3 2" xfId="15866" xr:uid="{00000000-0005-0000-0000-000015A20000}"/>
    <cellStyle name="Normal 76 5 2 3 2 2" xfId="46197" xr:uid="{00000000-0005-0000-0000-000016A20000}"/>
    <cellStyle name="Normal 76 5 2 3 2 3" xfId="30964" xr:uid="{00000000-0005-0000-0000-000017A20000}"/>
    <cellStyle name="Normal 76 5 2 3 3" xfId="10846" xr:uid="{00000000-0005-0000-0000-000018A20000}"/>
    <cellStyle name="Normal 76 5 2 3 3 2" xfId="41180" xr:uid="{00000000-0005-0000-0000-000019A20000}"/>
    <cellStyle name="Normal 76 5 2 3 3 3" xfId="25947" xr:uid="{00000000-0005-0000-0000-00001AA20000}"/>
    <cellStyle name="Normal 76 5 2 3 4" xfId="36167" xr:uid="{00000000-0005-0000-0000-00001BA20000}"/>
    <cellStyle name="Normal 76 5 2 3 5" xfId="20934" xr:uid="{00000000-0005-0000-0000-00001CA20000}"/>
    <cellStyle name="Normal 76 5 2 4" xfId="12524" xr:uid="{00000000-0005-0000-0000-00001DA20000}"/>
    <cellStyle name="Normal 76 5 2 4 2" xfId="42855" xr:uid="{00000000-0005-0000-0000-00001EA20000}"/>
    <cellStyle name="Normal 76 5 2 4 3" xfId="27622" xr:uid="{00000000-0005-0000-0000-00001FA20000}"/>
    <cellStyle name="Normal 76 5 2 5" xfId="7503" xr:uid="{00000000-0005-0000-0000-000020A20000}"/>
    <cellStyle name="Normal 76 5 2 5 2" xfId="37838" xr:uid="{00000000-0005-0000-0000-000021A20000}"/>
    <cellStyle name="Normal 76 5 2 5 3" xfId="22605" xr:uid="{00000000-0005-0000-0000-000022A20000}"/>
    <cellStyle name="Normal 76 5 2 6" xfId="32826" xr:uid="{00000000-0005-0000-0000-000023A20000}"/>
    <cellStyle name="Normal 76 5 2 7" xfId="17592" xr:uid="{00000000-0005-0000-0000-000024A20000}"/>
    <cellStyle name="Normal 76 5 3" xfId="3285" xr:uid="{00000000-0005-0000-0000-000025A20000}"/>
    <cellStyle name="Normal 76 5 3 2" xfId="13359" xr:uid="{00000000-0005-0000-0000-000026A20000}"/>
    <cellStyle name="Normal 76 5 3 2 2" xfId="43690" xr:uid="{00000000-0005-0000-0000-000027A20000}"/>
    <cellStyle name="Normal 76 5 3 2 3" xfId="28457" xr:uid="{00000000-0005-0000-0000-000028A20000}"/>
    <cellStyle name="Normal 76 5 3 3" xfId="8339" xr:uid="{00000000-0005-0000-0000-000029A20000}"/>
    <cellStyle name="Normal 76 5 3 3 2" xfId="38673" xr:uid="{00000000-0005-0000-0000-00002AA20000}"/>
    <cellStyle name="Normal 76 5 3 3 3" xfId="23440" xr:uid="{00000000-0005-0000-0000-00002BA20000}"/>
    <cellStyle name="Normal 76 5 3 4" xfId="33660" xr:uid="{00000000-0005-0000-0000-00002CA20000}"/>
    <cellStyle name="Normal 76 5 3 5" xfId="18427" xr:uid="{00000000-0005-0000-0000-00002DA20000}"/>
    <cellStyle name="Normal 76 5 4" xfId="4978" xr:uid="{00000000-0005-0000-0000-00002EA20000}"/>
    <cellStyle name="Normal 76 5 4 2" xfId="15030" xr:uid="{00000000-0005-0000-0000-00002FA20000}"/>
    <cellStyle name="Normal 76 5 4 2 2" xfId="45361" xr:uid="{00000000-0005-0000-0000-000030A20000}"/>
    <cellStyle name="Normal 76 5 4 2 3" xfId="30128" xr:uid="{00000000-0005-0000-0000-000031A20000}"/>
    <cellStyle name="Normal 76 5 4 3" xfId="10010" xr:uid="{00000000-0005-0000-0000-000032A20000}"/>
    <cellStyle name="Normal 76 5 4 3 2" xfId="40344" xr:uid="{00000000-0005-0000-0000-000033A20000}"/>
    <cellStyle name="Normal 76 5 4 3 3" xfId="25111" xr:uid="{00000000-0005-0000-0000-000034A20000}"/>
    <cellStyle name="Normal 76 5 4 4" xfId="35331" xr:uid="{00000000-0005-0000-0000-000035A20000}"/>
    <cellStyle name="Normal 76 5 4 5" xfId="20098" xr:uid="{00000000-0005-0000-0000-000036A20000}"/>
    <cellStyle name="Normal 76 5 5" xfId="11688" xr:uid="{00000000-0005-0000-0000-000037A20000}"/>
    <cellStyle name="Normal 76 5 5 2" xfId="42019" xr:uid="{00000000-0005-0000-0000-000038A20000}"/>
    <cellStyle name="Normal 76 5 5 3" xfId="26786" xr:uid="{00000000-0005-0000-0000-000039A20000}"/>
    <cellStyle name="Normal 76 5 6" xfId="6667" xr:uid="{00000000-0005-0000-0000-00003AA20000}"/>
    <cellStyle name="Normal 76 5 6 2" xfId="37002" xr:uid="{00000000-0005-0000-0000-00003BA20000}"/>
    <cellStyle name="Normal 76 5 6 3" xfId="21769" xr:uid="{00000000-0005-0000-0000-00003CA20000}"/>
    <cellStyle name="Normal 76 5 7" xfId="31990" xr:uid="{00000000-0005-0000-0000-00003DA20000}"/>
    <cellStyle name="Normal 76 5 8" xfId="16756" xr:uid="{00000000-0005-0000-0000-00003EA20000}"/>
    <cellStyle name="Normal 76 6" xfId="2012" xr:uid="{00000000-0005-0000-0000-00003FA20000}"/>
    <cellStyle name="Normal 76 6 2" xfId="3704" xr:uid="{00000000-0005-0000-0000-000040A20000}"/>
    <cellStyle name="Normal 76 6 2 2" xfId="13777" xr:uid="{00000000-0005-0000-0000-000041A20000}"/>
    <cellStyle name="Normal 76 6 2 2 2" xfId="44108" xr:uid="{00000000-0005-0000-0000-000042A20000}"/>
    <cellStyle name="Normal 76 6 2 2 3" xfId="28875" xr:uid="{00000000-0005-0000-0000-000043A20000}"/>
    <cellStyle name="Normal 76 6 2 3" xfId="8757" xr:uid="{00000000-0005-0000-0000-000044A20000}"/>
    <cellStyle name="Normal 76 6 2 3 2" xfId="39091" xr:uid="{00000000-0005-0000-0000-000045A20000}"/>
    <cellStyle name="Normal 76 6 2 3 3" xfId="23858" xr:uid="{00000000-0005-0000-0000-000046A20000}"/>
    <cellStyle name="Normal 76 6 2 4" xfId="34078" xr:uid="{00000000-0005-0000-0000-000047A20000}"/>
    <cellStyle name="Normal 76 6 2 5" xfId="18845" xr:uid="{00000000-0005-0000-0000-000048A20000}"/>
    <cellStyle name="Normal 76 6 3" xfId="5396" xr:uid="{00000000-0005-0000-0000-000049A20000}"/>
    <cellStyle name="Normal 76 6 3 2" xfId="15448" xr:uid="{00000000-0005-0000-0000-00004AA20000}"/>
    <cellStyle name="Normal 76 6 3 2 2" xfId="45779" xr:uid="{00000000-0005-0000-0000-00004BA20000}"/>
    <cellStyle name="Normal 76 6 3 2 3" xfId="30546" xr:uid="{00000000-0005-0000-0000-00004CA20000}"/>
    <cellStyle name="Normal 76 6 3 3" xfId="10428" xr:uid="{00000000-0005-0000-0000-00004DA20000}"/>
    <cellStyle name="Normal 76 6 3 3 2" xfId="40762" xr:uid="{00000000-0005-0000-0000-00004EA20000}"/>
    <cellStyle name="Normal 76 6 3 3 3" xfId="25529" xr:uid="{00000000-0005-0000-0000-00004FA20000}"/>
    <cellStyle name="Normal 76 6 3 4" xfId="35749" xr:uid="{00000000-0005-0000-0000-000050A20000}"/>
    <cellStyle name="Normal 76 6 3 5" xfId="20516" xr:uid="{00000000-0005-0000-0000-000051A20000}"/>
    <cellStyle name="Normal 76 6 4" xfId="12106" xr:uid="{00000000-0005-0000-0000-000052A20000}"/>
    <cellStyle name="Normal 76 6 4 2" xfId="42437" xr:uid="{00000000-0005-0000-0000-000053A20000}"/>
    <cellStyle name="Normal 76 6 4 3" xfId="27204" xr:uid="{00000000-0005-0000-0000-000054A20000}"/>
    <cellStyle name="Normal 76 6 5" xfId="7085" xr:uid="{00000000-0005-0000-0000-000055A20000}"/>
    <cellStyle name="Normal 76 6 5 2" xfId="37420" xr:uid="{00000000-0005-0000-0000-000056A20000}"/>
    <cellStyle name="Normal 76 6 5 3" xfId="22187" xr:uid="{00000000-0005-0000-0000-000057A20000}"/>
    <cellStyle name="Normal 76 6 6" xfId="32408" xr:uid="{00000000-0005-0000-0000-000058A20000}"/>
    <cellStyle name="Normal 76 6 7" xfId="17174" xr:uid="{00000000-0005-0000-0000-000059A20000}"/>
    <cellStyle name="Normal 76 7" xfId="2864" xr:uid="{00000000-0005-0000-0000-00005AA20000}"/>
    <cellStyle name="Normal 76 7 2" xfId="12941" xr:uid="{00000000-0005-0000-0000-00005BA20000}"/>
    <cellStyle name="Normal 76 7 2 2" xfId="43272" xr:uid="{00000000-0005-0000-0000-00005CA20000}"/>
    <cellStyle name="Normal 76 7 2 3" xfId="28039" xr:uid="{00000000-0005-0000-0000-00005DA20000}"/>
    <cellStyle name="Normal 76 7 3" xfId="7921" xr:uid="{00000000-0005-0000-0000-00005EA20000}"/>
    <cellStyle name="Normal 76 7 3 2" xfId="38255" xr:uid="{00000000-0005-0000-0000-00005FA20000}"/>
    <cellStyle name="Normal 76 7 3 3" xfId="23022" xr:uid="{00000000-0005-0000-0000-000060A20000}"/>
    <cellStyle name="Normal 76 7 4" xfId="33242" xr:uid="{00000000-0005-0000-0000-000061A20000}"/>
    <cellStyle name="Normal 76 7 5" xfId="18009" xr:uid="{00000000-0005-0000-0000-000062A20000}"/>
    <cellStyle name="Normal 76 8" xfId="4558" xr:uid="{00000000-0005-0000-0000-000063A20000}"/>
    <cellStyle name="Normal 76 8 2" xfId="14612" xr:uid="{00000000-0005-0000-0000-000064A20000}"/>
    <cellStyle name="Normal 76 8 2 2" xfId="44943" xr:uid="{00000000-0005-0000-0000-000065A20000}"/>
    <cellStyle name="Normal 76 8 2 3" xfId="29710" xr:uid="{00000000-0005-0000-0000-000066A20000}"/>
    <cellStyle name="Normal 76 8 3" xfId="9592" xr:uid="{00000000-0005-0000-0000-000067A20000}"/>
    <cellStyle name="Normal 76 8 3 2" xfId="39926" xr:uid="{00000000-0005-0000-0000-000068A20000}"/>
    <cellStyle name="Normal 76 8 3 3" xfId="24693" xr:uid="{00000000-0005-0000-0000-000069A20000}"/>
    <cellStyle name="Normal 76 8 4" xfId="34913" xr:uid="{00000000-0005-0000-0000-00006AA20000}"/>
    <cellStyle name="Normal 76 8 5" xfId="19680" xr:uid="{00000000-0005-0000-0000-00006BA20000}"/>
    <cellStyle name="Normal 76 9" xfId="11268" xr:uid="{00000000-0005-0000-0000-00006CA20000}"/>
    <cellStyle name="Normal 76 9 2" xfId="41601" xr:uid="{00000000-0005-0000-0000-00006DA20000}"/>
    <cellStyle name="Normal 76 9 3" xfId="26368" xr:uid="{00000000-0005-0000-0000-00006EA20000}"/>
    <cellStyle name="Normal 77" xfId="565" xr:uid="{00000000-0005-0000-0000-00006FA20000}"/>
    <cellStyle name="Normal 78" xfId="365" xr:uid="{00000000-0005-0000-0000-000070A20000}"/>
    <cellStyle name="Normal 78 10" xfId="6196" xr:uid="{00000000-0005-0000-0000-000071A20000}"/>
    <cellStyle name="Normal 78 10 2" xfId="36535" xr:uid="{00000000-0005-0000-0000-000072A20000}"/>
    <cellStyle name="Normal 78 10 3" xfId="21302" xr:uid="{00000000-0005-0000-0000-000073A20000}"/>
    <cellStyle name="Normal 78 10 4" xfId="46743" xr:uid="{00000000-0005-0000-0000-000074A20000}"/>
    <cellStyle name="Normal 78 10 4 2" xfId="46823" xr:uid="{00000000-0005-0000-0000-000075A20000}"/>
    <cellStyle name="Normal 78 11" xfId="31527" xr:uid="{00000000-0005-0000-0000-000076A20000}"/>
    <cellStyle name="Normal 78 12" xfId="16287" xr:uid="{00000000-0005-0000-0000-000077A20000}"/>
    <cellStyle name="Normal 78 2" xfId="1161" xr:uid="{00000000-0005-0000-0000-000078A20000}"/>
    <cellStyle name="Normal 78 2 10" xfId="31580" xr:uid="{00000000-0005-0000-0000-000079A20000}"/>
    <cellStyle name="Normal 78 2 11" xfId="16341" xr:uid="{00000000-0005-0000-0000-00007AA20000}"/>
    <cellStyle name="Normal 78 2 2" xfId="1270" xr:uid="{00000000-0005-0000-0000-00007BA20000}"/>
    <cellStyle name="Normal 78 2 2 10" xfId="16445" xr:uid="{00000000-0005-0000-0000-00007CA20000}"/>
    <cellStyle name="Normal 78 2 2 2" xfId="1487" xr:uid="{00000000-0005-0000-0000-00007DA20000}"/>
    <cellStyle name="Normal 78 2 2 2 2" xfId="1908" xr:uid="{00000000-0005-0000-0000-00007EA20000}"/>
    <cellStyle name="Normal 78 2 2 2 2 2" xfId="2747" xr:uid="{00000000-0005-0000-0000-00007FA20000}"/>
    <cellStyle name="Normal 78 2 2 2 2 2 2" xfId="4437" xr:uid="{00000000-0005-0000-0000-000080A20000}"/>
    <cellStyle name="Normal 78 2 2 2 2 2 2 2" xfId="14510" xr:uid="{00000000-0005-0000-0000-000081A20000}"/>
    <cellStyle name="Normal 78 2 2 2 2 2 2 2 2" xfId="44841" xr:uid="{00000000-0005-0000-0000-000082A20000}"/>
    <cellStyle name="Normal 78 2 2 2 2 2 2 2 3" xfId="29608" xr:uid="{00000000-0005-0000-0000-000083A20000}"/>
    <cellStyle name="Normal 78 2 2 2 2 2 2 3" xfId="9490" xr:uid="{00000000-0005-0000-0000-000084A20000}"/>
    <cellStyle name="Normal 78 2 2 2 2 2 2 3 2" xfId="39824" xr:uid="{00000000-0005-0000-0000-000085A20000}"/>
    <cellStyle name="Normal 78 2 2 2 2 2 2 3 3" xfId="24591" xr:uid="{00000000-0005-0000-0000-000086A20000}"/>
    <cellStyle name="Normal 78 2 2 2 2 2 2 4" xfId="34811" xr:uid="{00000000-0005-0000-0000-000087A20000}"/>
    <cellStyle name="Normal 78 2 2 2 2 2 2 5" xfId="19578" xr:uid="{00000000-0005-0000-0000-000088A20000}"/>
    <cellStyle name="Normal 78 2 2 2 2 2 3" xfId="6129" xr:uid="{00000000-0005-0000-0000-000089A20000}"/>
    <cellStyle name="Normal 78 2 2 2 2 2 3 2" xfId="16181" xr:uid="{00000000-0005-0000-0000-00008AA20000}"/>
    <cellStyle name="Normal 78 2 2 2 2 2 3 2 2" xfId="46512" xr:uid="{00000000-0005-0000-0000-00008BA20000}"/>
    <cellStyle name="Normal 78 2 2 2 2 2 3 2 3" xfId="31279" xr:uid="{00000000-0005-0000-0000-00008CA20000}"/>
    <cellStyle name="Normal 78 2 2 2 2 2 3 3" xfId="11161" xr:uid="{00000000-0005-0000-0000-00008DA20000}"/>
    <cellStyle name="Normal 78 2 2 2 2 2 3 3 2" xfId="41495" xr:uid="{00000000-0005-0000-0000-00008EA20000}"/>
    <cellStyle name="Normal 78 2 2 2 2 2 3 3 3" xfId="26262" xr:uid="{00000000-0005-0000-0000-00008FA20000}"/>
    <cellStyle name="Normal 78 2 2 2 2 2 3 4" xfId="36482" xr:uid="{00000000-0005-0000-0000-000090A20000}"/>
    <cellStyle name="Normal 78 2 2 2 2 2 3 5" xfId="21249" xr:uid="{00000000-0005-0000-0000-000091A20000}"/>
    <cellStyle name="Normal 78 2 2 2 2 2 4" xfId="12839" xr:uid="{00000000-0005-0000-0000-000092A20000}"/>
    <cellStyle name="Normal 78 2 2 2 2 2 4 2" xfId="43170" xr:uid="{00000000-0005-0000-0000-000093A20000}"/>
    <cellStyle name="Normal 78 2 2 2 2 2 4 3" xfId="27937" xr:uid="{00000000-0005-0000-0000-000094A20000}"/>
    <cellStyle name="Normal 78 2 2 2 2 2 5" xfId="7818" xr:uid="{00000000-0005-0000-0000-000095A20000}"/>
    <cellStyle name="Normal 78 2 2 2 2 2 5 2" xfId="38153" xr:uid="{00000000-0005-0000-0000-000096A20000}"/>
    <cellStyle name="Normal 78 2 2 2 2 2 5 3" xfId="22920" xr:uid="{00000000-0005-0000-0000-000097A20000}"/>
    <cellStyle name="Normal 78 2 2 2 2 2 6" xfId="33141" xr:uid="{00000000-0005-0000-0000-000098A20000}"/>
    <cellStyle name="Normal 78 2 2 2 2 2 7" xfId="17907" xr:uid="{00000000-0005-0000-0000-000099A20000}"/>
    <cellStyle name="Normal 78 2 2 2 2 3" xfId="3600" xr:uid="{00000000-0005-0000-0000-00009AA20000}"/>
    <cellStyle name="Normal 78 2 2 2 2 3 2" xfId="13674" xr:uid="{00000000-0005-0000-0000-00009BA20000}"/>
    <cellStyle name="Normal 78 2 2 2 2 3 2 2" xfId="44005" xr:uid="{00000000-0005-0000-0000-00009CA20000}"/>
    <cellStyle name="Normal 78 2 2 2 2 3 2 3" xfId="28772" xr:uid="{00000000-0005-0000-0000-00009DA20000}"/>
    <cellStyle name="Normal 78 2 2 2 2 3 3" xfId="8654" xr:uid="{00000000-0005-0000-0000-00009EA20000}"/>
    <cellStyle name="Normal 78 2 2 2 2 3 3 2" xfId="38988" xr:uid="{00000000-0005-0000-0000-00009FA20000}"/>
    <cellStyle name="Normal 78 2 2 2 2 3 3 3" xfId="23755" xr:uid="{00000000-0005-0000-0000-0000A0A20000}"/>
    <cellStyle name="Normal 78 2 2 2 2 3 4" xfId="33975" xr:uid="{00000000-0005-0000-0000-0000A1A20000}"/>
    <cellStyle name="Normal 78 2 2 2 2 3 5" xfId="18742" xr:uid="{00000000-0005-0000-0000-0000A2A20000}"/>
    <cellStyle name="Normal 78 2 2 2 2 4" xfId="5293" xr:uid="{00000000-0005-0000-0000-0000A3A20000}"/>
    <cellStyle name="Normal 78 2 2 2 2 4 2" xfId="15345" xr:uid="{00000000-0005-0000-0000-0000A4A20000}"/>
    <cellStyle name="Normal 78 2 2 2 2 4 2 2" xfId="45676" xr:uid="{00000000-0005-0000-0000-0000A5A20000}"/>
    <cellStyle name="Normal 78 2 2 2 2 4 2 3" xfId="30443" xr:uid="{00000000-0005-0000-0000-0000A6A20000}"/>
    <cellStyle name="Normal 78 2 2 2 2 4 3" xfId="10325" xr:uid="{00000000-0005-0000-0000-0000A7A20000}"/>
    <cellStyle name="Normal 78 2 2 2 2 4 3 2" xfId="40659" xr:uid="{00000000-0005-0000-0000-0000A8A20000}"/>
    <cellStyle name="Normal 78 2 2 2 2 4 3 3" xfId="25426" xr:uid="{00000000-0005-0000-0000-0000A9A20000}"/>
    <cellStyle name="Normal 78 2 2 2 2 4 4" xfId="35646" xr:uid="{00000000-0005-0000-0000-0000AAA20000}"/>
    <cellStyle name="Normal 78 2 2 2 2 4 5" xfId="20413" xr:uid="{00000000-0005-0000-0000-0000ABA20000}"/>
    <cellStyle name="Normal 78 2 2 2 2 5" xfId="12003" xr:uid="{00000000-0005-0000-0000-0000ACA20000}"/>
    <cellStyle name="Normal 78 2 2 2 2 5 2" xfId="42334" xr:uid="{00000000-0005-0000-0000-0000ADA20000}"/>
    <cellStyle name="Normal 78 2 2 2 2 5 3" xfId="27101" xr:uid="{00000000-0005-0000-0000-0000AEA20000}"/>
    <cellStyle name="Normal 78 2 2 2 2 6" xfId="6982" xr:uid="{00000000-0005-0000-0000-0000AFA20000}"/>
    <cellStyle name="Normal 78 2 2 2 2 6 2" xfId="37317" xr:uid="{00000000-0005-0000-0000-0000B0A20000}"/>
    <cellStyle name="Normal 78 2 2 2 2 6 3" xfId="22084" xr:uid="{00000000-0005-0000-0000-0000B1A20000}"/>
    <cellStyle name="Normal 78 2 2 2 2 7" xfId="32305" xr:uid="{00000000-0005-0000-0000-0000B2A20000}"/>
    <cellStyle name="Normal 78 2 2 2 2 8" xfId="17071" xr:uid="{00000000-0005-0000-0000-0000B3A20000}"/>
    <cellStyle name="Normal 78 2 2 2 3" xfId="2329" xr:uid="{00000000-0005-0000-0000-0000B4A20000}"/>
    <cellStyle name="Normal 78 2 2 2 3 2" xfId="4019" xr:uid="{00000000-0005-0000-0000-0000B5A20000}"/>
    <cellStyle name="Normal 78 2 2 2 3 2 2" xfId="14092" xr:uid="{00000000-0005-0000-0000-0000B6A20000}"/>
    <cellStyle name="Normal 78 2 2 2 3 2 2 2" xfId="44423" xr:uid="{00000000-0005-0000-0000-0000B7A20000}"/>
    <cellStyle name="Normal 78 2 2 2 3 2 2 3" xfId="29190" xr:uid="{00000000-0005-0000-0000-0000B8A20000}"/>
    <cellStyle name="Normal 78 2 2 2 3 2 3" xfId="9072" xr:uid="{00000000-0005-0000-0000-0000B9A20000}"/>
    <cellStyle name="Normal 78 2 2 2 3 2 3 2" xfId="39406" xr:uid="{00000000-0005-0000-0000-0000BAA20000}"/>
    <cellStyle name="Normal 78 2 2 2 3 2 3 3" xfId="24173" xr:uid="{00000000-0005-0000-0000-0000BBA20000}"/>
    <cellStyle name="Normal 78 2 2 2 3 2 4" xfId="34393" xr:uid="{00000000-0005-0000-0000-0000BCA20000}"/>
    <cellStyle name="Normal 78 2 2 2 3 2 5" xfId="19160" xr:uid="{00000000-0005-0000-0000-0000BDA20000}"/>
    <cellStyle name="Normal 78 2 2 2 3 3" xfId="5711" xr:uid="{00000000-0005-0000-0000-0000BEA20000}"/>
    <cellStyle name="Normal 78 2 2 2 3 3 2" xfId="15763" xr:uid="{00000000-0005-0000-0000-0000BFA20000}"/>
    <cellStyle name="Normal 78 2 2 2 3 3 2 2" xfId="46094" xr:uid="{00000000-0005-0000-0000-0000C0A20000}"/>
    <cellStyle name="Normal 78 2 2 2 3 3 2 3" xfId="30861" xr:uid="{00000000-0005-0000-0000-0000C1A20000}"/>
    <cellStyle name="Normal 78 2 2 2 3 3 3" xfId="10743" xr:uid="{00000000-0005-0000-0000-0000C2A20000}"/>
    <cellStyle name="Normal 78 2 2 2 3 3 3 2" xfId="41077" xr:uid="{00000000-0005-0000-0000-0000C3A20000}"/>
    <cellStyle name="Normal 78 2 2 2 3 3 3 3" xfId="25844" xr:uid="{00000000-0005-0000-0000-0000C4A20000}"/>
    <cellStyle name="Normal 78 2 2 2 3 3 4" xfId="36064" xr:uid="{00000000-0005-0000-0000-0000C5A20000}"/>
    <cellStyle name="Normal 78 2 2 2 3 3 5" xfId="20831" xr:uid="{00000000-0005-0000-0000-0000C6A20000}"/>
    <cellStyle name="Normal 78 2 2 2 3 4" xfId="12421" xr:uid="{00000000-0005-0000-0000-0000C7A20000}"/>
    <cellStyle name="Normal 78 2 2 2 3 4 2" xfId="42752" xr:uid="{00000000-0005-0000-0000-0000C8A20000}"/>
    <cellStyle name="Normal 78 2 2 2 3 4 3" xfId="27519" xr:uid="{00000000-0005-0000-0000-0000C9A20000}"/>
    <cellStyle name="Normal 78 2 2 2 3 5" xfId="7400" xr:uid="{00000000-0005-0000-0000-0000CAA20000}"/>
    <cellStyle name="Normal 78 2 2 2 3 5 2" xfId="37735" xr:uid="{00000000-0005-0000-0000-0000CBA20000}"/>
    <cellStyle name="Normal 78 2 2 2 3 5 3" xfId="22502" xr:uid="{00000000-0005-0000-0000-0000CCA20000}"/>
    <cellStyle name="Normal 78 2 2 2 3 6" xfId="32723" xr:uid="{00000000-0005-0000-0000-0000CDA20000}"/>
    <cellStyle name="Normal 78 2 2 2 3 7" xfId="17489" xr:uid="{00000000-0005-0000-0000-0000CEA20000}"/>
    <cellStyle name="Normal 78 2 2 2 4" xfId="3182" xr:uid="{00000000-0005-0000-0000-0000CFA20000}"/>
    <cellStyle name="Normal 78 2 2 2 4 2" xfId="13256" xr:uid="{00000000-0005-0000-0000-0000D0A20000}"/>
    <cellStyle name="Normal 78 2 2 2 4 2 2" xfId="43587" xr:uid="{00000000-0005-0000-0000-0000D1A20000}"/>
    <cellStyle name="Normal 78 2 2 2 4 2 3" xfId="28354" xr:uid="{00000000-0005-0000-0000-0000D2A20000}"/>
    <cellStyle name="Normal 78 2 2 2 4 3" xfId="8236" xr:uid="{00000000-0005-0000-0000-0000D3A20000}"/>
    <cellStyle name="Normal 78 2 2 2 4 3 2" xfId="38570" xr:uid="{00000000-0005-0000-0000-0000D4A20000}"/>
    <cellStyle name="Normal 78 2 2 2 4 3 3" xfId="23337" xr:uid="{00000000-0005-0000-0000-0000D5A20000}"/>
    <cellStyle name="Normal 78 2 2 2 4 4" xfId="33557" xr:uid="{00000000-0005-0000-0000-0000D6A20000}"/>
    <cellStyle name="Normal 78 2 2 2 4 5" xfId="18324" xr:uid="{00000000-0005-0000-0000-0000D7A20000}"/>
    <cellStyle name="Normal 78 2 2 2 5" xfId="4875" xr:uid="{00000000-0005-0000-0000-0000D8A20000}"/>
    <cellStyle name="Normal 78 2 2 2 5 2" xfId="14927" xr:uid="{00000000-0005-0000-0000-0000D9A20000}"/>
    <cellStyle name="Normal 78 2 2 2 5 2 2" xfId="45258" xr:uid="{00000000-0005-0000-0000-0000DAA20000}"/>
    <cellStyle name="Normal 78 2 2 2 5 2 3" xfId="30025" xr:uid="{00000000-0005-0000-0000-0000DBA20000}"/>
    <cellStyle name="Normal 78 2 2 2 5 3" xfId="9907" xr:uid="{00000000-0005-0000-0000-0000DCA20000}"/>
    <cellStyle name="Normal 78 2 2 2 5 3 2" xfId="40241" xr:uid="{00000000-0005-0000-0000-0000DDA20000}"/>
    <cellStyle name="Normal 78 2 2 2 5 3 3" xfId="25008" xr:uid="{00000000-0005-0000-0000-0000DEA20000}"/>
    <cellStyle name="Normal 78 2 2 2 5 4" xfId="35228" xr:uid="{00000000-0005-0000-0000-0000DFA20000}"/>
    <cellStyle name="Normal 78 2 2 2 5 5" xfId="19995" xr:uid="{00000000-0005-0000-0000-0000E0A20000}"/>
    <cellStyle name="Normal 78 2 2 2 6" xfId="11585" xr:uid="{00000000-0005-0000-0000-0000E1A20000}"/>
    <cellStyle name="Normal 78 2 2 2 6 2" xfId="41916" xr:uid="{00000000-0005-0000-0000-0000E2A20000}"/>
    <cellStyle name="Normal 78 2 2 2 6 3" xfId="26683" xr:uid="{00000000-0005-0000-0000-0000E3A20000}"/>
    <cellStyle name="Normal 78 2 2 2 7" xfId="6564" xr:uid="{00000000-0005-0000-0000-0000E4A20000}"/>
    <cellStyle name="Normal 78 2 2 2 7 2" xfId="36899" xr:uid="{00000000-0005-0000-0000-0000E5A20000}"/>
    <cellStyle name="Normal 78 2 2 2 7 3" xfId="21666" xr:uid="{00000000-0005-0000-0000-0000E6A20000}"/>
    <cellStyle name="Normal 78 2 2 2 8" xfId="31887" xr:uid="{00000000-0005-0000-0000-0000E7A20000}"/>
    <cellStyle name="Normal 78 2 2 2 9" xfId="16653" xr:uid="{00000000-0005-0000-0000-0000E8A20000}"/>
    <cellStyle name="Normal 78 2 2 3" xfId="1700" xr:uid="{00000000-0005-0000-0000-0000E9A20000}"/>
    <cellStyle name="Normal 78 2 2 3 2" xfId="2539" xr:uid="{00000000-0005-0000-0000-0000EAA20000}"/>
    <cellStyle name="Normal 78 2 2 3 2 2" xfId="4229" xr:uid="{00000000-0005-0000-0000-0000EBA20000}"/>
    <cellStyle name="Normal 78 2 2 3 2 2 2" xfId="14302" xr:uid="{00000000-0005-0000-0000-0000ECA20000}"/>
    <cellStyle name="Normal 78 2 2 3 2 2 2 2" xfId="44633" xr:uid="{00000000-0005-0000-0000-0000EDA20000}"/>
    <cellStyle name="Normal 78 2 2 3 2 2 2 3" xfId="29400" xr:uid="{00000000-0005-0000-0000-0000EEA20000}"/>
    <cellStyle name="Normal 78 2 2 3 2 2 3" xfId="9282" xr:uid="{00000000-0005-0000-0000-0000EFA20000}"/>
    <cellStyle name="Normal 78 2 2 3 2 2 3 2" xfId="39616" xr:uid="{00000000-0005-0000-0000-0000F0A20000}"/>
    <cellStyle name="Normal 78 2 2 3 2 2 3 3" xfId="24383" xr:uid="{00000000-0005-0000-0000-0000F1A20000}"/>
    <cellStyle name="Normal 78 2 2 3 2 2 4" xfId="34603" xr:uid="{00000000-0005-0000-0000-0000F2A20000}"/>
    <cellStyle name="Normal 78 2 2 3 2 2 5" xfId="19370" xr:uid="{00000000-0005-0000-0000-0000F3A20000}"/>
    <cellStyle name="Normal 78 2 2 3 2 3" xfId="5921" xr:uid="{00000000-0005-0000-0000-0000F4A20000}"/>
    <cellStyle name="Normal 78 2 2 3 2 3 2" xfId="15973" xr:uid="{00000000-0005-0000-0000-0000F5A20000}"/>
    <cellStyle name="Normal 78 2 2 3 2 3 2 2" xfId="46304" xr:uid="{00000000-0005-0000-0000-0000F6A20000}"/>
    <cellStyle name="Normal 78 2 2 3 2 3 2 3" xfId="31071" xr:uid="{00000000-0005-0000-0000-0000F7A20000}"/>
    <cellStyle name="Normal 78 2 2 3 2 3 3" xfId="10953" xr:uid="{00000000-0005-0000-0000-0000F8A20000}"/>
    <cellStyle name="Normal 78 2 2 3 2 3 3 2" xfId="41287" xr:uid="{00000000-0005-0000-0000-0000F9A20000}"/>
    <cellStyle name="Normal 78 2 2 3 2 3 3 3" xfId="26054" xr:uid="{00000000-0005-0000-0000-0000FAA20000}"/>
    <cellStyle name="Normal 78 2 2 3 2 3 4" xfId="36274" xr:uid="{00000000-0005-0000-0000-0000FBA20000}"/>
    <cellStyle name="Normal 78 2 2 3 2 3 5" xfId="21041" xr:uid="{00000000-0005-0000-0000-0000FCA20000}"/>
    <cellStyle name="Normal 78 2 2 3 2 4" xfId="12631" xr:uid="{00000000-0005-0000-0000-0000FDA20000}"/>
    <cellStyle name="Normal 78 2 2 3 2 4 2" xfId="42962" xr:uid="{00000000-0005-0000-0000-0000FEA20000}"/>
    <cellStyle name="Normal 78 2 2 3 2 4 3" xfId="27729" xr:uid="{00000000-0005-0000-0000-0000FFA20000}"/>
    <cellStyle name="Normal 78 2 2 3 2 5" xfId="7610" xr:uid="{00000000-0005-0000-0000-000000A30000}"/>
    <cellStyle name="Normal 78 2 2 3 2 5 2" xfId="37945" xr:uid="{00000000-0005-0000-0000-000001A30000}"/>
    <cellStyle name="Normal 78 2 2 3 2 5 3" xfId="22712" xr:uid="{00000000-0005-0000-0000-000002A30000}"/>
    <cellStyle name="Normal 78 2 2 3 2 6" xfId="32933" xr:uid="{00000000-0005-0000-0000-000003A30000}"/>
    <cellStyle name="Normal 78 2 2 3 2 7" xfId="17699" xr:uid="{00000000-0005-0000-0000-000004A30000}"/>
    <cellStyle name="Normal 78 2 2 3 3" xfId="3392" xr:uid="{00000000-0005-0000-0000-000005A30000}"/>
    <cellStyle name="Normal 78 2 2 3 3 2" xfId="13466" xr:uid="{00000000-0005-0000-0000-000006A30000}"/>
    <cellStyle name="Normal 78 2 2 3 3 2 2" xfId="43797" xr:uid="{00000000-0005-0000-0000-000007A30000}"/>
    <cellStyle name="Normal 78 2 2 3 3 2 3" xfId="28564" xr:uid="{00000000-0005-0000-0000-000008A30000}"/>
    <cellStyle name="Normal 78 2 2 3 3 3" xfId="8446" xr:uid="{00000000-0005-0000-0000-000009A30000}"/>
    <cellStyle name="Normal 78 2 2 3 3 3 2" xfId="38780" xr:uid="{00000000-0005-0000-0000-00000AA30000}"/>
    <cellStyle name="Normal 78 2 2 3 3 3 3" xfId="23547" xr:uid="{00000000-0005-0000-0000-00000BA30000}"/>
    <cellStyle name="Normal 78 2 2 3 3 4" xfId="33767" xr:uid="{00000000-0005-0000-0000-00000CA30000}"/>
    <cellStyle name="Normal 78 2 2 3 3 5" xfId="18534" xr:uid="{00000000-0005-0000-0000-00000DA30000}"/>
    <cellStyle name="Normal 78 2 2 3 4" xfId="5085" xr:uid="{00000000-0005-0000-0000-00000EA30000}"/>
    <cellStyle name="Normal 78 2 2 3 4 2" xfId="15137" xr:uid="{00000000-0005-0000-0000-00000FA30000}"/>
    <cellStyle name="Normal 78 2 2 3 4 2 2" xfId="45468" xr:uid="{00000000-0005-0000-0000-000010A30000}"/>
    <cellStyle name="Normal 78 2 2 3 4 2 3" xfId="30235" xr:uid="{00000000-0005-0000-0000-000011A30000}"/>
    <cellStyle name="Normal 78 2 2 3 4 3" xfId="10117" xr:uid="{00000000-0005-0000-0000-000012A30000}"/>
    <cellStyle name="Normal 78 2 2 3 4 3 2" xfId="40451" xr:uid="{00000000-0005-0000-0000-000013A30000}"/>
    <cellStyle name="Normal 78 2 2 3 4 3 3" xfId="25218" xr:uid="{00000000-0005-0000-0000-000014A30000}"/>
    <cellStyle name="Normal 78 2 2 3 4 4" xfId="35438" xr:uid="{00000000-0005-0000-0000-000015A30000}"/>
    <cellStyle name="Normal 78 2 2 3 4 5" xfId="20205" xr:uid="{00000000-0005-0000-0000-000016A30000}"/>
    <cellStyle name="Normal 78 2 2 3 5" xfId="11795" xr:uid="{00000000-0005-0000-0000-000017A30000}"/>
    <cellStyle name="Normal 78 2 2 3 5 2" xfId="42126" xr:uid="{00000000-0005-0000-0000-000018A30000}"/>
    <cellStyle name="Normal 78 2 2 3 5 3" xfId="26893" xr:uid="{00000000-0005-0000-0000-000019A30000}"/>
    <cellStyle name="Normal 78 2 2 3 6" xfId="6774" xr:uid="{00000000-0005-0000-0000-00001AA30000}"/>
    <cellStyle name="Normal 78 2 2 3 6 2" xfId="37109" xr:uid="{00000000-0005-0000-0000-00001BA30000}"/>
    <cellStyle name="Normal 78 2 2 3 6 3" xfId="21876" xr:uid="{00000000-0005-0000-0000-00001CA30000}"/>
    <cellStyle name="Normal 78 2 2 3 7" xfId="32097" xr:uid="{00000000-0005-0000-0000-00001DA30000}"/>
    <cellStyle name="Normal 78 2 2 3 8" xfId="16863" xr:uid="{00000000-0005-0000-0000-00001EA30000}"/>
    <cellStyle name="Normal 78 2 2 4" xfId="2121" xr:uid="{00000000-0005-0000-0000-00001FA30000}"/>
    <cellStyle name="Normal 78 2 2 4 2" xfId="3811" xr:uid="{00000000-0005-0000-0000-000020A30000}"/>
    <cellStyle name="Normal 78 2 2 4 2 2" xfId="13884" xr:uid="{00000000-0005-0000-0000-000021A30000}"/>
    <cellStyle name="Normal 78 2 2 4 2 2 2" xfId="44215" xr:uid="{00000000-0005-0000-0000-000022A30000}"/>
    <cellStyle name="Normal 78 2 2 4 2 2 3" xfId="28982" xr:uid="{00000000-0005-0000-0000-000023A30000}"/>
    <cellStyle name="Normal 78 2 2 4 2 3" xfId="8864" xr:uid="{00000000-0005-0000-0000-000024A30000}"/>
    <cellStyle name="Normal 78 2 2 4 2 3 2" xfId="39198" xr:uid="{00000000-0005-0000-0000-000025A30000}"/>
    <cellStyle name="Normal 78 2 2 4 2 3 3" xfId="23965" xr:uid="{00000000-0005-0000-0000-000026A30000}"/>
    <cellStyle name="Normal 78 2 2 4 2 4" xfId="34185" xr:uid="{00000000-0005-0000-0000-000027A30000}"/>
    <cellStyle name="Normal 78 2 2 4 2 5" xfId="18952" xr:uid="{00000000-0005-0000-0000-000028A30000}"/>
    <cellStyle name="Normal 78 2 2 4 3" xfId="5503" xr:uid="{00000000-0005-0000-0000-000029A30000}"/>
    <cellStyle name="Normal 78 2 2 4 3 2" xfId="15555" xr:uid="{00000000-0005-0000-0000-00002AA30000}"/>
    <cellStyle name="Normal 78 2 2 4 3 2 2" xfId="45886" xr:uid="{00000000-0005-0000-0000-00002BA30000}"/>
    <cellStyle name="Normal 78 2 2 4 3 2 3" xfId="30653" xr:uid="{00000000-0005-0000-0000-00002CA30000}"/>
    <cellStyle name="Normal 78 2 2 4 3 3" xfId="10535" xr:uid="{00000000-0005-0000-0000-00002DA30000}"/>
    <cellStyle name="Normal 78 2 2 4 3 3 2" xfId="40869" xr:uid="{00000000-0005-0000-0000-00002EA30000}"/>
    <cellStyle name="Normal 78 2 2 4 3 3 3" xfId="25636" xr:uid="{00000000-0005-0000-0000-00002FA30000}"/>
    <cellStyle name="Normal 78 2 2 4 3 4" xfId="35856" xr:uid="{00000000-0005-0000-0000-000030A30000}"/>
    <cellStyle name="Normal 78 2 2 4 3 5" xfId="20623" xr:uid="{00000000-0005-0000-0000-000031A30000}"/>
    <cellStyle name="Normal 78 2 2 4 4" xfId="12213" xr:uid="{00000000-0005-0000-0000-000032A30000}"/>
    <cellStyle name="Normal 78 2 2 4 4 2" xfId="42544" xr:uid="{00000000-0005-0000-0000-000033A30000}"/>
    <cellStyle name="Normal 78 2 2 4 4 3" xfId="27311" xr:uid="{00000000-0005-0000-0000-000034A30000}"/>
    <cellStyle name="Normal 78 2 2 4 5" xfId="7192" xr:uid="{00000000-0005-0000-0000-000035A30000}"/>
    <cellStyle name="Normal 78 2 2 4 5 2" xfId="37527" xr:uid="{00000000-0005-0000-0000-000036A30000}"/>
    <cellStyle name="Normal 78 2 2 4 5 3" xfId="22294" xr:uid="{00000000-0005-0000-0000-000037A30000}"/>
    <cellStyle name="Normal 78 2 2 4 6" xfId="32515" xr:uid="{00000000-0005-0000-0000-000038A30000}"/>
    <cellStyle name="Normal 78 2 2 4 7" xfId="17281" xr:uid="{00000000-0005-0000-0000-000039A30000}"/>
    <cellStyle name="Normal 78 2 2 5" xfId="2974" xr:uid="{00000000-0005-0000-0000-00003AA30000}"/>
    <cellStyle name="Normal 78 2 2 5 2" xfId="13048" xr:uid="{00000000-0005-0000-0000-00003BA30000}"/>
    <cellStyle name="Normal 78 2 2 5 2 2" xfId="43379" xr:uid="{00000000-0005-0000-0000-00003CA30000}"/>
    <cellStyle name="Normal 78 2 2 5 2 3" xfId="28146" xr:uid="{00000000-0005-0000-0000-00003DA30000}"/>
    <cellStyle name="Normal 78 2 2 5 3" xfId="8028" xr:uid="{00000000-0005-0000-0000-00003EA30000}"/>
    <cellStyle name="Normal 78 2 2 5 3 2" xfId="38362" xr:uid="{00000000-0005-0000-0000-00003FA30000}"/>
    <cellStyle name="Normal 78 2 2 5 3 3" xfId="23129" xr:uid="{00000000-0005-0000-0000-000040A30000}"/>
    <cellStyle name="Normal 78 2 2 5 4" xfId="33349" xr:uid="{00000000-0005-0000-0000-000041A30000}"/>
    <cellStyle name="Normal 78 2 2 5 5" xfId="18116" xr:uid="{00000000-0005-0000-0000-000042A30000}"/>
    <cellStyle name="Normal 78 2 2 6" xfId="4667" xr:uid="{00000000-0005-0000-0000-000043A30000}"/>
    <cellStyle name="Normal 78 2 2 6 2" xfId="14719" xr:uid="{00000000-0005-0000-0000-000044A30000}"/>
    <cellStyle name="Normal 78 2 2 6 2 2" xfId="45050" xr:uid="{00000000-0005-0000-0000-000045A30000}"/>
    <cellStyle name="Normal 78 2 2 6 2 3" xfId="29817" xr:uid="{00000000-0005-0000-0000-000046A30000}"/>
    <cellStyle name="Normal 78 2 2 6 3" xfId="9699" xr:uid="{00000000-0005-0000-0000-000047A30000}"/>
    <cellStyle name="Normal 78 2 2 6 3 2" xfId="40033" xr:uid="{00000000-0005-0000-0000-000048A30000}"/>
    <cellStyle name="Normal 78 2 2 6 3 3" xfId="24800" xr:uid="{00000000-0005-0000-0000-000049A30000}"/>
    <cellStyle name="Normal 78 2 2 6 4" xfId="35020" xr:uid="{00000000-0005-0000-0000-00004AA30000}"/>
    <cellStyle name="Normal 78 2 2 6 5" xfId="19787" xr:uid="{00000000-0005-0000-0000-00004BA30000}"/>
    <cellStyle name="Normal 78 2 2 7" xfId="11377" xr:uid="{00000000-0005-0000-0000-00004CA30000}"/>
    <cellStyle name="Normal 78 2 2 7 2" xfId="41708" xr:uid="{00000000-0005-0000-0000-00004DA30000}"/>
    <cellStyle name="Normal 78 2 2 7 3" xfId="26475" xr:uid="{00000000-0005-0000-0000-00004EA30000}"/>
    <cellStyle name="Normal 78 2 2 8" xfId="6356" xr:uid="{00000000-0005-0000-0000-00004FA30000}"/>
    <cellStyle name="Normal 78 2 2 8 2" xfId="36691" xr:uid="{00000000-0005-0000-0000-000050A30000}"/>
    <cellStyle name="Normal 78 2 2 8 3" xfId="21458" xr:uid="{00000000-0005-0000-0000-000051A30000}"/>
    <cellStyle name="Normal 78 2 2 9" xfId="31680" xr:uid="{00000000-0005-0000-0000-000052A30000}"/>
    <cellStyle name="Normal 78 2 3" xfId="1383" xr:uid="{00000000-0005-0000-0000-000053A30000}"/>
    <cellStyle name="Normal 78 2 3 2" xfId="1804" xr:uid="{00000000-0005-0000-0000-000054A30000}"/>
    <cellStyle name="Normal 78 2 3 2 2" xfId="2643" xr:uid="{00000000-0005-0000-0000-000055A30000}"/>
    <cellStyle name="Normal 78 2 3 2 2 2" xfId="4333" xr:uid="{00000000-0005-0000-0000-000056A30000}"/>
    <cellStyle name="Normal 78 2 3 2 2 2 2" xfId="14406" xr:uid="{00000000-0005-0000-0000-000057A30000}"/>
    <cellStyle name="Normal 78 2 3 2 2 2 2 2" xfId="44737" xr:uid="{00000000-0005-0000-0000-000058A30000}"/>
    <cellStyle name="Normal 78 2 3 2 2 2 2 3" xfId="29504" xr:uid="{00000000-0005-0000-0000-000059A30000}"/>
    <cellStyle name="Normal 78 2 3 2 2 2 3" xfId="9386" xr:uid="{00000000-0005-0000-0000-00005AA30000}"/>
    <cellStyle name="Normal 78 2 3 2 2 2 3 2" xfId="39720" xr:uid="{00000000-0005-0000-0000-00005BA30000}"/>
    <cellStyle name="Normal 78 2 3 2 2 2 3 3" xfId="24487" xr:uid="{00000000-0005-0000-0000-00005CA30000}"/>
    <cellStyle name="Normal 78 2 3 2 2 2 4" xfId="34707" xr:uid="{00000000-0005-0000-0000-00005DA30000}"/>
    <cellStyle name="Normal 78 2 3 2 2 2 5" xfId="19474" xr:uid="{00000000-0005-0000-0000-00005EA30000}"/>
    <cellStyle name="Normal 78 2 3 2 2 3" xfId="6025" xr:uid="{00000000-0005-0000-0000-00005FA30000}"/>
    <cellStyle name="Normal 78 2 3 2 2 3 2" xfId="16077" xr:uid="{00000000-0005-0000-0000-000060A30000}"/>
    <cellStyle name="Normal 78 2 3 2 2 3 2 2" xfId="46408" xr:uid="{00000000-0005-0000-0000-000061A30000}"/>
    <cellStyle name="Normal 78 2 3 2 2 3 2 3" xfId="31175" xr:uid="{00000000-0005-0000-0000-000062A30000}"/>
    <cellStyle name="Normal 78 2 3 2 2 3 3" xfId="11057" xr:uid="{00000000-0005-0000-0000-000063A30000}"/>
    <cellStyle name="Normal 78 2 3 2 2 3 3 2" xfId="41391" xr:uid="{00000000-0005-0000-0000-000064A30000}"/>
    <cellStyle name="Normal 78 2 3 2 2 3 3 3" xfId="26158" xr:uid="{00000000-0005-0000-0000-000065A30000}"/>
    <cellStyle name="Normal 78 2 3 2 2 3 4" xfId="36378" xr:uid="{00000000-0005-0000-0000-000066A30000}"/>
    <cellStyle name="Normal 78 2 3 2 2 3 5" xfId="21145" xr:uid="{00000000-0005-0000-0000-000067A30000}"/>
    <cellStyle name="Normal 78 2 3 2 2 4" xfId="12735" xr:uid="{00000000-0005-0000-0000-000068A30000}"/>
    <cellStyle name="Normal 78 2 3 2 2 4 2" xfId="43066" xr:uid="{00000000-0005-0000-0000-000069A30000}"/>
    <cellStyle name="Normal 78 2 3 2 2 4 3" xfId="27833" xr:uid="{00000000-0005-0000-0000-00006AA30000}"/>
    <cellStyle name="Normal 78 2 3 2 2 5" xfId="7714" xr:uid="{00000000-0005-0000-0000-00006BA30000}"/>
    <cellStyle name="Normal 78 2 3 2 2 5 2" xfId="38049" xr:uid="{00000000-0005-0000-0000-00006CA30000}"/>
    <cellStyle name="Normal 78 2 3 2 2 5 3" xfId="22816" xr:uid="{00000000-0005-0000-0000-00006DA30000}"/>
    <cellStyle name="Normal 78 2 3 2 2 6" xfId="33037" xr:uid="{00000000-0005-0000-0000-00006EA30000}"/>
    <cellStyle name="Normal 78 2 3 2 2 7" xfId="17803" xr:uid="{00000000-0005-0000-0000-00006FA30000}"/>
    <cellStyle name="Normal 78 2 3 2 3" xfId="3496" xr:uid="{00000000-0005-0000-0000-000070A30000}"/>
    <cellStyle name="Normal 78 2 3 2 3 2" xfId="13570" xr:uid="{00000000-0005-0000-0000-000071A30000}"/>
    <cellStyle name="Normal 78 2 3 2 3 2 2" xfId="43901" xr:uid="{00000000-0005-0000-0000-000072A30000}"/>
    <cellStyle name="Normal 78 2 3 2 3 2 3" xfId="28668" xr:uid="{00000000-0005-0000-0000-000073A30000}"/>
    <cellStyle name="Normal 78 2 3 2 3 3" xfId="8550" xr:uid="{00000000-0005-0000-0000-000074A30000}"/>
    <cellStyle name="Normal 78 2 3 2 3 3 2" xfId="38884" xr:uid="{00000000-0005-0000-0000-000075A30000}"/>
    <cellStyle name="Normal 78 2 3 2 3 3 3" xfId="23651" xr:uid="{00000000-0005-0000-0000-000076A30000}"/>
    <cellStyle name="Normal 78 2 3 2 3 4" xfId="33871" xr:uid="{00000000-0005-0000-0000-000077A30000}"/>
    <cellStyle name="Normal 78 2 3 2 3 5" xfId="18638" xr:uid="{00000000-0005-0000-0000-000078A30000}"/>
    <cellStyle name="Normal 78 2 3 2 4" xfId="5189" xr:uid="{00000000-0005-0000-0000-000079A30000}"/>
    <cellStyle name="Normal 78 2 3 2 4 2" xfId="15241" xr:uid="{00000000-0005-0000-0000-00007AA30000}"/>
    <cellStyle name="Normal 78 2 3 2 4 2 2" xfId="45572" xr:uid="{00000000-0005-0000-0000-00007BA30000}"/>
    <cellStyle name="Normal 78 2 3 2 4 2 3" xfId="30339" xr:uid="{00000000-0005-0000-0000-00007CA30000}"/>
    <cellStyle name="Normal 78 2 3 2 4 3" xfId="10221" xr:uid="{00000000-0005-0000-0000-00007DA30000}"/>
    <cellStyle name="Normal 78 2 3 2 4 3 2" xfId="40555" xr:uid="{00000000-0005-0000-0000-00007EA30000}"/>
    <cellStyle name="Normal 78 2 3 2 4 3 3" xfId="25322" xr:uid="{00000000-0005-0000-0000-00007FA30000}"/>
    <cellStyle name="Normal 78 2 3 2 4 4" xfId="35542" xr:uid="{00000000-0005-0000-0000-000080A30000}"/>
    <cellStyle name="Normal 78 2 3 2 4 5" xfId="20309" xr:uid="{00000000-0005-0000-0000-000081A30000}"/>
    <cellStyle name="Normal 78 2 3 2 5" xfId="11899" xr:uid="{00000000-0005-0000-0000-000082A30000}"/>
    <cellStyle name="Normal 78 2 3 2 5 2" xfId="42230" xr:uid="{00000000-0005-0000-0000-000083A30000}"/>
    <cellStyle name="Normal 78 2 3 2 5 3" xfId="26997" xr:uid="{00000000-0005-0000-0000-000084A30000}"/>
    <cellStyle name="Normal 78 2 3 2 6" xfId="6878" xr:uid="{00000000-0005-0000-0000-000085A30000}"/>
    <cellStyle name="Normal 78 2 3 2 6 2" xfId="37213" xr:uid="{00000000-0005-0000-0000-000086A30000}"/>
    <cellStyle name="Normal 78 2 3 2 6 3" xfId="21980" xr:uid="{00000000-0005-0000-0000-000087A30000}"/>
    <cellStyle name="Normal 78 2 3 2 7" xfId="32201" xr:uid="{00000000-0005-0000-0000-000088A30000}"/>
    <cellStyle name="Normal 78 2 3 2 8" xfId="16967" xr:uid="{00000000-0005-0000-0000-000089A30000}"/>
    <cellStyle name="Normal 78 2 3 3" xfId="2225" xr:uid="{00000000-0005-0000-0000-00008AA30000}"/>
    <cellStyle name="Normal 78 2 3 3 2" xfId="3915" xr:uid="{00000000-0005-0000-0000-00008BA30000}"/>
    <cellStyle name="Normal 78 2 3 3 2 2" xfId="13988" xr:uid="{00000000-0005-0000-0000-00008CA30000}"/>
    <cellStyle name="Normal 78 2 3 3 2 2 2" xfId="44319" xr:uid="{00000000-0005-0000-0000-00008DA30000}"/>
    <cellStyle name="Normal 78 2 3 3 2 2 3" xfId="29086" xr:uid="{00000000-0005-0000-0000-00008EA30000}"/>
    <cellStyle name="Normal 78 2 3 3 2 3" xfId="8968" xr:uid="{00000000-0005-0000-0000-00008FA30000}"/>
    <cellStyle name="Normal 78 2 3 3 2 3 2" xfId="39302" xr:uid="{00000000-0005-0000-0000-000090A30000}"/>
    <cellStyle name="Normal 78 2 3 3 2 3 3" xfId="24069" xr:uid="{00000000-0005-0000-0000-000091A30000}"/>
    <cellStyle name="Normal 78 2 3 3 2 4" xfId="34289" xr:uid="{00000000-0005-0000-0000-000092A30000}"/>
    <cellStyle name="Normal 78 2 3 3 2 5" xfId="19056" xr:uid="{00000000-0005-0000-0000-000093A30000}"/>
    <cellStyle name="Normal 78 2 3 3 3" xfId="5607" xr:uid="{00000000-0005-0000-0000-000094A30000}"/>
    <cellStyle name="Normal 78 2 3 3 3 2" xfId="15659" xr:uid="{00000000-0005-0000-0000-000095A30000}"/>
    <cellStyle name="Normal 78 2 3 3 3 2 2" xfId="45990" xr:uid="{00000000-0005-0000-0000-000096A30000}"/>
    <cellStyle name="Normal 78 2 3 3 3 2 3" xfId="30757" xr:uid="{00000000-0005-0000-0000-000097A30000}"/>
    <cellStyle name="Normal 78 2 3 3 3 3" xfId="10639" xr:uid="{00000000-0005-0000-0000-000098A30000}"/>
    <cellStyle name="Normal 78 2 3 3 3 3 2" xfId="40973" xr:uid="{00000000-0005-0000-0000-000099A30000}"/>
    <cellStyle name="Normal 78 2 3 3 3 3 3" xfId="25740" xr:uid="{00000000-0005-0000-0000-00009AA30000}"/>
    <cellStyle name="Normal 78 2 3 3 3 4" xfId="35960" xr:uid="{00000000-0005-0000-0000-00009BA30000}"/>
    <cellStyle name="Normal 78 2 3 3 3 5" xfId="20727" xr:uid="{00000000-0005-0000-0000-00009CA30000}"/>
    <cellStyle name="Normal 78 2 3 3 4" xfId="12317" xr:uid="{00000000-0005-0000-0000-00009DA30000}"/>
    <cellStyle name="Normal 78 2 3 3 4 2" xfId="42648" xr:uid="{00000000-0005-0000-0000-00009EA30000}"/>
    <cellStyle name="Normal 78 2 3 3 4 3" xfId="27415" xr:uid="{00000000-0005-0000-0000-00009FA30000}"/>
    <cellStyle name="Normal 78 2 3 3 5" xfId="7296" xr:uid="{00000000-0005-0000-0000-0000A0A30000}"/>
    <cellStyle name="Normal 78 2 3 3 5 2" xfId="37631" xr:uid="{00000000-0005-0000-0000-0000A1A30000}"/>
    <cellStyle name="Normal 78 2 3 3 5 3" xfId="22398" xr:uid="{00000000-0005-0000-0000-0000A2A30000}"/>
    <cellStyle name="Normal 78 2 3 3 6" xfId="32619" xr:uid="{00000000-0005-0000-0000-0000A3A30000}"/>
    <cellStyle name="Normal 78 2 3 3 7" xfId="17385" xr:uid="{00000000-0005-0000-0000-0000A4A30000}"/>
    <cellStyle name="Normal 78 2 3 4" xfId="3078" xr:uid="{00000000-0005-0000-0000-0000A5A30000}"/>
    <cellStyle name="Normal 78 2 3 4 2" xfId="13152" xr:uid="{00000000-0005-0000-0000-0000A6A30000}"/>
    <cellStyle name="Normal 78 2 3 4 2 2" xfId="43483" xr:uid="{00000000-0005-0000-0000-0000A7A30000}"/>
    <cellStyle name="Normal 78 2 3 4 2 3" xfId="28250" xr:uid="{00000000-0005-0000-0000-0000A8A30000}"/>
    <cellStyle name="Normal 78 2 3 4 3" xfId="8132" xr:uid="{00000000-0005-0000-0000-0000A9A30000}"/>
    <cellStyle name="Normal 78 2 3 4 3 2" xfId="38466" xr:uid="{00000000-0005-0000-0000-0000AAA30000}"/>
    <cellStyle name="Normal 78 2 3 4 3 3" xfId="23233" xr:uid="{00000000-0005-0000-0000-0000ABA30000}"/>
    <cellStyle name="Normal 78 2 3 4 4" xfId="33453" xr:uid="{00000000-0005-0000-0000-0000ACA30000}"/>
    <cellStyle name="Normal 78 2 3 4 5" xfId="18220" xr:uid="{00000000-0005-0000-0000-0000ADA30000}"/>
    <cellStyle name="Normal 78 2 3 5" xfId="4771" xr:uid="{00000000-0005-0000-0000-0000AEA30000}"/>
    <cellStyle name="Normal 78 2 3 5 2" xfId="14823" xr:uid="{00000000-0005-0000-0000-0000AFA30000}"/>
    <cellStyle name="Normal 78 2 3 5 2 2" xfId="45154" xr:uid="{00000000-0005-0000-0000-0000B0A30000}"/>
    <cellStyle name="Normal 78 2 3 5 2 3" xfId="29921" xr:uid="{00000000-0005-0000-0000-0000B1A30000}"/>
    <cellStyle name="Normal 78 2 3 5 3" xfId="9803" xr:uid="{00000000-0005-0000-0000-0000B2A30000}"/>
    <cellStyle name="Normal 78 2 3 5 3 2" xfId="40137" xr:uid="{00000000-0005-0000-0000-0000B3A30000}"/>
    <cellStyle name="Normal 78 2 3 5 3 3" xfId="24904" xr:uid="{00000000-0005-0000-0000-0000B4A30000}"/>
    <cellStyle name="Normal 78 2 3 5 4" xfId="35124" xr:uid="{00000000-0005-0000-0000-0000B5A30000}"/>
    <cellStyle name="Normal 78 2 3 5 5" xfId="19891" xr:uid="{00000000-0005-0000-0000-0000B6A30000}"/>
    <cellStyle name="Normal 78 2 3 6" xfId="11481" xr:uid="{00000000-0005-0000-0000-0000B7A30000}"/>
    <cellStyle name="Normal 78 2 3 6 2" xfId="41812" xr:uid="{00000000-0005-0000-0000-0000B8A30000}"/>
    <cellStyle name="Normal 78 2 3 6 3" xfId="26579" xr:uid="{00000000-0005-0000-0000-0000B9A30000}"/>
    <cellStyle name="Normal 78 2 3 7" xfId="6460" xr:uid="{00000000-0005-0000-0000-0000BAA30000}"/>
    <cellStyle name="Normal 78 2 3 7 2" xfId="36795" xr:uid="{00000000-0005-0000-0000-0000BBA30000}"/>
    <cellStyle name="Normal 78 2 3 7 3" xfId="21562" xr:uid="{00000000-0005-0000-0000-0000BCA30000}"/>
    <cellStyle name="Normal 78 2 3 8" xfId="31783" xr:uid="{00000000-0005-0000-0000-0000BDA30000}"/>
    <cellStyle name="Normal 78 2 3 9" xfId="16549" xr:uid="{00000000-0005-0000-0000-0000BEA30000}"/>
    <cellStyle name="Normal 78 2 4" xfId="1596" xr:uid="{00000000-0005-0000-0000-0000BFA30000}"/>
    <cellStyle name="Normal 78 2 4 2" xfId="2435" xr:uid="{00000000-0005-0000-0000-0000C0A30000}"/>
    <cellStyle name="Normal 78 2 4 2 2" xfId="4125" xr:uid="{00000000-0005-0000-0000-0000C1A30000}"/>
    <cellStyle name="Normal 78 2 4 2 2 2" xfId="14198" xr:uid="{00000000-0005-0000-0000-0000C2A30000}"/>
    <cellStyle name="Normal 78 2 4 2 2 2 2" xfId="44529" xr:uid="{00000000-0005-0000-0000-0000C3A30000}"/>
    <cellStyle name="Normal 78 2 4 2 2 2 3" xfId="29296" xr:uid="{00000000-0005-0000-0000-0000C4A30000}"/>
    <cellStyle name="Normal 78 2 4 2 2 3" xfId="9178" xr:uid="{00000000-0005-0000-0000-0000C5A30000}"/>
    <cellStyle name="Normal 78 2 4 2 2 3 2" xfId="39512" xr:uid="{00000000-0005-0000-0000-0000C6A30000}"/>
    <cellStyle name="Normal 78 2 4 2 2 3 3" xfId="24279" xr:uid="{00000000-0005-0000-0000-0000C7A30000}"/>
    <cellStyle name="Normal 78 2 4 2 2 4" xfId="34499" xr:uid="{00000000-0005-0000-0000-0000C8A30000}"/>
    <cellStyle name="Normal 78 2 4 2 2 5" xfId="19266" xr:uid="{00000000-0005-0000-0000-0000C9A30000}"/>
    <cellStyle name="Normal 78 2 4 2 3" xfId="5817" xr:uid="{00000000-0005-0000-0000-0000CAA30000}"/>
    <cellStyle name="Normal 78 2 4 2 3 2" xfId="15869" xr:uid="{00000000-0005-0000-0000-0000CBA30000}"/>
    <cellStyle name="Normal 78 2 4 2 3 2 2" xfId="46200" xr:uid="{00000000-0005-0000-0000-0000CCA30000}"/>
    <cellStyle name="Normal 78 2 4 2 3 2 3" xfId="30967" xr:uid="{00000000-0005-0000-0000-0000CDA30000}"/>
    <cellStyle name="Normal 78 2 4 2 3 3" xfId="10849" xr:uid="{00000000-0005-0000-0000-0000CEA30000}"/>
    <cellStyle name="Normal 78 2 4 2 3 3 2" xfId="41183" xr:uid="{00000000-0005-0000-0000-0000CFA30000}"/>
    <cellStyle name="Normal 78 2 4 2 3 3 3" xfId="25950" xr:uid="{00000000-0005-0000-0000-0000D0A30000}"/>
    <cellStyle name="Normal 78 2 4 2 3 4" xfId="36170" xr:uid="{00000000-0005-0000-0000-0000D1A30000}"/>
    <cellStyle name="Normal 78 2 4 2 3 5" xfId="20937" xr:uid="{00000000-0005-0000-0000-0000D2A30000}"/>
    <cellStyle name="Normal 78 2 4 2 4" xfId="12527" xr:uid="{00000000-0005-0000-0000-0000D3A30000}"/>
    <cellStyle name="Normal 78 2 4 2 4 2" xfId="42858" xr:uid="{00000000-0005-0000-0000-0000D4A30000}"/>
    <cellStyle name="Normal 78 2 4 2 4 3" xfId="27625" xr:uid="{00000000-0005-0000-0000-0000D5A30000}"/>
    <cellStyle name="Normal 78 2 4 2 5" xfId="7506" xr:uid="{00000000-0005-0000-0000-0000D6A30000}"/>
    <cellStyle name="Normal 78 2 4 2 5 2" xfId="37841" xr:uid="{00000000-0005-0000-0000-0000D7A30000}"/>
    <cellStyle name="Normal 78 2 4 2 5 3" xfId="22608" xr:uid="{00000000-0005-0000-0000-0000D8A30000}"/>
    <cellStyle name="Normal 78 2 4 2 6" xfId="32829" xr:uid="{00000000-0005-0000-0000-0000D9A30000}"/>
    <cellStyle name="Normal 78 2 4 2 7" xfId="17595" xr:uid="{00000000-0005-0000-0000-0000DAA30000}"/>
    <cellStyle name="Normal 78 2 4 3" xfId="3288" xr:uid="{00000000-0005-0000-0000-0000DBA30000}"/>
    <cellStyle name="Normal 78 2 4 3 2" xfId="13362" xr:uid="{00000000-0005-0000-0000-0000DCA30000}"/>
    <cellStyle name="Normal 78 2 4 3 2 2" xfId="43693" xr:uid="{00000000-0005-0000-0000-0000DDA30000}"/>
    <cellStyle name="Normal 78 2 4 3 2 3" xfId="28460" xr:uid="{00000000-0005-0000-0000-0000DEA30000}"/>
    <cellStyle name="Normal 78 2 4 3 3" xfId="8342" xr:uid="{00000000-0005-0000-0000-0000DFA30000}"/>
    <cellStyle name="Normal 78 2 4 3 3 2" xfId="38676" xr:uid="{00000000-0005-0000-0000-0000E0A30000}"/>
    <cellStyle name="Normal 78 2 4 3 3 3" xfId="23443" xr:uid="{00000000-0005-0000-0000-0000E1A30000}"/>
    <cellStyle name="Normal 78 2 4 3 4" xfId="33663" xr:uid="{00000000-0005-0000-0000-0000E2A30000}"/>
    <cellStyle name="Normal 78 2 4 3 5" xfId="18430" xr:uid="{00000000-0005-0000-0000-0000E3A30000}"/>
    <cellStyle name="Normal 78 2 4 4" xfId="4981" xr:uid="{00000000-0005-0000-0000-0000E4A30000}"/>
    <cellStyle name="Normal 78 2 4 4 2" xfId="15033" xr:uid="{00000000-0005-0000-0000-0000E5A30000}"/>
    <cellStyle name="Normal 78 2 4 4 2 2" xfId="45364" xr:uid="{00000000-0005-0000-0000-0000E6A30000}"/>
    <cellStyle name="Normal 78 2 4 4 2 3" xfId="30131" xr:uid="{00000000-0005-0000-0000-0000E7A30000}"/>
    <cellStyle name="Normal 78 2 4 4 3" xfId="10013" xr:uid="{00000000-0005-0000-0000-0000E8A30000}"/>
    <cellStyle name="Normal 78 2 4 4 3 2" xfId="40347" xr:uid="{00000000-0005-0000-0000-0000E9A30000}"/>
    <cellStyle name="Normal 78 2 4 4 3 3" xfId="25114" xr:uid="{00000000-0005-0000-0000-0000EAA30000}"/>
    <cellStyle name="Normal 78 2 4 4 4" xfId="35334" xr:uid="{00000000-0005-0000-0000-0000EBA30000}"/>
    <cellStyle name="Normal 78 2 4 4 5" xfId="20101" xr:uid="{00000000-0005-0000-0000-0000ECA30000}"/>
    <cellStyle name="Normal 78 2 4 5" xfId="11691" xr:uid="{00000000-0005-0000-0000-0000EDA30000}"/>
    <cellStyle name="Normal 78 2 4 5 2" xfId="42022" xr:uid="{00000000-0005-0000-0000-0000EEA30000}"/>
    <cellStyle name="Normal 78 2 4 5 3" xfId="26789" xr:uid="{00000000-0005-0000-0000-0000EFA30000}"/>
    <cellStyle name="Normal 78 2 4 6" xfId="6670" xr:uid="{00000000-0005-0000-0000-0000F0A30000}"/>
    <cellStyle name="Normal 78 2 4 6 2" xfId="37005" xr:uid="{00000000-0005-0000-0000-0000F1A30000}"/>
    <cellStyle name="Normal 78 2 4 6 3" xfId="21772" xr:uid="{00000000-0005-0000-0000-0000F2A30000}"/>
    <cellStyle name="Normal 78 2 4 7" xfId="31993" xr:uid="{00000000-0005-0000-0000-0000F3A30000}"/>
    <cellStyle name="Normal 78 2 4 8" xfId="16759" xr:uid="{00000000-0005-0000-0000-0000F4A30000}"/>
    <cellStyle name="Normal 78 2 5" xfId="2017" xr:uid="{00000000-0005-0000-0000-0000F5A30000}"/>
    <cellStyle name="Normal 78 2 5 2" xfId="3707" xr:uid="{00000000-0005-0000-0000-0000F6A30000}"/>
    <cellStyle name="Normal 78 2 5 2 2" xfId="13780" xr:uid="{00000000-0005-0000-0000-0000F7A30000}"/>
    <cellStyle name="Normal 78 2 5 2 2 2" xfId="44111" xr:uid="{00000000-0005-0000-0000-0000F8A30000}"/>
    <cellStyle name="Normal 78 2 5 2 2 3" xfId="28878" xr:uid="{00000000-0005-0000-0000-0000F9A30000}"/>
    <cellStyle name="Normal 78 2 5 2 3" xfId="8760" xr:uid="{00000000-0005-0000-0000-0000FAA30000}"/>
    <cellStyle name="Normal 78 2 5 2 3 2" xfId="39094" xr:uid="{00000000-0005-0000-0000-0000FBA30000}"/>
    <cellStyle name="Normal 78 2 5 2 3 3" xfId="23861" xr:uid="{00000000-0005-0000-0000-0000FCA30000}"/>
    <cellStyle name="Normal 78 2 5 2 4" xfId="34081" xr:uid="{00000000-0005-0000-0000-0000FDA30000}"/>
    <cellStyle name="Normal 78 2 5 2 5" xfId="18848" xr:uid="{00000000-0005-0000-0000-0000FEA30000}"/>
    <cellStyle name="Normal 78 2 5 3" xfId="5399" xr:uid="{00000000-0005-0000-0000-0000FFA30000}"/>
    <cellStyle name="Normal 78 2 5 3 2" xfId="15451" xr:uid="{00000000-0005-0000-0000-000000A40000}"/>
    <cellStyle name="Normal 78 2 5 3 2 2" xfId="45782" xr:uid="{00000000-0005-0000-0000-000001A40000}"/>
    <cellStyle name="Normal 78 2 5 3 2 3" xfId="30549" xr:uid="{00000000-0005-0000-0000-000002A40000}"/>
    <cellStyle name="Normal 78 2 5 3 3" xfId="10431" xr:uid="{00000000-0005-0000-0000-000003A40000}"/>
    <cellStyle name="Normal 78 2 5 3 3 2" xfId="40765" xr:uid="{00000000-0005-0000-0000-000004A40000}"/>
    <cellStyle name="Normal 78 2 5 3 3 3" xfId="25532" xr:uid="{00000000-0005-0000-0000-000005A40000}"/>
    <cellStyle name="Normal 78 2 5 3 4" xfId="35752" xr:uid="{00000000-0005-0000-0000-000006A40000}"/>
    <cellStyle name="Normal 78 2 5 3 5" xfId="20519" xr:uid="{00000000-0005-0000-0000-000007A40000}"/>
    <cellStyle name="Normal 78 2 5 4" xfId="12109" xr:uid="{00000000-0005-0000-0000-000008A40000}"/>
    <cellStyle name="Normal 78 2 5 4 2" xfId="42440" xr:uid="{00000000-0005-0000-0000-000009A40000}"/>
    <cellStyle name="Normal 78 2 5 4 3" xfId="27207" xr:uid="{00000000-0005-0000-0000-00000AA40000}"/>
    <cellStyle name="Normal 78 2 5 5" xfId="7088" xr:uid="{00000000-0005-0000-0000-00000BA40000}"/>
    <cellStyle name="Normal 78 2 5 5 2" xfId="37423" xr:uid="{00000000-0005-0000-0000-00000CA40000}"/>
    <cellStyle name="Normal 78 2 5 5 3" xfId="22190" xr:uid="{00000000-0005-0000-0000-00000DA40000}"/>
    <cellStyle name="Normal 78 2 5 6" xfId="32411" xr:uid="{00000000-0005-0000-0000-00000EA40000}"/>
    <cellStyle name="Normal 78 2 5 7" xfId="17177" xr:uid="{00000000-0005-0000-0000-00000FA40000}"/>
    <cellStyle name="Normal 78 2 6" xfId="2870" xr:uid="{00000000-0005-0000-0000-000010A40000}"/>
    <cellStyle name="Normal 78 2 6 2" xfId="12944" xr:uid="{00000000-0005-0000-0000-000011A40000}"/>
    <cellStyle name="Normal 78 2 6 2 2" xfId="43275" xr:uid="{00000000-0005-0000-0000-000012A40000}"/>
    <cellStyle name="Normal 78 2 6 2 3" xfId="28042" xr:uid="{00000000-0005-0000-0000-000013A40000}"/>
    <cellStyle name="Normal 78 2 6 3" xfId="7924" xr:uid="{00000000-0005-0000-0000-000014A40000}"/>
    <cellStyle name="Normal 78 2 6 3 2" xfId="38258" xr:uid="{00000000-0005-0000-0000-000015A40000}"/>
    <cellStyle name="Normal 78 2 6 3 3" xfId="23025" xr:uid="{00000000-0005-0000-0000-000016A40000}"/>
    <cellStyle name="Normal 78 2 6 4" xfId="33245" xr:uid="{00000000-0005-0000-0000-000017A40000}"/>
    <cellStyle name="Normal 78 2 6 5" xfId="18012" xr:uid="{00000000-0005-0000-0000-000018A40000}"/>
    <cellStyle name="Normal 78 2 7" xfId="4563" xr:uid="{00000000-0005-0000-0000-000019A40000}"/>
    <cellStyle name="Normal 78 2 7 2" xfId="14615" xr:uid="{00000000-0005-0000-0000-00001AA40000}"/>
    <cellStyle name="Normal 78 2 7 2 2" xfId="44946" xr:uid="{00000000-0005-0000-0000-00001BA40000}"/>
    <cellStyle name="Normal 78 2 7 2 3" xfId="29713" xr:uid="{00000000-0005-0000-0000-00001CA40000}"/>
    <cellStyle name="Normal 78 2 7 3" xfId="9595" xr:uid="{00000000-0005-0000-0000-00001DA40000}"/>
    <cellStyle name="Normal 78 2 7 3 2" xfId="39929" xr:uid="{00000000-0005-0000-0000-00001EA40000}"/>
    <cellStyle name="Normal 78 2 7 3 3" xfId="24696" xr:uid="{00000000-0005-0000-0000-00001FA40000}"/>
    <cellStyle name="Normal 78 2 7 4" xfId="34916" xr:uid="{00000000-0005-0000-0000-000020A40000}"/>
    <cellStyle name="Normal 78 2 7 5" xfId="19683" xr:uid="{00000000-0005-0000-0000-000021A40000}"/>
    <cellStyle name="Normal 78 2 8" xfId="11273" xr:uid="{00000000-0005-0000-0000-000022A40000}"/>
    <cellStyle name="Normal 78 2 8 2" xfId="41604" xr:uid="{00000000-0005-0000-0000-000023A40000}"/>
    <cellStyle name="Normal 78 2 8 3" xfId="26371" xr:uid="{00000000-0005-0000-0000-000024A40000}"/>
    <cellStyle name="Normal 78 2 9" xfId="6252" xr:uid="{00000000-0005-0000-0000-000025A40000}"/>
    <cellStyle name="Normal 78 2 9 2" xfId="36587" xr:uid="{00000000-0005-0000-0000-000026A40000}"/>
    <cellStyle name="Normal 78 2 9 3" xfId="21354" xr:uid="{00000000-0005-0000-0000-000027A40000}"/>
    <cellStyle name="Normal 78 3" xfId="1216" xr:uid="{00000000-0005-0000-0000-000028A40000}"/>
    <cellStyle name="Normal 78 3 10" xfId="16393" xr:uid="{00000000-0005-0000-0000-000029A40000}"/>
    <cellStyle name="Normal 78 3 2" xfId="1435" xr:uid="{00000000-0005-0000-0000-00002AA40000}"/>
    <cellStyle name="Normal 78 3 2 2" xfId="1856" xr:uid="{00000000-0005-0000-0000-00002BA40000}"/>
    <cellStyle name="Normal 78 3 2 2 2" xfId="2695" xr:uid="{00000000-0005-0000-0000-00002CA40000}"/>
    <cellStyle name="Normal 78 3 2 2 2 2" xfId="4385" xr:uid="{00000000-0005-0000-0000-00002DA40000}"/>
    <cellStyle name="Normal 78 3 2 2 2 2 2" xfId="14458" xr:uid="{00000000-0005-0000-0000-00002EA40000}"/>
    <cellStyle name="Normal 78 3 2 2 2 2 2 2" xfId="44789" xr:uid="{00000000-0005-0000-0000-00002FA40000}"/>
    <cellStyle name="Normal 78 3 2 2 2 2 2 3" xfId="29556" xr:uid="{00000000-0005-0000-0000-000030A40000}"/>
    <cellStyle name="Normal 78 3 2 2 2 2 3" xfId="9438" xr:uid="{00000000-0005-0000-0000-000031A40000}"/>
    <cellStyle name="Normal 78 3 2 2 2 2 3 2" xfId="39772" xr:uid="{00000000-0005-0000-0000-000032A40000}"/>
    <cellStyle name="Normal 78 3 2 2 2 2 3 3" xfId="24539" xr:uid="{00000000-0005-0000-0000-000033A40000}"/>
    <cellStyle name="Normal 78 3 2 2 2 2 4" xfId="34759" xr:uid="{00000000-0005-0000-0000-000034A40000}"/>
    <cellStyle name="Normal 78 3 2 2 2 2 5" xfId="19526" xr:uid="{00000000-0005-0000-0000-000035A40000}"/>
    <cellStyle name="Normal 78 3 2 2 2 3" xfId="6077" xr:uid="{00000000-0005-0000-0000-000036A40000}"/>
    <cellStyle name="Normal 78 3 2 2 2 3 2" xfId="16129" xr:uid="{00000000-0005-0000-0000-000037A40000}"/>
    <cellStyle name="Normal 78 3 2 2 2 3 2 2" xfId="46460" xr:uid="{00000000-0005-0000-0000-000038A40000}"/>
    <cellStyle name="Normal 78 3 2 2 2 3 2 3" xfId="31227" xr:uid="{00000000-0005-0000-0000-000039A40000}"/>
    <cellStyle name="Normal 78 3 2 2 2 3 3" xfId="11109" xr:uid="{00000000-0005-0000-0000-00003AA40000}"/>
    <cellStyle name="Normal 78 3 2 2 2 3 3 2" xfId="41443" xr:uid="{00000000-0005-0000-0000-00003BA40000}"/>
    <cellStyle name="Normal 78 3 2 2 2 3 3 3" xfId="26210" xr:uid="{00000000-0005-0000-0000-00003CA40000}"/>
    <cellStyle name="Normal 78 3 2 2 2 3 4" xfId="36430" xr:uid="{00000000-0005-0000-0000-00003DA40000}"/>
    <cellStyle name="Normal 78 3 2 2 2 3 5" xfId="21197" xr:uid="{00000000-0005-0000-0000-00003EA40000}"/>
    <cellStyle name="Normal 78 3 2 2 2 4" xfId="12787" xr:uid="{00000000-0005-0000-0000-00003FA40000}"/>
    <cellStyle name="Normal 78 3 2 2 2 4 2" xfId="43118" xr:uid="{00000000-0005-0000-0000-000040A40000}"/>
    <cellStyle name="Normal 78 3 2 2 2 4 3" xfId="27885" xr:uid="{00000000-0005-0000-0000-000041A40000}"/>
    <cellStyle name="Normal 78 3 2 2 2 5" xfId="7766" xr:uid="{00000000-0005-0000-0000-000042A40000}"/>
    <cellStyle name="Normal 78 3 2 2 2 5 2" xfId="38101" xr:uid="{00000000-0005-0000-0000-000043A40000}"/>
    <cellStyle name="Normal 78 3 2 2 2 5 3" xfId="22868" xr:uid="{00000000-0005-0000-0000-000044A40000}"/>
    <cellStyle name="Normal 78 3 2 2 2 6" xfId="33089" xr:uid="{00000000-0005-0000-0000-000045A40000}"/>
    <cellStyle name="Normal 78 3 2 2 2 7" xfId="17855" xr:uid="{00000000-0005-0000-0000-000046A40000}"/>
    <cellStyle name="Normal 78 3 2 2 3" xfId="3548" xr:uid="{00000000-0005-0000-0000-000047A40000}"/>
    <cellStyle name="Normal 78 3 2 2 3 2" xfId="13622" xr:uid="{00000000-0005-0000-0000-000048A40000}"/>
    <cellStyle name="Normal 78 3 2 2 3 2 2" xfId="43953" xr:uid="{00000000-0005-0000-0000-000049A40000}"/>
    <cellStyle name="Normal 78 3 2 2 3 2 3" xfId="28720" xr:uid="{00000000-0005-0000-0000-00004AA40000}"/>
    <cellStyle name="Normal 78 3 2 2 3 3" xfId="8602" xr:uid="{00000000-0005-0000-0000-00004BA40000}"/>
    <cellStyle name="Normal 78 3 2 2 3 3 2" xfId="38936" xr:uid="{00000000-0005-0000-0000-00004CA40000}"/>
    <cellStyle name="Normal 78 3 2 2 3 3 3" xfId="23703" xr:uid="{00000000-0005-0000-0000-00004DA40000}"/>
    <cellStyle name="Normal 78 3 2 2 3 4" xfId="33923" xr:uid="{00000000-0005-0000-0000-00004EA40000}"/>
    <cellStyle name="Normal 78 3 2 2 3 5" xfId="18690" xr:uid="{00000000-0005-0000-0000-00004FA40000}"/>
    <cellStyle name="Normal 78 3 2 2 4" xfId="5241" xr:uid="{00000000-0005-0000-0000-000050A40000}"/>
    <cellStyle name="Normal 78 3 2 2 4 2" xfId="15293" xr:uid="{00000000-0005-0000-0000-000051A40000}"/>
    <cellStyle name="Normal 78 3 2 2 4 2 2" xfId="45624" xr:uid="{00000000-0005-0000-0000-000052A40000}"/>
    <cellStyle name="Normal 78 3 2 2 4 2 3" xfId="30391" xr:uid="{00000000-0005-0000-0000-000053A40000}"/>
    <cellStyle name="Normal 78 3 2 2 4 3" xfId="10273" xr:uid="{00000000-0005-0000-0000-000054A40000}"/>
    <cellStyle name="Normal 78 3 2 2 4 3 2" xfId="40607" xr:uid="{00000000-0005-0000-0000-000055A40000}"/>
    <cellStyle name="Normal 78 3 2 2 4 3 3" xfId="25374" xr:uid="{00000000-0005-0000-0000-000056A40000}"/>
    <cellStyle name="Normal 78 3 2 2 4 4" xfId="35594" xr:uid="{00000000-0005-0000-0000-000057A40000}"/>
    <cellStyle name="Normal 78 3 2 2 4 5" xfId="20361" xr:uid="{00000000-0005-0000-0000-000058A40000}"/>
    <cellStyle name="Normal 78 3 2 2 5" xfId="11951" xr:uid="{00000000-0005-0000-0000-000059A40000}"/>
    <cellStyle name="Normal 78 3 2 2 5 2" xfId="42282" xr:uid="{00000000-0005-0000-0000-00005AA40000}"/>
    <cellStyle name="Normal 78 3 2 2 5 3" xfId="27049" xr:uid="{00000000-0005-0000-0000-00005BA40000}"/>
    <cellStyle name="Normal 78 3 2 2 6" xfId="6930" xr:uid="{00000000-0005-0000-0000-00005CA40000}"/>
    <cellStyle name="Normal 78 3 2 2 6 2" xfId="37265" xr:uid="{00000000-0005-0000-0000-00005DA40000}"/>
    <cellStyle name="Normal 78 3 2 2 6 3" xfId="22032" xr:uid="{00000000-0005-0000-0000-00005EA40000}"/>
    <cellStyle name="Normal 78 3 2 2 7" xfId="32253" xr:uid="{00000000-0005-0000-0000-00005FA40000}"/>
    <cellStyle name="Normal 78 3 2 2 8" xfId="17019" xr:uid="{00000000-0005-0000-0000-000060A40000}"/>
    <cellStyle name="Normal 78 3 2 3" xfId="2277" xr:uid="{00000000-0005-0000-0000-000061A40000}"/>
    <cellStyle name="Normal 78 3 2 3 2" xfId="3967" xr:uid="{00000000-0005-0000-0000-000062A40000}"/>
    <cellStyle name="Normal 78 3 2 3 2 2" xfId="14040" xr:uid="{00000000-0005-0000-0000-000063A40000}"/>
    <cellStyle name="Normal 78 3 2 3 2 2 2" xfId="44371" xr:uid="{00000000-0005-0000-0000-000064A40000}"/>
    <cellStyle name="Normal 78 3 2 3 2 2 3" xfId="29138" xr:uid="{00000000-0005-0000-0000-000065A40000}"/>
    <cellStyle name="Normal 78 3 2 3 2 3" xfId="9020" xr:uid="{00000000-0005-0000-0000-000066A40000}"/>
    <cellStyle name="Normal 78 3 2 3 2 3 2" xfId="39354" xr:uid="{00000000-0005-0000-0000-000067A40000}"/>
    <cellStyle name="Normal 78 3 2 3 2 3 3" xfId="24121" xr:uid="{00000000-0005-0000-0000-000068A40000}"/>
    <cellStyle name="Normal 78 3 2 3 2 4" xfId="34341" xr:uid="{00000000-0005-0000-0000-000069A40000}"/>
    <cellStyle name="Normal 78 3 2 3 2 5" xfId="19108" xr:uid="{00000000-0005-0000-0000-00006AA40000}"/>
    <cellStyle name="Normal 78 3 2 3 3" xfId="5659" xr:uid="{00000000-0005-0000-0000-00006BA40000}"/>
    <cellStyle name="Normal 78 3 2 3 3 2" xfId="15711" xr:uid="{00000000-0005-0000-0000-00006CA40000}"/>
    <cellStyle name="Normal 78 3 2 3 3 2 2" xfId="46042" xr:uid="{00000000-0005-0000-0000-00006DA40000}"/>
    <cellStyle name="Normal 78 3 2 3 3 2 3" xfId="30809" xr:uid="{00000000-0005-0000-0000-00006EA40000}"/>
    <cellStyle name="Normal 78 3 2 3 3 3" xfId="10691" xr:uid="{00000000-0005-0000-0000-00006FA40000}"/>
    <cellStyle name="Normal 78 3 2 3 3 3 2" xfId="41025" xr:uid="{00000000-0005-0000-0000-000070A40000}"/>
    <cellStyle name="Normal 78 3 2 3 3 3 3" xfId="25792" xr:uid="{00000000-0005-0000-0000-000071A40000}"/>
    <cellStyle name="Normal 78 3 2 3 3 4" xfId="36012" xr:uid="{00000000-0005-0000-0000-000072A40000}"/>
    <cellStyle name="Normal 78 3 2 3 3 5" xfId="20779" xr:uid="{00000000-0005-0000-0000-000073A40000}"/>
    <cellStyle name="Normal 78 3 2 3 4" xfId="12369" xr:uid="{00000000-0005-0000-0000-000074A40000}"/>
    <cellStyle name="Normal 78 3 2 3 4 2" xfId="42700" xr:uid="{00000000-0005-0000-0000-000075A40000}"/>
    <cellStyle name="Normal 78 3 2 3 4 3" xfId="27467" xr:uid="{00000000-0005-0000-0000-000076A40000}"/>
    <cellStyle name="Normal 78 3 2 3 5" xfId="7348" xr:uid="{00000000-0005-0000-0000-000077A40000}"/>
    <cellStyle name="Normal 78 3 2 3 5 2" xfId="37683" xr:uid="{00000000-0005-0000-0000-000078A40000}"/>
    <cellStyle name="Normal 78 3 2 3 5 3" xfId="22450" xr:uid="{00000000-0005-0000-0000-000079A40000}"/>
    <cellStyle name="Normal 78 3 2 3 6" xfId="32671" xr:uid="{00000000-0005-0000-0000-00007AA40000}"/>
    <cellStyle name="Normal 78 3 2 3 7" xfId="17437" xr:uid="{00000000-0005-0000-0000-00007BA40000}"/>
    <cellStyle name="Normal 78 3 2 4" xfId="3130" xr:uid="{00000000-0005-0000-0000-00007CA40000}"/>
    <cellStyle name="Normal 78 3 2 4 2" xfId="13204" xr:uid="{00000000-0005-0000-0000-00007DA40000}"/>
    <cellStyle name="Normal 78 3 2 4 2 2" xfId="43535" xr:uid="{00000000-0005-0000-0000-00007EA40000}"/>
    <cellStyle name="Normal 78 3 2 4 2 3" xfId="28302" xr:uid="{00000000-0005-0000-0000-00007FA40000}"/>
    <cellStyle name="Normal 78 3 2 4 3" xfId="8184" xr:uid="{00000000-0005-0000-0000-000080A40000}"/>
    <cellStyle name="Normal 78 3 2 4 3 2" xfId="38518" xr:uid="{00000000-0005-0000-0000-000081A40000}"/>
    <cellStyle name="Normal 78 3 2 4 3 3" xfId="23285" xr:uid="{00000000-0005-0000-0000-000082A40000}"/>
    <cellStyle name="Normal 78 3 2 4 4" xfId="33505" xr:uid="{00000000-0005-0000-0000-000083A40000}"/>
    <cellStyle name="Normal 78 3 2 4 5" xfId="18272" xr:uid="{00000000-0005-0000-0000-000084A40000}"/>
    <cellStyle name="Normal 78 3 2 5" xfId="4823" xr:uid="{00000000-0005-0000-0000-000085A40000}"/>
    <cellStyle name="Normal 78 3 2 5 2" xfId="14875" xr:uid="{00000000-0005-0000-0000-000086A40000}"/>
    <cellStyle name="Normal 78 3 2 5 2 2" xfId="45206" xr:uid="{00000000-0005-0000-0000-000087A40000}"/>
    <cellStyle name="Normal 78 3 2 5 2 3" xfId="29973" xr:uid="{00000000-0005-0000-0000-000088A40000}"/>
    <cellStyle name="Normal 78 3 2 5 3" xfId="9855" xr:uid="{00000000-0005-0000-0000-000089A40000}"/>
    <cellStyle name="Normal 78 3 2 5 3 2" xfId="40189" xr:uid="{00000000-0005-0000-0000-00008AA40000}"/>
    <cellStyle name="Normal 78 3 2 5 3 3" xfId="24956" xr:uid="{00000000-0005-0000-0000-00008BA40000}"/>
    <cellStyle name="Normal 78 3 2 5 4" xfId="35176" xr:uid="{00000000-0005-0000-0000-00008CA40000}"/>
    <cellStyle name="Normal 78 3 2 5 5" xfId="19943" xr:uid="{00000000-0005-0000-0000-00008DA40000}"/>
    <cellStyle name="Normal 78 3 2 6" xfId="11533" xr:uid="{00000000-0005-0000-0000-00008EA40000}"/>
    <cellStyle name="Normal 78 3 2 6 2" xfId="41864" xr:uid="{00000000-0005-0000-0000-00008FA40000}"/>
    <cellStyle name="Normal 78 3 2 6 3" xfId="26631" xr:uid="{00000000-0005-0000-0000-000090A40000}"/>
    <cellStyle name="Normal 78 3 2 7" xfId="6512" xr:uid="{00000000-0005-0000-0000-000091A40000}"/>
    <cellStyle name="Normal 78 3 2 7 2" xfId="36847" xr:uid="{00000000-0005-0000-0000-000092A40000}"/>
    <cellStyle name="Normal 78 3 2 7 3" xfId="21614" xr:uid="{00000000-0005-0000-0000-000093A40000}"/>
    <cellStyle name="Normal 78 3 2 8" xfId="31835" xr:uid="{00000000-0005-0000-0000-000094A40000}"/>
    <cellStyle name="Normal 78 3 2 9" xfId="16601" xr:uid="{00000000-0005-0000-0000-000095A40000}"/>
    <cellStyle name="Normal 78 3 3" xfId="1648" xr:uid="{00000000-0005-0000-0000-000096A40000}"/>
    <cellStyle name="Normal 78 3 3 2" xfId="2487" xr:uid="{00000000-0005-0000-0000-000097A40000}"/>
    <cellStyle name="Normal 78 3 3 2 2" xfId="4177" xr:uid="{00000000-0005-0000-0000-000098A40000}"/>
    <cellStyle name="Normal 78 3 3 2 2 2" xfId="14250" xr:uid="{00000000-0005-0000-0000-000099A40000}"/>
    <cellStyle name="Normal 78 3 3 2 2 2 2" xfId="44581" xr:uid="{00000000-0005-0000-0000-00009AA40000}"/>
    <cellStyle name="Normal 78 3 3 2 2 2 3" xfId="29348" xr:uid="{00000000-0005-0000-0000-00009BA40000}"/>
    <cellStyle name="Normal 78 3 3 2 2 3" xfId="9230" xr:uid="{00000000-0005-0000-0000-00009CA40000}"/>
    <cellStyle name="Normal 78 3 3 2 2 3 2" xfId="39564" xr:uid="{00000000-0005-0000-0000-00009DA40000}"/>
    <cellStyle name="Normal 78 3 3 2 2 3 3" xfId="24331" xr:uid="{00000000-0005-0000-0000-00009EA40000}"/>
    <cellStyle name="Normal 78 3 3 2 2 4" xfId="34551" xr:uid="{00000000-0005-0000-0000-00009FA40000}"/>
    <cellStyle name="Normal 78 3 3 2 2 5" xfId="19318" xr:uid="{00000000-0005-0000-0000-0000A0A40000}"/>
    <cellStyle name="Normal 78 3 3 2 3" xfId="5869" xr:uid="{00000000-0005-0000-0000-0000A1A40000}"/>
    <cellStyle name="Normal 78 3 3 2 3 2" xfId="15921" xr:uid="{00000000-0005-0000-0000-0000A2A40000}"/>
    <cellStyle name="Normal 78 3 3 2 3 2 2" xfId="46252" xr:uid="{00000000-0005-0000-0000-0000A3A40000}"/>
    <cellStyle name="Normal 78 3 3 2 3 2 3" xfId="31019" xr:uid="{00000000-0005-0000-0000-0000A4A40000}"/>
    <cellStyle name="Normal 78 3 3 2 3 3" xfId="10901" xr:uid="{00000000-0005-0000-0000-0000A5A40000}"/>
    <cellStyle name="Normal 78 3 3 2 3 3 2" xfId="41235" xr:uid="{00000000-0005-0000-0000-0000A6A40000}"/>
    <cellStyle name="Normal 78 3 3 2 3 3 3" xfId="26002" xr:uid="{00000000-0005-0000-0000-0000A7A40000}"/>
    <cellStyle name="Normal 78 3 3 2 3 4" xfId="36222" xr:uid="{00000000-0005-0000-0000-0000A8A40000}"/>
    <cellStyle name="Normal 78 3 3 2 3 5" xfId="20989" xr:uid="{00000000-0005-0000-0000-0000A9A40000}"/>
    <cellStyle name="Normal 78 3 3 2 4" xfId="12579" xr:uid="{00000000-0005-0000-0000-0000AAA40000}"/>
    <cellStyle name="Normal 78 3 3 2 4 2" xfId="42910" xr:uid="{00000000-0005-0000-0000-0000ABA40000}"/>
    <cellStyle name="Normal 78 3 3 2 4 3" xfId="27677" xr:uid="{00000000-0005-0000-0000-0000ACA40000}"/>
    <cellStyle name="Normal 78 3 3 2 5" xfId="7558" xr:uid="{00000000-0005-0000-0000-0000ADA40000}"/>
    <cellStyle name="Normal 78 3 3 2 5 2" xfId="37893" xr:uid="{00000000-0005-0000-0000-0000AEA40000}"/>
    <cellStyle name="Normal 78 3 3 2 5 3" xfId="22660" xr:uid="{00000000-0005-0000-0000-0000AFA40000}"/>
    <cellStyle name="Normal 78 3 3 2 6" xfId="32881" xr:uid="{00000000-0005-0000-0000-0000B0A40000}"/>
    <cellStyle name="Normal 78 3 3 2 7" xfId="17647" xr:uid="{00000000-0005-0000-0000-0000B1A40000}"/>
    <cellStyle name="Normal 78 3 3 3" xfId="3340" xr:uid="{00000000-0005-0000-0000-0000B2A40000}"/>
    <cellStyle name="Normal 78 3 3 3 2" xfId="13414" xr:uid="{00000000-0005-0000-0000-0000B3A40000}"/>
    <cellStyle name="Normal 78 3 3 3 2 2" xfId="43745" xr:uid="{00000000-0005-0000-0000-0000B4A40000}"/>
    <cellStyle name="Normal 78 3 3 3 2 3" xfId="28512" xr:uid="{00000000-0005-0000-0000-0000B5A40000}"/>
    <cellStyle name="Normal 78 3 3 3 3" xfId="8394" xr:uid="{00000000-0005-0000-0000-0000B6A40000}"/>
    <cellStyle name="Normal 78 3 3 3 3 2" xfId="38728" xr:uid="{00000000-0005-0000-0000-0000B7A40000}"/>
    <cellStyle name="Normal 78 3 3 3 3 3" xfId="23495" xr:uid="{00000000-0005-0000-0000-0000B8A40000}"/>
    <cellStyle name="Normal 78 3 3 3 4" xfId="33715" xr:uid="{00000000-0005-0000-0000-0000B9A40000}"/>
    <cellStyle name="Normal 78 3 3 3 5" xfId="18482" xr:uid="{00000000-0005-0000-0000-0000BAA40000}"/>
    <cellStyle name="Normal 78 3 3 4" xfId="5033" xr:uid="{00000000-0005-0000-0000-0000BBA40000}"/>
    <cellStyle name="Normal 78 3 3 4 2" xfId="15085" xr:uid="{00000000-0005-0000-0000-0000BCA40000}"/>
    <cellStyle name="Normal 78 3 3 4 2 2" xfId="45416" xr:uid="{00000000-0005-0000-0000-0000BDA40000}"/>
    <cellStyle name="Normal 78 3 3 4 2 3" xfId="30183" xr:uid="{00000000-0005-0000-0000-0000BEA40000}"/>
    <cellStyle name="Normal 78 3 3 4 3" xfId="10065" xr:uid="{00000000-0005-0000-0000-0000BFA40000}"/>
    <cellStyle name="Normal 78 3 3 4 3 2" xfId="40399" xr:uid="{00000000-0005-0000-0000-0000C0A40000}"/>
    <cellStyle name="Normal 78 3 3 4 3 3" xfId="25166" xr:uid="{00000000-0005-0000-0000-0000C1A40000}"/>
    <cellStyle name="Normal 78 3 3 4 4" xfId="35386" xr:uid="{00000000-0005-0000-0000-0000C2A40000}"/>
    <cellStyle name="Normal 78 3 3 4 5" xfId="20153" xr:uid="{00000000-0005-0000-0000-0000C3A40000}"/>
    <cellStyle name="Normal 78 3 3 5" xfId="11743" xr:uid="{00000000-0005-0000-0000-0000C4A40000}"/>
    <cellStyle name="Normal 78 3 3 5 2" xfId="42074" xr:uid="{00000000-0005-0000-0000-0000C5A40000}"/>
    <cellStyle name="Normal 78 3 3 5 3" xfId="26841" xr:uid="{00000000-0005-0000-0000-0000C6A40000}"/>
    <cellStyle name="Normal 78 3 3 6" xfId="6722" xr:uid="{00000000-0005-0000-0000-0000C7A40000}"/>
    <cellStyle name="Normal 78 3 3 6 2" xfId="37057" xr:uid="{00000000-0005-0000-0000-0000C8A40000}"/>
    <cellStyle name="Normal 78 3 3 6 3" xfId="21824" xr:uid="{00000000-0005-0000-0000-0000C9A40000}"/>
    <cellStyle name="Normal 78 3 3 7" xfId="32045" xr:uid="{00000000-0005-0000-0000-0000CAA40000}"/>
    <cellStyle name="Normal 78 3 3 8" xfId="16811" xr:uid="{00000000-0005-0000-0000-0000CBA40000}"/>
    <cellStyle name="Normal 78 3 4" xfId="2069" xr:uid="{00000000-0005-0000-0000-0000CCA40000}"/>
    <cellStyle name="Normal 78 3 4 2" xfId="3759" xr:uid="{00000000-0005-0000-0000-0000CDA40000}"/>
    <cellStyle name="Normal 78 3 4 2 2" xfId="13832" xr:uid="{00000000-0005-0000-0000-0000CEA40000}"/>
    <cellStyle name="Normal 78 3 4 2 2 2" xfId="44163" xr:uid="{00000000-0005-0000-0000-0000CFA40000}"/>
    <cellStyle name="Normal 78 3 4 2 2 3" xfId="28930" xr:uid="{00000000-0005-0000-0000-0000D0A40000}"/>
    <cellStyle name="Normal 78 3 4 2 3" xfId="8812" xr:uid="{00000000-0005-0000-0000-0000D1A40000}"/>
    <cellStyle name="Normal 78 3 4 2 3 2" xfId="39146" xr:uid="{00000000-0005-0000-0000-0000D2A40000}"/>
    <cellStyle name="Normal 78 3 4 2 3 3" xfId="23913" xr:uid="{00000000-0005-0000-0000-0000D3A40000}"/>
    <cellStyle name="Normal 78 3 4 2 4" xfId="34133" xr:uid="{00000000-0005-0000-0000-0000D4A40000}"/>
    <cellStyle name="Normal 78 3 4 2 5" xfId="18900" xr:uid="{00000000-0005-0000-0000-0000D5A40000}"/>
    <cellStyle name="Normal 78 3 4 3" xfId="5451" xr:uid="{00000000-0005-0000-0000-0000D6A40000}"/>
    <cellStyle name="Normal 78 3 4 3 2" xfId="15503" xr:uid="{00000000-0005-0000-0000-0000D7A40000}"/>
    <cellStyle name="Normal 78 3 4 3 2 2" xfId="45834" xr:uid="{00000000-0005-0000-0000-0000D8A40000}"/>
    <cellStyle name="Normal 78 3 4 3 2 3" xfId="30601" xr:uid="{00000000-0005-0000-0000-0000D9A40000}"/>
    <cellStyle name="Normal 78 3 4 3 3" xfId="10483" xr:uid="{00000000-0005-0000-0000-0000DAA40000}"/>
    <cellStyle name="Normal 78 3 4 3 3 2" xfId="40817" xr:uid="{00000000-0005-0000-0000-0000DBA40000}"/>
    <cellStyle name="Normal 78 3 4 3 3 3" xfId="25584" xr:uid="{00000000-0005-0000-0000-0000DCA40000}"/>
    <cellStyle name="Normal 78 3 4 3 4" xfId="35804" xr:uid="{00000000-0005-0000-0000-0000DDA40000}"/>
    <cellStyle name="Normal 78 3 4 3 5" xfId="20571" xr:uid="{00000000-0005-0000-0000-0000DEA40000}"/>
    <cellStyle name="Normal 78 3 4 4" xfId="12161" xr:uid="{00000000-0005-0000-0000-0000DFA40000}"/>
    <cellStyle name="Normal 78 3 4 4 2" xfId="42492" xr:uid="{00000000-0005-0000-0000-0000E0A40000}"/>
    <cellStyle name="Normal 78 3 4 4 3" xfId="27259" xr:uid="{00000000-0005-0000-0000-0000E1A40000}"/>
    <cellStyle name="Normal 78 3 4 5" xfId="7140" xr:uid="{00000000-0005-0000-0000-0000E2A40000}"/>
    <cellStyle name="Normal 78 3 4 5 2" xfId="37475" xr:uid="{00000000-0005-0000-0000-0000E3A40000}"/>
    <cellStyle name="Normal 78 3 4 5 3" xfId="22242" xr:uid="{00000000-0005-0000-0000-0000E4A40000}"/>
    <cellStyle name="Normal 78 3 4 6" xfId="32463" xr:uid="{00000000-0005-0000-0000-0000E5A40000}"/>
    <cellStyle name="Normal 78 3 4 7" xfId="17229" xr:uid="{00000000-0005-0000-0000-0000E6A40000}"/>
    <cellStyle name="Normal 78 3 5" xfId="2922" xr:uid="{00000000-0005-0000-0000-0000E7A40000}"/>
    <cellStyle name="Normal 78 3 5 2" xfId="12996" xr:uid="{00000000-0005-0000-0000-0000E8A40000}"/>
    <cellStyle name="Normal 78 3 5 2 2" xfId="43327" xr:uid="{00000000-0005-0000-0000-0000E9A40000}"/>
    <cellStyle name="Normal 78 3 5 2 3" xfId="28094" xr:uid="{00000000-0005-0000-0000-0000EAA40000}"/>
    <cellStyle name="Normal 78 3 5 3" xfId="7976" xr:uid="{00000000-0005-0000-0000-0000EBA40000}"/>
    <cellStyle name="Normal 78 3 5 3 2" xfId="38310" xr:uid="{00000000-0005-0000-0000-0000ECA40000}"/>
    <cellStyle name="Normal 78 3 5 3 3" xfId="23077" xr:uid="{00000000-0005-0000-0000-0000EDA40000}"/>
    <cellStyle name="Normal 78 3 5 4" xfId="33297" xr:uid="{00000000-0005-0000-0000-0000EEA40000}"/>
    <cellStyle name="Normal 78 3 5 5" xfId="18064" xr:uid="{00000000-0005-0000-0000-0000EFA40000}"/>
    <cellStyle name="Normal 78 3 6" xfId="4615" xr:uid="{00000000-0005-0000-0000-0000F0A40000}"/>
    <cellStyle name="Normal 78 3 6 2" xfId="14667" xr:uid="{00000000-0005-0000-0000-0000F1A40000}"/>
    <cellStyle name="Normal 78 3 6 2 2" xfId="44998" xr:uid="{00000000-0005-0000-0000-0000F2A40000}"/>
    <cellStyle name="Normal 78 3 6 2 3" xfId="29765" xr:uid="{00000000-0005-0000-0000-0000F3A40000}"/>
    <cellStyle name="Normal 78 3 6 3" xfId="9647" xr:uid="{00000000-0005-0000-0000-0000F4A40000}"/>
    <cellStyle name="Normal 78 3 6 3 2" xfId="39981" xr:uid="{00000000-0005-0000-0000-0000F5A40000}"/>
    <cellStyle name="Normal 78 3 6 3 3" xfId="24748" xr:uid="{00000000-0005-0000-0000-0000F6A40000}"/>
    <cellStyle name="Normal 78 3 6 4" xfId="34968" xr:uid="{00000000-0005-0000-0000-0000F7A40000}"/>
    <cellStyle name="Normal 78 3 6 5" xfId="19735" xr:uid="{00000000-0005-0000-0000-0000F8A40000}"/>
    <cellStyle name="Normal 78 3 7" xfId="11325" xr:uid="{00000000-0005-0000-0000-0000F9A40000}"/>
    <cellStyle name="Normal 78 3 7 2" xfId="41656" xr:uid="{00000000-0005-0000-0000-0000FAA40000}"/>
    <cellStyle name="Normal 78 3 7 3" xfId="26423" xr:uid="{00000000-0005-0000-0000-0000FBA40000}"/>
    <cellStyle name="Normal 78 3 8" xfId="6304" xr:uid="{00000000-0005-0000-0000-0000FCA40000}"/>
    <cellStyle name="Normal 78 3 8 2" xfId="36639" xr:uid="{00000000-0005-0000-0000-0000FDA40000}"/>
    <cellStyle name="Normal 78 3 8 3" xfId="21406" xr:uid="{00000000-0005-0000-0000-0000FEA40000}"/>
    <cellStyle name="Normal 78 3 9" xfId="31629" xr:uid="{00000000-0005-0000-0000-0000FFA40000}"/>
    <cellStyle name="Normal 78 4" xfId="1329" xr:uid="{00000000-0005-0000-0000-000000A50000}"/>
    <cellStyle name="Normal 78 4 2" xfId="1752" xr:uid="{00000000-0005-0000-0000-000001A50000}"/>
    <cellStyle name="Normal 78 4 2 2" xfId="2591" xr:uid="{00000000-0005-0000-0000-000002A50000}"/>
    <cellStyle name="Normal 78 4 2 2 2" xfId="4281" xr:uid="{00000000-0005-0000-0000-000003A50000}"/>
    <cellStyle name="Normal 78 4 2 2 2 2" xfId="14354" xr:uid="{00000000-0005-0000-0000-000004A50000}"/>
    <cellStyle name="Normal 78 4 2 2 2 2 2" xfId="44685" xr:uid="{00000000-0005-0000-0000-000005A50000}"/>
    <cellStyle name="Normal 78 4 2 2 2 2 3" xfId="29452" xr:uid="{00000000-0005-0000-0000-000006A50000}"/>
    <cellStyle name="Normal 78 4 2 2 2 3" xfId="9334" xr:uid="{00000000-0005-0000-0000-000007A50000}"/>
    <cellStyle name="Normal 78 4 2 2 2 3 2" xfId="39668" xr:uid="{00000000-0005-0000-0000-000008A50000}"/>
    <cellStyle name="Normal 78 4 2 2 2 3 3" xfId="24435" xr:uid="{00000000-0005-0000-0000-000009A50000}"/>
    <cellStyle name="Normal 78 4 2 2 2 4" xfId="34655" xr:uid="{00000000-0005-0000-0000-00000AA50000}"/>
    <cellStyle name="Normal 78 4 2 2 2 5" xfId="19422" xr:uid="{00000000-0005-0000-0000-00000BA50000}"/>
    <cellStyle name="Normal 78 4 2 2 3" xfId="5973" xr:uid="{00000000-0005-0000-0000-00000CA50000}"/>
    <cellStyle name="Normal 78 4 2 2 3 2" xfId="16025" xr:uid="{00000000-0005-0000-0000-00000DA50000}"/>
    <cellStyle name="Normal 78 4 2 2 3 2 2" xfId="46356" xr:uid="{00000000-0005-0000-0000-00000EA50000}"/>
    <cellStyle name="Normal 78 4 2 2 3 2 3" xfId="31123" xr:uid="{00000000-0005-0000-0000-00000FA50000}"/>
    <cellStyle name="Normal 78 4 2 2 3 3" xfId="11005" xr:uid="{00000000-0005-0000-0000-000010A50000}"/>
    <cellStyle name="Normal 78 4 2 2 3 3 2" xfId="41339" xr:uid="{00000000-0005-0000-0000-000011A50000}"/>
    <cellStyle name="Normal 78 4 2 2 3 3 3" xfId="26106" xr:uid="{00000000-0005-0000-0000-000012A50000}"/>
    <cellStyle name="Normal 78 4 2 2 3 4" xfId="36326" xr:uid="{00000000-0005-0000-0000-000013A50000}"/>
    <cellStyle name="Normal 78 4 2 2 3 5" xfId="21093" xr:uid="{00000000-0005-0000-0000-000014A50000}"/>
    <cellStyle name="Normal 78 4 2 2 4" xfId="12683" xr:uid="{00000000-0005-0000-0000-000015A50000}"/>
    <cellStyle name="Normal 78 4 2 2 4 2" xfId="43014" xr:uid="{00000000-0005-0000-0000-000016A50000}"/>
    <cellStyle name="Normal 78 4 2 2 4 3" xfId="27781" xr:uid="{00000000-0005-0000-0000-000017A50000}"/>
    <cellStyle name="Normal 78 4 2 2 5" xfId="7662" xr:uid="{00000000-0005-0000-0000-000018A50000}"/>
    <cellStyle name="Normal 78 4 2 2 5 2" xfId="37997" xr:uid="{00000000-0005-0000-0000-000019A50000}"/>
    <cellStyle name="Normal 78 4 2 2 5 3" xfId="22764" xr:uid="{00000000-0005-0000-0000-00001AA50000}"/>
    <cellStyle name="Normal 78 4 2 2 6" xfId="32985" xr:uid="{00000000-0005-0000-0000-00001BA50000}"/>
    <cellStyle name="Normal 78 4 2 2 7" xfId="17751" xr:uid="{00000000-0005-0000-0000-00001CA50000}"/>
    <cellStyle name="Normal 78 4 2 3" xfId="3444" xr:uid="{00000000-0005-0000-0000-00001DA50000}"/>
    <cellStyle name="Normal 78 4 2 3 2" xfId="13518" xr:uid="{00000000-0005-0000-0000-00001EA50000}"/>
    <cellStyle name="Normal 78 4 2 3 2 2" xfId="43849" xr:uid="{00000000-0005-0000-0000-00001FA50000}"/>
    <cellStyle name="Normal 78 4 2 3 2 3" xfId="28616" xr:uid="{00000000-0005-0000-0000-000020A50000}"/>
    <cellStyle name="Normal 78 4 2 3 3" xfId="8498" xr:uid="{00000000-0005-0000-0000-000021A50000}"/>
    <cellStyle name="Normal 78 4 2 3 3 2" xfId="38832" xr:uid="{00000000-0005-0000-0000-000022A50000}"/>
    <cellStyle name="Normal 78 4 2 3 3 3" xfId="23599" xr:uid="{00000000-0005-0000-0000-000023A50000}"/>
    <cellStyle name="Normal 78 4 2 3 4" xfId="33819" xr:uid="{00000000-0005-0000-0000-000024A50000}"/>
    <cellStyle name="Normal 78 4 2 3 5" xfId="18586" xr:uid="{00000000-0005-0000-0000-000025A50000}"/>
    <cellStyle name="Normal 78 4 2 4" xfId="5137" xr:uid="{00000000-0005-0000-0000-000026A50000}"/>
    <cellStyle name="Normal 78 4 2 4 2" xfId="15189" xr:uid="{00000000-0005-0000-0000-000027A50000}"/>
    <cellStyle name="Normal 78 4 2 4 2 2" xfId="45520" xr:uid="{00000000-0005-0000-0000-000028A50000}"/>
    <cellStyle name="Normal 78 4 2 4 2 3" xfId="30287" xr:uid="{00000000-0005-0000-0000-000029A50000}"/>
    <cellStyle name="Normal 78 4 2 4 3" xfId="10169" xr:uid="{00000000-0005-0000-0000-00002AA50000}"/>
    <cellStyle name="Normal 78 4 2 4 3 2" xfId="40503" xr:uid="{00000000-0005-0000-0000-00002BA50000}"/>
    <cellStyle name="Normal 78 4 2 4 3 3" xfId="25270" xr:uid="{00000000-0005-0000-0000-00002CA50000}"/>
    <cellStyle name="Normal 78 4 2 4 4" xfId="35490" xr:uid="{00000000-0005-0000-0000-00002DA50000}"/>
    <cellStyle name="Normal 78 4 2 4 5" xfId="20257" xr:uid="{00000000-0005-0000-0000-00002EA50000}"/>
    <cellStyle name="Normal 78 4 2 5" xfId="11847" xr:uid="{00000000-0005-0000-0000-00002FA50000}"/>
    <cellStyle name="Normal 78 4 2 5 2" xfId="42178" xr:uid="{00000000-0005-0000-0000-000030A50000}"/>
    <cellStyle name="Normal 78 4 2 5 3" xfId="26945" xr:uid="{00000000-0005-0000-0000-000031A50000}"/>
    <cellStyle name="Normal 78 4 2 6" xfId="6826" xr:uid="{00000000-0005-0000-0000-000032A50000}"/>
    <cellStyle name="Normal 78 4 2 6 2" xfId="37161" xr:uid="{00000000-0005-0000-0000-000033A50000}"/>
    <cellStyle name="Normal 78 4 2 6 3" xfId="21928" xr:uid="{00000000-0005-0000-0000-000034A50000}"/>
    <cellStyle name="Normal 78 4 2 7" xfId="32149" xr:uid="{00000000-0005-0000-0000-000035A50000}"/>
    <cellStyle name="Normal 78 4 2 8" xfId="16915" xr:uid="{00000000-0005-0000-0000-000036A50000}"/>
    <cellStyle name="Normal 78 4 3" xfId="2173" xr:uid="{00000000-0005-0000-0000-000037A50000}"/>
    <cellStyle name="Normal 78 4 3 2" xfId="3863" xr:uid="{00000000-0005-0000-0000-000038A50000}"/>
    <cellStyle name="Normal 78 4 3 2 2" xfId="13936" xr:uid="{00000000-0005-0000-0000-000039A50000}"/>
    <cellStyle name="Normal 78 4 3 2 2 2" xfId="44267" xr:uid="{00000000-0005-0000-0000-00003AA50000}"/>
    <cellStyle name="Normal 78 4 3 2 2 3" xfId="29034" xr:uid="{00000000-0005-0000-0000-00003BA50000}"/>
    <cellStyle name="Normal 78 4 3 2 3" xfId="8916" xr:uid="{00000000-0005-0000-0000-00003CA50000}"/>
    <cellStyle name="Normal 78 4 3 2 3 2" xfId="39250" xr:uid="{00000000-0005-0000-0000-00003DA50000}"/>
    <cellStyle name="Normal 78 4 3 2 3 3" xfId="24017" xr:uid="{00000000-0005-0000-0000-00003EA50000}"/>
    <cellStyle name="Normal 78 4 3 2 4" xfId="34237" xr:uid="{00000000-0005-0000-0000-00003FA50000}"/>
    <cellStyle name="Normal 78 4 3 2 5" xfId="19004" xr:uid="{00000000-0005-0000-0000-000040A50000}"/>
    <cellStyle name="Normal 78 4 3 3" xfId="5555" xr:uid="{00000000-0005-0000-0000-000041A50000}"/>
    <cellStyle name="Normal 78 4 3 3 2" xfId="15607" xr:uid="{00000000-0005-0000-0000-000042A50000}"/>
    <cellStyle name="Normal 78 4 3 3 2 2" xfId="45938" xr:uid="{00000000-0005-0000-0000-000043A50000}"/>
    <cellStyle name="Normal 78 4 3 3 2 3" xfId="30705" xr:uid="{00000000-0005-0000-0000-000044A50000}"/>
    <cellStyle name="Normal 78 4 3 3 3" xfId="10587" xr:uid="{00000000-0005-0000-0000-000045A50000}"/>
    <cellStyle name="Normal 78 4 3 3 3 2" xfId="40921" xr:uid="{00000000-0005-0000-0000-000046A50000}"/>
    <cellStyle name="Normal 78 4 3 3 3 3" xfId="25688" xr:uid="{00000000-0005-0000-0000-000047A50000}"/>
    <cellStyle name="Normal 78 4 3 3 4" xfId="35908" xr:uid="{00000000-0005-0000-0000-000048A50000}"/>
    <cellStyle name="Normal 78 4 3 3 5" xfId="20675" xr:uid="{00000000-0005-0000-0000-000049A50000}"/>
    <cellStyle name="Normal 78 4 3 4" xfId="12265" xr:uid="{00000000-0005-0000-0000-00004AA50000}"/>
    <cellStyle name="Normal 78 4 3 4 2" xfId="42596" xr:uid="{00000000-0005-0000-0000-00004BA50000}"/>
    <cellStyle name="Normal 78 4 3 4 3" xfId="27363" xr:uid="{00000000-0005-0000-0000-00004CA50000}"/>
    <cellStyle name="Normal 78 4 3 5" xfId="7244" xr:uid="{00000000-0005-0000-0000-00004DA50000}"/>
    <cellStyle name="Normal 78 4 3 5 2" xfId="37579" xr:uid="{00000000-0005-0000-0000-00004EA50000}"/>
    <cellStyle name="Normal 78 4 3 5 3" xfId="22346" xr:uid="{00000000-0005-0000-0000-00004FA50000}"/>
    <cellStyle name="Normal 78 4 3 6" xfId="32567" xr:uid="{00000000-0005-0000-0000-000050A50000}"/>
    <cellStyle name="Normal 78 4 3 7" xfId="17333" xr:uid="{00000000-0005-0000-0000-000051A50000}"/>
    <cellStyle name="Normal 78 4 4" xfId="3026" xr:uid="{00000000-0005-0000-0000-000052A50000}"/>
    <cellStyle name="Normal 78 4 4 2" xfId="13100" xr:uid="{00000000-0005-0000-0000-000053A50000}"/>
    <cellStyle name="Normal 78 4 4 2 2" xfId="43431" xr:uid="{00000000-0005-0000-0000-000054A50000}"/>
    <cellStyle name="Normal 78 4 4 2 3" xfId="28198" xr:uid="{00000000-0005-0000-0000-000055A50000}"/>
    <cellStyle name="Normal 78 4 4 3" xfId="8080" xr:uid="{00000000-0005-0000-0000-000056A50000}"/>
    <cellStyle name="Normal 78 4 4 3 2" xfId="38414" xr:uid="{00000000-0005-0000-0000-000057A50000}"/>
    <cellStyle name="Normal 78 4 4 3 3" xfId="23181" xr:uid="{00000000-0005-0000-0000-000058A50000}"/>
    <cellStyle name="Normal 78 4 4 4" xfId="33401" xr:uid="{00000000-0005-0000-0000-000059A50000}"/>
    <cellStyle name="Normal 78 4 4 5" xfId="18168" xr:uid="{00000000-0005-0000-0000-00005AA50000}"/>
    <cellStyle name="Normal 78 4 5" xfId="4719" xr:uid="{00000000-0005-0000-0000-00005BA50000}"/>
    <cellStyle name="Normal 78 4 5 2" xfId="14771" xr:uid="{00000000-0005-0000-0000-00005CA50000}"/>
    <cellStyle name="Normal 78 4 5 2 2" xfId="45102" xr:uid="{00000000-0005-0000-0000-00005DA50000}"/>
    <cellStyle name="Normal 78 4 5 2 3" xfId="29869" xr:uid="{00000000-0005-0000-0000-00005EA50000}"/>
    <cellStyle name="Normal 78 4 5 3" xfId="9751" xr:uid="{00000000-0005-0000-0000-00005FA50000}"/>
    <cellStyle name="Normal 78 4 5 3 2" xfId="40085" xr:uid="{00000000-0005-0000-0000-000060A50000}"/>
    <cellStyle name="Normal 78 4 5 3 3" xfId="24852" xr:uid="{00000000-0005-0000-0000-000061A50000}"/>
    <cellStyle name="Normal 78 4 5 4" xfId="35072" xr:uid="{00000000-0005-0000-0000-000062A50000}"/>
    <cellStyle name="Normal 78 4 5 5" xfId="19839" xr:uid="{00000000-0005-0000-0000-000063A50000}"/>
    <cellStyle name="Normal 78 4 6" xfId="11429" xr:uid="{00000000-0005-0000-0000-000064A50000}"/>
    <cellStyle name="Normal 78 4 6 2" xfId="41760" xr:uid="{00000000-0005-0000-0000-000065A50000}"/>
    <cellStyle name="Normal 78 4 6 3" xfId="26527" xr:uid="{00000000-0005-0000-0000-000066A50000}"/>
    <cellStyle name="Normal 78 4 7" xfId="6408" xr:uid="{00000000-0005-0000-0000-000067A50000}"/>
    <cellStyle name="Normal 78 4 7 2" xfId="36743" xr:uid="{00000000-0005-0000-0000-000068A50000}"/>
    <cellStyle name="Normal 78 4 7 3" xfId="21510" xr:uid="{00000000-0005-0000-0000-000069A50000}"/>
    <cellStyle name="Normal 78 4 8" xfId="31731" xr:uid="{00000000-0005-0000-0000-00006AA50000}"/>
    <cellStyle name="Normal 78 4 9" xfId="16497" xr:uid="{00000000-0005-0000-0000-00006BA50000}"/>
    <cellStyle name="Normal 78 5" xfId="1541" xr:uid="{00000000-0005-0000-0000-00006CA50000}"/>
    <cellStyle name="Normal 78 5 2" xfId="2382" xr:uid="{00000000-0005-0000-0000-00006DA50000}"/>
    <cellStyle name="Normal 78 5 2 2" xfId="4072" xr:uid="{00000000-0005-0000-0000-00006EA50000}"/>
    <cellStyle name="Normal 78 5 2 2 2" xfId="14145" xr:uid="{00000000-0005-0000-0000-00006FA50000}"/>
    <cellStyle name="Normal 78 5 2 2 2 2" xfId="44476" xr:uid="{00000000-0005-0000-0000-000070A50000}"/>
    <cellStyle name="Normal 78 5 2 2 2 3" xfId="29243" xr:uid="{00000000-0005-0000-0000-000071A50000}"/>
    <cellStyle name="Normal 78 5 2 2 3" xfId="9125" xr:uid="{00000000-0005-0000-0000-000072A50000}"/>
    <cellStyle name="Normal 78 5 2 2 3 2" xfId="39459" xr:uid="{00000000-0005-0000-0000-000073A50000}"/>
    <cellStyle name="Normal 78 5 2 2 3 3" xfId="24226" xr:uid="{00000000-0005-0000-0000-000074A50000}"/>
    <cellStyle name="Normal 78 5 2 2 4" xfId="34446" xr:uid="{00000000-0005-0000-0000-000075A50000}"/>
    <cellStyle name="Normal 78 5 2 2 5" xfId="19213" xr:uid="{00000000-0005-0000-0000-000076A50000}"/>
    <cellStyle name="Normal 78 5 2 3" xfId="5764" xr:uid="{00000000-0005-0000-0000-000077A50000}"/>
    <cellStyle name="Normal 78 5 2 3 2" xfId="15816" xr:uid="{00000000-0005-0000-0000-000078A50000}"/>
    <cellStyle name="Normal 78 5 2 3 2 2" xfId="46147" xr:uid="{00000000-0005-0000-0000-000079A50000}"/>
    <cellStyle name="Normal 78 5 2 3 2 3" xfId="30914" xr:uid="{00000000-0005-0000-0000-00007AA50000}"/>
    <cellStyle name="Normal 78 5 2 3 3" xfId="10796" xr:uid="{00000000-0005-0000-0000-00007BA50000}"/>
    <cellStyle name="Normal 78 5 2 3 3 2" xfId="41130" xr:uid="{00000000-0005-0000-0000-00007CA50000}"/>
    <cellStyle name="Normal 78 5 2 3 3 3" xfId="25897" xr:uid="{00000000-0005-0000-0000-00007DA50000}"/>
    <cellStyle name="Normal 78 5 2 3 4" xfId="36117" xr:uid="{00000000-0005-0000-0000-00007EA50000}"/>
    <cellStyle name="Normal 78 5 2 3 5" xfId="20884" xr:uid="{00000000-0005-0000-0000-00007FA50000}"/>
    <cellStyle name="Normal 78 5 2 4" xfId="12474" xr:uid="{00000000-0005-0000-0000-000080A50000}"/>
    <cellStyle name="Normal 78 5 2 4 2" xfId="42805" xr:uid="{00000000-0005-0000-0000-000081A50000}"/>
    <cellStyle name="Normal 78 5 2 4 3" xfId="27572" xr:uid="{00000000-0005-0000-0000-000082A50000}"/>
    <cellStyle name="Normal 78 5 2 5" xfId="7453" xr:uid="{00000000-0005-0000-0000-000083A50000}"/>
    <cellStyle name="Normal 78 5 2 5 2" xfId="37788" xr:uid="{00000000-0005-0000-0000-000084A50000}"/>
    <cellStyle name="Normal 78 5 2 5 3" xfId="22555" xr:uid="{00000000-0005-0000-0000-000085A50000}"/>
    <cellStyle name="Normal 78 5 2 6" xfId="32776" xr:uid="{00000000-0005-0000-0000-000086A50000}"/>
    <cellStyle name="Normal 78 5 2 7" xfId="17542" xr:uid="{00000000-0005-0000-0000-000087A50000}"/>
    <cellStyle name="Normal 78 5 3" xfId="3235" xr:uid="{00000000-0005-0000-0000-000088A50000}"/>
    <cellStyle name="Normal 78 5 3 2" xfId="13309" xr:uid="{00000000-0005-0000-0000-000089A50000}"/>
    <cellStyle name="Normal 78 5 3 2 2" xfId="43640" xr:uid="{00000000-0005-0000-0000-00008AA50000}"/>
    <cellStyle name="Normal 78 5 3 2 3" xfId="28407" xr:uid="{00000000-0005-0000-0000-00008BA50000}"/>
    <cellStyle name="Normal 78 5 3 3" xfId="8289" xr:uid="{00000000-0005-0000-0000-00008CA50000}"/>
    <cellStyle name="Normal 78 5 3 3 2" xfId="38623" xr:uid="{00000000-0005-0000-0000-00008DA50000}"/>
    <cellStyle name="Normal 78 5 3 3 3" xfId="23390" xr:uid="{00000000-0005-0000-0000-00008EA50000}"/>
    <cellStyle name="Normal 78 5 3 4" xfId="33610" xr:uid="{00000000-0005-0000-0000-00008FA50000}"/>
    <cellStyle name="Normal 78 5 3 5" xfId="18377" xr:uid="{00000000-0005-0000-0000-000090A50000}"/>
    <cellStyle name="Normal 78 5 4" xfId="4928" xr:uid="{00000000-0005-0000-0000-000091A50000}"/>
    <cellStyle name="Normal 78 5 4 2" xfId="14980" xr:uid="{00000000-0005-0000-0000-000092A50000}"/>
    <cellStyle name="Normal 78 5 4 2 2" xfId="45311" xr:uid="{00000000-0005-0000-0000-000093A50000}"/>
    <cellStyle name="Normal 78 5 4 2 3" xfId="30078" xr:uid="{00000000-0005-0000-0000-000094A50000}"/>
    <cellStyle name="Normal 78 5 4 3" xfId="9960" xr:uid="{00000000-0005-0000-0000-000095A50000}"/>
    <cellStyle name="Normal 78 5 4 3 2" xfId="40294" xr:uid="{00000000-0005-0000-0000-000096A50000}"/>
    <cellStyle name="Normal 78 5 4 3 3" xfId="25061" xr:uid="{00000000-0005-0000-0000-000097A50000}"/>
    <cellStyle name="Normal 78 5 4 4" xfId="35281" xr:uid="{00000000-0005-0000-0000-000098A50000}"/>
    <cellStyle name="Normal 78 5 4 5" xfId="20048" xr:uid="{00000000-0005-0000-0000-000099A50000}"/>
    <cellStyle name="Normal 78 5 5" xfId="11638" xr:uid="{00000000-0005-0000-0000-00009AA50000}"/>
    <cellStyle name="Normal 78 5 5 2" xfId="41969" xr:uid="{00000000-0005-0000-0000-00009BA50000}"/>
    <cellStyle name="Normal 78 5 5 3" xfId="26736" xr:uid="{00000000-0005-0000-0000-00009CA50000}"/>
    <cellStyle name="Normal 78 5 6" xfId="6617" xr:uid="{00000000-0005-0000-0000-00009DA50000}"/>
    <cellStyle name="Normal 78 5 6 2" xfId="36952" xr:uid="{00000000-0005-0000-0000-00009EA50000}"/>
    <cellStyle name="Normal 78 5 6 3" xfId="21719" xr:uid="{00000000-0005-0000-0000-00009FA50000}"/>
    <cellStyle name="Normal 78 5 7" xfId="31940" xr:uid="{00000000-0005-0000-0000-0000A0A50000}"/>
    <cellStyle name="Normal 78 5 8" xfId="16706" xr:uid="{00000000-0005-0000-0000-0000A1A50000}"/>
    <cellStyle name="Normal 78 6" xfId="1962" xr:uid="{00000000-0005-0000-0000-0000A2A50000}"/>
    <cellStyle name="Normal 78 6 2" xfId="3654" xr:uid="{00000000-0005-0000-0000-0000A3A50000}"/>
    <cellStyle name="Normal 78 6 2 2" xfId="13727" xr:uid="{00000000-0005-0000-0000-0000A4A50000}"/>
    <cellStyle name="Normal 78 6 2 2 2" xfId="44058" xr:uid="{00000000-0005-0000-0000-0000A5A50000}"/>
    <cellStyle name="Normal 78 6 2 2 3" xfId="28825" xr:uid="{00000000-0005-0000-0000-0000A6A50000}"/>
    <cellStyle name="Normal 78 6 2 3" xfId="8707" xr:uid="{00000000-0005-0000-0000-0000A7A50000}"/>
    <cellStyle name="Normal 78 6 2 3 2" xfId="39041" xr:uid="{00000000-0005-0000-0000-0000A8A50000}"/>
    <cellStyle name="Normal 78 6 2 3 3" xfId="23808" xr:uid="{00000000-0005-0000-0000-0000A9A50000}"/>
    <cellStyle name="Normal 78 6 2 4" xfId="34028" xr:uid="{00000000-0005-0000-0000-0000AAA50000}"/>
    <cellStyle name="Normal 78 6 2 5" xfId="18795" xr:uid="{00000000-0005-0000-0000-0000ABA50000}"/>
    <cellStyle name="Normal 78 6 3" xfId="5346" xr:uid="{00000000-0005-0000-0000-0000ACA50000}"/>
    <cellStyle name="Normal 78 6 3 2" xfId="15398" xr:uid="{00000000-0005-0000-0000-0000ADA50000}"/>
    <cellStyle name="Normal 78 6 3 2 2" xfId="45729" xr:uid="{00000000-0005-0000-0000-0000AEA50000}"/>
    <cellStyle name="Normal 78 6 3 2 3" xfId="30496" xr:uid="{00000000-0005-0000-0000-0000AFA50000}"/>
    <cellStyle name="Normal 78 6 3 3" xfId="10378" xr:uid="{00000000-0005-0000-0000-0000B0A50000}"/>
    <cellStyle name="Normal 78 6 3 3 2" xfId="40712" xr:uid="{00000000-0005-0000-0000-0000B1A50000}"/>
    <cellStyle name="Normal 78 6 3 3 3" xfId="25479" xr:uid="{00000000-0005-0000-0000-0000B2A50000}"/>
    <cellStyle name="Normal 78 6 3 4" xfId="35699" xr:uid="{00000000-0005-0000-0000-0000B3A50000}"/>
    <cellStyle name="Normal 78 6 3 5" xfId="20466" xr:uid="{00000000-0005-0000-0000-0000B4A50000}"/>
    <cellStyle name="Normal 78 6 4" xfId="12056" xr:uid="{00000000-0005-0000-0000-0000B5A50000}"/>
    <cellStyle name="Normal 78 6 4 2" xfId="42387" xr:uid="{00000000-0005-0000-0000-0000B6A50000}"/>
    <cellStyle name="Normal 78 6 4 3" xfId="27154" xr:uid="{00000000-0005-0000-0000-0000B7A50000}"/>
    <cellStyle name="Normal 78 6 5" xfId="7035" xr:uid="{00000000-0005-0000-0000-0000B8A50000}"/>
    <cellStyle name="Normal 78 6 5 2" xfId="37370" xr:uid="{00000000-0005-0000-0000-0000B9A50000}"/>
    <cellStyle name="Normal 78 6 5 3" xfId="22137" xr:uid="{00000000-0005-0000-0000-0000BAA50000}"/>
    <cellStyle name="Normal 78 6 6" xfId="32358" xr:uid="{00000000-0005-0000-0000-0000BBA50000}"/>
    <cellStyle name="Normal 78 6 7" xfId="17124" xr:uid="{00000000-0005-0000-0000-0000BCA50000}"/>
    <cellStyle name="Normal 78 7" xfId="2809" xr:uid="{00000000-0005-0000-0000-0000BDA50000}"/>
    <cellStyle name="Normal 78 7 2" xfId="12892" xr:uid="{00000000-0005-0000-0000-0000BEA50000}"/>
    <cellStyle name="Normal 78 7 2 2" xfId="43223" xr:uid="{00000000-0005-0000-0000-0000BFA50000}"/>
    <cellStyle name="Normal 78 7 2 3" xfId="27990" xr:uid="{00000000-0005-0000-0000-0000C0A50000}"/>
    <cellStyle name="Normal 78 7 3" xfId="7871" xr:uid="{00000000-0005-0000-0000-0000C1A50000}"/>
    <cellStyle name="Normal 78 7 3 2" xfId="38206" xr:uid="{00000000-0005-0000-0000-0000C2A50000}"/>
    <cellStyle name="Normal 78 7 3 3" xfId="22973" xr:uid="{00000000-0005-0000-0000-0000C3A50000}"/>
    <cellStyle name="Normal 78 7 4" xfId="33193" xr:uid="{00000000-0005-0000-0000-0000C4A50000}"/>
    <cellStyle name="Normal 78 7 5" xfId="17960" xr:uid="{00000000-0005-0000-0000-0000C5A50000}"/>
    <cellStyle name="Normal 78 8" xfId="4507" xr:uid="{00000000-0005-0000-0000-0000C6A50000}"/>
    <cellStyle name="Normal 78 8 2" xfId="14563" xr:uid="{00000000-0005-0000-0000-0000C7A50000}"/>
    <cellStyle name="Normal 78 8 2 2" xfId="44894" xr:uid="{00000000-0005-0000-0000-0000C8A50000}"/>
    <cellStyle name="Normal 78 8 2 3" xfId="29661" xr:uid="{00000000-0005-0000-0000-0000C9A50000}"/>
    <cellStyle name="Normal 78 8 3" xfId="9543" xr:uid="{00000000-0005-0000-0000-0000CAA50000}"/>
    <cellStyle name="Normal 78 8 3 2" xfId="39877" xr:uid="{00000000-0005-0000-0000-0000CBA50000}"/>
    <cellStyle name="Normal 78 8 3 3" xfId="24644" xr:uid="{00000000-0005-0000-0000-0000CCA50000}"/>
    <cellStyle name="Normal 78 8 4" xfId="34864" xr:uid="{00000000-0005-0000-0000-0000CDA50000}"/>
    <cellStyle name="Normal 78 8 5" xfId="19631" xr:uid="{00000000-0005-0000-0000-0000CEA50000}"/>
    <cellStyle name="Normal 78 9" xfId="11218" xr:uid="{00000000-0005-0000-0000-0000CFA50000}"/>
    <cellStyle name="Normal 78 9 2" xfId="41551" xr:uid="{00000000-0005-0000-0000-0000D0A50000}"/>
    <cellStyle name="Normal 78 9 3" xfId="26318" xr:uid="{00000000-0005-0000-0000-0000D1A50000}"/>
    <cellStyle name="Normal 79" xfId="428" xr:uid="{00000000-0005-0000-0000-0000D2A50000}"/>
    <cellStyle name="Normal 79 10" xfId="6200" xr:uid="{00000000-0005-0000-0000-0000D3A50000}"/>
    <cellStyle name="Normal 79 10 2" xfId="36538" xr:uid="{00000000-0005-0000-0000-0000D4A50000}"/>
    <cellStyle name="Normal 79 10 3" xfId="21305" xr:uid="{00000000-0005-0000-0000-0000D5A50000}"/>
    <cellStyle name="Normal 79 11" xfId="31529" xr:uid="{00000000-0005-0000-0000-0000D6A50000}"/>
    <cellStyle name="Normal 79 12" xfId="16290" xr:uid="{00000000-0005-0000-0000-0000D7A50000}"/>
    <cellStyle name="Normal 79 2" xfId="1164" xr:uid="{00000000-0005-0000-0000-0000D8A50000}"/>
    <cellStyle name="Normal 79 2 10" xfId="31582" xr:uid="{00000000-0005-0000-0000-0000D9A50000}"/>
    <cellStyle name="Normal 79 2 11" xfId="16344" xr:uid="{00000000-0005-0000-0000-0000DAA50000}"/>
    <cellStyle name="Normal 79 2 2" xfId="1273" xr:uid="{00000000-0005-0000-0000-0000DBA50000}"/>
    <cellStyle name="Normal 79 2 2 10" xfId="16448" xr:uid="{00000000-0005-0000-0000-0000DCA50000}"/>
    <cellStyle name="Normal 79 2 2 2" xfId="1490" xr:uid="{00000000-0005-0000-0000-0000DDA50000}"/>
    <cellStyle name="Normal 79 2 2 2 2" xfId="1911" xr:uid="{00000000-0005-0000-0000-0000DEA50000}"/>
    <cellStyle name="Normal 79 2 2 2 2 2" xfId="2750" xr:uid="{00000000-0005-0000-0000-0000DFA50000}"/>
    <cellStyle name="Normal 79 2 2 2 2 2 2" xfId="4440" xr:uid="{00000000-0005-0000-0000-0000E0A50000}"/>
    <cellStyle name="Normal 79 2 2 2 2 2 2 2" xfId="14513" xr:uid="{00000000-0005-0000-0000-0000E1A50000}"/>
    <cellStyle name="Normal 79 2 2 2 2 2 2 2 2" xfId="44844" xr:uid="{00000000-0005-0000-0000-0000E2A50000}"/>
    <cellStyle name="Normal 79 2 2 2 2 2 2 2 3" xfId="29611" xr:uid="{00000000-0005-0000-0000-0000E3A50000}"/>
    <cellStyle name="Normal 79 2 2 2 2 2 2 3" xfId="9493" xr:uid="{00000000-0005-0000-0000-0000E4A50000}"/>
    <cellStyle name="Normal 79 2 2 2 2 2 2 3 2" xfId="39827" xr:uid="{00000000-0005-0000-0000-0000E5A50000}"/>
    <cellStyle name="Normal 79 2 2 2 2 2 2 3 3" xfId="24594" xr:uid="{00000000-0005-0000-0000-0000E6A50000}"/>
    <cellStyle name="Normal 79 2 2 2 2 2 2 4" xfId="34814" xr:uid="{00000000-0005-0000-0000-0000E7A50000}"/>
    <cellStyle name="Normal 79 2 2 2 2 2 2 5" xfId="19581" xr:uid="{00000000-0005-0000-0000-0000E8A50000}"/>
    <cellStyle name="Normal 79 2 2 2 2 2 3" xfId="6132" xr:uid="{00000000-0005-0000-0000-0000E9A50000}"/>
    <cellStyle name="Normal 79 2 2 2 2 2 3 2" xfId="16184" xr:uid="{00000000-0005-0000-0000-0000EAA50000}"/>
    <cellStyle name="Normal 79 2 2 2 2 2 3 2 2" xfId="46515" xr:uid="{00000000-0005-0000-0000-0000EBA50000}"/>
    <cellStyle name="Normal 79 2 2 2 2 2 3 2 3" xfId="31282" xr:uid="{00000000-0005-0000-0000-0000ECA50000}"/>
    <cellStyle name="Normal 79 2 2 2 2 2 3 3" xfId="11164" xr:uid="{00000000-0005-0000-0000-0000EDA50000}"/>
    <cellStyle name="Normal 79 2 2 2 2 2 3 3 2" xfId="41498" xr:uid="{00000000-0005-0000-0000-0000EEA50000}"/>
    <cellStyle name="Normal 79 2 2 2 2 2 3 3 3" xfId="26265" xr:uid="{00000000-0005-0000-0000-0000EFA50000}"/>
    <cellStyle name="Normal 79 2 2 2 2 2 3 4" xfId="36485" xr:uid="{00000000-0005-0000-0000-0000F0A50000}"/>
    <cellStyle name="Normal 79 2 2 2 2 2 3 5" xfId="21252" xr:uid="{00000000-0005-0000-0000-0000F1A50000}"/>
    <cellStyle name="Normal 79 2 2 2 2 2 4" xfId="12842" xr:uid="{00000000-0005-0000-0000-0000F2A50000}"/>
    <cellStyle name="Normal 79 2 2 2 2 2 4 2" xfId="43173" xr:uid="{00000000-0005-0000-0000-0000F3A50000}"/>
    <cellStyle name="Normal 79 2 2 2 2 2 4 3" xfId="27940" xr:uid="{00000000-0005-0000-0000-0000F4A50000}"/>
    <cellStyle name="Normal 79 2 2 2 2 2 5" xfId="7821" xr:uid="{00000000-0005-0000-0000-0000F5A50000}"/>
    <cellStyle name="Normal 79 2 2 2 2 2 5 2" xfId="38156" xr:uid="{00000000-0005-0000-0000-0000F6A50000}"/>
    <cellStyle name="Normal 79 2 2 2 2 2 5 3" xfId="22923" xr:uid="{00000000-0005-0000-0000-0000F7A50000}"/>
    <cellStyle name="Normal 79 2 2 2 2 2 6" xfId="33144" xr:uid="{00000000-0005-0000-0000-0000F8A50000}"/>
    <cellStyle name="Normal 79 2 2 2 2 2 7" xfId="17910" xr:uid="{00000000-0005-0000-0000-0000F9A50000}"/>
    <cellStyle name="Normal 79 2 2 2 2 3" xfId="3603" xr:uid="{00000000-0005-0000-0000-0000FAA50000}"/>
    <cellStyle name="Normal 79 2 2 2 2 3 2" xfId="13677" xr:uid="{00000000-0005-0000-0000-0000FBA50000}"/>
    <cellStyle name="Normal 79 2 2 2 2 3 2 2" xfId="44008" xr:uid="{00000000-0005-0000-0000-0000FCA50000}"/>
    <cellStyle name="Normal 79 2 2 2 2 3 2 3" xfId="28775" xr:uid="{00000000-0005-0000-0000-0000FDA50000}"/>
    <cellStyle name="Normal 79 2 2 2 2 3 3" xfId="8657" xr:uid="{00000000-0005-0000-0000-0000FEA50000}"/>
    <cellStyle name="Normal 79 2 2 2 2 3 3 2" xfId="38991" xr:uid="{00000000-0005-0000-0000-0000FFA50000}"/>
    <cellStyle name="Normal 79 2 2 2 2 3 3 3" xfId="23758" xr:uid="{00000000-0005-0000-0000-000000A60000}"/>
    <cellStyle name="Normal 79 2 2 2 2 3 4" xfId="33978" xr:uid="{00000000-0005-0000-0000-000001A60000}"/>
    <cellStyle name="Normal 79 2 2 2 2 3 5" xfId="18745" xr:uid="{00000000-0005-0000-0000-000002A60000}"/>
    <cellStyle name="Normal 79 2 2 2 2 4" xfId="5296" xr:uid="{00000000-0005-0000-0000-000003A60000}"/>
    <cellStyle name="Normal 79 2 2 2 2 4 2" xfId="15348" xr:uid="{00000000-0005-0000-0000-000004A60000}"/>
    <cellStyle name="Normal 79 2 2 2 2 4 2 2" xfId="45679" xr:uid="{00000000-0005-0000-0000-000005A60000}"/>
    <cellStyle name="Normal 79 2 2 2 2 4 2 3" xfId="30446" xr:uid="{00000000-0005-0000-0000-000006A60000}"/>
    <cellStyle name="Normal 79 2 2 2 2 4 3" xfId="10328" xr:uid="{00000000-0005-0000-0000-000007A60000}"/>
    <cellStyle name="Normal 79 2 2 2 2 4 3 2" xfId="40662" xr:uid="{00000000-0005-0000-0000-000008A60000}"/>
    <cellStyle name="Normal 79 2 2 2 2 4 3 3" xfId="25429" xr:uid="{00000000-0005-0000-0000-000009A60000}"/>
    <cellStyle name="Normal 79 2 2 2 2 4 4" xfId="35649" xr:uid="{00000000-0005-0000-0000-00000AA60000}"/>
    <cellStyle name="Normal 79 2 2 2 2 4 5" xfId="20416" xr:uid="{00000000-0005-0000-0000-00000BA60000}"/>
    <cellStyle name="Normal 79 2 2 2 2 5" xfId="12006" xr:uid="{00000000-0005-0000-0000-00000CA60000}"/>
    <cellStyle name="Normal 79 2 2 2 2 5 2" xfId="42337" xr:uid="{00000000-0005-0000-0000-00000DA60000}"/>
    <cellStyle name="Normal 79 2 2 2 2 5 3" xfId="27104" xr:uid="{00000000-0005-0000-0000-00000EA60000}"/>
    <cellStyle name="Normal 79 2 2 2 2 6" xfId="6985" xr:uid="{00000000-0005-0000-0000-00000FA60000}"/>
    <cellStyle name="Normal 79 2 2 2 2 6 2" xfId="37320" xr:uid="{00000000-0005-0000-0000-000010A60000}"/>
    <cellStyle name="Normal 79 2 2 2 2 6 3" xfId="22087" xr:uid="{00000000-0005-0000-0000-000011A60000}"/>
    <cellStyle name="Normal 79 2 2 2 2 7" xfId="32308" xr:uid="{00000000-0005-0000-0000-000012A60000}"/>
    <cellStyle name="Normal 79 2 2 2 2 8" xfId="17074" xr:uid="{00000000-0005-0000-0000-000013A60000}"/>
    <cellStyle name="Normal 79 2 2 2 3" xfId="2332" xr:uid="{00000000-0005-0000-0000-000014A60000}"/>
    <cellStyle name="Normal 79 2 2 2 3 2" xfId="4022" xr:uid="{00000000-0005-0000-0000-000015A60000}"/>
    <cellStyle name="Normal 79 2 2 2 3 2 2" xfId="14095" xr:uid="{00000000-0005-0000-0000-000016A60000}"/>
    <cellStyle name="Normal 79 2 2 2 3 2 2 2" xfId="44426" xr:uid="{00000000-0005-0000-0000-000017A60000}"/>
    <cellStyle name="Normal 79 2 2 2 3 2 2 3" xfId="29193" xr:uid="{00000000-0005-0000-0000-000018A60000}"/>
    <cellStyle name="Normal 79 2 2 2 3 2 3" xfId="9075" xr:uid="{00000000-0005-0000-0000-000019A60000}"/>
    <cellStyle name="Normal 79 2 2 2 3 2 3 2" xfId="39409" xr:uid="{00000000-0005-0000-0000-00001AA60000}"/>
    <cellStyle name="Normal 79 2 2 2 3 2 3 3" xfId="24176" xr:uid="{00000000-0005-0000-0000-00001BA60000}"/>
    <cellStyle name="Normal 79 2 2 2 3 2 4" xfId="34396" xr:uid="{00000000-0005-0000-0000-00001CA60000}"/>
    <cellStyle name="Normal 79 2 2 2 3 2 5" xfId="19163" xr:uid="{00000000-0005-0000-0000-00001DA60000}"/>
    <cellStyle name="Normal 79 2 2 2 3 3" xfId="5714" xr:uid="{00000000-0005-0000-0000-00001EA60000}"/>
    <cellStyle name="Normal 79 2 2 2 3 3 2" xfId="15766" xr:uid="{00000000-0005-0000-0000-00001FA60000}"/>
    <cellStyle name="Normal 79 2 2 2 3 3 2 2" xfId="46097" xr:uid="{00000000-0005-0000-0000-000020A60000}"/>
    <cellStyle name="Normal 79 2 2 2 3 3 2 3" xfId="30864" xr:uid="{00000000-0005-0000-0000-000021A60000}"/>
    <cellStyle name="Normal 79 2 2 2 3 3 3" xfId="10746" xr:uid="{00000000-0005-0000-0000-000022A60000}"/>
    <cellStyle name="Normal 79 2 2 2 3 3 3 2" xfId="41080" xr:uid="{00000000-0005-0000-0000-000023A60000}"/>
    <cellStyle name="Normal 79 2 2 2 3 3 3 3" xfId="25847" xr:uid="{00000000-0005-0000-0000-000024A60000}"/>
    <cellStyle name="Normal 79 2 2 2 3 3 4" xfId="36067" xr:uid="{00000000-0005-0000-0000-000025A60000}"/>
    <cellStyle name="Normal 79 2 2 2 3 3 5" xfId="20834" xr:uid="{00000000-0005-0000-0000-000026A60000}"/>
    <cellStyle name="Normal 79 2 2 2 3 4" xfId="12424" xr:uid="{00000000-0005-0000-0000-000027A60000}"/>
    <cellStyle name="Normal 79 2 2 2 3 4 2" xfId="42755" xr:uid="{00000000-0005-0000-0000-000028A60000}"/>
    <cellStyle name="Normal 79 2 2 2 3 4 3" xfId="27522" xr:uid="{00000000-0005-0000-0000-000029A60000}"/>
    <cellStyle name="Normal 79 2 2 2 3 5" xfId="7403" xr:uid="{00000000-0005-0000-0000-00002AA60000}"/>
    <cellStyle name="Normal 79 2 2 2 3 5 2" xfId="37738" xr:uid="{00000000-0005-0000-0000-00002BA60000}"/>
    <cellStyle name="Normal 79 2 2 2 3 5 3" xfId="22505" xr:uid="{00000000-0005-0000-0000-00002CA60000}"/>
    <cellStyle name="Normal 79 2 2 2 3 6" xfId="32726" xr:uid="{00000000-0005-0000-0000-00002DA60000}"/>
    <cellStyle name="Normal 79 2 2 2 3 7" xfId="17492" xr:uid="{00000000-0005-0000-0000-00002EA60000}"/>
    <cellStyle name="Normal 79 2 2 2 4" xfId="3185" xr:uid="{00000000-0005-0000-0000-00002FA60000}"/>
    <cellStyle name="Normal 79 2 2 2 4 2" xfId="13259" xr:uid="{00000000-0005-0000-0000-000030A60000}"/>
    <cellStyle name="Normal 79 2 2 2 4 2 2" xfId="43590" xr:uid="{00000000-0005-0000-0000-000031A60000}"/>
    <cellStyle name="Normal 79 2 2 2 4 2 3" xfId="28357" xr:uid="{00000000-0005-0000-0000-000032A60000}"/>
    <cellStyle name="Normal 79 2 2 2 4 3" xfId="8239" xr:uid="{00000000-0005-0000-0000-000033A60000}"/>
    <cellStyle name="Normal 79 2 2 2 4 3 2" xfId="38573" xr:uid="{00000000-0005-0000-0000-000034A60000}"/>
    <cellStyle name="Normal 79 2 2 2 4 3 3" xfId="23340" xr:uid="{00000000-0005-0000-0000-000035A60000}"/>
    <cellStyle name="Normal 79 2 2 2 4 4" xfId="33560" xr:uid="{00000000-0005-0000-0000-000036A60000}"/>
    <cellStyle name="Normal 79 2 2 2 4 5" xfId="18327" xr:uid="{00000000-0005-0000-0000-000037A60000}"/>
    <cellStyle name="Normal 79 2 2 2 5" xfId="4878" xr:uid="{00000000-0005-0000-0000-000038A60000}"/>
    <cellStyle name="Normal 79 2 2 2 5 2" xfId="14930" xr:uid="{00000000-0005-0000-0000-000039A60000}"/>
    <cellStyle name="Normal 79 2 2 2 5 2 2" xfId="45261" xr:uid="{00000000-0005-0000-0000-00003AA60000}"/>
    <cellStyle name="Normal 79 2 2 2 5 2 3" xfId="30028" xr:uid="{00000000-0005-0000-0000-00003BA60000}"/>
    <cellStyle name="Normal 79 2 2 2 5 3" xfId="9910" xr:uid="{00000000-0005-0000-0000-00003CA60000}"/>
    <cellStyle name="Normal 79 2 2 2 5 3 2" xfId="40244" xr:uid="{00000000-0005-0000-0000-00003DA60000}"/>
    <cellStyle name="Normal 79 2 2 2 5 3 3" xfId="25011" xr:uid="{00000000-0005-0000-0000-00003EA60000}"/>
    <cellStyle name="Normal 79 2 2 2 5 4" xfId="35231" xr:uid="{00000000-0005-0000-0000-00003FA60000}"/>
    <cellStyle name="Normal 79 2 2 2 5 5" xfId="19998" xr:uid="{00000000-0005-0000-0000-000040A60000}"/>
    <cellStyle name="Normal 79 2 2 2 6" xfId="11588" xr:uid="{00000000-0005-0000-0000-000041A60000}"/>
    <cellStyle name="Normal 79 2 2 2 6 2" xfId="41919" xr:uid="{00000000-0005-0000-0000-000042A60000}"/>
    <cellStyle name="Normal 79 2 2 2 6 3" xfId="26686" xr:uid="{00000000-0005-0000-0000-000043A60000}"/>
    <cellStyle name="Normal 79 2 2 2 7" xfId="6567" xr:uid="{00000000-0005-0000-0000-000044A60000}"/>
    <cellStyle name="Normal 79 2 2 2 7 2" xfId="36902" xr:uid="{00000000-0005-0000-0000-000045A60000}"/>
    <cellStyle name="Normal 79 2 2 2 7 3" xfId="21669" xr:uid="{00000000-0005-0000-0000-000046A60000}"/>
    <cellStyle name="Normal 79 2 2 2 8" xfId="31890" xr:uid="{00000000-0005-0000-0000-000047A60000}"/>
    <cellStyle name="Normal 79 2 2 2 9" xfId="16656" xr:uid="{00000000-0005-0000-0000-000048A60000}"/>
    <cellStyle name="Normal 79 2 2 3" xfId="1703" xr:uid="{00000000-0005-0000-0000-000049A60000}"/>
    <cellStyle name="Normal 79 2 2 3 2" xfId="2542" xr:uid="{00000000-0005-0000-0000-00004AA60000}"/>
    <cellStyle name="Normal 79 2 2 3 2 2" xfId="4232" xr:uid="{00000000-0005-0000-0000-00004BA60000}"/>
    <cellStyle name="Normal 79 2 2 3 2 2 2" xfId="14305" xr:uid="{00000000-0005-0000-0000-00004CA60000}"/>
    <cellStyle name="Normal 79 2 2 3 2 2 2 2" xfId="44636" xr:uid="{00000000-0005-0000-0000-00004DA60000}"/>
    <cellStyle name="Normal 79 2 2 3 2 2 2 3" xfId="29403" xr:uid="{00000000-0005-0000-0000-00004EA60000}"/>
    <cellStyle name="Normal 79 2 2 3 2 2 3" xfId="9285" xr:uid="{00000000-0005-0000-0000-00004FA60000}"/>
    <cellStyle name="Normal 79 2 2 3 2 2 3 2" xfId="39619" xr:uid="{00000000-0005-0000-0000-000050A60000}"/>
    <cellStyle name="Normal 79 2 2 3 2 2 3 3" xfId="24386" xr:uid="{00000000-0005-0000-0000-000051A60000}"/>
    <cellStyle name="Normal 79 2 2 3 2 2 4" xfId="34606" xr:uid="{00000000-0005-0000-0000-000052A60000}"/>
    <cellStyle name="Normal 79 2 2 3 2 2 5" xfId="19373" xr:uid="{00000000-0005-0000-0000-000053A60000}"/>
    <cellStyle name="Normal 79 2 2 3 2 3" xfId="5924" xr:uid="{00000000-0005-0000-0000-000054A60000}"/>
    <cellStyle name="Normal 79 2 2 3 2 3 2" xfId="15976" xr:uid="{00000000-0005-0000-0000-000055A60000}"/>
    <cellStyle name="Normal 79 2 2 3 2 3 2 2" xfId="46307" xr:uid="{00000000-0005-0000-0000-000056A60000}"/>
    <cellStyle name="Normal 79 2 2 3 2 3 2 3" xfId="31074" xr:uid="{00000000-0005-0000-0000-000057A60000}"/>
    <cellStyle name="Normal 79 2 2 3 2 3 3" xfId="10956" xr:uid="{00000000-0005-0000-0000-000058A60000}"/>
    <cellStyle name="Normal 79 2 2 3 2 3 3 2" xfId="41290" xr:uid="{00000000-0005-0000-0000-000059A60000}"/>
    <cellStyle name="Normal 79 2 2 3 2 3 3 3" xfId="26057" xr:uid="{00000000-0005-0000-0000-00005AA60000}"/>
    <cellStyle name="Normal 79 2 2 3 2 3 4" xfId="36277" xr:uid="{00000000-0005-0000-0000-00005BA60000}"/>
    <cellStyle name="Normal 79 2 2 3 2 3 5" xfId="21044" xr:uid="{00000000-0005-0000-0000-00005CA60000}"/>
    <cellStyle name="Normal 79 2 2 3 2 4" xfId="12634" xr:uid="{00000000-0005-0000-0000-00005DA60000}"/>
    <cellStyle name="Normal 79 2 2 3 2 4 2" xfId="42965" xr:uid="{00000000-0005-0000-0000-00005EA60000}"/>
    <cellStyle name="Normal 79 2 2 3 2 4 3" xfId="27732" xr:uid="{00000000-0005-0000-0000-00005FA60000}"/>
    <cellStyle name="Normal 79 2 2 3 2 5" xfId="7613" xr:uid="{00000000-0005-0000-0000-000060A60000}"/>
    <cellStyle name="Normal 79 2 2 3 2 5 2" xfId="37948" xr:uid="{00000000-0005-0000-0000-000061A60000}"/>
    <cellStyle name="Normal 79 2 2 3 2 5 3" xfId="22715" xr:uid="{00000000-0005-0000-0000-000062A60000}"/>
    <cellStyle name="Normal 79 2 2 3 2 6" xfId="32936" xr:uid="{00000000-0005-0000-0000-000063A60000}"/>
    <cellStyle name="Normal 79 2 2 3 2 7" xfId="17702" xr:uid="{00000000-0005-0000-0000-000064A60000}"/>
    <cellStyle name="Normal 79 2 2 3 3" xfId="3395" xr:uid="{00000000-0005-0000-0000-000065A60000}"/>
    <cellStyle name="Normal 79 2 2 3 3 2" xfId="13469" xr:uid="{00000000-0005-0000-0000-000066A60000}"/>
    <cellStyle name="Normal 79 2 2 3 3 2 2" xfId="43800" xr:uid="{00000000-0005-0000-0000-000067A60000}"/>
    <cellStyle name="Normal 79 2 2 3 3 2 3" xfId="28567" xr:uid="{00000000-0005-0000-0000-000068A60000}"/>
    <cellStyle name="Normal 79 2 2 3 3 3" xfId="8449" xr:uid="{00000000-0005-0000-0000-000069A60000}"/>
    <cellStyle name="Normal 79 2 2 3 3 3 2" xfId="38783" xr:uid="{00000000-0005-0000-0000-00006AA60000}"/>
    <cellStyle name="Normal 79 2 2 3 3 3 3" xfId="23550" xr:uid="{00000000-0005-0000-0000-00006BA60000}"/>
    <cellStyle name="Normal 79 2 2 3 3 4" xfId="33770" xr:uid="{00000000-0005-0000-0000-00006CA60000}"/>
    <cellStyle name="Normal 79 2 2 3 3 5" xfId="18537" xr:uid="{00000000-0005-0000-0000-00006DA60000}"/>
    <cellStyle name="Normal 79 2 2 3 4" xfId="5088" xr:uid="{00000000-0005-0000-0000-00006EA60000}"/>
    <cellStyle name="Normal 79 2 2 3 4 2" xfId="15140" xr:uid="{00000000-0005-0000-0000-00006FA60000}"/>
    <cellStyle name="Normal 79 2 2 3 4 2 2" xfId="45471" xr:uid="{00000000-0005-0000-0000-000070A60000}"/>
    <cellStyle name="Normal 79 2 2 3 4 2 3" xfId="30238" xr:uid="{00000000-0005-0000-0000-000071A60000}"/>
    <cellStyle name="Normal 79 2 2 3 4 3" xfId="10120" xr:uid="{00000000-0005-0000-0000-000072A60000}"/>
    <cellStyle name="Normal 79 2 2 3 4 3 2" xfId="40454" xr:uid="{00000000-0005-0000-0000-000073A60000}"/>
    <cellStyle name="Normal 79 2 2 3 4 3 3" xfId="25221" xr:uid="{00000000-0005-0000-0000-000074A60000}"/>
    <cellStyle name="Normal 79 2 2 3 4 4" xfId="35441" xr:uid="{00000000-0005-0000-0000-000075A60000}"/>
    <cellStyle name="Normal 79 2 2 3 4 5" xfId="20208" xr:uid="{00000000-0005-0000-0000-000076A60000}"/>
    <cellStyle name="Normal 79 2 2 3 5" xfId="11798" xr:uid="{00000000-0005-0000-0000-000077A60000}"/>
    <cellStyle name="Normal 79 2 2 3 5 2" xfId="42129" xr:uid="{00000000-0005-0000-0000-000078A60000}"/>
    <cellStyle name="Normal 79 2 2 3 5 3" xfId="26896" xr:uid="{00000000-0005-0000-0000-000079A60000}"/>
    <cellStyle name="Normal 79 2 2 3 6" xfId="6777" xr:uid="{00000000-0005-0000-0000-00007AA60000}"/>
    <cellStyle name="Normal 79 2 2 3 6 2" xfId="37112" xr:uid="{00000000-0005-0000-0000-00007BA60000}"/>
    <cellStyle name="Normal 79 2 2 3 6 3" xfId="21879" xr:uid="{00000000-0005-0000-0000-00007CA60000}"/>
    <cellStyle name="Normal 79 2 2 3 7" xfId="32100" xr:uid="{00000000-0005-0000-0000-00007DA60000}"/>
    <cellStyle name="Normal 79 2 2 3 8" xfId="16866" xr:uid="{00000000-0005-0000-0000-00007EA60000}"/>
    <cellStyle name="Normal 79 2 2 4" xfId="2124" xr:uid="{00000000-0005-0000-0000-00007FA60000}"/>
    <cellStyle name="Normal 79 2 2 4 2" xfId="3814" xr:uid="{00000000-0005-0000-0000-000080A60000}"/>
    <cellStyle name="Normal 79 2 2 4 2 2" xfId="13887" xr:uid="{00000000-0005-0000-0000-000081A60000}"/>
    <cellStyle name="Normal 79 2 2 4 2 2 2" xfId="44218" xr:uid="{00000000-0005-0000-0000-000082A60000}"/>
    <cellStyle name="Normal 79 2 2 4 2 2 3" xfId="28985" xr:uid="{00000000-0005-0000-0000-000083A60000}"/>
    <cellStyle name="Normal 79 2 2 4 2 3" xfId="8867" xr:uid="{00000000-0005-0000-0000-000084A60000}"/>
    <cellStyle name="Normal 79 2 2 4 2 3 2" xfId="39201" xr:uid="{00000000-0005-0000-0000-000085A60000}"/>
    <cellStyle name="Normal 79 2 2 4 2 3 3" xfId="23968" xr:uid="{00000000-0005-0000-0000-000086A60000}"/>
    <cellStyle name="Normal 79 2 2 4 2 4" xfId="34188" xr:uid="{00000000-0005-0000-0000-000087A60000}"/>
    <cellStyle name="Normal 79 2 2 4 2 5" xfId="18955" xr:uid="{00000000-0005-0000-0000-000088A60000}"/>
    <cellStyle name="Normal 79 2 2 4 3" xfId="5506" xr:uid="{00000000-0005-0000-0000-000089A60000}"/>
    <cellStyle name="Normal 79 2 2 4 3 2" xfId="15558" xr:uid="{00000000-0005-0000-0000-00008AA60000}"/>
    <cellStyle name="Normal 79 2 2 4 3 2 2" xfId="45889" xr:uid="{00000000-0005-0000-0000-00008BA60000}"/>
    <cellStyle name="Normal 79 2 2 4 3 2 3" xfId="30656" xr:uid="{00000000-0005-0000-0000-00008CA60000}"/>
    <cellStyle name="Normal 79 2 2 4 3 3" xfId="10538" xr:uid="{00000000-0005-0000-0000-00008DA60000}"/>
    <cellStyle name="Normal 79 2 2 4 3 3 2" xfId="40872" xr:uid="{00000000-0005-0000-0000-00008EA60000}"/>
    <cellStyle name="Normal 79 2 2 4 3 3 3" xfId="25639" xr:uid="{00000000-0005-0000-0000-00008FA60000}"/>
    <cellStyle name="Normal 79 2 2 4 3 4" xfId="35859" xr:uid="{00000000-0005-0000-0000-000090A60000}"/>
    <cellStyle name="Normal 79 2 2 4 3 5" xfId="20626" xr:uid="{00000000-0005-0000-0000-000091A60000}"/>
    <cellStyle name="Normal 79 2 2 4 4" xfId="12216" xr:uid="{00000000-0005-0000-0000-000092A60000}"/>
    <cellStyle name="Normal 79 2 2 4 4 2" xfId="42547" xr:uid="{00000000-0005-0000-0000-000093A60000}"/>
    <cellStyle name="Normal 79 2 2 4 4 3" xfId="27314" xr:uid="{00000000-0005-0000-0000-000094A60000}"/>
    <cellStyle name="Normal 79 2 2 4 5" xfId="7195" xr:uid="{00000000-0005-0000-0000-000095A60000}"/>
    <cellStyle name="Normal 79 2 2 4 5 2" xfId="37530" xr:uid="{00000000-0005-0000-0000-000096A60000}"/>
    <cellStyle name="Normal 79 2 2 4 5 3" xfId="22297" xr:uid="{00000000-0005-0000-0000-000097A60000}"/>
    <cellStyle name="Normal 79 2 2 4 6" xfId="32518" xr:uid="{00000000-0005-0000-0000-000098A60000}"/>
    <cellStyle name="Normal 79 2 2 4 7" xfId="17284" xr:uid="{00000000-0005-0000-0000-000099A60000}"/>
    <cellStyle name="Normal 79 2 2 5" xfId="2977" xr:uid="{00000000-0005-0000-0000-00009AA60000}"/>
    <cellStyle name="Normal 79 2 2 5 2" xfId="13051" xr:uid="{00000000-0005-0000-0000-00009BA60000}"/>
    <cellStyle name="Normal 79 2 2 5 2 2" xfId="43382" xr:uid="{00000000-0005-0000-0000-00009CA60000}"/>
    <cellStyle name="Normal 79 2 2 5 2 3" xfId="28149" xr:uid="{00000000-0005-0000-0000-00009DA60000}"/>
    <cellStyle name="Normal 79 2 2 5 3" xfId="8031" xr:uid="{00000000-0005-0000-0000-00009EA60000}"/>
    <cellStyle name="Normal 79 2 2 5 3 2" xfId="38365" xr:uid="{00000000-0005-0000-0000-00009FA60000}"/>
    <cellStyle name="Normal 79 2 2 5 3 3" xfId="23132" xr:uid="{00000000-0005-0000-0000-0000A0A60000}"/>
    <cellStyle name="Normal 79 2 2 5 4" xfId="33352" xr:uid="{00000000-0005-0000-0000-0000A1A60000}"/>
    <cellStyle name="Normal 79 2 2 5 5" xfId="18119" xr:uid="{00000000-0005-0000-0000-0000A2A60000}"/>
    <cellStyle name="Normal 79 2 2 6" xfId="4670" xr:uid="{00000000-0005-0000-0000-0000A3A60000}"/>
    <cellStyle name="Normal 79 2 2 6 2" xfId="14722" xr:uid="{00000000-0005-0000-0000-0000A4A60000}"/>
    <cellStyle name="Normal 79 2 2 6 2 2" xfId="45053" xr:uid="{00000000-0005-0000-0000-0000A5A60000}"/>
    <cellStyle name="Normal 79 2 2 6 2 3" xfId="29820" xr:uid="{00000000-0005-0000-0000-0000A6A60000}"/>
    <cellStyle name="Normal 79 2 2 6 3" xfId="9702" xr:uid="{00000000-0005-0000-0000-0000A7A60000}"/>
    <cellStyle name="Normal 79 2 2 6 3 2" xfId="40036" xr:uid="{00000000-0005-0000-0000-0000A8A60000}"/>
    <cellStyle name="Normal 79 2 2 6 3 3" xfId="24803" xr:uid="{00000000-0005-0000-0000-0000A9A60000}"/>
    <cellStyle name="Normal 79 2 2 6 4" xfId="35023" xr:uid="{00000000-0005-0000-0000-0000AAA60000}"/>
    <cellStyle name="Normal 79 2 2 6 5" xfId="19790" xr:uid="{00000000-0005-0000-0000-0000ABA60000}"/>
    <cellStyle name="Normal 79 2 2 7" xfId="11380" xr:uid="{00000000-0005-0000-0000-0000ACA60000}"/>
    <cellStyle name="Normal 79 2 2 7 2" xfId="41711" xr:uid="{00000000-0005-0000-0000-0000ADA60000}"/>
    <cellStyle name="Normal 79 2 2 7 3" xfId="26478" xr:uid="{00000000-0005-0000-0000-0000AEA60000}"/>
    <cellStyle name="Normal 79 2 2 8" xfId="6359" xr:uid="{00000000-0005-0000-0000-0000AFA60000}"/>
    <cellStyle name="Normal 79 2 2 8 2" xfId="36694" xr:uid="{00000000-0005-0000-0000-0000B0A60000}"/>
    <cellStyle name="Normal 79 2 2 8 3" xfId="21461" xr:uid="{00000000-0005-0000-0000-0000B1A60000}"/>
    <cellStyle name="Normal 79 2 2 9" xfId="31683" xr:uid="{00000000-0005-0000-0000-0000B2A60000}"/>
    <cellStyle name="Normal 79 2 3" xfId="1386" xr:uid="{00000000-0005-0000-0000-0000B3A60000}"/>
    <cellStyle name="Normal 79 2 3 2" xfId="1807" xr:uid="{00000000-0005-0000-0000-0000B4A60000}"/>
    <cellStyle name="Normal 79 2 3 2 2" xfId="2646" xr:uid="{00000000-0005-0000-0000-0000B5A60000}"/>
    <cellStyle name="Normal 79 2 3 2 2 2" xfId="4336" xr:uid="{00000000-0005-0000-0000-0000B6A60000}"/>
    <cellStyle name="Normal 79 2 3 2 2 2 2" xfId="14409" xr:uid="{00000000-0005-0000-0000-0000B7A60000}"/>
    <cellStyle name="Normal 79 2 3 2 2 2 2 2" xfId="44740" xr:uid="{00000000-0005-0000-0000-0000B8A60000}"/>
    <cellStyle name="Normal 79 2 3 2 2 2 2 3" xfId="29507" xr:uid="{00000000-0005-0000-0000-0000B9A60000}"/>
    <cellStyle name="Normal 79 2 3 2 2 2 3" xfId="9389" xr:uid="{00000000-0005-0000-0000-0000BAA60000}"/>
    <cellStyle name="Normal 79 2 3 2 2 2 3 2" xfId="39723" xr:uid="{00000000-0005-0000-0000-0000BBA60000}"/>
    <cellStyle name="Normal 79 2 3 2 2 2 3 3" xfId="24490" xr:uid="{00000000-0005-0000-0000-0000BCA60000}"/>
    <cellStyle name="Normal 79 2 3 2 2 2 4" xfId="34710" xr:uid="{00000000-0005-0000-0000-0000BDA60000}"/>
    <cellStyle name="Normal 79 2 3 2 2 2 5" xfId="19477" xr:uid="{00000000-0005-0000-0000-0000BEA60000}"/>
    <cellStyle name="Normal 79 2 3 2 2 3" xfId="6028" xr:uid="{00000000-0005-0000-0000-0000BFA60000}"/>
    <cellStyle name="Normal 79 2 3 2 2 3 2" xfId="16080" xr:uid="{00000000-0005-0000-0000-0000C0A60000}"/>
    <cellStyle name="Normal 79 2 3 2 2 3 2 2" xfId="46411" xr:uid="{00000000-0005-0000-0000-0000C1A60000}"/>
    <cellStyle name="Normal 79 2 3 2 2 3 2 3" xfId="31178" xr:uid="{00000000-0005-0000-0000-0000C2A60000}"/>
    <cellStyle name="Normal 79 2 3 2 2 3 3" xfId="11060" xr:uid="{00000000-0005-0000-0000-0000C3A60000}"/>
    <cellStyle name="Normal 79 2 3 2 2 3 3 2" xfId="41394" xr:uid="{00000000-0005-0000-0000-0000C4A60000}"/>
    <cellStyle name="Normal 79 2 3 2 2 3 3 3" xfId="26161" xr:uid="{00000000-0005-0000-0000-0000C5A60000}"/>
    <cellStyle name="Normal 79 2 3 2 2 3 4" xfId="36381" xr:uid="{00000000-0005-0000-0000-0000C6A60000}"/>
    <cellStyle name="Normal 79 2 3 2 2 3 5" xfId="21148" xr:uid="{00000000-0005-0000-0000-0000C7A60000}"/>
    <cellStyle name="Normal 79 2 3 2 2 4" xfId="12738" xr:uid="{00000000-0005-0000-0000-0000C8A60000}"/>
    <cellStyle name="Normal 79 2 3 2 2 4 2" xfId="43069" xr:uid="{00000000-0005-0000-0000-0000C9A60000}"/>
    <cellStyle name="Normal 79 2 3 2 2 4 3" xfId="27836" xr:uid="{00000000-0005-0000-0000-0000CAA60000}"/>
    <cellStyle name="Normal 79 2 3 2 2 5" xfId="7717" xr:uid="{00000000-0005-0000-0000-0000CBA60000}"/>
    <cellStyle name="Normal 79 2 3 2 2 5 2" xfId="38052" xr:uid="{00000000-0005-0000-0000-0000CCA60000}"/>
    <cellStyle name="Normal 79 2 3 2 2 5 3" xfId="22819" xr:uid="{00000000-0005-0000-0000-0000CDA60000}"/>
    <cellStyle name="Normal 79 2 3 2 2 6" xfId="33040" xr:uid="{00000000-0005-0000-0000-0000CEA60000}"/>
    <cellStyle name="Normal 79 2 3 2 2 7" xfId="17806" xr:uid="{00000000-0005-0000-0000-0000CFA60000}"/>
    <cellStyle name="Normal 79 2 3 2 3" xfId="3499" xr:uid="{00000000-0005-0000-0000-0000D0A60000}"/>
    <cellStyle name="Normal 79 2 3 2 3 2" xfId="13573" xr:uid="{00000000-0005-0000-0000-0000D1A60000}"/>
    <cellStyle name="Normal 79 2 3 2 3 2 2" xfId="43904" xr:uid="{00000000-0005-0000-0000-0000D2A60000}"/>
    <cellStyle name="Normal 79 2 3 2 3 2 3" xfId="28671" xr:uid="{00000000-0005-0000-0000-0000D3A60000}"/>
    <cellStyle name="Normal 79 2 3 2 3 3" xfId="8553" xr:uid="{00000000-0005-0000-0000-0000D4A60000}"/>
    <cellStyle name="Normal 79 2 3 2 3 3 2" xfId="38887" xr:uid="{00000000-0005-0000-0000-0000D5A60000}"/>
    <cellStyle name="Normal 79 2 3 2 3 3 3" xfId="23654" xr:uid="{00000000-0005-0000-0000-0000D6A60000}"/>
    <cellStyle name="Normal 79 2 3 2 3 4" xfId="33874" xr:uid="{00000000-0005-0000-0000-0000D7A60000}"/>
    <cellStyle name="Normal 79 2 3 2 3 5" xfId="18641" xr:uid="{00000000-0005-0000-0000-0000D8A60000}"/>
    <cellStyle name="Normal 79 2 3 2 4" xfId="5192" xr:uid="{00000000-0005-0000-0000-0000D9A60000}"/>
    <cellStyle name="Normal 79 2 3 2 4 2" xfId="15244" xr:uid="{00000000-0005-0000-0000-0000DAA60000}"/>
    <cellStyle name="Normal 79 2 3 2 4 2 2" xfId="45575" xr:uid="{00000000-0005-0000-0000-0000DBA60000}"/>
    <cellStyle name="Normal 79 2 3 2 4 2 3" xfId="30342" xr:uid="{00000000-0005-0000-0000-0000DCA60000}"/>
    <cellStyle name="Normal 79 2 3 2 4 3" xfId="10224" xr:uid="{00000000-0005-0000-0000-0000DDA60000}"/>
    <cellStyle name="Normal 79 2 3 2 4 3 2" xfId="40558" xr:uid="{00000000-0005-0000-0000-0000DEA60000}"/>
    <cellStyle name="Normal 79 2 3 2 4 3 3" xfId="25325" xr:uid="{00000000-0005-0000-0000-0000DFA60000}"/>
    <cellStyle name="Normal 79 2 3 2 4 4" xfId="35545" xr:uid="{00000000-0005-0000-0000-0000E0A60000}"/>
    <cellStyle name="Normal 79 2 3 2 4 5" xfId="20312" xr:uid="{00000000-0005-0000-0000-0000E1A60000}"/>
    <cellStyle name="Normal 79 2 3 2 5" xfId="11902" xr:uid="{00000000-0005-0000-0000-0000E2A60000}"/>
    <cellStyle name="Normal 79 2 3 2 5 2" xfId="42233" xr:uid="{00000000-0005-0000-0000-0000E3A60000}"/>
    <cellStyle name="Normal 79 2 3 2 5 3" xfId="27000" xr:uid="{00000000-0005-0000-0000-0000E4A60000}"/>
    <cellStyle name="Normal 79 2 3 2 6" xfId="6881" xr:uid="{00000000-0005-0000-0000-0000E5A60000}"/>
    <cellStyle name="Normal 79 2 3 2 6 2" xfId="37216" xr:uid="{00000000-0005-0000-0000-0000E6A60000}"/>
    <cellStyle name="Normal 79 2 3 2 6 3" xfId="21983" xr:uid="{00000000-0005-0000-0000-0000E7A60000}"/>
    <cellStyle name="Normal 79 2 3 2 7" xfId="32204" xr:uid="{00000000-0005-0000-0000-0000E8A60000}"/>
    <cellStyle name="Normal 79 2 3 2 8" xfId="16970" xr:uid="{00000000-0005-0000-0000-0000E9A60000}"/>
    <cellStyle name="Normal 79 2 3 3" xfId="2228" xr:uid="{00000000-0005-0000-0000-0000EAA60000}"/>
    <cellStyle name="Normal 79 2 3 3 2" xfId="3918" xr:uid="{00000000-0005-0000-0000-0000EBA60000}"/>
    <cellStyle name="Normal 79 2 3 3 2 2" xfId="13991" xr:uid="{00000000-0005-0000-0000-0000ECA60000}"/>
    <cellStyle name="Normal 79 2 3 3 2 2 2" xfId="44322" xr:uid="{00000000-0005-0000-0000-0000EDA60000}"/>
    <cellStyle name="Normal 79 2 3 3 2 2 3" xfId="29089" xr:uid="{00000000-0005-0000-0000-0000EEA60000}"/>
    <cellStyle name="Normal 79 2 3 3 2 3" xfId="8971" xr:uid="{00000000-0005-0000-0000-0000EFA60000}"/>
    <cellStyle name="Normal 79 2 3 3 2 3 2" xfId="39305" xr:uid="{00000000-0005-0000-0000-0000F0A60000}"/>
    <cellStyle name="Normal 79 2 3 3 2 3 3" xfId="24072" xr:uid="{00000000-0005-0000-0000-0000F1A60000}"/>
    <cellStyle name="Normal 79 2 3 3 2 4" xfId="34292" xr:uid="{00000000-0005-0000-0000-0000F2A60000}"/>
    <cellStyle name="Normal 79 2 3 3 2 5" xfId="19059" xr:uid="{00000000-0005-0000-0000-0000F3A60000}"/>
    <cellStyle name="Normal 79 2 3 3 3" xfId="5610" xr:uid="{00000000-0005-0000-0000-0000F4A60000}"/>
    <cellStyle name="Normal 79 2 3 3 3 2" xfId="15662" xr:uid="{00000000-0005-0000-0000-0000F5A60000}"/>
    <cellStyle name="Normal 79 2 3 3 3 2 2" xfId="45993" xr:uid="{00000000-0005-0000-0000-0000F6A60000}"/>
    <cellStyle name="Normal 79 2 3 3 3 2 3" xfId="30760" xr:uid="{00000000-0005-0000-0000-0000F7A60000}"/>
    <cellStyle name="Normal 79 2 3 3 3 3" xfId="10642" xr:uid="{00000000-0005-0000-0000-0000F8A60000}"/>
    <cellStyle name="Normal 79 2 3 3 3 3 2" xfId="40976" xr:uid="{00000000-0005-0000-0000-0000F9A60000}"/>
    <cellStyle name="Normal 79 2 3 3 3 3 3" xfId="25743" xr:uid="{00000000-0005-0000-0000-0000FAA60000}"/>
    <cellStyle name="Normal 79 2 3 3 3 4" xfId="35963" xr:uid="{00000000-0005-0000-0000-0000FBA60000}"/>
    <cellStyle name="Normal 79 2 3 3 3 5" xfId="20730" xr:uid="{00000000-0005-0000-0000-0000FCA60000}"/>
    <cellStyle name="Normal 79 2 3 3 4" xfId="12320" xr:uid="{00000000-0005-0000-0000-0000FDA60000}"/>
    <cellStyle name="Normal 79 2 3 3 4 2" xfId="42651" xr:uid="{00000000-0005-0000-0000-0000FEA60000}"/>
    <cellStyle name="Normal 79 2 3 3 4 3" xfId="27418" xr:uid="{00000000-0005-0000-0000-0000FFA60000}"/>
    <cellStyle name="Normal 79 2 3 3 5" xfId="7299" xr:uid="{00000000-0005-0000-0000-000000A70000}"/>
    <cellStyle name="Normal 79 2 3 3 5 2" xfId="37634" xr:uid="{00000000-0005-0000-0000-000001A70000}"/>
    <cellStyle name="Normal 79 2 3 3 5 3" xfId="22401" xr:uid="{00000000-0005-0000-0000-000002A70000}"/>
    <cellStyle name="Normal 79 2 3 3 6" xfId="32622" xr:uid="{00000000-0005-0000-0000-000003A70000}"/>
    <cellStyle name="Normal 79 2 3 3 7" xfId="17388" xr:uid="{00000000-0005-0000-0000-000004A70000}"/>
    <cellStyle name="Normal 79 2 3 4" xfId="3081" xr:uid="{00000000-0005-0000-0000-000005A70000}"/>
    <cellStyle name="Normal 79 2 3 4 2" xfId="13155" xr:uid="{00000000-0005-0000-0000-000006A70000}"/>
    <cellStyle name="Normal 79 2 3 4 2 2" xfId="43486" xr:uid="{00000000-0005-0000-0000-000007A70000}"/>
    <cellStyle name="Normal 79 2 3 4 2 3" xfId="28253" xr:uid="{00000000-0005-0000-0000-000008A70000}"/>
    <cellStyle name="Normal 79 2 3 4 3" xfId="8135" xr:uid="{00000000-0005-0000-0000-000009A70000}"/>
    <cellStyle name="Normal 79 2 3 4 3 2" xfId="38469" xr:uid="{00000000-0005-0000-0000-00000AA70000}"/>
    <cellStyle name="Normal 79 2 3 4 3 3" xfId="23236" xr:uid="{00000000-0005-0000-0000-00000BA70000}"/>
    <cellStyle name="Normal 79 2 3 4 4" xfId="33456" xr:uid="{00000000-0005-0000-0000-00000CA70000}"/>
    <cellStyle name="Normal 79 2 3 4 5" xfId="18223" xr:uid="{00000000-0005-0000-0000-00000DA70000}"/>
    <cellStyle name="Normal 79 2 3 5" xfId="4774" xr:uid="{00000000-0005-0000-0000-00000EA70000}"/>
    <cellStyle name="Normal 79 2 3 5 2" xfId="14826" xr:uid="{00000000-0005-0000-0000-00000FA70000}"/>
    <cellStyle name="Normal 79 2 3 5 2 2" xfId="45157" xr:uid="{00000000-0005-0000-0000-000010A70000}"/>
    <cellStyle name="Normal 79 2 3 5 2 3" xfId="29924" xr:uid="{00000000-0005-0000-0000-000011A70000}"/>
    <cellStyle name="Normal 79 2 3 5 3" xfId="9806" xr:uid="{00000000-0005-0000-0000-000012A70000}"/>
    <cellStyle name="Normal 79 2 3 5 3 2" xfId="40140" xr:uid="{00000000-0005-0000-0000-000013A70000}"/>
    <cellStyle name="Normal 79 2 3 5 3 3" xfId="24907" xr:uid="{00000000-0005-0000-0000-000014A70000}"/>
    <cellStyle name="Normal 79 2 3 5 4" xfId="35127" xr:uid="{00000000-0005-0000-0000-000015A70000}"/>
    <cellStyle name="Normal 79 2 3 5 5" xfId="19894" xr:uid="{00000000-0005-0000-0000-000016A70000}"/>
    <cellStyle name="Normal 79 2 3 6" xfId="11484" xr:uid="{00000000-0005-0000-0000-000017A70000}"/>
    <cellStyle name="Normal 79 2 3 6 2" xfId="41815" xr:uid="{00000000-0005-0000-0000-000018A70000}"/>
    <cellStyle name="Normal 79 2 3 6 3" xfId="26582" xr:uid="{00000000-0005-0000-0000-000019A70000}"/>
    <cellStyle name="Normal 79 2 3 7" xfId="6463" xr:uid="{00000000-0005-0000-0000-00001AA70000}"/>
    <cellStyle name="Normal 79 2 3 7 2" xfId="36798" xr:uid="{00000000-0005-0000-0000-00001BA70000}"/>
    <cellStyle name="Normal 79 2 3 7 3" xfId="21565" xr:uid="{00000000-0005-0000-0000-00001CA70000}"/>
    <cellStyle name="Normal 79 2 3 8" xfId="31786" xr:uid="{00000000-0005-0000-0000-00001DA70000}"/>
    <cellStyle name="Normal 79 2 3 9" xfId="16552" xr:uid="{00000000-0005-0000-0000-00001EA70000}"/>
    <cellStyle name="Normal 79 2 4" xfId="1599" xr:uid="{00000000-0005-0000-0000-00001FA70000}"/>
    <cellStyle name="Normal 79 2 4 2" xfId="2438" xr:uid="{00000000-0005-0000-0000-000020A70000}"/>
    <cellStyle name="Normal 79 2 4 2 2" xfId="4128" xr:uid="{00000000-0005-0000-0000-000021A70000}"/>
    <cellStyle name="Normal 79 2 4 2 2 2" xfId="14201" xr:uid="{00000000-0005-0000-0000-000022A70000}"/>
    <cellStyle name="Normal 79 2 4 2 2 2 2" xfId="44532" xr:uid="{00000000-0005-0000-0000-000023A70000}"/>
    <cellStyle name="Normal 79 2 4 2 2 2 3" xfId="29299" xr:uid="{00000000-0005-0000-0000-000024A70000}"/>
    <cellStyle name="Normal 79 2 4 2 2 3" xfId="9181" xr:uid="{00000000-0005-0000-0000-000025A70000}"/>
    <cellStyle name="Normal 79 2 4 2 2 3 2" xfId="39515" xr:uid="{00000000-0005-0000-0000-000026A70000}"/>
    <cellStyle name="Normal 79 2 4 2 2 3 3" xfId="24282" xr:uid="{00000000-0005-0000-0000-000027A70000}"/>
    <cellStyle name="Normal 79 2 4 2 2 4" xfId="34502" xr:uid="{00000000-0005-0000-0000-000028A70000}"/>
    <cellStyle name="Normal 79 2 4 2 2 5" xfId="19269" xr:uid="{00000000-0005-0000-0000-000029A70000}"/>
    <cellStyle name="Normal 79 2 4 2 3" xfId="5820" xr:uid="{00000000-0005-0000-0000-00002AA70000}"/>
    <cellStyle name="Normal 79 2 4 2 3 2" xfId="15872" xr:uid="{00000000-0005-0000-0000-00002BA70000}"/>
    <cellStyle name="Normal 79 2 4 2 3 2 2" xfId="46203" xr:uid="{00000000-0005-0000-0000-00002CA70000}"/>
    <cellStyle name="Normal 79 2 4 2 3 2 3" xfId="30970" xr:uid="{00000000-0005-0000-0000-00002DA70000}"/>
    <cellStyle name="Normal 79 2 4 2 3 3" xfId="10852" xr:uid="{00000000-0005-0000-0000-00002EA70000}"/>
    <cellStyle name="Normal 79 2 4 2 3 3 2" xfId="41186" xr:uid="{00000000-0005-0000-0000-00002FA70000}"/>
    <cellStyle name="Normal 79 2 4 2 3 3 3" xfId="25953" xr:uid="{00000000-0005-0000-0000-000030A70000}"/>
    <cellStyle name="Normal 79 2 4 2 3 4" xfId="36173" xr:uid="{00000000-0005-0000-0000-000031A70000}"/>
    <cellStyle name="Normal 79 2 4 2 3 5" xfId="20940" xr:uid="{00000000-0005-0000-0000-000032A70000}"/>
    <cellStyle name="Normal 79 2 4 2 4" xfId="12530" xr:uid="{00000000-0005-0000-0000-000033A70000}"/>
    <cellStyle name="Normal 79 2 4 2 4 2" xfId="42861" xr:uid="{00000000-0005-0000-0000-000034A70000}"/>
    <cellStyle name="Normal 79 2 4 2 4 3" xfId="27628" xr:uid="{00000000-0005-0000-0000-000035A70000}"/>
    <cellStyle name="Normal 79 2 4 2 5" xfId="7509" xr:uid="{00000000-0005-0000-0000-000036A70000}"/>
    <cellStyle name="Normal 79 2 4 2 5 2" xfId="37844" xr:uid="{00000000-0005-0000-0000-000037A70000}"/>
    <cellStyle name="Normal 79 2 4 2 5 3" xfId="22611" xr:uid="{00000000-0005-0000-0000-000038A70000}"/>
    <cellStyle name="Normal 79 2 4 2 6" xfId="32832" xr:uid="{00000000-0005-0000-0000-000039A70000}"/>
    <cellStyle name="Normal 79 2 4 2 7" xfId="17598" xr:uid="{00000000-0005-0000-0000-00003AA70000}"/>
    <cellStyle name="Normal 79 2 4 3" xfId="3291" xr:uid="{00000000-0005-0000-0000-00003BA70000}"/>
    <cellStyle name="Normal 79 2 4 3 2" xfId="13365" xr:uid="{00000000-0005-0000-0000-00003CA70000}"/>
    <cellStyle name="Normal 79 2 4 3 2 2" xfId="43696" xr:uid="{00000000-0005-0000-0000-00003DA70000}"/>
    <cellStyle name="Normal 79 2 4 3 2 3" xfId="28463" xr:uid="{00000000-0005-0000-0000-00003EA70000}"/>
    <cellStyle name="Normal 79 2 4 3 3" xfId="8345" xr:uid="{00000000-0005-0000-0000-00003FA70000}"/>
    <cellStyle name="Normal 79 2 4 3 3 2" xfId="38679" xr:uid="{00000000-0005-0000-0000-000040A70000}"/>
    <cellStyle name="Normal 79 2 4 3 3 3" xfId="23446" xr:uid="{00000000-0005-0000-0000-000041A70000}"/>
    <cellStyle name="Normal 79 2 4 3 4" xfId="33666" xr:uid="{00000000-0005-0000-0000-000042A70000}"/>
    <cellStyle name="Normal 79 2 4 3 5" xfId="18433" xr:uid="{00000000-0005-0000-0000-000043A70000}"/>
    <cellStyle name="Normal 79 2 4 4" xfId="4984" xr:uid="{00000000-0005-0000-0000-000044A70000}"/>
    <cellStyle name="Normal 79 2 4 4 2" xfId="15036" xr:uid="{00000000-0005-0000-0000-000045A70000}"/>
    <cellStyle name="Normal 79 2 4 4 2 2" xfId="45367" xr:uid="{00000000-0005-0000-0000-000046A70000}"/>
    <cellStyle name="Normal 79 2 4 4 2 3" xfId="30134" xr:uid="{00000000-0005-0000-0000-000047A70000}"/>
    <cellStyle name="Normal 79 2 4 4 3" xfId="10016" xr:uid="{00000000-0005-0000-0000-000048A70000}"/>
    <cellStyle name="Normal 79 2 4 4 3 2" xfId="40350" xr:uid="{00000000-0005-0000-0000-000049A70000}"/>
    <cellStyle name="Normal 79 2 4 4 3 3" xfId="25117" xr:uid="{00000000-0005-0000-0000-00004AA70000}"/>
    <cellStyle name="Normal 79 2 4 4 4" xfId="35337" xr:uid="{00000000-0005-0000-0000-00004BA70000}"/>
    <cellStyle name="Normal 79 2 4 4 5" xfId="20104" xr:uid="{00000000-0005-0000-0000-00004CA70000}"/>
    <cellStyle name="Normal 79 2 4 5" xfId="11694" xr:uid="{00000000-0005-0000-0000-00004DA70000}"/>
    <cellStyle name="Normal 79 2 4 5 2" xfId="42025" xr:uid="{00000000-0005-0000-0000-00004EA70000}"/>
    <cellStyle name="Normal 79 2 4 5 3" xfId="26792" xr:uid="{00000000-0005-0000-0000-00004FA70000}"/>
    <cellStyle name="Normal 79 2 4 6" xfId="6673" xr:uid="{00000000-0005-0000-0000-000050A70000}"/>
    <cellStyle name="Normal 79 2 4 6 2" xfId="37008" xr:uid="{00000000-0005-0000-0000-000051A70000}"/>
    <cellStyle name="Normal 79 2 4 6 3" xfId="21775" xr:uid="{00000000-0005-0000-0000-000052A70000}"/>
    <cellStyle name="Normal 79 2 4 7" xfId="31996" xr:uid="{00000000-0005-0000-0000-000053A70000}"/>
    <cellStyle name="Normal 79 2 4 8" xfId="16762" xr:uid="{00000000-0005-0000-0000-000054A70000}"/>
    <cellStyle name="Normal 79 2 5" xfId="2020" xr:uid="{00000000-0005-0000-0000-000055A70000}"/>
    <cellStyle name="Normal 79 2 5 2" xfId="3710" xr:uid="{00000000-0005-0000-0000-000056A70000}"/>
    <cellStyle name="Normal 79 2 5 2 2" xfId="13783" xr:uid="{00000000-0005-0000-0000-000057A70000}"/>
    <cellStyle name="Normal 79 2 5 2 2 2" xfId="44114" xr:uid="{00000000-0005-0000-0000-000058A70000}"/>
    <cellStyle name="Normal 79 2 5 2 2 3" xfId="28881" xr:uid="{00000000-0005-0000-0000-000059A70000}"/>
    <cellStyle name="Normal 79 2 5 2 3" xfId="8763" xr:uid="{00000000-0005-0000-0000-00005AA70000}"/>
    <cellStyle name="Normal 79 2 5 2 3 2" xfId="39097" xr:uid="{00000000-0005-0000-0000-00005BA70000}"/>
    <cellStyle name="Normal 79 2 5 2 3 3" xfId="23864" xr:uid="{00000000-0005-0000-0000-00005CA70000}"/>
    <cellStyle name="Normal 79 2 5 2 4" xfId="34084" xr:uid="{00000000-0005-0000-0000-00005DA70000}"/>
    <cellStyle name="Normal 79 2 5 2 5" xfId="18851" xr:uid="{00000000-0005-0000-0000-00005EA70000}"/>
    <cellStyle name="Normal 79 2 5 3" xfId="5402" xr:uid="{00000000-0005-0000-0000-00005FA70000}"/>
    <cellStyle name="Normal 79 2 5 3 2" xfId="15454" xr:uid="{00000000-0005-0000-0000-000060A70000}"/>
    <cellStyle name="Normal 79 2 5 3 2 2" xfId="45785" xr:uid="{00000000-0005-0000-0000-000061A70000}"/>
    <cellStyle name="Normal 79 2 5 3 2 3" xfId="30552" xr:uid="{00000000-0005-0000-0000-000062A70000}"/>
    <cellStyle name="Normal 79 2 5 3 3" xfId="10434" xr:uid="{00000000-0005-0000-0000-000063A70000}"/>
    <cellStyle name="Normal 79 2 5 3 3 2" xfId="40768" xr:uid="{00000000-0005-0000-0000-000064A70000}"/>
    <cellStyle name="Normal 79 2 5 3 3 3" xfId="25535" xr:uid="{00000000-0005-0000-0000-000065A70000}"/>
    <cellStyle name="Normal 79 2 5 3 4" xfId="35755" xr:uid="{00000000-0005-0000-0000-000066A70000}"/>
    <cellStyle name="Normal 79 2 5 3 5" xfId="20522" xr:uid="{00000000-0005-0000-0000-000067A70000}"/>
    <cellStyle name="Normal 79 2 5 4" xfId="12112" xr:uid="{00000000-0005-0000-0000-000068A70000}"/>
    <cellStyle name="Normal 79 2 5 4 2" xfId="42443" xr:uid="{00000000-0005-0000-0000-000069A70000}"/>
    <cellStyle name="Normal 79 2 5 4 3" xfId="27210" xr:uid="{00000000-0005-0000-0000-00006AA70000}"/>
    <cellStyle name="Normal 79 2 5 5" xfId="7091" xr:uid="{00000000-0005-0000-0000-00006BA70000}"/>
    <cellStyle name="Normal 79 2 5 5 2" xfId="37426" xr:uid="{00000000-0005-0000-0000-00006CA70000}"/>
    <cellStyle name="Normal 79 2 5 5 3" xfId="22193" xr:uid="{00000000-0005-0000-0000-00006DA70000}"/>
    <cellStyle name="Normal 79 2 5 6" xfId="32414" xr:uid="{00000000-0005-0000-0000-00006EA70000}"/>
    <cellStyle name="Normal 79 2 5 7" xfId="17180" xr:uid="{00000000-0005-0000-0000-00006FA70000}"/>
    <cellStyle name="Normal 79 2 6" xfId="2873" xr:uid="{00000000-0005-0000-0000-000070A70000}"/>
    <cellStyle name="Normal 79 2 6 2" xfId="12947" xr:uid="{00000000-0005-0000-0000-000071A70000}"/>
    <cellStyle name="Normal 79 2 6 2 2" xfId="43278" xr:uid="{00000000-0005-0000-0000-000072A70000}"/>
    <cellStyle name="Normal 79 2 6 2 3" xfId="28045" xr:uid="{00000000-0005-0000-0000-000073A70000}"/>
    <cellStyle name="Normal 79 2 6 3" xfId="7927" xr:uid="{00000000-0005-0000-0000-000074A70000}"/>
    <cellStyle name="Normal 79 2 6 3 2" xfId="38261" xr:uid="{00000000-0005-0000-0000-000075A70000}"/>
    <cellStyle name="Normal 79 2 6 3 3" xfId="23028" xr:uid="{00000000-0005-0000-0000-000076A70000}"/>
    <cellStyle name="Normal 79 2 6 4" xfId="33248" xr:uid="{00000000-0005-0000-0000-000077A70000}"/>
    <cellStyle name="Normal 79 2 6 5" xfId="18015" xr:uid="{00000000-0005-0000-0000-000078A70000}"/>
    <cellStyle name="Normal 79 2 7" xfId="4566" xr:uid="{00000000-0005-0000-0000-000079A70000}"/>
    <cellStyle name="Normal 79 2 7 2" xfId="14618" xr:uid="{00000000-0005-0000-0000-00007AA70000}"/>
    <cellStyle name="Normal 79 2 7 2 2" xfId="44949" xr:uid="{00000000-0005-0000-0000-00007BA70000}"/>
    <cellStyle name="Normal 79 2 7 2 3" xfId="29716" xr:uid="{00000000-0005-0000-0000-00007CA70000}"/>
    <cellStyle name="Normal 79 2 7 3" xfId="9598" xr:uid="{00000000-0005-0000-0000-00007DA70000}"/>
    <cellStyle name="Normal 79 2 7 3 2" xfId="39932" xr:uid="{00000000-0005-0000-0000-00007EA70000}"/>
    <cellStyle name="Normal 79 2 7 3 3" xfId="24699" xr:uid="{00000000-0005-0000-0000-00007FA70000}"/>
    <cellStyle name="Normal 79 2 7 4" xfId="34919" xr:uid="{00000000-0005-0000-0000-000080A70000}"/>
    <cellStyle name="Normal 79 2 7 5" xfId="19686" xr:uid="{00000000-0005-0000-0000-000081A70000}"/>
    <cellStyle name="Normal 79 2 8" xfId="11276" xr:uid="{00000000-0005-0000-0000-000082A70000}"/>
    <cellStyle name="Normal 79 2 8 2" xfId="41607" xr:uid="{00000000-0005-0000-0000-000083A70000}"/>
    <cellStyle name="Normal 79 2 8 3" xfId="26374" xr:uid="{00000000-0005-0000-0000-000084A70000}"/>
    <cellStyle name="Normal 79 2 9" xfId="6255" xr:uid="{00000000-0005-0000-0000-000085A70000}"/>
    <cellStyle name="Normal 79 2 9 2" xfId="36590" xr:uid="{00000000-0005-0000-0000-000086A70000}"/>
    <cellStyle name="Normal 79 2 9 3" xfId="21357" xr:uid="{00000000-0005-0000-0000-000087A70000}"/>
    <cellStyle name="Normal 79 3" xfId="1219" xr:uid="{00000000-0005-0000-0000-000088A70000}"/>
    <cellStyle name="Normal 79 3 10" xfId="16396" xr:uid="{00000000-0005-0000-0000-000089A70000}"/>
    <cellStyle name="Normal 79 3 2" xfId="1438" xr:uid="{00000000-0005-0000-0000-00008AA70000}"/>
    <cellStyle name="Normal 79 3 2 2" xfId="1859" xr:uid="{00000000-0005-0000-0000-00008BA70000}"/>
    <cellStyle name="Normal 79 3 2 2 2" xfId="2698" xr:uid="{00000000-0005-0000-0000-00008CA70000}"/>
    <cellStyle name="Normal 79 3 2 2 2 2" xfId="4388" xr:uid="{00000000-0005-0000-0000-00008DA70000}"/>
    <cellStyle name="Normal 79 3 2 2 2 2 2" xfId="14461" xr:uid="{00000000-0005-0000-0000-00008EA70000}"/>
    <cellStyle name="Normal 79 3 2 2 2 2 2 2" xfId="44792" xr:uid="{00000000-0005-0000-0000-00008FA70000}"/>
    <cellStyle name="Normal 79 3 2 2 2 2 2 3" xfId="29559" xr:uid="{00000000-0005-0000-0000-000090A70000}"/>
    <cellStyle name="Normal 79 3 2 2 2 2 3" xfId="9441" xr:uid="{00000000-0005-0000-0000-000091A70000}"/>
    <cellStyle name="Normal 79 3 2 2 2 2 3 2" xfId="39775" xr:uid="{00000000-0005-0000-0000-000092A70000}"/>
    <cellStyle name="Normal 79 3 2 2 2 2 3 3" xfId="24542" xr:uid="{00000000-0005-0000-0000-000093A70000}"/>
    <cellStyle name="Normal 79 3 2 2 2 2 4" xfId="34762" xr:uid="{00000000-0005-0000-0000-000094A70000}"/>
    <cellStyle name="Normal 79 3 2 2 2 2 5" xfId="19529" xr:uid="{00000000-0005-0000-0000-000095A70000}"/>
    <cellStyle name="Normal 79 3 2 2 2 3" xfId="6080" xr:uid="{00000000-0005-0000-0000-000096A70000}"/>
    <cellStyle name="Normal 79 3 2 2 2 3 2" xfId="16132" xr:uid="{00000000-0005-0000-0000-000097A70000}"/>
    <cellStyle name="Normal 79 3 2 2 2 3 2 2" xfId="46463" xr:uid="{00000000-0005-0000-0000-000098A70000}"/>
    <cellStyle name="Normal 79 3 2 2 2 3 2 3" xfId="31230" xr:uid="{00000000-0005-0000-0000-000099A70000}"/>
    <cellStyle name="Normal 79 3 2 2 2 3 3" xfId="11112" xr:uid="{00000000-0005-0000-0000-00009AA70000}"/>
    <cellStyle name="Normal 79 3 2 2 2 3 3 2" xfId="41446" xr:uid="{00000000-0005-0000-0000-00009BA70000}"/>
    <cellStyle name="Normal 79 3 2 2 2 3 3 3" xfId="26213" xr:uid="{00000000-0005-0000-0000-00009CA70000}"/>
    <cellStyle name="Normal 79 3 2 2 2 3 4" xfId="36433" xr:uid="{00000000-0005-0000-0000-00009DA70000}"/>
    <cellStyle name="Normal 79 3 2 2 2 3 5" xfId="21200" xr:uid="{00000000-0005-0000-0000-00009EA70000}"/>
    <cellStyle name="Normal 79 3 2 2 2 4" xfId="12790" xr:uid="{00000000-0005-0000-0000-00009FA70000}"/>
    <cellStyle name="Normal 79 3 2 2 2 4 2" xfId="43121" xr:uid="{00000000-0005-0000-0000-0000A0A70000}"/>
    <cellStyle name="Normal 79 3 2 2 2 4 3" xfId="27888" xr:uid="{00000000-0005-0000-0000-0000A1A70000}"/>
    <cellStyle name="Normal 79 3 2 2 2 5" xfId="7769" xr:uid="{00000000-0005-0000-0000-0000A2A70000}"/>
    <cellStyle name="Normal 79 3 2 2 2 5 2" xfId="38104" xr:uid="{00000000-0005-0000-0000-0000A3A70000}"/>
    <cellStyle name="Normal 79 3 2 2 2 5 3" xfId="22871" xr:uid="{00000000-0005-0000-0000-0000A4A70000}"/>
    <cellStyle name="Normal 79 3 2 2 2 6" xfId="33092" xr:uid="{00000000-0005-0000-0000-0000A5A70000}"/>
    <cellStyle name="Normal 79 3 2 2 2 7" xfId="17858" xr:uid="{00000000-0005-0000-0000-0000A6A70000}"/>
    <cellStyle name="Normal 79 3 2 2 3" xfId="3551" xr:uid="{00000000-0005-0000-0000-0000A7A70000}"/>
    <cellStyle name="Normal 79 3 2 2 3 2" xfId="13625" xr:uid="{00000000-0005-0000-0000-0000A8A70000}"/>
    <cellStyle name="Normal 79 3 2 2 3 2 2" xfId="43956" xr:uid="{00000000-0005-0000-0000-0000A9A70000}"/>
    <cellStyle name="Normal 79 3 2 2 3 2 3" xfId="28723" xr:uid="{00000000-0005-0000-0000-0000AAA70000}"/>
    <cellStyle name="Normal 79 3 2 2 3 3" xfId="8605" xr:uid="{00000000-0005-0000-0000-0000ABA70000}"/>
    <cellStyle name="Normal 79 3 2 2 3 3 2" xfId="38939" xr:uid="{00000000-0005-0000-0000-0000ACA70000}"/>
    <cellStyle name="Normal 79 3 2 2 3 3 3" xfId="23706" xr:uid="{00000000-0005-0000-0000-0000ADA70000}"/>
    <cellStyle name="Normal 79 3 2 2 3 4" xfId="33926" xr:uid="{00000000-0005-0000-0000-0000AEA70000}"/>
    <cellStyle name="Normal 79 3 2 2 3 5" xfId="18693" xr:uid="{00000000-0005-0000-0000-0000AFA70000}"/>
    <cellStyle name="Normal 79 3 2 2 4" xfId="5244" xr:uid="{00000000-0005-0000-0000-0000B0A70000}"/>
    <cellStyle name="Normal 79 3 2 2 4 2" xfId="15296" xr:uid="{00000000-0005-0000-0000-0000B1A70000}"/>
    <cellStyle name="Normal 79 3 2 2 4 2 2" xfId="45627" xr:uid="{00000000-0005-0000-0000-0000B2A70000}"/>
    <cellStyle name="Normal 79 3 2 2 4 2 3" xfId="30394" xr:uid="{00000000-0005-0000-0000-0000B3A70000}"/>
    <cellStyle name="Normal 79 3 2 2 4 3" xfId="10276" xr:uid="{00000000-0005-0000-0000-0000B4A70000}"/>
    <cellStyle name="Normal 79 3 2 2 4 3 2" xfId="40610" xr:uid="{00000000-0005-0000-0000-0000B5A70000}"/>
    <cellStyle name="Normal 79 3 2 2 4 3 3" xfId="25377" xr:uid="{00000000-0005-0000-0000-0000B6A70000}"/>
    <cellStyle name="Normal 79 3 2 2 4 4" xfId="35597" xr:uid="{00000000-0005-0000-0000-0000B7A70000}"/>
    <cellStyle name="Normal 79 3 2 2 4 5" xfId="20364" xr:uid="{00000000-0005-0000-0000-0000B8A70000}"/>
    <cellStyle name="Normal 79 3 2 2 5" xfId="11954" xr:uid="{00000000-0005-0000-0000-0000B9A70000}"/>
    <cellStyle name="Normal 79 3 2 2 5 2" xfId="42285" xr:uid="{00000000-0005-0000-0000-0000BAA70000}"/>
    <cellStyle name="Normal 79 3 2 2 5 3" xfId="27052" xr:uid="{00000000-0005-0000-0000-0000BBA70000}"/>
    <cellStyle name="Normal 79 3 2 2 6" xfId="6933" xr:uid="{00000000-0005-0000-0000-0000BCA70000}"/>
    <cellStyle name="Normal 79 3 2 2 6 2" xfId="37268" xr:uid="{00000000-0005-0000-0000-0000BDA70000}"/>
    <cellStyle name="Normal 79 3 2 2 6 3" xfId="22035" xr:uid="{00000000-0005-0000-0000-0000BEA70000}"/>
    <cellStyle name="Normal 79 3 2 2 7" xfId="32256" xr:uid="{00000000-0005-0000-0000-0000BFA70000}"/>
    <cellStyle name="Normal 79 3 2 2 8" xfId="17022" xr:uid="{00000000-0005-0000-0000-0000C0A70000}"/>
    <cellStyle name="Normal 79 3 2 3" xfId="2280" xr:uid="{00000000-0005-0000-0000-0000C1A70000}"/>
    <cellStyle name="Normal 79 3 2 3 2" xfId="3970" xr:uid="{00000000-0005-0000-0000-0000C2A70000}"/>
    <cellStyle name="Normal 79 3 2 3 2 2" xfId="14043" xr:uid="{00000000-0005-0000-0000-0000C3A70000}"/>
    <cellStyle name="Normal 79 3 2 3 2 2 2" xfId="44374" xr:uid="{00000000-0005-0000-0000-0000C4A70000}"/>
    <cellStyle name="Normal 79 3 2 3 2 2 3" xfId="29141" xr:uid="{00000000-0005-0000-0000-0000C5A70000}"/>
    <cellStyle name="Normal 79 3 2 3 2 3" xfId="9023" xr:uid="{00000000-0005-0000-0000-0000C6A70000}"/>
    <cellStyle name="Normal 79 3 2 3 2 3 2" xfId="39357" xr:uid="{00000000-0005-0000-0000-0000C7A70000}"/>
    <cellStyle name="Normal 79 3 2 3 2 3 3" xfId="24124" xr:uid="{00000000-0005-0000-0000-0000C8A70000}"/>
    <cellStyle name="Normal 79 3 2 3 2 4" xfId="34344" xr:uid="{00000000-0005-0000-0000-0000C9A70000}"/>
    <cellStyle name="Normal 79 3 2 3 2 5" xfId="19111" xr:uid="{00000000-0005-0000-0000-0000CAA70000}"/>
    <cellStyle name="Normal 79 3 2 3 3" xfId="5662" xr:uid="{00000000-0005-0000-0000-0000CBA70000}"/>
    <cellStyle name="Normal 79 3 2 3 3 2" xfId="15714" xr:uid="{00000000-0005-0000-0000-0000CCA70000}"/>
    <cellStyle name="Normal 79 3 2 3 3 2 2" xfId="46045" xr:uid="{00000000-0005-0000-0000-0000CDA70000}"/>
    <cellStyle name="Normal 79 3 2 3 3 2 3" xfId="30812" xr:uid="{00000000-0005-0000-0000-0000CEA70000}"/>
    <cellStyle name="Normal 79 3 2 3 3 3" xfId="10694" xr:uid="{00000000-0005-0000-0000-0000CFA70000}"/>
    <cellStyle name="Normal 79 3 2 3 3 3 2" xfId="41028" xr:uid="{00000000-0005-0000-0000-0000D0A70000}"/>
    <cellStyle name="Normal 79 3 2 3 3 3 3" xfId="25795" xr:uid="{00000000-0005-0000-0000-0000D1A70000}"/>
    <cellStyle name="Normal 79 3 2 3 3 4" xfId="36015" xr:uid="{00000000-0005-0000-0000-0000D2A70000}"/>
    <cellStyle name="Normal 79 3 2 3 3 5" xfId="20782" xr:uid="{00000000-0005-0000-0000-0000D3A70000}"/>
    <cellStyle name="Normal 79 3 2 3 4" xfId="12372" xr:uid="{00000000-0005-0000-0000-0000D4A70000}"/>
    <cellStyle name="Normal 79 3 2 3 4 2" xfId="42703" xr:uid="{00000000-0005-0000-0000-0000D5A70000}"/>
    <cellStyle name="Normal 79 3 2 3 4 3" xfId="27470" xr:uid="{00000000-0005-0000-0000-0000D6A70000}"/>
    <cellStyle name="Normal 79 3 2 3 5" xfId="7351" xr:uid="{00000000-0005-0000-0000-0000D7A70000}"/>
    <cellStyle name="Normal 79 3 2 3 5 2" xfId="37686" xr:uid="{00000000-0005-0000-0000-0000D8A70000}"/>
    <cellStyle name="Normal 79 3 2 3 5 3" xfId="22453" xr:uid="{00000000-0005-0000-0000-0000D9A70000}"/>
    <cellStyle name="Normal 79 3 2 3 6" xfId="32674" xr:uid="{00000000-0005-0000-0000-0000DAA70000}"/>
    <cellStyle name="Normal 79 3 2 3 7" xfId="17440" xr:uid="{00000000-0005-0000-0000-0000DBA70000}"/>
    <cellStyle name="Normal 79 3 2 4" xfId="3133" xr:uid="{00000000-0005-0000-0000-0000DCA70000}"/>
    <cellStyle name="Normal 79 3 2 4 2" xfId="13207" xr:uid="{00000000-0005-0000-0000-0000DDA70000}"/>
    <cellStyle name="Normal 79 3 2 4 2 2" xfId="43538" xr:uid="{00000000-0005-0000-0000-0000DEA70000}"/>
    <cellStyle name="Normal 79 3 2 4 2 3" xfId="28305" xr:uid="{00000000-0005-0000-0000-0000DFA70000}"/>
    <cellStyle name="Normal 79 3 2 4 3" xfId="8187" xr:uid="{00000000-0005-0000-0000-0000E0A70000}"/>
    <cellStyle name="Normal 79 3 2 4 3 2" xfId="38521" xr:uid="{00000000-0005-0000-0000-0000E1A70000}"/>
    <cellStyle name="Normal 79 3 2 4 3 3" xfId="23288" xr:uid="{00000000-0005-0000-0000-0000E2A70000}"/>
    <cellStyle name="Normal 79 3 2 4 4" xfId="33508" xr:uid="{00000000-0005-0000-0000-0000E3A70000}"/>
    <cellStyle name="Normal 79 3 2 4 5" xfId="18275" xr:uid="{00000000-0005-0000-0000-0000E4A70000}"/>
    <cellStyle name="Normal 79 3 2 5" xfId="4826" xr:uid="{00000000-0005-0000-0000-0000E5A70000}"/>
    <cellStyle name="Normal 79 3 2 5 2" xfId="14878" xr:uid="{00000000-0005-0000-0000-0000E6A70000}"/>
    <cellStyle name="Normal 79 3 2 5 2 2" xfId="45209" xr:uid="{00000000-0005-0000-0000-0000E7A70000}"/>
    <cellStyle name="Normal 79 3 2 5 2 3" xfId="29976" xr:uid="{00000000-0005-0000-0000-0000E8A70000}"/>
    <cellStyle name="Normal 79 3 2 5 3" xfId="9858" xr:uid="{00000000-0005-0000-0000-0000E9A70000}"/>
    <cellStyle name="Normal 79 3 2 5 3 2" xfId="40192" xr:uid="{00000000-0005-0000-0000-0000EAA70000}"/>
    <cellStyle name="Normal 79 3 2 5 3 3" xfId="24959" xr:uid="{00000000-0005-0000-0000-0000EBA70000}"/>
    <cellStyle name="Normal 79 3 2 5 4" xfId="35179" xr:uid="{00000000-0005-0000-0000-0000ECA70000}"/>
    <cellStyle name="Normal 79 3 2 5 5" xfId="19946" xr:uid="{00000000-0005-0000-0000-0000EDA70000}"/>
    <cellStyle name="Normal 79 3 2 6" xfId="11536" xr:uid="{00000000-0005-0000-0000-0000EEA70000}"/>
    <cellStyle name="Normal 79 3 2 6 2" xfId="41867" xr:uid="{00000000-0005-0000-0000-0000EFA70000}"/>
    <cellStyle name="Normal 79 3 2 6 3" xfId="26634" xr:uid="{00000000-0005-0000-0000-0000F0A70000}"/>
    <cellStyle name="Normal 79 3 2 7" xfId="6515" xr:uid="{00000000-0005-0000-0000-0000F1A70000}"/>
    <cellStyle name="Normal 79 3 2 7 2" xfId="36850" xr:uid="{00000000-0005-0000-0000-0000F2A70000}"/>
    <cellStyle name="Normal 79 3 2 7 3" xfId="21617" xr:uid="{00000000-0005-0000-0000-0000F3A70000}"/>
    <cellStyle name="Normal 79 3 2 8" xfId="31838" xr:uid="{00000000-0005-0000-0000-0000F4A70000}"/>
    <cellStyle name="Normal 79 3 2 9" xfId="16604" xr:uid="{00000000-0005-0000-0000-0000F5A70000}"/>
    <cellStyle name="Normal 79 3 3" xfId="1651" xr:uid="{00000000-0005-0000-0000-0000F6A70000}"/>
    <cellStyle name="Normal 79 3 3 2" xfId="2490" xr:uid="{00000000-0005-0000-0000-0000F7A70000}"/>
    <cellStyle name="Normal 79 3 3 2 2" xfId="4180" xr:uid="{00000000-0005-0000-0000-0000F8A70000}"/>
    <cellStyle name="Normal 79 3 3 2 2 2" xfId="14253" xr:uid="{00000000-0005-0000-0000-0000F9A70000}"/>
    <cellStyle name="Normal 79 3 3 2 2 2 2" xfId="44584" xr:uid="{00000000-0005-0000-0000-0000FAA70000}"/>
    <cellStyle name="Normal 79 3 3 2 2 2 3" xfId="29351" xr:uid="{00000000-0005-0000-0000-0000FBA70000}"/>
    <cellStyle name="Normal 79 3 3 2 2 3" xfId="9233" xr:uid="{00000000-0005-0000-0000-0000FCA70000}"/>
    <cellStyle name="Normal 79 3 3 2 2 3 2" xfId="39567" xr:uid="{00000000-0005-0000-0000-0000FDA70000}"/>
    <cellStyle name="Normal 79 3 3 2 2 3 3" xfId="24334" xr:uid="{00000000-0005-0000-0000-0000FEA70000}"/>
    <cellStyle name="Normal 79 3 3 2 2 4" xfId="34554" xr:uid="{00000000-0005-0000-0000-0000FFA70000}"/>
    <cellStyle name="Normal 79 3 3 2 2 5" xfId="19321" xr:uid="{00000000-0005-0000-0000-000000A80000}"/>
    <cellStyle name="Normal 79 3 3 2 3" xfId="5872" xr:uid="{00000000-0005-0000-0000-000001A80000}"/>
    <cellStyle name="Normal 79 3 3 2 3 2" xfId="15924" xr:uid="{00000000-0005-0000-0000-000002A80000}"/>
    <cellStyle name="Normal 79 3 3 2 3 2 2" xfId="46255" xr:uid="{00000000-0005-0000-0000-000003A80000}"/>
    <cellStyle name="Normal 79 3 3 2 3 2 3" xfId="31022" xr:uid="{00000000-0005-0000-0000-000004A80000}"/>
    <cellStyle name="Normal 79 3 3 2 3 3" xfId="10904" xr:uid="{00000000-0005-0000-0000-000005A80000}"/>
    <cellStyle name="Normal 79 3 3 2 3 3 2" xfId="41238" xr:uid="{00000000-0005-0000-0000-000006A80000}"/>
    <cellStyle name="Normal 79 3 3 2 3 3 3" xfId="26005" xr:uid="{00000000-0005-0000-0000-000007A80000}"/>
    <cellStyle name="Normal 79 3 3 2 3 4" xfId="36225" xr:uid="{00000000-0005-0000-0000-000008A80000}"/>
    <cellStyle name="Normal 79 3 3 2 3 5" xfId="20992" xr:uid="{00000000-0005-0000-0000-000009A80000}"/>
    <cellStyle name="Normal 79 3 3 2 4" xfId="12582" xr:uid="{00000000-0005-0000-0000-00000AA80000}"/>
    <cellStyle name="Normal 79 3 3 2 4 2" xfId="42913" xr:uid="{00000000-0005-0000-0000-00000BA80000}"/>
    <cellStyle name="Normal 79 3 3 2 4 3" xfId="27680" xr:uid="{00000000-0005-0000-0000-00000CA80000}"/>
    <cellStyle name="Normal 79 3 3 2 5" xfId="7561" xr:uid="{00000000-0005-0000-0000-00000DA80000}"/>
    <cellStyle name="Normal 79 3 3 2 5 2" xfId="37896" xr:uid="{00000000-0005-0000-0000-00000EA80000}"/>
    <cellStyle name="Normal 79 3 3 2 5 3" xfId="22663" xr:uid="{00000000-0005-0000-0000-00000FA80000}"/>
    <cellStyle name="Normal 79 3 3 2 6" xfId="32884" xr:uid="{00000000-0005-0000-0000-000010A80000}"/>
    <cellStyle name="Normal 79 3 3 2 7" xfId="17650" xr:uid="{00000000-0005-0000-0000-000011A80000}"/>
    <cellStyle name="Normal 79 3 3 3" xfId="3343" xr:uid="{00000000-0005-0000-0000-000012A80000}"/>
    <cellStyle name="Normal 79 3 3 3 2" xfId="13417" xr:uid="{00000000-0005-0000-0000-000013A80000}"/>
    <cellStyle name="Normal 79 3 3 3 2 2" xfId="43748" xr:uid="{00000000-0005-0000-0000-000014A80000}"/>
    <cellStyle name="Normal 79 3 3 3 2 3" xfId="28515" xr:uid="{00000000-0005-0000-0000-000015A80000}"/>
    <cellStyle name="Normal 79 3 3 3 3" xfId="8397" xr:uid="{00000000-0005-0000-0000-000016A80000}"/>
    <cellStyle name="Normal 79 3 3 3 3 2" xfId="38731" xr:uid="{00000000-0005-0000-0000-000017A80000}"/>
    <cellStyle name="Normal 79 3 3 3 3 3" xfId="23498" xr:uid="{00000000-0005-0000-0000-000018A80000}"/>
    <cellStyle name="Normal 79 3 3 3 4" xfId="33718" xr:uid="{00000000-0005-0000-0000-000019A80000}"/>
    <cellStyle name="Normal 79 3 3 3 5" xfId="18485" xr:uid="{00000000-0005-0000-0000-00001AA80000}"/>
    <cellStyle name="Normal 79 3 3 4" xfId="5036" xr:uid="{00000000-0005-0000-0000-00001BA80000}"/>
    <cellStyle name="Normal 79 3 3 4 2" xfId="15088" xr:uid="{00000000-0005-0000-0000-00001CA80000}"/>
    <cellStyle name="Normal 79 3 3 4 2 2" xfId="45419" xr:uid="{00000000-0005-0000-0000-00001DA80000}"/>
    <cellStyle name="Normal 79 3 3 4 2 3" xfId="30186" xr:uid="{00000000-0005-0000-0000-00001EA80000}"/>
    <cellStyle name="Normal 79 3 3 4 3" xfId="10068" xr:uid="{00000000-0005-0000-0000-00001FA80000}"/>
    <cellStyle name="Normal 79 3 3 4 3 2" xfId="40402" xr:uid="{00000000-0005-0000-0000-000020A80000}"/>
    <cellStyle name="Normal 79 3 3 4 3 3" xfId="25169" xr:uid="{00000000-0005-0000-0000-000021A80000}"/>
    <cellStyle name="Normal 79 3 3 4 4" xfId="35389" xr:uid="{00000000-0005-0000-0000-000022A80000}"/>
    <cellStyle name="Normal 79 3 3 4 5" xfId="20156" xr:uid="{00000000-0005-0000-0000-000023A80000}"/>
    <cellStyle name="Normal 79 3 3 5" xfId="11746" xr:uid="{00000000-0005-0000-0000-000024A80000}"/>
    <cellStyle name="Normal 79 3 3 5 2" xfId="42077" xr:uid="{00000000-0005-0000-0000-000025A80000}"/>
    <cellStyle name="Normal 79 3 3 5 3" xfId="26844" xr:uid="{00000000-0005-0000-0000-000026A80000}"/>
    <cellStyle name="Normal 79 3 3 6" xfId="6725" xr:uid="{00000000-0005-0000-0000-000027A80000}"/>
    <cellStyle name="Normal 79 3 3 6 2" xfId="37060" xr:uid="{00000000-0005-0000-0000-000028A80000}"/>
    <cellStyle name="Normal 79 3 3 6 3" xfId="21827" xr:uid="{00000000-0005-0000-0000-000029A80000}"/>
    <cellStyle name="Normal 79 3 3 7" xfId="32048" xr:uid="{00000000-0005-0000-0000-00002AA80000}"/>
    <cellStyle name="Normal 79 3 3 8" xfId="16814" xr:uid="{00000000-0005-0000-0000-00002BA80000}"/>
    <cellStyle name="Normal 79 3 4" xfId="2072" xr:uid="{00000000-0005-0000-0000-00002CA80000}"/>
    <cellStyle name="Normal 79 3 4 2" xfId="3762" xr:uid="{00000000-0005-0000-0000-00002DA80000}"/>
    <cellStyle name="Normal 79 3 4 2 2" xfId="13835" xr:uid="{00000000-0005-0000-0000-00002EA80000}"/>
    <cellStyle name="Normal 79 3 4 2 2 2" xfId="44166" xr:uid="{00000000-0005-0000-0000-00002FA80000}"/>
    <cellStyle name="Normal 79 3 4 2 2 3" xfId="28933" xr:uid="{00000000-0005-0000-0000-000030A80000}"/>
    <cellStyle name="Normal 79 3 4 2 3" xfId="8815" xr:uid="{00000000-0005-0000-0000-000031A80000}"/>
    <cellStyle name="Normal 79 3 4 2 3 2" xfId="39149" xr:uid="{00000000-0005-0000-0000-000032A80000}"/>
    <cellStyle name="Normal 79 3 4 2 3 3" xfId="23916" xr:uid="{00000000-0005-0000-0000-000033A80000}"/>
    <cellStyle name="Normal 79 3 4 2 4" xfId="34136" xr:uid="{00000000-0005-0000-0000-000034A80000}"/>
    <cellStyle name="Normal 79 3 4 2 5" xfId="18903" xr:uid="{00000000-0005-0000-0000-000035A80000}"/>
    <cellStyle name="Normal 79 3 4 3" xfId="5454" xr:uid="{00000000-0005-0000-0000-000036A80000}"/>
    <cellStyle name="Normal 79 3 4 3 2" xfId="15506" xr:uid="{00000000-0005-0000-0000-000037A80000}"/>
    <cellStyle name="Normal 79 3 4 3 2 2" xfId="45837" xr:uid="{00000000-0005-0000-0000-000038A80000}"/>
    <cellStyle name="Normal 79 3 4 3 2 3" xfId="30604" xr:uid="{00000000-0005-0000-0000-000039A80000}"/>
    <cellStyle name="Normal 79 3 4 3 3" xfId="10486" xr:uid="{00000000-0005-0000-0000-00003AA80000}"/>
    <cellStyle name="Normal 79 3 4 3 3 2" xfId="40820" xr:uid="{00000000-0005-0000-0000-00003BA80000}"/>
    <cellStyle name="Normal 79 3 4 3 3 3" xfId="25587" xr:uid="{00000000-0005-0000-0000-00003CA80000}"/>
    <cellStyle name="Normal 79 3 4 3 4" xfId="35807" xr:uid="{00000000-0005-0000-0000-00003DA80000}"/>
    <cellStyle name="Normal 79 3 4 3 5" xfId="20574" xr:uid="{00000000-0005-0000-0000-00003EA80000}"/>
    <cellStyle name="Normal 79 3 4 4" xfId="12164" xr:uid="{00000000-0005-0000-0000-00003FA80000}"/>
    <cellStyle name="Normal 79 3 4 4 2" xfId="42495" xr:uid="{00000000-0005-0000-0000-000040A80000}"/>
    <cellStyle name="Normal 79 3 4 4 3" xfId="27262" xr:uid="{00000000-0005-0000-0000-000041A80000}"/>
    <cellStyle name="Normal 79 3 4 5" xfId="7143" xr:uid="{00000000-0005-0000-0000-000042A80000}"/>
    <cellStyle name="Normal 79 3 4 5 2" xfId="37478" xr:uid="{00000000-0005-0000-0000-000043A80000}"/>
    <cellStyle name="Normal 79 3 4 5 3" xfId="22245" xr:uid="{00000000-0005-0000-0000-000044A80000}"/>
    <cellStyle name="Normal 79 3 4 6" xfId="32466" xr:uid="{00000000-0005-0000-0000-000045A80000}"/>
    <cellStyle name="Normal 79 3 4 7" xfId="17232" xr:uid="{00000000-0005-0000-0000-000046A80000}"/>
    <cellStyle name="Normal 79 3 5" xfId="2925" xr:uid="{00000000-0005-0000-0000-000047A80000}"/>
    <cellStyle name="Normal 79 3 5 2" xfId="12999" xr:uid="{00000000-0005-0000-0000-000048A80000}"/>
    <cellStyle name="Normal 79 3 5 2 2" xfId="43330" xr:uid="{00000000-0005-0000-0000-000049A80000}"/>
    <cellStyle name="Normal 79 3 5 2 3" xfId="28097" xr:uid="{00000000-0005-0000-0000-00004AA80000}"/>
    <cellStyle name="Normal 79 3 5 3" xfId="7979" xr:uid="{00000000-0005-0000-0000-00004BA80000}"/>
    <cellStyle name="Normal 79 3 5 3 2" xfId="38313" xr:uid="{00000000-0005-0000-0000-00004CA80000}"/>
    <cellStyle name="Normal 79 3 5 3 3" xfId="23080" xr:uid="{00000000-0005-0000-0000-00004DA80000}"/>
    <cellStyle name="Normal 79 3 5 4" xfId="33300" xr:uid="{00000000-0005-0000-0000-00004EA80000}"/>
    <cellStyle name="Normal 79 3 5 5" xfId="18067" xr:uid="{00000000-0005-0000-0000-00004FA80000}"/>
    <cellStyle name="Normal 79 3 6" xfId="4618" xr:uid="{00000000-0005-0000-0000-000050A80000}"/>
    <cellStyle name="Normal 79 3 6 2" xfId="14670" xr:uid="{00000000-0005-0000-0000-000051A80000}"/>
    <cellStyle name="Normal 79 3 6 2 2" xfId="45001" xr:uid="{00000000-0005-0000-0000-000052A80000}"/>
    <cellStyle name="Normal 79 3 6 2 3" xfId="29768" xr:uid="{00000000-0005-0000-0000-000053A80000}"/>
    <cellStyle name="Normal 79 3 6 3" xfId="9650" xr:uid="{00000000-0005-0000-0000-000054A80000}"/>
    <cellStyle name="Normal 79 3 6 3 2" xfId="39984" xr:uid="{00000000-0005-0000-0000-000055A80000}"/>
    <cellStyle name="Normal 79 3 6 3 3" xfId="24751" xr:uid="{00000000-0005-0000-0000-000056A80000}"/>
    <cellStyle name="Normal 79 3 6 4" xfId="34971" xr:uid="{00000000-0005-0000-0000-000057A80000}"/>
    <cellStyle name="Normal 79 3 6 5" xfId="19738" xr:uid="{00000000-0005-0000-0000-000058A80000}"/>
    <cellStyle name="Normal 79 3 7" xfId="11328" xr:uid="{00000000-0005-0000-0000-000059A80000}"/>
    <cellStyle name="Normal 79 3 7 2" xfId="41659" xr:uid="{00000000-0005-0000-0000-00005AA80000}"/>
    <cellStyle name="Normal 79 3 7 3" xfId="26426" xr:uid="{00000000-0005-0000-0000-00005BA80000}"/>
    <cellStyle name="Normal 79 3 8" xfId="6307" xr:uid="{00000000-0005-0000-0000-00005CA80000}"/>
    <cellStyle name="Normal 79 3 8 2" xfId="36642" xr:uid="{00000000-0005-0000-0000-00005DA80000}"/>
    <cellStyle name="Normal 79 3 8 3" xfId="21409" xr:uid="{00000000-0005-0000-0000-00005EA80000}"/>
    <cellStyle name="Normal 79 3 9" xfId="31632" xr:uid="{00000000-0005-0000-0000-00005FA80000}"/>
    <cellStyle name="Normal 79 4" xfId="1332" xr:uid="{00000000-0005-0000-0000-000060A80000}"/>
    <cellStyle name="Normal 79 4 2" xfId="1755" xr:uid="{00000000-0005-0000-0000-000061A80000}"/>
    <cellStyle name="Normal 79 4 2 2" xfId="2594" xr:uid="{00000000-0005-0000-0000-000062A80000}"/>
    <cellStyle name="Normal 79 4 2 2 2" xfId="4284" xr:uid="{00000000-0005-0000-0000-000063A80000}"/>
    <cellStyle name="Normal 79 4 2 2 2 2" xfId="14357" xr:uid="{00000000-0005-0000-0000-000064A80000}"/>
    <cellStyle name="Normal 79 4 2 2 2 2 2" xfId="44688" xr:uid="{00000000-0005-0000-0000-000065A80000}"/>
    <cellStyle name="Normal 79 4 2 2 2 2 3" xfId="29455" xr:uid="{00000000-0005-0000-0000-000066A80000}"/>
    <cellStyle name="Normal 79 4 2 2 2 3" xfId="9337" xr:uid="{00000000-0005-0000-0000-000067A80000}"/>
    <cellStyle name="Normal 79 4 2 2 2 3 2" xfId="39671" xr:uid="{00000000-0005-0000-0000-000068A80000}"/>
    <cellStyle name="Normal 79 4 2 2 2 3 3" xfId="24438" xr:uid="{00000000-0005-0000-0000-000069A80000}"/>
    <cellStyle name="Normal 79 4 2 2 2 4" xfId="34658" xr:uid="{00000000-0005-0000-0000-00006AA80000}"/>
    <cellStyle name="Normal 79 4 2 2 2 5" xfId="19425" xr:uid="{00000000-0005-0000-0000-00006BA80000}"/>
    <cellStyle name="Normal 79 4 2 2 3" xfId="5976" xr:uid="{00000000-0005-0000-0000-00006CA80000}"/>
    <cellStyle name="Normal 79 4 2 2 3 2" xfId="16028" xr:uid="{00000000-0005-0000-0000-00006DA80000}"/>
    <cellStyle name="Normal 79 4 2 2 3 2 2" xfId="46359" xr:uid="{00000000-0005-0000-0000-00006EA80000}"/>
    <cellStyle name="Normal 79 4 2 2 3 2 3" xfId="31126" xr:uid="{00000000-0005-0000-0000-00006FA80000}"/>
    <cellStyle name="Normal 79 4 2 2 3 3" xfId="11008" xr:uid="{00000000-0005-0000-0000-000070A80000}"/>
    <cellStyle name="Normal 79 4 2 2 3 3 2" xfId="41342" xr:uid="{00000000-0005-0000-0000-000071A80000}"/>
    <cellStyle name="Normal 79 4 2 2 3 3 3" xfId="26109" xr:uid="{00000000-0005-0000-0000-000072A80000}"/>
    <cellStyle name="Normal 79 4 2 2 3 4" xfId="36329" xr:uid="{00000000-0005-0000-0000-000073A80000}"/>
    <cellStyle name="Normal 79 4 2 2 3 5" xfId="21096" xr:uid="{00000000-0005-0000-0000-000074A80000}"/>
    <cellStyle name="Normal 79 4 2 2 4" xfId="12686" xr:uid="{00000000-0005-0000-0000-000075A80000}"/>
    <cellStyle name="Normal 79 4 2 2 4 2" xfId="43017" xr:uid="{00000000-0005-0000-0000-000076A80000}"/>
    <cellStyle name="Normal 79 4 2 2 4 3" xfId="27784" xr:uid="{00000000-0005-0000-0000-000077A80000}"/>
    <cellStyle name="Normal 79 4 2 2 5" xfId="7665" xr:uid="{00000000-0005-0000-0000-000078A80000}"/>
    <cellStyle name="Normal 79 4 2 2 5 2" xfId="38000" xr:uid="{00000000-0005-0000-0000-000079A80000}"/>
    <cellStyle name="Normal 79 4 2 2 5 3" xfId="22767" xr:uid="{00000000-0005-0000-0000-00007AA80000}"/>
    <cellStyle name="Normal 79 4 2 2 6" xfId="32988" xr:uid="{00000000-0005-0000-0000-00007BA80000}"/>
    <cellStyle name="Normal 79 4 2 2 7" xfId="17754" xr:uid="{00000000-0005-0000-0000-00007CA80000}"/>
    <cellStyle name="Normal 79 4 2 3" xfId="3447" xr:uid="{00000000-0005-0000-0000-00007DA80000}"/>
    <cellStyle name="Normal 79 4 2 3 2" xfId="13521" xr:uid="{00000000-0005-0000-0000-00007EA80000}"/>
    <cellStyle name="Normal 79 4 2 3 2 2" xfId="43852" xr:uid="{00000000-0005-0000-0000-00007FA80000}"/>
    <cellStyle name="Normal 79 4 2 3 2 3" xfId="28619" xr:uid="{00000000-0005-0000-0000-000080A80000}"/>
    <cellStyle name="Normal 79 4 2 3 3" xfId="8501" xr:uid="{00000000-0005-0000-0000-000081A80000}"/>
    <cellStyle name="Normal 79 4 2 3 3 2" xfId="38835" xr:uid="{00000000-0005-0000-0000-000082A80000}"/>
    <cellStyle name="Normal 79 4 2 3 3 3" xfId="23602" xr:uid="{00000000-0005-0000-0000-000083A80000}"/>
    <cellStyle name="Normal 79 4 2 3 4" xfId="33822" xr:uid="{00000000-0005-0000-0000-000084A80000}"/>
    <cellStyle name="Normal 79 4 2 3 5" xfId="18589" xr:uid="{00000000-0005-0000-0000-000085A80000}"/>
    <cellStyle name="Normal 79 4 2 4" xfId="5140" xr:uid="{00000000-0005-0000-0000-000086A80000}"/>
    <cellStyle name="Normal 79 4 2 4 2" xfId="15192" xr:uid="{00000000-0005-0000-0000-000087A80000}"/>
    <cellStyle name="Normal 79 4 2 4 2 2" xfId="45523" xr:uid="{00000000-0005-0000-0000-000088A80000}"/>
    <cellStyle name="Normal 79 4 2 4 2 3" xfId="30290" xr:uid="{00000000-0005-0000-0000-000089A80000}"/>
    <cellStyle name="Normal 79 4 2 4 3" xfId="10172" xr:uid="{00000000-0005-0000-0000-00008AA80000}"/>
    <cellStyle name="Normal 79 4 2 4 3 2" xfId="40506" xr:uid="{00000000-0005-0000-0000-00008BA80000}"/>
    <cellStyle name="Normal 79 4 2 4 3 3" xfId="25273" xr:uid="{00000000-0005-0000-0000-00008CA80000}"/>
    <cellStyle name="Normal 79 4 2 4 4" xfId="35493" xr:uid="{00000000-0005-0000-0000-00008DA80000}"/>
    <cellStyle name="Normal 79 4 2 4 5" xfId="20260" xr:uid="{00000000-0005-0000-0000-00008EA80000}"/>
    <cellStyle name="Normal 79 4 2 5" xfId="11850" xr:uid="{00000000-0005-0000-0000-00008FA80000}"/>
    <cellStyle name="Normal 79 4 2 5 2" xfId="42181" xr:uid="{00000000-0005-0000-0000-000090A80000}"/>
    <cellStyle name="Normal 79 4 2 5 3" xfId="26948" xr:uid="{00000000-0005-0000-0000-000091A80000}"/>
    <cellStyle name="Normal 79 4 2 6" xfId="6829" xr:uid="{00000000-0005-0000-0000-000092A80000}"/>
    <cellStyle name="Normal 79 4 2 6 2" xfId="37164" xr:uid="{00000000-0005-0000-0000-000093A80000}"/>
    <cellStyle name="Normal 79 4 2 6 3" xfId="21931" xr:uid="{00000000-0005-0000-0000-000094A80000}"/>
    <cellStyle name="Normal 79 4 2 7" xfId="32152" xr:uid="{00000000-0005-0000-0000-000095A80000}"/>
    <cellStyle name="Normal 79 4 2 8" xfId="16918" xr:uid="{00000000-0005-0000-0000-000096A80000}"/>
    <cellStyle name="Normal 79 4 3" xfId="2176" xr:uid="{00000000-0005-0000-0000-000097A80000}"/>
    <cellStyle name="Normal 79 4 3 2" xfId="3866" xr:uid="{00000000-0005-0000-0000-000098A80000}"/>
    <cellStyle name="Normal 79 4 3 2 2" xfId="13939" xr:uid="{00000000-0005-0000-0000-000099A80000}"/>
    <cellStyle name="Normal 79 4 3 2 2 2" xfId="44270" xr:uid="{00000000-0005-0000-0000-00009AA80000}"/>
    <cellStyle name="Normal 79 4 3 2 2 3" xfId="29037" xr:uid="{00000000-0005-0000-0000-00009BA80000}"/>
    <cellStyle name="Normal 79 4 3 2 3" xfId="8919" xr:uid="{00000000-0005-0000-0000-00009CA80000}"/>
    <cellStyle name="Normal 79 4 3 2 3 2" xfId="39253" xr:uid="{00000000-0005-0000-0000-00009DA80000}"/>
    <cellStyle name="Normal 79 4 3 2 3 3" xfId="24020" xr:uid="{00000000-0005-0000-0000-00009EA80000}"/>
    <cellStyle name="Normal 79 4 3 2 4" xfId="34240" xr:uid="{00000000-0005-0000-0000-00009FA80000}"/>
    <cellStyle name="Normal 79 4 3 2 5" xfId="19007" xr:uid="{00000000-0005-0000-0000-0000A0A80000}"/>
    <cellStyle name="Normal 79 4 3 3" xfId="5558" xr:uid="{00000000-0005-0000-0000-0000A1A80000}"/>
    <cellStyle name="Normal 79 4 3 3 2" xfId="15610" xr:uid="{00000000-0005-0000-0000-0000A2A80000}"/>
    <cellStyle name="Normal 79 4 3 3 2 2" xfId="45941" xr:uid="{00000000-0005-0000-0000-0000A3A80000}"/>
    <cellStyle name="Normal 79 4 3 3 2 3" xfId="30708" xr:uid="{00000000-0005-0000-0000-0000A4A80000}"/>
    <cellStyle name="Normal 79 4 3 3 3" xfId="10590" xr:uid="{00000000-0005-0000-0000-0000A5A80000}"/>
    <cellStyle name="Normal 79 4 3 3 3 2" xfId="40924" xr:uid="{00000000-0005-0000-0000-0000A6A80000}"/>
    <cellStyle name="Normal 79 4 3 3 3 3" xfId="25691" xr:uid="{00000000-0005-0000-0000-0000A7A80000}"/>
    <cellStyle name="Normal 79 4 3 3 4" xfId="35911" xr:uid="{00000000-0005-0000-0000-0000A8A80000}"/>
    <cellStyle name="Normal 79 4 3 3 5" xfId="20678" xr:uid="{00000000-0005-0000-0000-0000A9A80000}"/>
    <cellStyle name="Normal 79 4 3 4" xfId="12268" xr:uid="{00000000-0005-0000-0000-0000AAA80000}"/>
    <cellStyle name="Normal 79 4 3 4 2" xfId="42599" xr:uid="{00000000-0005-0000-0000-0000ABA80000}"/>
    <cellStyle name="Normal 79 4 3 4 3" xfId="27366" xr:uid="{00000000-0005-0000-0000-0000ACA80000}"/>
    <cellStyle name="Normal 79 4 3 5" xfId="7247" xr:uid="{00000000-0005-0000-0000-0000ADA80000}"/>
    <cellStyle name="Normal 79 4 3 5 2" xfId="37582" xr:uid="{00000000-0005-0000-0000-0000AEA80000}"/>
    <cellStyle name="Normal 79 4 3 5 3" xfId="22349" xr:uid="{00000000-0005-0000-0000-0000AFA80000}"/>
    <cellStyle name="Normal 79 4 3 6" xfId="32570" xr:uid="{00000000-0005-0000-0000-0000B0A80000}"/>
    <cellStyle name="Normal 79 4 3 7" xfId="17336" xr:uid="{00000000-0005-0000-0000-0000B1A80000}"/>
    <cellStyle name="Normal 79 4 4" xfId="3029" xr:uid="{00000000-0005-0000-0000-0000B2A80000}"/>
    <cellStyle name="Normal 79 4 4 2" xfId="13103" xr:uid="{00000000-0005-0000-0000-0000B3A80000}"/>
    <cellStyle name="Normal 79 4 4 2 2" xfId="43434" xr:uid="{00000000-0005-0000-0000-0000B4A80000}"/>
    <cellStyle name="Normal 79 4 4 2 3" xfId="28201" xr:uid="{00000000-0005-0000-0000-0000B5A80000}"/>
    <cellStyle name="Normal 79 4 4 3" xfId="8083" xr:uid="{00000000-0005-0000-0000-0000B6A80000}"/>
    <cellStyle name="Normal 79 4 4 3 2" xfId="38417" xr:uid="{00000000-0005-0000-0000-0000B7A80000}"/>
    <cellStyle name="Normal 79 4 4 3 3" xfId="23184" xr:uid="{00000000-0005-0000-0000-0000B8A80000}"/>
    <cellStyle name="Normal 79 4 4 4" xfId="33404" xr:uid="{00000000-0005-0000-0000-0000B9A80000}"/>
    <cellStyle name="Normal 79 4 4 5" xfId="18171" xr:uid="{00000000-0005-0000-0000-0000BAA80000}"/>
    <cellStyle name="Normal 79 4 5" xfId="4722" xr:uid="{00000000-0005-0000-0000-0000BBA80000}"/>
    <cellStyle name="Normal 79 4 5 2" xfId="14774" xr:uid="{00000000-0005-0000-0000-0000BCA80000}"/>
    <cellStyle name="Normal 79 4 5 2 2" xfId="45105" xr:uid="{00000000-0005-0000-0000-0000BDA80000}"/>
    <cellStyle name="Normal 79 4 5 2 3" xfId="29872" xr:uid="{00000000-0005-0000-0000-0000BEA80000}"/>
    <cellStyle name="Normal 79 4 5 3" xfId="9754" xr:uid="{00000000-0005-0000-0000-0000BFA80000}"/>
    <cellStyle name="Normal 79 4 5 3 2" xfId="40088" xr:uid="{00000000-0005-0000-0000-0000C0A80000}"/>
    <cellStyle name="Normal 79 4 5 3 3" xfId="24855" xr:uid="{00000000-0005-0000-0000-0000C1A80000}"/>
    <cellStyle name="Normal 79 4 5 4" xfId="35075" xr:uid="{00000000-0005-0000-0000-0000C2A80000}"/>
    <cellStyle name="Normal 79 4 5 5" xfId="19842" xr:uid="{00000000-0005-0000-0000-0000C3A80000}"/>
    <cellStyle name="Normal 79 4 6" xfId="11432" xr:uid="{00000000-0005-0000-0000-0000C4A80000}"/>
    <cellStyle name="Normal 79 4 6 2" xfId="41763" xr:uid="{00000000-0005-0000-0000-0000C5A80000}"/>
    <cellStyle name="Normal 79 4 6 3" xfId="26530" xr:uid="{00000000-0005-0000-0000-0000C6A80000}"/>
    <cellStyle name="Normal 79 4 7" xfId="6411" xr:uid="{00000000-0005-0000-0000-0000C7A80000}"/>
    <cellStyle name="Normal 79 4 7 2" xfId="36746" xr:uid="{00000000-0005-0000-0000-0000C8A80000}"/>
    <cellStyle name="Normal 79 4 7 3" xfId="21513" xr:uid="{00000000-0005-0000-0000-0000C9A80000}"/>
    <cellStyle name="Normal 79 4 8" xfId="31734" xr:uid="{00000000-0005-0000-0000-0000CAA80000}"/>
    <cellStyle name="Normal 79 4 9" xfId="16500" xr:uid="{00000000-0005-0000-0000-0000CBA80000}"/>
    <cellStyle name="Normal 79 5" xfId="1545" xr:uid="{00000000-0005-0000-0000-0000CCA80000}"/>
    <cellStyle name="Normal 79 5 2" xfId="2386" xr:uid="{00000000-0005-0000-0000-0000CDA80000}"/>
    <cellStyle name="Normal 79 5 2 2" xfId="4076" xr:uid="{00000000-0005-0000-0000-0000CEA80000}"/>
    <cellStyle name="Normal 79 5 2 2 2" xfId="14149" xr:uid="{00000000-0005-0000-0000-0000CFA80000}"/>
    <cellStyle name="Normal 79 5 2 2 2 2" xfId="44480" xr:uid="{00000000-0005-0000-0000-0000D0A80000}"/>
    <cellStyle name="Normal 79 5 2 2 2 3" xfId="29247" xr:uid="{00000000-0005-0000-0000-0000D1A80000}"/>
    <cellStyle name="Normal 79 5 2 2 3" xfId="9129" xr:uid="{00000000-0005-0000-0000-0000D2A80000}"/>
    <cellStyle name="Normal 79 5 2 2 3 2" xfId="39463" xr:uid="{00000000-0005-0000-0000-0000D3A80000}"/>
    <cellStyle name="Normal 79 5 2 2 3 3" xfId="24230" xr:uid="{00000000-0005-0000-0000-0000D4A80000}"/>
    <cellStyle name="Normal 79 5 2 2 4" xfId="34450" xr:uid="{00000000-0005-0000-0000-0000D5A80000}"/>
    <cellStyle name="Normal 79 5 2 2 5" xfId="19217" xr:uid="{00000000-0005-0000-0000-0000D6A80000}"/>
    <cellStyle name="Normal 79 5 2 3" xfId="5768" xr:uid="{00000000-0005-0000-0000-0000D7A80000}"/>
    <cellStyle name="Normal 79 5 2 3 2" xfId="15820" xr:uid="{00000000-0005-0000-0000-0000D8A80000}"/>
    <cellStyle name="Normal 79 5 2 3 2 2" xfId="46151" xr:uid="{00000000-0005-0000-0000-0000D9A80000}"/>
    <cellStyle name="Normal 79 5 2 3 2 3" xfId="30918" xr:uid="{00000000-0005-0000-0000-0000DAA80000}"/>
    <cellStyle name="Normal 79 5 2 3 3" xfId="10800" xr:uid="{00000000-0005-0000-0000-0000DBA80000}"/>
    <cellStyle name="Normal 79 5 2 3 3 2" xfId="41134" xr:uid="{00000000-0005-0000-0000-0000DCA80000}"/>
    <cellStyle name="Normal 79 5 2 3 3 3" xfId="25901" xr:uid="{00000000-0005-0000-0000-0000DDA80000}"/>
    <cellStyle name="Normal 79 5 2 3 4" xfId="36121" xr:uid="{00000000-0005-0000-0000-0000DEA80000}"/>
    <cellStyle name="Normal 79 5 2 3 5" xfId="20888" xr:uid="{00000000-0005-0000-0000-0000DFA80000}"/>
    <cellStyle name="Normal 79 5 2 4" xfId="12478" xr:uid="{00000000-0005-0000-0000-0000E0A80000}"/>
    <cellStyle name="Normal 79 5 2 4 2" xfId="42809" xr:uid="{00000000-0005-0000-0000-0000E1A80000}"/>
    <cellStyle name="Normal 79 5 2 4 3" xfId="27576" xr:uid="{00000000-0005-0000-0000-0000E2A80000}"/>
    <cellStyle name="Normal 79 5 2 5" xfId="7457" xr:uid="{00000000-0005-0000-0000-0000E3A80000}"/>
    <cellStyle name="Normal 79 5 2 5 2" xfId="37792" xr:uid="{00000000-0005-0000-0000-0000E4A80000}"/>
    <cellStyle name="Normal 79 5 2 5 3" xfId="22559" xr:uid="{00000000-0005-0000-0000-0000E5A80000}"/>
    <cellStyle name="Normal 79 5 2 6" xfId="32780" xr:uid="{00000000-0005-0000-0000-0000E6A80000}"/>
    <cellStyle name="Normal 79 5 2 7" xfId="17546" xr:uid="{00000000-0005-0000-0000-0000E7A80000}"/>
    <cellStyle name="Normal 79 5 3" xfId="3239" xr:uid="{00000000-0005-0000-0000-0000E8A80000}"/>
    <cellStyle name="Normal 79 5 3 2" xfId="13313" xr:uid="{00000000-0005-0000-0000-0000E9A80000}"/>
    <cellStyle name="Normal 79 5 3 2 2" xfId="43644" xr:uid="{00000000-0005-0000-0000-0000EAA80000}"/>
    <cellStyle name="Normal 79 5 3 2 3" xfId="28411" xr:uid="{00000000-0005-0000-0000-0000EBA80000}"/>
    <cellStyle name="Normal 79 5 3 3" xfId="8293" xr:uid="{00000000-0005-0000-0000-0000ECA80000}"/>
    <cellStyle name="Normal 79 5 3 3 2" xfId="38627" xr:uid="{00000000-0005-0000-0000-0000EDA80000}"/>
    <cellStyle name="Normal 79 5 3 3 3" xfId="23394" xr:uid="{00000000-0005-0000-0000-0000EEA80000}"/>
    <cellStyle name="Normal 79 5 3 4" xfId="33614" xr:uid="{00000000-0005-0000-0000-0000EFA80000}"/>
    <cellStyle name="Normal 79 5 3 5" xfId="18381" xr:uid="{00000000-0005-0000-0000-0000F0A80000}"/>
    <cellStyle name="Normal 79 5 4" xfId="4932" xr:uid="{00000000-0005-0000-0000-0000F1A80000}"/>
    <cellStyle name="Normal 79 5 4 2" xfId="14984" xr:uid="{00000000-0005-0000-0000-0000F2A80000}"/>
    <cellStyle name="Normal 79 5 4 2 2" xfId="45315" xr:uid="{00000000-0005-0000-0000-0000F3A80000}"/>
    <cellStyle name="Normal 79 5 4 2 3" xfId="30082" xr:uid="{00000000-0005-0000-0000-0000F4A80000}"/>
    <cellStyle name="Normal 79 5 4 3" xfId="9964" xr:uid="{00000000-0005-0000-0000-0000F5A80000}"/>
    <cellStyle name="Normal 79 5 4 3 2" xfId="40298" xr:uid="{00000000-0005-0000-0000-0000F6A80000}"/>
    <cellStyle name="Normal 79 5 4 3 3" xfId="25065" xr:uid="{00000000-0005-0000-0000-0000F7A80000}"/>
    <cellStyle name="Normal 79 5 4 4" xfId="35285" xr:uid="{00000000-0005-0000-0000-0000F8A80000}"/>
    <cellStyle name="Normal 79 5 4 5" xfId="20052" xr:uid="{00000000-0005-0000-0000-0000F9A80000}"/>
    <cellStyle name="Normal 79 5 5" xfId="11642" xr:uid="{00000000-0005-0000-0000-0000FAA80000}"/>
    <cellStyle name="Normal 79 5 5 2" xfId="41973" xr:uid="{00000000-0005-0000-0000-0000FBA80000}"/>
    <cellStyle name="Normal 79 5 5 3" xfId="26740" xr:uid="{00000000-0005-0000-0000-0000FCA80000}"/>
    <cellStyle name="Normal 79 5 6" xfId="6621" xr:uid="{00000000-0005-0000-0000-0000FDA80000}"/>
    <cellStyle name="Normal 79 5 6 2" xfId="36956" xr:uid="{00000000-0005-0000-0000-0000FEA80000}"/>
    <cellStyle name="Normal 79 5 6 3" xfId="21723" xr:uid="{00000000-0005-0000-0000-0000FFA80000}"/>
    <cellStyle name="Normal 79 5 7" xfId="31944" xr:uid="{00000000-0005-0000-0000-000000A90000}"/>
    <cellStyle name="Normal 79 5 8" xfId="16710" xr:uid="{00000000-0005-0000-0000-000001A90000}"/>
    <cellStyle name="Normal 79 6" xfId="1966" xr:uid="{00000000-0005-0000-0000-000002A90000}"/>
    <cellStyle name="Normal 79 6 2" xfId="3658" xr:uid="{00000000-0005-0000-0000-000003A90000}"/>
    <cellStyle name="Normal 79 6 2 2" xfId="13731" xr:uid="{00000000-0005-0000-0000-000004A90000}"/>
    <cellStyle name="Normal 79 6 2 2 2" xfId="44062" xr:uid="{00000000-0005-0000-0000-000005A90000}"/>
    <cellStyle name="Normal 79 6 2 2 3" xfId="28829" xr:uid="{00000000-0005-0000-0000-000006A90000}"/>
    <cellStyle name="Normal 79 6 2 3" xfId="8711" xr:uid="{00000000-0005-0000-0000-000007A90000}"/>
    <cellStyle name="Normal 79 6 2 3 2" xfId="39045" xr:uid="{00000000-0005-0000-0000-000008A90000}"/>
    <cellStyle name="Normal 79 6 2 3 3" xfId="23812" xr:uid="{00000000-0005-0000-0000-000009A90000}"/>
    <cellStyle name="Normal 79 6 2 4" xfId="34032" xr:uid="{00000000-0005-0000-0000-00000AA90000}"/>
    <cellStyle name="Normal 79 6 2 5" xfId="18799" xr:uid="{00000000-0005-0000-0000-00000BA90000}"/>
    <cellStyle name="Normal 79 6 3" xfId="5350" xr:uid="{00000000-0005-0000-0000-00000CA90000}"/>
    <cellStyle name="Normal 79 6 3 2" xfId="15402" xr:uid="{00000000-0005-0000-0000-00000DA90000}"/>
    <cellStyle name="Normal 79 6 3 2 2" xfId="45733" xr:uid="{00000000-0005-0000-0000-00000EA90000}"/>
    <cellStyle name="Normal 79 6 3 2 3" xfId="30500" xr:uid="{00000000-0005-0000-0000-00000FA90000}"/>
    <cellStyle name="Normal 79 6 3 3" xfId="10382" xr:uid="{00000000-0005-0000-0000-000010A90000}"/>
    <cellStyle name="Normal 79 6 3 3 2" xfId="40716" xr:uid="{00000000-0005-0000-0000-000011A90000}"/>
    <cellStyle name="Normal 79 6 3 3 3" xfId="25483" xr:uid="{00000000-0005-0000-0000-000012A90000}"/>
    <cellStyle name="Normal 79 6 3 4" xfId="35703" xr:uid="{00000000-0005-0000-0000-000013A90000}"/>
    <cellStyle name="Normal 79 6 3 5" xfId="20470" xr:uid="{00000000-0005-0000-0000-000014A90000}"/>
    <cellStyle name="Normal 79 6 4" xfId="12060" xr:uid="{00000000-0005-0000-0000-000015A90000}"/>
    <cellStyle name="Normal 79 6 4 2" xfId="42391" xr:uid="{00000000-0005-0000-0000-000016A90000}"/>
    <cellStyle name="Normal 79 6 4 3" xfId="27158" xr:uid="{00000000-0005-0000-0000-000017A90000}"/>
    <cellStyle name="Normal 79 6 5" xfId="7039" xr:uid="{00000000-0005-0000-0000-000018A90000}"/>
    <cellStyle name="Normal 79 6 5 2" xfId="37374" xr:uid="{00000000-0005-0000-0000-000019A90000}"/>
    <cellStyle name="Normal 79 6 5 3" xfId="22141" xr:uid="{00000000-0005-0000-0000-00001AA90000}"/>
    <cellStyle name="Normal 79 6 6" xfId="32362" xr:uid="{00000000-0005-0000-0000-00001BA90000}"/>
    <cellStyle name="Normal 79 6 7" xfId="17128" xr:uid="{00000000-0005-0000-0000-00001CA90000}"/>
    <cellStyle name="Normal 79 7" xfId="2812" xr:uid="{00000000-0005-0000-0000-00001DA90000}"/>
    <cellStyle name="Normal 79 7 2" xfId="12895" xr:uid="{00000000-0005-0000-0000-00001EA90000}"/>
    <cellStyle name="Normal 79 7 2 2" xfId="43226" xr:uid="{00000000-0005-0000-0000-00001FA90000}"/>
    <cellStyle name="Normal 79 7 2 3" xfId="27993" xr:uid="{00000000-0005-0000-0000-000020A90000}"/>
    <cellStyle name="Normal 79 7 3" xfId="7874" xr:uid="{00000000-0005-0000-0000-000021A90000}"/>
    <cellStyle name="Normal 79 7 3 2" xfId="38209" xr:uid="{00000000-0005-0000-0000-000022A90000}"/>
    <cellStyle name="Normal 79 7 3 3" xfId="22976" xr:uid="{00000000-0005-0000-0000-000023A90000}"/>
    <cellStyle name="Normal 79 7 4" xfId="33196" xr:uid="{00000000-0005-0000-0000-000024A90000}"/>
    <cellStyle name="Normal 79 7 5" xfId="17963" xr:uid="{00000000-0005-0000-0000-000025A90000}"/>
    <cellStyle name="Normal 79 8" xfId="4510" xr:uid="{00000000-0005-0000-0000-000026A90000}"/>
    <cellStyle name="Normal 79 8 2" xfId="14566" xr:uid="{00000000-0005-0000-0000-000027A90000}"/>
    <cellStyle name="Normal 79 8 2 2" xfId="44897" xr:uid="{00000000-0005-0000-0000-000028A90000}"/>
    <cellStyle name="Normal 79 8 2 3" xfId="29664" xr:uid="{00000000-0005-0000-0000-000029A90000}"/>
    <cellStyle name="Normal 79 8 3" xfId="9546" xr:uid="{00000000-0005-0000-0000-00002AA90000}"/>
    <cellStyle name="Normal 79 8 3 2" xfId="39880" xr:uid="{00000000-0005-0000-0000-00002BA90000}"/>
    <cellStyle name="Normal 79 8 3 3" xfId="24647" xr:uid="{00000000-0005-0000-0000-00002CA90000}"/>
    <cellStyle name="Normal 79 8 4" xfId="34867" xr:uid="{00000000-0005-0000-0000-00002DA90000}"/>
    <cellStyle name="Normal 79 8 5" xfId="19634" xr:uid="{00000000-0005-0000-0000-00002EA90000}"/>
    <cellStyle name="Normal 79 9" xfId="11222" xr:uid="{00000000-0005-0000-0000-00002FA90000}"/>
    <cellStyle name="Normal 79 9 2" xfId="41555" xr:uid="{00000000-0005-0000-0000-000030A90000}"/>
    <cellStyle name="Normal 79 9 3" xfId="26322" xr:uid="{00000000-0005-0000-0000-000031A90000}"/>
    <cellStyle name="Normal 8" xfId="174" xr:uid="{00000000-0005-0000-0000-000032A90000}"/>
    <cellStyle name="Normal 8 2" xfId="526" xr:uid="{00000000-0005-0000-0000-000033A90000}"/>
    <cellStyle name="Normal 8 3" xfId="912" xr:uid="{00000000-0005-0000-0000-000034A90000}"/>
    <cellStyle name="Normal 8 3 10" xfId="6248" xr:uid="{00000000-0005-0000-0000-000035A90000}"/>
    <cellStyle name="Normal 8 3 10 2" xfId="36585" xr:uid="{00000000-0005-0000-0000-000036A90000}"/>
    <cellStyle name="Normal 8 3 10 3" xfId="21352" xr:uid="{00000000-0005-0000-0000-000037A90000}"/>
    <cellStyle name="Normal 8 3 11" xfId="31576" xr:uid="{00000000-0005-0000-0000-000038A90000}"/>
    <cellStyle name="Normal 8 3 12" xfId="16337" xr:uid="{00000000-0005-0000-0000-000039A90000}"/>
    <cellStyle name="Normal 8 3 2" xfId="1212" xr:uid="{00000000-0005-0000-0000-00003AA90000}"/>
    <cellStyle name="Normal 8 3 2 10" xfId="31627" xr:uid="{00000000-0005-0000-0000-00003BA90000}"/>
    <cellStyle name="Normal 8 3 2 11" xfId="16391" xr:uid="{00000000-0005-0000-0000-00003CA90000}"/>
    <cellStyle name="Normal 8 3 2 2" xfId="1320" xr:uid="{00000000-0005-0000-0000-00003DA90000}"/>
    <cellStyle name="Normal 8 3 2 2 10" xfId="16495" xr:uid="{00000000-0005-0000-0000-00003EA90000}"/>
    <cellStyle name="Normal 8 3 2 2 2" xfId="1537" xr:uid="{00000000-0005-0000-0000-00003FA90000}"/>
    <cellStyle name="Normal 8 3 2 2 2 2" xfId="1958" xr:uid="{00000000-0005-0000-0000-000040A90000}"/>
    <cellStyle name="Normal 8 3 2 2 2 2 2" xfId="2797" xr:uid="{00000000-0005-0000-0000-000041A90000}"/>
    <cellStyle name="Normal 8 3 2 2 2 2 2 2" xfId="4487" xr:uid="{00000000-0005-0000-0000-000042A90000}"/>
    <cellStyle name="Normal 8 3 2 2 2 2 2 2 2" xfId="14560" xr:uid="{00000000-0005-0000-0000-000043A90000}"/>
    <cellStyle name="Normal 8 3 2 2 2 2 2 2 2 2" xfId="44891" xr:uid="{00000000-0005-0000-0000-000044A90000}"/>
    <cellStyle name="Normal 8 3 2 2 2 2 2 2 2 3" xfId="29658" xr:uid="{00000000-0005-0000-0000-000045A90000}"/>
    <cellStyle name="Normal 8 3 2 2 2 2 2 2 3" xfId="9540" xr:uid="{00000000-0005-0000-0000-000046A90000}"/>
    <cellStyle name="Normal 8 3 2 2 2 2 2 2 3 2" xfId="39874" xr:uid="{00000000-0005-0000-0000-000047A90000}"/>
    <cellStyle name="Normal 8 3 2 2 2 2 2 2 3 3" xfId="24641" xr:uid="{00000000-0005-0000-0000-000048A90000}"/>
    <cellStyle name="Normal 8 3 2 2 2 2 2 2 4" xfId="34861" xr:uid="{00000000-0005-0000-0000-000049A90000}"/>
    <cellStyle name="Normal 8 3 2 2 2 2 2 2 5" xfId="19628" xr:uid="{00000000-0005-0000-0000-00004AA90000}"/>
    <cellStyle name="Normal 8 3 2 2 2 2 2 3" xfId="6179" xr:uid="{00000000-0005-0000-0000-00004BA90000}"/>
    <cellStyle name="Normal 8 3 2 2 2 2 2 3 2" xfId="16231" xr:uid="{00000000-0005-0000-0000-00004CA90000}"/>
    <cellStyle name="Normal 8 3 2 2 2 2 2 3 2 2" xfId="46562" xr:uid="{00000000-0005-0000-0000-00004DA90000}"/>
    <cellStyle name="Normal 8 3 2 2 2 2 2 3 2 3" xfId="31329" xr:uid="{00000000-0005-0000-0000-00004EA90000}"/>
    <cellStyle name="Normal 8 3 2 2 2 2 2 3 3" xfId="11211" xr:uid="{00000000-0005-0000-0000-00004FA90000}"/>
    <cellStyle name="Normal 8 3 2 2 2 2 2 3 3 2" xfId="41545" xr:uid="{00000000-0005-0000-0000-000050A90000}"/>
    <cellStyle name="Normal 8 3 2 2 2 2 2 3 3 3" xfId="26312" xr:uid="{00000000-0005-0000-0000-000051A90000}"/>
    <cellStyle name="Normal 8 3 2 2 2 2 2 3 4" xfId="36532" xr:uid="{00000000-0005-0000-0000-000052A90000}"/>
    <cellStyle name="Normal 8 3 2 2 2 2 2 3 5" xfId="21299" xr:uid="{00000000-0005-0000-0000-000053A90000}"/>
    <cellStyle name="Normal 8 3 2 2 2 2 2 4" xfId="12889" xr:uid="{00000000-0005-0000-0000-000054A90000}"/>
    <cellStyle name="Normal 8 3 2 2 2 2 2 4 2" xfId="43220" xr:uid="{00000000-0005-0000-0000-000055A90000}"/>
    <cellStyle name="Normal 8 3 2 2 2 2 2 4 3" xfId="27987" xr:uid="{00000000-0005-0000-0000-000056A90000}"/>
    <cellStyle name="Normal 8 3 2 2 2 2 2 5" xfId="7868" xr:uid="{00000000-0005-0000-0000-000057A90000}"/>
    <cellStyle name="Normal 8 3 2 2 2 2 2 5 2" xfId="38203" xr:uid="{00000000-0005-0000-0000-000058A90000}"/>
    <cellStyle name="Normal 8 3 2 2 2 2 2 5 3" xfId="22970" xr:uid="{00000000-0005-0000-0000-000059A90000}"/>
    <cellStyle name="Normal 8 3 2 2 2 2 2 6" xfId="33191" xr:uid="{00000000-0005-0000-0000-00005AA90000}"/>
    <cellStyle name="Normal 8 3 2 2 2 2 2 7" xfId="17957" xr:uid="{00000000-0005-0000-0000-00005BA90000}"/>
    <cellStyle name="Normal 8 3 2 2 2 2 3" xfId="3650" xr:uid="{00000000-0005-0000-0000-00005CA90000}"/>
    <cellStyle name="Normal 8 3 2 2 2 2 3 2" xfId="13724" xr:uid="{00000000-0005-0000-0000-00005DA90000}"/>
    <cellStyle name="Normal 8 3 2 2 2 2 3 2 2" xfId="44055" xr:uid="{00000000-0005-0000-0000-00005EA90000}"/>
    <cellStyle name="Normal 8 3 2 2 2 2 3 2 3" xfId="28822" xr:uid="{00000000-0005-0000-0000-00005FA90000}"/>
    <cellStyle name="Normal 8 3 2 2 2 2 3 3" xfId="8704" xr:uid="{00000000-0005-0000-0000-000060A90000}"/>
    <cellStyle name="Normal 8 3 2 2 2 2 3 3 2" xfId="39038" xr:uid="{00000000-0005-0000-0000-000061A90000}"/>
    <cellStyle name="Normal 8 3 2 2 2 2 3 3 3" xfId="23805" xr:uid="{00000000-0005-0000-0000-000062A90000}"/>
    <cellStyle name="Normal 8 3 2 2 2 2 3 4" xfId="34025" xr:uid="{00000000-0005-0000-0000-000063A90000}"/>
    <cellStyle name="Normal 8 3 2 2 2 2 3 5" xfId="18792" xr:uid="{00000000-0005-0000-0000-000064A90000}"/>
    <cellStyle name="Normal 8 3 2 2 2 2 4" xfId="5343" xr:uid="{00000000-0005-0000-0000-000065A90000}"/>
    <cellStyle name="Normal 8 3 2 2 2 2 4 2" xfId="15395" xr:uid="{00000000-0005-0000-0000-000066A90000}"/>
    <cellStyle name="Normal 8 3 2 2 2 2 4 2 2" xfId="45726" xr:uid="{00000000-0005-0000-0000-000067A90000}"/>
    <cellStyle name="Normal 8 3 2 2 2 2 4 2 3" xfId="30493" xr:uid="{00000000-0005-0000-0000-000068A90000}"/>
    <cellStyle name="Normal 8 3 2 2 2 2 4 3" xfId="10375" xr:uid="{00000000-0005-0000-0000-000069A90000}"/>
    <cellStyle name="Normal 8 3 2 2 2 2 4 3 2" xfId="40709" xr:uid="{00000000-0005-0000-0000-00006AA90000}"/>
    <cellStyle name="Normal 8 3 2 2 2 2 4 3 3" xfId="25476" xr:uid="{00000000-0005-0000-0000-00006BA90000}"/>
    <cellStyle name="Normal 8 3 2 2 2 2 4 4" xfId="35696" xr:uid="{00000000-0005-0000-0000-00006CA90000}"/>
    <cellStyle name="Normal 8 3 2 2 2 2 4 5" xfId="20463" xr:uid="{00000000-0005-0000-0000-00006DA90000}"/>
    <cellStyle name="Normal 8 3 2 2 2 2 5" xfId="12053" xr:uid="{00000000-0005-0000-0000-00006EA90000}"/>
    <cellStyle name="Normal 8 3 2 2 2 2 5 2" xfId="42384" xr:uid="{00000000-0005-0000-0000-00006FA90000}"/>
    <cellStyle name="Normal 8 3 2 2 2 2 5 3" xfId="27151" xr:uid="{00000000-0005-0000-0000-000070A90000}"/>
    <cellStyle name="Normal 8 3 2 2 2 2 6" xfId="7032" xr:uid="{00000000-0005-0000-0000-000071A90000}"/>
    <cellStyle name="Normal 8 3 2 2 2 2 6 2" xfId="37367" xr:uid="{00000000-0005-0000-0000-000072A90000}"/>
    <cellStyle name="Normal 8 3 2 2 2 2 6 3" xfId="22134" xr:uid="{00000000-0005-0000-0000-000073A90000}"/>
    <cellStyle name="Normal 8 3 2 2 2 2 7" xfId="32355" xr:uid="{00000000-0005-0000-0000-000074A90000}"/>
    <cellStyle name="Normal 8 3 2 2 2 2 8" xfId="17121" xr:uid="{00000000-0005-0000-0000-000075A90000}"/>
    <cellStyle name="Normal 8 3 2 2 2 3" xfId="2379" xr:uid="{00000000-0005-0000-0000-000076A90000}"/>
    <cellStyle name="Normal 8 3 2 2 2 3 2" xfId="4069" xr:uid="{00000000-0005-0000-0000-000077A90000}"/>
    <cellStyle name="Normal 8 3 2 2 2 3 2 2" xfId="14142" xr:uid="{00000000-0005-0000-0000-000078A90000}"/>
    <cellStyle name="Normal 8 3 2 2 2 3 2 2 2" xfId="44473" xr:uid="{00000000-0005-0000-0000-000079A90000}"/>
    <cellStyle name="Normal 8 3 2 2 2 3 2 2 3" xfId="29240" xr:uid="{00000000-0005-0000-0000-00007AA90000}"/>
    <cellStyle name="Normal 8 3 2 2 2 3 2 3" xfId="9122" xr:uid="{00000000-0005-0000-0000-00007BA90000}"/>
    <cellStyle name="Normal 8 3 2 2 2 3 2 3 2" xfId="39456" xr:uid="{00000000-0005-0000-0000-00007CA90000}"/>
    <cellStyle name="Normal 8 3 2 2 2 3 2 3 3" xfId="24223" xr:uid="{00000000-0005-0000-0000-00007DA90000}"/>
    <cellStyle name="Normal 8 3 2 2 2 3 2 4" xfId="34443" xr:uid="{00000000-0005-0000-0000-00007EA90000}"/>
    <cellStyle name="Normal 8 3 2 2 2 3 2 5" xfId="19210" xr:uid="{00000000-0005-0000-0000-00007FA90000}"/>
    <cellStyle name="Normal 8 3 2 2 2 3 3" xfId="5761" xr:uid="{00000000-0005-0000-0000-000080A90000}"/>
    <cellStyle name="Normal 8 3 2 2 2 3 3 2" xfId="15813" xr:uid="{00000000-0005-0000-0000-000081A90000}"/>
    <cellStyle name="Normal 8 3 2 2 2 3 3 2 2" xfId="46144" xr:uid="{00000000-0005-0000-0000-000082A90000}"/>
    <cellStyle name="Normal 8 3 2 2 2 3 3 2 3" xfId="30911" xr:uid="{00000000-0005-0000-0000-000083A90000}"/>
    <cellStyle name="Normal 8 3 2 2 2 3 3 3" xfId="10793" xr:uid="{00000000-0005-0000-0000-000084A90000}"/>
    <cellStyle name="Normal 8 3 2 2 2 3 3 3 2" xfId="41127" xr:uid="{00000000-0005-0000-0000-000085A90000}"/>
    <cellStyle name="Normal 8 3 2 2 2 3 3 3 3" xfId="25894" xr:uid="{00000000-0005-0000-0000-000086A90000}"/>
    <cellStyle name="Normal 8 3 2 2 2 3 3 4" xfId="36114" xr:uid="{00000000-0005-0000-0000-000087A90000}"/>
    <cellStyle name="Normal 8 3 2 2 2 3 3 5" xfId="20881" xr:uid="{00000000-0005-0000-0000-000088A90000}"/>
    <cellStyle name="Normal 8 3 2 2 2 3 4" xfId="12471" xr:uid="{00000000-0005-0000-0000-000089A90000}"/>
    <cellStyle name="Normal 8 3 2 2 2 3 4 2" xfId="42802" xr:uid="{00000000-0005-0000-0000-00008AA90000}"/>
    <cellStyle name="Normal 8 3 2 2 2 3 4 3" xfId="27569" xr:uid="{00000000-0005-0000-0000-00008BA90000}"/>
    <cellStyle name="Normal 8 3 2 2 2 3 5" xfId="7450" xr:uid="{00000000-0005-0000-0000-00008CA90000}"/>
    <cellStyle name="Normal 8 3 2 2 2 3 5 2" xfId="37785" xr:uid="{00000000-0005-0000-0000-00008DA90000}"/>
    <cellStyle name="Normal 8 3 2 2 2 3 5 3" xfId="22552" xr:uid="{00000000-0005-0000-0000-00008EA90000}"/>
    <cellStyle name="Normal 8 3 2 2 2 3 6" xfId="32773" xr:uid="{00000000-0005-0000-0000-00008FA90000}"/>
    <cellStyle name="Normal 8 3 2 2 2 3 7" xfId="17539" xr:uid="{00000000-0005-0000-0000-000090A90000}"/>
    <cellStyle name="Normal 8 3 2 2 2 4" xfId="3232" xr:uid="{00000000-0005-0000-0000-000091A90000}"/>
    <cellStyle name="Normal 8 3 2 2 2 4 2" xfId="13306" xr:uid="{00000000-0005-0000-0000-000092A90000}"/>
    <cellStyle name="Normal 8 3 2 2 2 4 2 2" xfId="43637" xr:uid="{00000000-0005-0000-0000-000093A90000}"/>
    <cellStyle name="Normal 8 3 2 2 2 4 2 3" xfId="28404" xr:uid="{00000000-0005-0000-0000-000094A90000}"/>
    <cellStyle name="Normal 8 3 2 2 2 4 3" xfId="8286" xr:uid="{00000000-0005-0000-0000-000095A90000}"/>
    <cellStyle name="Normal 8 3 2 2 2 4 3 2" xfId="38620" xr:uid="{00000000-0005-0000-0000-000096A90000}"/>
    <cellStyle name="Normal 8 3 2 2 2 4 3 3" xfId="23387" xr:uid="{00000000-0005-0000-0000-000097A90000}"/>
    <cellStyle name="Normal 8 3 2 2 2 4 4" xfId="33607" xr:uid="{00000000-0005-0000-0000-000098A90000}"/>
    <cellStyle name="Normal 8 3 2 2 2 4 5" xfId="18374" xr:uid="{00000000-0005-0000-0000-000099A90000}"/>
    <cellStyle name="Normal 8 3 2 2 2 5" xfId="4925" xr:uid="{00000000-0005-0000-0000-00009AA90000}"/>
    <cellStyle name="Normal 8 3 2 2 2 5 2" xfId="14977" xr:uid="{00000000-0005-0000-0000-00009BA90000}"/>
    <cellStyle name="Normal 8 3 2 2 2 5 2 2" xfId="45308" xr:uid="{00000000-0005-0000-0000-00009CA90000}"/>
    <cellStyle name="Normal 8 3 2 2 2 5 2 3" xfId="30075" xr:uid="{00000000-0005-0000-0000-00009DA90000}"/>
    <cellStyle name="Normal 8 3 2 2 2 5 3" xfId="9957" xr:uid="{00000000-0005-0000-0000-00009EA90000}"/>
    <cellStyle name="Normal 8 3 2 2 2 5 3 2" xfId="40291" xr:uid="{00000000-0005-0000-0000-00009FA90000}"/>
    <cellStyle name="Normal 8 3 2 2 2 5 3 3" xfId="25058" xr:uid="{00000000-0005-0000-0000-0000A0A90000}"/>
    <cellStyle name="Normal 8 3 2 2 2 5 4" xfId="35278" xr:uid="{00000000-0005-0000-0000-0000A1A90000}"/>
    <cellStyle name="Normal 8 3 2 2 2 5 5" xfId="20045" xr:uid="{00000000-0005-0000-0000-0000A2A90000}"/>
    <cellStyle name="Normal 8 3 2 2 2 6" xfId="11635" xr:uid="{00000000-0005-0000-0000-0000A3A90000}"/>
    <cellStyle name="Normal 8 3 2 2 2 6 2" xfId="41966" xr:uid="{00000000-0005-0000-0000-0000A4A90000}"/>
    <cellStyle name="Normal 8 3 2 2 2 6 3" xfId="26733" xr:uid="{00000000-0005-0000-0000-0000A5A90000}"/>
    <cellStyle name="Normal 8 3 2 2 2 7" xfId="6614" xr:uid="{00000000-0005-0000-0000-0000A6A90000}"/>
    <cellStyle name="Normal 8 3 2 2 2 7 2" xfId="36949" xr:uid="{00000000-0005-0000-0000-0000A7A90000}"/>
    <cellStyle name="Normal 8 3 2 2 2 7 3" xfId="21716" xr:uid="{00000000-0005-0000-0000-0000A8A90000}"/>
    <cellStyle name="Normal 8 3 2 2 2 8" xfId="31937" xr:uid="{00000000-0005-0000-0000-0000A9A90000}"/>
    <cellStyle name="Normal 8 3 2 2 2 9" xfId="16703" xr:uid="{00000000-0005-0000-0000-0000AAA90000}"/>
    <cellStyle name="Normal 8 3 2 2 3" xfId="1750" xr:uid="{00000000-0005-0000-0000-0000ABA90000}"/>
    <cellStyle name="Normal 8 3 2 2 3 2" xfId="2589" xr:uid="{00000000-0005-0000-0000-0000ACA90000}"/>
    <cellStyle name="Normal 8 3 2 2 3 2 2" xfId="4279" xr:uid="{00000000-0005-0000-0000-0000ADA90000}"/>
    <cellStyle name="Normal 8 3 2 2 3 2 2 2" xfId="14352" xr:uid="{00000000-0005-0000-0000-0000AEA90000}"/>
    <cellStyle name="Normal 8 3 2 2 3 2 2 2 2" xfId="44683" xr:uid="{00000000-0005-0000-0000-0000AFA90000}"/>
    <cellStyle name="Normal 8 3 2 2 3 2 2 2 3" xfId="29450" xr:uid="{00000000-0005-0000-0000-0000B0A90000}"/>
    <cellStyle name="Normal 8 3 2 2 3 2 2 3" xfId="9332" xr:uid="{00000000-0005-0000-0000-0000B1A90000}"/>
    <cellStyle name="Normal 8 3 2 2 3 2 2 3 2" xfId="39666" xr:uid="{00000000-0005-0000-0000-0000B2A90000}"/>
    <cellStyle name="Normal 8 3 2 2 3 2 2 3 3" xfId="24433" xr:uid="{00000000-0005-0000-0000-0000B3A90000}"/>
    <cellStyle name="Normal 8 3 2 2 3 2 2 4" xfId="34653" xr:uid="{00000000-0005-0000-0000-0000B4A90000}"/>
    <cellStyle name="Normal 8 3 2 2 3 2 2 5" xfId="19420" xr:uid="{00000000-0005-0000-0000-0000B5A90000}"/>
    <cellStyle name="Normal 8 3 2 2 3 2 3" xfId="5971" xr:uid="{00000000-0005-0000-0000-0000B6A90000}"/>
    <cellStyle name="Normal 8 3 2 2 3 2 3 2" xfId="16023" xr:uid="{00000000-0005-0000-0000-0000B7A90000}"/>
    <cellStyle name="Normal 8 3 2 2 3 2 3 2 2" xfId="46354" xr:uid="{00000000-0005-0000-0000-0000B8A90000}"/>
    <cellStyle name="Normal 8 3 2 2 3 2 3 2 3" xfId="31121" xr:uid="{00000000-0005-0000-0000-0000B9A90000}"/>
    <cellStyle name="Normal 8 3 2 2 3 2 3 3" xfId="11003" xr:uid="{00000000-0005-0000-0000-0000BAA90000}"/>
    <cellStyle name="Normal 8 3 2 2 3 2 3 3 2" xfId="41337" xr:uid="{00000000-0005-0000-0000-0000BBA90000}"/>
    <cellStyle name="Normal 8 3 2 2 3 2 3 3 3" xfId="26104" xr:uid="{00000000-0005-0000-0000-0000BCA90000}"/>
    <cellStyle name="Normal 8 3 2 2 3 2 3 4" xfId="36324" xr:uid="{00000000-0005-0000-0000-0000BDA90000}"/>
    <cellStyle name="Normal 8 3 2 2 3 2 3 5" xfId="21091" xr:uid="{00000000-0005-0000-0000-0000BEA90000}"/>
    <cellStyle name="Normal 8 3 2 2 3 2 4" xfId="12681" xr:uid="{00000000-0005-0000-0000-0000BFA90000}"/>
    <cellStyle name="Normal 8 3 2 2 3 2 4 2" xfId="43012" xr:uid="{00000000-0005-0000-0000-0000C0A90000}"/>
    <cellStyle name="Normal 8 3 2 2 3 2 4 3" xfId="27779" xr:uid="{00000000-0005-0000-0000-0000C1A90000}"/>
    <cellStyle name="Normal 8 3 2 2 3 2 5" xfId="7660" xr:uid="{00000000-0005-0000-0000-0000C2A90000}"/>
    <cellStyle name="Normal 8 3 2 2 3 2 5 2" xfId="37995" xr:uid="{00000000-0005-0000-0000-0000C3A90000}"/>
    <cellStyle name="Normal 8 3 2 2 3 2 5 3" xfId="22762" xr:uid="{00000000-0005-0000-0000-0000C4A90000}"/>
    <cellStyle name="Normal 8 3 2 2 3 2 6" xfId="32983" xr:uid="{00000000-0005-0000-0000-0000C5A90000}"/>
    <cellStyle name="Normal 8 3 2 2 3 2 7" xfId="17749" xr:uid="{00000000-0005-0000-0000-0000C6A90000}"/>
    <cellStyle name="Normal 8 3 2 2 3 3" xfId="3442" xr:uid="{00000000-0005-0000-0000-0000C7A90000}"/>
    <cellStyle name="Normal 8 3 2 2 3 3 2" xfId="13516" xr:uid="{00000000-0005-0000-0000-0000C8A90000}"/>
    <cellStyle name="Normal 8 3 2 2 3 3 2 2" xfId="43847" xr:uid="{00000000-0005-0000-0000-0000C9A90000}"/>
    <cellStyle name="Normal 8 3 2 2 3 3 2 3" xfId="28614" xr:uid="{00000000-0005-0000-0000-0000CAA90000}"/>
    <cellStyle name="Normal 8 3 2 2 3 3 3" xfId="8496" xr:uid="{00000000-0005-0000-0000-0000CBA90000}"/>
    <cellStyle name="Normal 8 3 2 2 3 3 3 2" xfId="38830" xr:uid="{00000000-0005-0000-0000-0000CCA90000}"/>
    <cellStyle name="Normal 8 3 2 2 3 3 3 3" xfId="23597" xr:uid="{00000000-0005-0000-0000-0000CDA90000}"/>
    <cellStyle name="Normal 8 3 2 2 3 3 4" xfId="33817" xr:uid="{00000000-0005-0000-0000-0000CEA90000}"/>
    <cellStyle name="Normal 8 3 2 2 3 3 5" xfId="18584" xr:uid="{00000000-0005-0000-0000-0000CFA90000}"/>
    <cellStyle name="Normal 8 3 2 2 3 4" xfId="5135" xr:uid="{00000000-0005-0000-0000-0000D0A90000}"/>
    <cellStyle name="Normal 8 3 2 2 3 4 2" xfId="15187" xr:uid="{00000000-0005-0000-0000-0000D1A90000}"/>
    <cellStyle name="Normal 8 3 2 2 3 4 2 2" xfId="45518" xr:uid="{00000000-0005-0000-0000-0000D2A90000}"/>
    <cellStyle name="Normal 8 3 2 2 3 4 2 3" xfId="30285" xr:uid="{00000000-0005-0000-0000-0000D3A90000}"/>
    <cellStyle name="Normal 8 3 2 2 3 4 3" xfId="10167" xr:uid="{00000000-0005-0000-0000-0000D4A90000}"/>
    <cellStyle name="Normal 8 3 2 2 3 4 3 2" xfId="40501" xr:uid="{00000000-0005-0000-0000-0000D5A90000}"/>
    <cellStyle name="Normal 8 3 2 2 3 4 3 3" xfId="25268" xr:uid="{00000000-0005-0000-0000-0000D6A90000}"/>
    <cellStyle name="Normal 8 3 2 2 3 4 4" xfId="35488" xr:uid="{00000000-0005-0000-0000-0000D7A90000}"/>
    <cellStyle name="Normal 8 3 2 2 3 4 5" xfId="20255" xr:uid="{00000000-0005-0000-0000-0000D8A90000}"/>
    <cellStyle name="Normal 8 3 2 2 3 5" xfId="11845" xr:uid="{00000000-0005-0000-0000-0000D9A90000}"/>
    <cellStyle name="Normal 8 3 2 2 3 5 2" xfId="42176" xr:uid="{00000000-0005-0000-0000-0000DAA90000}"/>
    <cellStyle name="Normal 8 3 2 2 3 5 3" xfId="26943" xr:uid="{00000000-0005-0000-0000-0000DBA90000}"/>
    <cellStyle name="Normal 8 3 2 2 3 6" xfId="6824" xr:uid="{00000000-0005-0000-0000-0000DCA90000}"/>
    <cellStyle name="Normal 8 3 2 2 3 6 2" xfId="37159" xr:uid="{00000000-0005-0000-0000-0000DDA90000}"/>
    <cellStyle name="Normal 8 3 2 2 3 6 3" xfId="21926" xr:uid="{00000000-0005-0000-0000-0000DEA90000}"/>
    <cellStyle name="Normal 8 3 2 2 3 7" xfId="32147" xr:uid="{00000000-0005-0000-0000-0000DFA90000}"/>
    <cellStyle name="Normal 8 3 2 2 3 8" xfId="16913" xr:uid="{00000000-0005-0000-0000-0000E0A90000}"/>
    <cellStyle name="Normal 8 3 2 2 4" xfId="2171" xr:uid="{00000000-0005-0000-0000-0000E1A90000}"/>
    <cellStyle name="Normal 8 3 2 2 4 2" xfId="3861" xr:uid="{00000000-0005-0000-0000-0000E2A90000}"/>
    <cellStyle name="Normal 8 3 2 2 4 2 2" xfId="13934" xr:uid="{00000000-0005-0000-0000-0000E3A90000}"/>
    <cellStyle name="Normal 8 3 2 2 4 2 2 2" xfId="44265" xr:uid="{00000000-0005-0000-0000-0000E4A90000}"/>
    <cellStyle name="Normal 8 3 2 2 4 2 2 3" xfId="29032" xr:uid="{00000000-0005-0000-0000-0000E5A90000}"/>
    <cellStyle name="Normal 8 3 2 2 4 2 3" xfId="8914" xr:uid="{00000000-0005-0000-0000-0000E6A90000}"/>
    <cellStyle name="Normal 8 3 2 2 4 2 3 2" xfId="39248" xr:uid="{00000000-0005-0000-0000-0000E7A90000}"/>
    <cellStyle name="Normal 8 3 2 2 4 2 3 3" xfId="24015" xr:uid="{00000000-0005-0000-0000-0000E8A90000}"/>
    <cellStyle name="Normal 8 3 2 2 4 2 4" xfId="34235" xr:uid="{00000000-0005-0000-0000-0000E9A90000}"/>
    <cellStyle name="Normal 8 3 2 2 4 2 5" xfId="19002" xr:uid="{00000000-0005-0000-0000-0000EAA90000}"/>
    <cellStyle name="Normal 8 3 2 2 4 3" xfId="5553" xr:uid="{00000000-0005-0000-0000-0000EBA90000}"/>
    <cellStyle name="Normal 8 3 2 2 4 3 2" xfId="15605" xr:uid="{00000000-0005-0000-0000-0000ECA90000}"/>
    <cellStyle name="Normal 8 3 2 2 4 3 2 2" xfId="45936" xr:uid="{00000000-0005-0000-0000-0000EDA90000}"/>
    <cellStyle name="Normal 8 3 2 2 4 3 2 3" xfId="30703" xr:uid="{00000000-0005-0000-0000-0000EEA90000}"/>
    <cellStyle name="Normal 8 3 2 2 4 3 3" xfId="10585" xr:uid="{00000000-0005-0000-0000-0000EFA90000}"/>
    <cellStyle name="Normal 8 3 2 2 4 3 3 2" xfId="40919" xr:uid="{00000000-0005-0000-0000-0000F0A90000}"/>
    <cellStyle name="Normal 8 3 2 2 4 3 3 3" xfId="25686" xr:uid="{00000000-0005-0000-0000-0000F1A90000}"/>
    <cellStyle name="Normal 8 3 2 2 4 3 4" xfId="35906" xr:uid="{00000000-0005-0000-0000-0000F2A90000}"/>
    <cellStyle name="Normal 8 3 2 2 4 3 5" xfId="20673" xr:uid="{00000000-0005-0000-0000-0000F3A90000}"/>
    <cellStyle name="Normal 8 3 2 2 4 4" xfId="12263" xr:uid="{00000000-0005-0000-0000-0000F4A90000}"/>
    <cellStyle name="Normal 8 3 2 2 4 4 2" xfId="42594" xr:uid="{00000000-0005-0000-0000-0000F5A90000}"/>
    <cellStyle name="Normal 8 3 2 2 4 4 3" xfId="27361" xr:uid="{00000000-0005-0000-0000-0000F6A90000}"/>
    <cellStyle name="Normal 8 3 2 2 4 5" xfId="7242" xr:uid="{00000000-0005-0000-0000-0000F7A90000}"/>
    <cellStyle name="Normal 8 3 2 2 4 5 2" xfId="37577" xr:uid="{00000000-0005-0000-0000-0000F8A90000}"/>
    <cellStyle name="Normal 8 3 2 2 4 5 3" xfId="22344" xr:uid="{00000000-0005-0000-0000-0000F9A90000}"/>
    <cellStyle name="Normal 8 3 2 2 4 6" xfId="32565" xr:uid="{00000000-0005-0000-0000-0000FAA90000}"/>
    <cellStyle name="Normal 8 3 2 2 4 7" xfId="17331" xr:uid="{00000000-0005-0000-0000-0000FBA90000}"/>
    <cellStyle name="Normal 8 3 2 2 5" xfId="3024" xr:uid="{00000000-0005-0000-0000-0000FCA90000}"/>
    <cellStyle name="Normal 8 3 2 2 5 2" xfId="13098" xr:uid="{00000000-0005-0000-0000-0000FDA90000}"/>
    <cellStyle name="Normal 8 3 2 2 5 2 2" xfId="43429" xr:uid="{00000000-0005-0000-0000-0000FEA90000}"/>
    <cellStyle name="Normal 8 3 2 2 5 2 3" xfId="28196" xr:uid="{00000000-0005-0000-0000-0000FFA90000}"/>
    <cellStyle name="Normal 8 3 2 2 5 3" xfId="8078" xr:uid="{00000000-0005-0000-0000-000000AA0000}"/>
    <cellStyle name="Normal 8 3 2 2 5 3 2" xfId="38412" xr:uid="{00000000-0005-0000-0000-000001AA0000}"/>
    <cellStyle name="Normal 8 3 2 2 5 3 3" xfId="23179" xr:uid="{00000000-0005-0000-0000-000002AA0000}"/>
    <cellStyle name="Normal 8 3 2 2 5 4" xfId="33399" xr:uid="{00000000-0005-0000-0000-000003AA0000}"/>
    <cellStyle name="Normal 8 3 2 2 5 5" xfId="18166" xr:uid="{00000000-0005-0000-0000-000004AA0000}"/>
    <cellStyle name="Normal 8 3 2 2 6" xfId="4717" xr:uid="{00000000-0005-0000-0000-000005AA0000}"/>
    <cellStyle name="Normal 8 3 2 2 6 2" xfId="14769" xr:uid="{00000000-0005-0000-0000-000006AA0000}"/>
    <cellStyle name="Normal 8 3 2 2 6 2 2" xfId="45100" xr:uid="{00000000-0005-0000-0000-000007AA0000}"/>
    <cellStyle name="Normal 8 3 2 2 6 2 3" xfId="29867" xr:uid="{00000000-0005-0000-0000-000008AA0000}"/>
    <cellStyle name="Normal 8 3 2 2 6 3" xfId="9749" xr:uid="{00000000-0005-0000-0000-000009AA0000}"/>
    <cellStyle name="Normal 8 3 2 2 6 3 2" xfId="40083" xr:uid="{00000000-0005-0000-0000-00000AAA0000}"/>
    <cellStyle name="Normal 8 3 2 2 6 3 3" xfId="24850" xr:uid="{00000000-0005-0000-0000-00000BAA0000}"/>
    <cellStyle name="Normal 8 3 2 2 6 4" xfId="35070" xr:uid="{00000000-0005-0000-0000-00000CAA0000}"/>
    <cellStyle name="Normal 8 3 2 2 6 5" xfId="19837" xr:uid="{00000000-0005-0000-0000-00000DAA0000}"/>
    <cellStyle name="Normal 8 3 2 2 7" xfId="11427" xr:uid="{00000000-0005-0000-0000-00000EAA0000}"/>
    <cellStyle name="Normal 8 3 2 2 7 2" xfId="41758" xr:uid="{00000000-0005-0000-0000-00000FAA0000}"/>
    <cellStyle name="Normal 8 3 2 2 7 3" xfId="26525" xr:uid="{00000000-0005-0000-0000-000010AA0000}"/>
    <cellStyle name="Normal 8 3 2 2 8" xfId="6406" xr:uid="{00000000-0005-0000-0000-000011AA0000}"/>
    <cellStyle name="Normal 8 3 2 2 8 2" xfId="36741" xr:uid="{00000000-0005-0000-0000-000012AA0000}"/>
    <cellStyle name="Normal 8 3 2 2 8 3" xfId="21508" xr:uid="{00000000-0005-0000-0000-000013AA0000}"/>
    <cellStyle name="Normal 8 3 2 2 9" xfId="31729" xr:uid="{00000000-0005-0000-0000-000014AA0000}"/>
    <cellStyle name="Normal 8 3 2 3" xfId="1433" xr:uid="{00000000-0005-0000-0000-000015AA0000}"/>
    <cellStyle name="Normal 8 3 2 3 2" xfId="1854" xr:uid="{00000000-0005-0000-0000-000016AA0000}"/>
    <cellStyle name="Normal 8 3 2 3 2 2" xfId="2693" xr:uid="{00000000-0005-0000-0000-000017AA0000}"/>
    <cellStyle name="Normal 8 3 2 3 2 2 2" xfId="4383" xr:uid="{00000000-0005-0000-0000-000018AA0000}"/>
    <cellStyle name="Normal 8 3 2 3 2 2 2 2" xfId="14456" xr:uid="{00000000-0005-0000-0000-000019AA0000}"/>
    <cellStyle name="Normal 8 3 2 3 2 2 2 2 2" xfId="44787" xr:uid="{00000000-0005-0000-0000-00001AAA0000}"/>
    <cellStyle name="Normal 8 3 2 3 2 2 2 2 3" xfId="29554" xr:uid="{00000000-0005-0000-0000-00001BAA0000}"/>
    <cellStyle name="Normal 8 3 2 3 2 2 2 3" xfId="9436" xr:uid="{00000000-0005-0000-0000-00001CAA0000}"/>
    <cellStyle name="Normal 8 3 2 3 2 2 2 3 2" xfId="39770" xr:uid="{00000000-0005-0000-0000-00001DAA0000}"/>
    <cellStyle name="Normal 8 3 2 3 2 2 2 3 3" xfId="24537" xr:uid="{00000000-0005-0000-0000-00001EAA0000}"/>
    <cellStyle name="Normal 8 3 2 3 2 2 2 4" xfId="34757" xr:uid="{00000000-0005-0000-0000-00001FAA0000}"/>
    <cellStyle name="Normal 8 3 2 3 2 2 2 5" xfId="19524" xr:uid="{00000000-0005-0000-0000-000020AA0000}"/>
    <cellStyle name="Normal 8 3 2 3 2 2 3" xfId="6075" xr:uid="{00000000-0005-0000-0000-000021AA0000}"/>
    <cellStyle name="Normal 8 3 2 3 2 2 3 2" xfId="16127" xr:uid="{00000000-0005-0000-0000-000022AA0000}"/>
    <cellStyle name="Normal 8 3 2 3 2 2 3 2 2" xfId="46458" xr:uid="{00000000-0005-0000-0000-000023AA0000}"/>
    <cellStyle name="Normal 8 3 2 3 2 2 3 2 3" xfId="31225" xr:uid="{00000000-0005-0000-0000-000024AA0000}"/>
    <cellStyle name="Normal 8 3 2 3 2 2 3 3" xfId="11107" xr:uid="{00000000-0005-0000-0000-000025AA0000}"/>
    <cellStyle name="Normal 8 3 2 3 2 2 3 3 2" xfId="41441" xr:uid="{00000000-0005-0000-0000-000026AA0000}"/>
    <cellStyle name="Normal 8 3 2 3 2 2 3 3 3" xfId="26208" xr:uid="{00000000-0005-0000-0000-000027AA0000}"/>
    <cellStyle name="Normal 8 3 2 3 2 2 3 4" xfId="36428" xr:uid="{00000000-0005-0000-0000-000028AA0000}"/>
    <cellStyle name="Normal 8 3 2 3 2 2 3 5" xfId="21195" xr:uid="{00000000-0005-0000-0000-000029AA0000}"/>
    <cellStyle name="Normal 8 3 2 3 2 2 4" xfId="12785" xr:uid="{00000000-0005-0000-0000-00002AAA0000}"/>
    <cellStyle name="Normal 8 3 2 3 2 2 4 2" xfId="43116" xr:uid="{00000000-0005-0000-0000-00002BAA0000}"/>
    <cellStyle name="Normal 8 3 2 3 2 2 4 3" xfId="27883" xr:uid="{00000000-0005-0000-0000-00002CAA0000}"/>
    <cellStyle name="Normal 8 3 2 3 2 2 5" xfId="7764" xr:uid="{00000000-0005-0000-0000-00002DAA0000}"/>
    <cellStyle name="Normal 8 3 2 3 2 2 5 2" xfId="38099" xr:uid="{00000000-0005-0000-0000-00002EAA0000}"/>
    <cellStyle name="Normal 8 3 2 3 2 2 5 3" xfId="22866" xr:uid="{00000000-0005-0000-0000-00002FAA0000}"/>
    <cellStyle name="Normal 8 3 2 3 2 2 6" xfId="33087" xr:uid="{00000000-0005-0000-0000-000030AA0000}"/>
    <cellStyle name="Normal 8 3 2 3 2 2 7" xfId="17853" xr:uid="{00000000-0005-0000-0000-000031AA0000}"/>
    <cellStyle name="Normal 8 3 2 3 2 3" xfId="3546" xr:uid="{00000000-0005-0000-0000-000032AA0000}"/>
    <cellStyle name="Normal 8 3 2 3 2 3 2" xfId="13620" xr:uid="{00000000-0005-0000-0000-000033AA0000}"/>
    <cellStyle name="Normal 8 3 2 3 2 3 2 2" xfId="43951" xr:uid="{00000000-0005-0000-0000-000034AA0000}"/>
    <cellStyle name="Normal 8 3 2 3 2 3 2 3" xfId="28718" xr:uid="{00000000-0005-0000-0000-000035AA0000}"/>
    <cellStyle name="Normal 8 3 2 3 2 3 3" xfId="8600" xr:uid="{00000000-0005-0000-0000-000036AA0000}"/>
    <cellStyle name="Normal 8 3 2 3 2 3 3 2" xfId="38934" xr:uid="{00000000-0005-0000-0000-000037AA0000}"/>
    <cellStyle name="Normal 8 3 2 3 2 3 3 3" xfId="23701" xr:uid="{00000000-0005-0000-0000-000038AA0000}"/>
    <cellStyle name="Normal 8 3 2 3 2 3 4" xfId="33921" xr:uid="{00000000-0005-0000-0000-000039AA0000}"/>
    <cellStyle name="Normal 8 3 2 3 2 3 5" xfId="18688" xr:uid="{00000000-0005-0000-0000-00003AAA0000}"/>
    <cellStyle name="Normal 8 3 2 3 2 4" xfId="5239" xr:uid="{00000000-0005-0000-0000-00003BAA0000}"/>
    <cellStyle name="Normal 8 3 2 3 2 4 2" xfId="15291" xr:uid="{00000000-0005-0000-0000-00003CAA0000}"/>
    <cellStyle name="Normal 8 3 2 3 2 4 2 2" xfId="45622" xr:uid="{00000000-0005-0000-0000-00003DAA0000}"/>
    <cellStyle name="Normal 8 3 2 3 2 4 2 3" xfId="30389" xr:uid="{00000000-0005-0000-0000-00003EAA0000}"/>
    <cellStyle name="Normal 8 3 2 3 2 4 3" xfId="10271" xr:uid="{00000000-0005-0000-0000-00003FAA0000}"/>
    <cellStyle name="Normal 8 3 2 3 2 4 3 2" xfId="40605" xr:uid="{00000000-0005-0000-0000-000040AA0000}"/>
    <cellStyle name="Normal 8 3 2 3 2 4 3 3" xfId="25372" xr:uid="{00000000-0005-0000-0000-000041AA0000}"/>
    <cellStyle name="Normal 8 3 2 3 2 4 4" xfId="35592" xr:uid="{00000000-0005-0000-0000-000042AA0000}"/>
    <cellStyle name="Normal 8 3 2 3 2 4 5" xfId="20359" xr:uid="{00000000-0005-0000-0000-000043AA0000}"/>
    <cellStyle name="Normal 8 3 2 3 2 5" xfId="11949" xr:uid="{00000000-0005-0000-0000-000044AA0000}"/>
    <cellStyle name="Normal 8 3 2 3 2 5 2" xfId="42280" xr:uid="{00000000-0005-0000-0000-000045AA0000}"/>
    <cellStyle name="Normal 8 3 2 3 2 5 3" xfId="27047" xr:uid="{00000000-0005-0000-0000-000046AA0000}"/>
    <cellStyle name="Normal 8 3 2 3 2 6" xfId="6928" xr:uid="{00000000-0005-0000-0000-000047AA0000}"/>
    <cellStyle name="Normal 8 3 2 3 2 6 2" xfId="37263" xr:uid="{00000000-0005-0000-0000-000048AA0000}"/>
    <cellStyle name="Normal 8 3 2 3 2 6 3" xfId="22030" xr:uid="{00000000-0005-0000-0000-000049AA0000}"/>
    <cellStyle name="Normal 8 3 2 3 2 7" xfId="32251" xr:uid="{00000000-0005-0000-0000-00004AAA0000}"/>
    <cellStyle name="Normal 8 3 2 3 2 8" xfId="17017" xr:uid="{00000000-0005-0000-0000-00004BAA0000}"/>
    <cellStyle name="Normal 8 3 2 3 3" xfId="2275" xr:uid="{00000000-0005-0000-0000-00004CAA0000}"/>
    <cellStyle name="Normal 8 3 2 3 3 2" xfId="3965" xr:uid="{00000000-0005-0000-0000-00004DAA0000}"/>
    <cellStyle name="Normal 8 3 2 3 3 2 2" xfId="14038" xr:uid="{00000000-0005-0000-0000-00004EAA0000}"/>
    <cellStyle name="Normal 8 3 2 3 3 2 2 2" xfId="44369" xr:uid="{00000000-0005-0000-0000-00004FAA0000}"/>
    <cellStyle name="Normal 8 3 2 3 3 2 2 3" xfId="29136" xr:uid="{00000000-0005-0000-0000-000050AA0000}"/>
    <cellStyle name="Normal 8 3 2 3 3 2 3" xfId="9018" xr:uid="{00000000-0005-0000-0000-000051AA0000}"/>
    <cellStyle name="Normal 8 3 2 3 3 2 3 2" xfId="39352" xr:uid="{00000000-0005-0000-0000-000052AA0000}"/>
    <cellStyle name="Normal 8 3 2 3 3 2 3 3" xfId="24119" xr:uid="{00000000-0005-0000-0000-000053AA0000}"/>
    <cellStyle name="Normal 8 3 2 3 3 2 4" xfId="34339" xr:uid="{00000000-0005-0000-0000-000054AA0000}"/>
    <cellStyle name="Normal 8 3 2 3 3 2 5" xfId="19106" xr:uid="{00000000-0005-0000-0000-000055AA0000}"/>
    <cellStyle name="Normal 8 3 2 3 3 3" xfId="5657" xr:uid="{00000000-0005-0000-0000-000056AA0000}"/>
    <cellStyle name="Normal 8 3 2 3 3 3 2" xfId="15709" xr:uid="{00000000-0005-0000-0000-000057AA0000}"/>
    <cellStyle name="Normal 8 3 2 3 3 3 2 2" xfId="46040" xr:uid="{00000000-0005-0000-0000-000058AA0000}"/>
    <cellStyle name="Normal 8 3 2 3 3 3 2 3" xfId="30807" xr:uid="{00000000-0005-0000-0000-000059AA0000}"/>
    <cellStyle name="Normal 8 3 2 3 3 3 3" xfId="10689" xr:uid="{00000000-0005-0000-0000-00005AAA0000}"/>
    <cellStyle name="Normal 8 3 2 3 3 3 3 2" xfId="41023" xr:uid="{00000000-0005-0000-0000-00005BAA0000}"/>
    <cellStyle name="Normal 8 3 2 3 3 3 3 3" xfId="25790" xr:uid="{00000000-0005-0000-0000-00005CAA0000}"/>
    <cellStyle name="Normal 8 3 2 3 3 3 4" xfId="36010" xr:uid="{00000000-0005-0000-0000-00005DAA0000}"/>
    <cellStyle name="Normal 8 3 2 3 3 3 5" xfId="20777" xr:uid="{00000000-0005-0000-0000-00005EAA0000}"/>
    <cellStyle name="Normal 8 3 2 3 3 4" xfId="12367" xr:uid="{00000000-0005-0000-0000-00005FAA0000}"/>
    <cellStyle name="Normal 8 3 2 3 3 4 2" xfId="42698" xr:uid="{00000000-0005-0000-0000-000060AA0000}"/>
    <cellStyle name="Normal 8 3 2 3 3 4 3" xfId="27465" xr:uid="{00000000-0005-0000-0000-000061AA0000}"/>
    <cellStyle name="Normal 8 3 2 3 3 5" xfId="7346" xr:uid="{00000000-0005-0000-0000-000062AA0000}"/>
    <cellStyle name="Normal 8 3 2 3 3 5 2" xfId="37681" xr:uid="{00000000-0005-0000-0000-000063AA0000}"/>
    <cellStyle name="Normal 8 3 2 3 3 5 3" xfId="22448" xr:uid="{00000000-0005-0000-0000-000064AA0000}"/>
    <cellStyle name="Normal 8 3 2 3 3 6" xfId="32669" xr:uid="{00000000-0005-0000-0000-000065AA0000}"/>
    <cellStyle name="Normal 8 3 2 3 3 7" xfId="17435" xr:uid="{00000000-0005-0000-0000-000066AA0000}"/>
    <cellStyle name="Normal 8 3 2 3 4" xfId="3128" xr:uid="{00000000-0005-0000-0000-000067AA0000}"/>
    <cellStyle name="Normal 8 3 2 3 4 2" xfId="13202" xr:uid="{00000000-0005-0000-0000-000068AA0000}"/>
    <cellStyle name="Normal 8 3 2 3 4 2 2" xfId="43533" xr:uid="{00000000-0005-0000-0000-000069AA0000}"/>
    <cellStyle name="Normal 8 3 2 3 4 2 3" xfId="28300" xr:uid="{00000000-0005-0000-0000-00006AAA0000}"/>
    <cellStyle name="Normal 8 3 2 3 4 3" xfId="8182" xr:uid="{00000000-0005-0000-0000-00006BAA0000}"/>
    <cellStyle name="Normal 8 3 2 3 4 3 2" xfId="38516" xr:uid="{00000000-0005-0000-0000-00006CAA0000}"/>
    <cellStyle name="Normal 8 3 2 3 4 3 3" xfId="23283" xr:uid="{00000000-0005-0000-0000-00006DAA0000}"/>
    <cellStyle name="Normal 8 3 2 3 4 4" xfId="33503" xr:uid="{00000000-0005-0000-0000-00006EAA0000}"/>
    <cellStyle name="Normal 8 3 2 3 4 5" xfId="18270" xr:uid="{00000000-0005-0000-0000-00006FAA0000}"/>
    <cellStyle name="Normal 8 3 2 3 5" xfId="4821" xr:uid="{00000000-0005-0000-0000-000070AA0000}"/>
    <cellStyle name="Normal 8 3 2 3 5 2" xfId="14873" xr:uid="{00000000-0005-0000-0000-000071AA0000}"/>
    <cellStyle name="Normal 8 3 2 3 5 2 2" xfId="45204" xr:uid="{00000000-0005-0000-0000-000072AA0000}"/>
    <cellStyle name="Normal 8 3 2 3 5 2 3" xfId="29971" xr:uid="{00000000-0005-0000-0000-000073AA0000}"/>
    <cellStyle name="Normal 8 3 2 3 5 3" xfId="9853" xr:uid="{00000000-0005-0000-0000-000074AA0000}"/>
    <cellStyle name="Normal 8 3 2 3 5 3 2" xfId="40187" xr:uid="{00000000-0005-0000-0000-000075AA0000}"/>
    <cellStyle name="Normal 8 3 2 3 5 3 3" xfId="24954" xr:uid="{00000000-0005-0000-0000-000076AA0000}"/>
    <cellStyle name="Normal 8 3 2 3 5 4" xfId="35174" xr:uid="{00000000-0005-0000-0000-000077AA0000}"/>
    <cellStyle name="Normal 8 3 2 3 5 5" xfId="19941" xr:uid="{00000000-0005-0000-0000-000078AA0000}"/>
    <cellStyle name="Normal 8 3 2 3 6" xfId="11531" xr:uid="{00000000-0005-0000-0000-000079AA0000}"/>
    <cellStyle name="Normal 8 3 2 3 6 2" xfId="41862" xr:uid="{00000000-0005-0000-0000-00007AAA0000}"/>
    <cellStyle name="Normal 8 3 2 3 6 3" xfId="26629" xr:uid="{00000000-0005-0000-0000-00007BAA0000}"/>
    <cellStyle name="Normal 8 3 2 3 7" xfId="6510" xr:uid="{00000000-0005-0000-0000-00007CAA0000}"/>
    <cellStyle name="Normal 8 3 2 3 7 2" xfId="36845" xr:uid="{00000000-0005-0000-0000-00007DAA0000}"/>
    <cellStyle name="Normal 8 3 2 3 7 3" xfId="21612" xr:uid="{00000000-0005-0000-0000-00007EAA0000}"/>
    <cellStyle name="Normal 8 3 2 3 8" xfId="31833" xr:uid="{00000000-0005-0000-0000-00007FAA0000}"/>
    <cellStyle name="Normal 8 3 2 3 9" xfId="16599" xr:uid="{00000000-0005-0000-0000-000080AA0000}"/>
    <cellStyle name="Normal 8 3 2 4" xfId="1646" xr:uid="{00000000-0005-0000-0000-000081AA0000}"/>
    <cellStyle name="Normal 8 3 2 4 2" xfId="2485" xr:uid="{00000000-0005-0000-0000-000082AA0000}"/>
    <cellStyle name="Normal 8 3 2 4 2 2" xfId="4175" xr:uid="{00000000-0005-0000-0000-000083AA0000}"/>
    <cellStyle name="Normal 8 3 2 4 2 2 2" xfId="14248" xr:uid="{00000000-0005-0000-0000-000084AA0000}"/>
    <cellStyle name="Normal 8 3 2 4 2 2 2 2" xfId="44579" xr:uid="{00000000-0005-0000-0000-000085AA0000}"/>
    <cellStyle name="Normal 8 3 2 4 2 2 2 3" xfId="29346" xr:uid="{00000000-0005-0000-0000-000086AA0000}"/>
    <cellStyle name="Normal 8 3 2 4 2 2 3" xfId="9228" xr:uid="{00000000-0005-0000-0000-000087AA0000}"/>
    <cellStyle name="Normal 8 3 2 4 2 2 3 2" xfId="39562" xr:uid="{00000000-0005-0000-0000-000088AA0000}"/>
    <cellStyle name="Normal 8 3 2 4 2 2 3 3" xfId="24329" xr:uid="{00000000-0005-0000-0000-000089AA0000}"/>
    <cellStyle name="Normal 8 3 2 4 2 2 4" xfId="34549" xr:uid="{00000000-0005-0000-0000-00008AAA0000}"/>
    <cellStyle name="Normal 8 3 2 4 2 2 5" xfId="19316" xr:uid="{00000000-0005-0000-0000-00008BAA0000}"/>
    <cellStyle name="Normal 8 3 2 4 2 3" xfId="5867" xr:uid="{00000000-0005-0000-0000-00008CAA0000}"/>
    <cellStyle name="Normal 8 3 2 4 2 3 2" xfId="15919" xr:uid="{00000000-0005-0000-0000-00008DAA0000}"/>
    <cellStyle name="Normal 8 3 2 4 2 3 2 2" xfId="46250" xr:uid="{00000000-0005-0000-0000-00008EAA0000}"/>
    <cellStyle name="Normal 8 3 2 4 2 3 2 3" xfId="31017" xr:uid="{00000000-0005-0000-0000-00008FAA0000}"/>
    <cellStyle name="Normal 8 3 2 4 2 3 3" xfId="10899" xr:uid="{00000000-0005-0000-0000-000090AA0000}"/>
    <cellStyle name="Normal 8 3 2 4 2 3 3 2" xfId="41233" xr:uid="{00000000-0005-0000-0000-000091AA0000}"/>
    <cellStyle name="Normal 8 3 2 4 2 3 3 3" xfId="26000" xr:uid="{00000000-0005-0000-0000-000092AA0000}"/>
    <cellStyle name="Normal 8 3 2 4 2 3 4" xfId="36220" xr:uid="{00000000-0005-0000-0000-000093AA0000}"/>
    <cellStyle name="Normal 8 3 2 4 2 3 5" xfId="20987" xr:uid="{00000000-0005-0000-0000-000094AA0000}"/>
    <cellStyle name="Normal 8 3 2 4 2 4" xfId="12577" xr:uid="{00000000-0005-0000-0000-000095AA0000}"/>
    <cellStyle name="Normal 8 3 2 4 2 4 2" xfId="42908" xr:uid="{00000000-0005-0000-0000-000096AA0000}"/>
    <cellStyle name="Normal 8 3 2 4 2 4 3" xfId="27675" xr:uid="{00000000-0005-0000-0000-000097AA0000}"/>
    <cellStyle name="Normal 8 3 2 4 2 5" xfId="7556" xr:uid="{00000000-0005-0000-0000-000098AA0000}"/>
    <cellStyle name="Normal 8 3 2 4 2 5 2" xfId="37891" xr:uid="{00000000-0005-0000-0000-000099AA0000}"/>
    <cellStyle name="Normal 8 3 2 4 2 5 3" xfId="22658" xr:uid="{00000000-0005-0000-0000-00009AAA0000}"/>
    <cellStyle name="Normal 8 3 2 4 2 6" xfId="32879" xr:uid="{00000000-0005-0000-0000-00009BAA0000}"/>
    <cellStyle name="Normal 8 3 2 4 2 7" xfId="17645" xr:uid="{00000000-0005-0000-0000-00009CAA0000}"/>
    <cellStyle name="Normal 8 3 2 4 3" xfId="3338" xr:uid="{00000000-0005-0000-0000-00009DAA0000}"/>
    <cellStyle name="Normal 8 3 2 4 3 2" xfId="13412" xr:uid="{00000000-0005-0000-0000-00009EAA0000}"/>
    <cellStyle name="Normal 8 3 2 4 3 2 2" xfId="43743" xr:uid="{00000000-0005-0000-0000-00009FAA0000}"/>
    <cellStyle name="Normal 8 3 2 4 3 2 3" xfId="28510" xr:uid="{00000000-0005-0000-0000-0000A0AA0000}"/>
    <cellStyle name="Normal 8 3 2 4 3 3" xfId="8392" xr:uid="{00000000-0005-0000-0000-0000A1AA0000}"/>
    <cellStyle name="Normal 8 3 2 4 3 3 2" xfId="38726" xr:uid="{00000000-0005-0000-0000-0000A2AA0000}"/>
    <cellStyle name="Normal 8 3 2 4 3 3 3" xfId="23493" xr:uid="{00000000-0005-0000-0000-0000A3AA0000}"/>
    <cellStyle name="Normal 8 3 2 4 3 4" xfId="33713" xr:uid="{00000000-0005-0000-0000-0000A4AA0000}"/>
    <cellStyle name="Normal 8 3 2 4 3 5" xfId="18480" xr:uid="{00000000-0005-0000-0000-0000A5AA0000}"/>
    <cellStyle name="Normal 8 3 2 4 4" xfId="5031" xr:uid="{00000000-0005-0000-0000-0000A6AA0000}"/>
    <cellStyle name="Normal 8 3 2 4 4 2" xfId="15083" xr:uid="{00000000-0005-0000-0000-0000A7AA0000}"/>
    <cellStyle name="Normal 8 3 2 4 4 2 2" xfId="45414" xr:uid="{00000000-0005-0000-0000-0000A8AA0000}"/>
    <cellStyle name="Normal 8 3 2 4 4 2 3" xfId="30181" xr:uid="{00000000-0005-0000-0000-0000A9AA0000}"/>
    <cellStyle name="Normal 8 3 2 4 4 3" xfId="10063" xr:uid="{00000000-0005-0000-0000-0000AAAA0000}"/>
    <cellStyle name="Normal 8 3 2 4 4 3 2" xfId="40397" xr:uid="{00000000-0005-0000-0000-0000ABAA0000}"/>
    <cellStyle name="Normal 8 3 2 4 4 3 3" xfId="25164" xr:uid="{00000000-0005-0000-0000-0000ACAA0000}"/>
    <cellStyle name="Normal 8 3 2 4 4 4" xfId="35384" xr:uid="{00000000-0005-0000-0000-0000ADAA0000}"/>
    <cellStyle name="Normal 8 3 2 4 4 5" xfId="20151" xr:uid="{00000000-0005-0000-0000-0000AEAA0000}"/>
    <cellStyle name="Normal 8 3 2 4 5" xfId="11741" xr:uid="{00000000-0005-0000-0000-0000AFAA0000}"/>
    <cellStyle name="Normal 8 3 2 4 5 2" xfId="42072" xr:uid="{00000000-0005-0000-0000-0000B0AA0000}"/>
    <cellStyle name="Normal 8 3 2 4 5 3" xfId="26839" xr:uid="{00000000-0005-0000-0000-0000B1AA0000}"/>
    <cellStyle name="Normal 8 3 2 4 6" xfId="6720" xr:uid="{00000000-0005-0000-0000-0000B2AA0000}"/>
    <cellStyle name="Normal 8 3 2 4 6 2" xfId="37055" xr:uid="{00000000-0005-0000-0000-0000B3AA0000}"/>
    <cellStyle name="Normal 8 3 2 4 6 3" xfId="21822" xr:uid="{00000000-0005-0000-0000-0000B4AA0000}"/>
    <cellStyle name="Normal 8 3 2 4 7" xfId="32043" xr:uid="{00000000-0005-0000-0000-0000B5AA0000}"/>
    <cellStyle name="Normal 8 3 2 4 8" xfId="16809" xr:uid="{00000000-0005-0000-0000-0000B6AA0000}"/>
    <cellStyle name="Normal 8 3 2 5" xfId="2067" xr:uid="{00000000-0005-0000-0000-0000B7AA0000}"/>
    <cellStyle name="Normal 8 3 2 5 2" xfId="3757" xr:uid="{00000000-0005-0000-0000-0000B8AA0000}"/>
    <cellStyle name="Normal 8 3 2 5 2 2" xfId="13830" xr:uid="{00000000-0005-0000-0000-0000B9AA0000}"/>
    <cellStyle name="Normal 8 3 2 5 2 2 2" xfId="44161" xr:uid="{00000000-0005-0000-0000-0000BAAA0000}"/>
    <cellStyle name="Normal 8 3 2 5 2 2 3" xfId="28928" xr:uid="{00000000-0005-0000-0000-0000BBAA0000}"/>
    <cellStyle name="Normal 8 3 2 5 2 3" xfId="8810" xr:uid="{00000000-0005-0000-0000-0000BCAA0000}"/>
    <cellStyle name="Normal 8 3 2 5 2 3 2" xfId="39144" xr:uid="{00000000-0005-0000-0000-0000BDAA0000}"/>
    <cellStyle name="Normal 8 3 2 5 2 3 3" xfId="23911" xr:uid="{00000000-0005-0000-0000-0000BEAA0000}"/>
    <cellStyle name="Normal 8 3 2 5 2 4" xfId="34131" xr:uid="{00000000-0005-0000-0000-0000BFAA0000}"/>
    <cellStyle name="Normal 8 3 2 5 2 5" xfId="18898" xr:uid="{00000000-0005-0000-0000-0000C0AA0000}"/>
    <cellStyle name="Normal 8 3 2 5 3" xfId="5449" xr:uid="{00000000-0005-0000-0000-0000C1AA0000}"/>
    <cellStyle name="Normal 8 3 2 5 3 2" xfId="15501" xr:uid="{00000000-0005-0000-0000-0000C2AA0000}"/>
    <cellStyle name="Normal 8 3 2 5 3 2 2" xfId="45832" xr:uid="{00000000-0005-0000-0000-0000C3AA0000}"/>
    <cellStyle name="Normal 8 3 2 5 3 2 3" xfId="30599" xr:uid="{00000000-0005-0000-0000-0000C4AA0000}"/>
    <cellStyle name="Normal 8 3 2 5 3 3" xfId="10481" xr:uid="{00000000-0005-0000-0000-0000C5AA0000}"/>
    <cellStyle name="Normal 8 3 2 5 3 3 2" xfId="40815" xr:uid="{00000000-0005-0000-0000-0000C6AA0000}"/>
    <cellStyle name="Normal 8 3 2 5 3 3 3" xfId="25582" xr:uid="{00000000-0005-0000-0000-0000C7AA0000}"/>
    <cellStyle name="Normal 8 3 2 5 3 4" xfId="35802" xr:uid="{00000000-0005-0000-0000-0000C8AA0000}"/>
    <cellStyle name="Normal 8 3 2 5 3 5" xfId="20569" xr:uid="{00000000-0005-0000-0000-0000C9AA0000}"/>
    <cellStyle name="Normal 8 3 2 5 4" xfId="12159" xr:uid="{00000000-0005-0000-0000-0000CAAA0000}"/>
    <cellStyle name="Normal 8 3 2 5 4 2" xfId="42490" xr:uid="{00000000-0005-0000-0000-0000CBAA0000}"/>
    <cellStyle name="Normal 8 3 2 5 4 3" xfId="27257" xr:uid="{00000000-0005-0000-0000-0000CCAA0000}"/>
    <cellStyle name="Normal 8 3 2 5 5" xfId="7138" xr:uid="{00000000-0005-0000-0000-0000CDAA0000}"/>
    <cellStyle name="Normal 8 3 2 5 5 2" xfId="37473" xr:uid="{00000000-0005-0000-0000-0000CEAA0000}"/>
    <cellStyle name="Normal 8 3 2 5 5 3" xfId="22240" xr:uid="{00000000-0005-0000-0000-0000CFAA0000}"/>
    <cellStyle name="Normal 8 3 2 5 6" xfId="32461" xr:uid="{00000000-0005-0000-0000-0000D0AA0000}"/>
    <cellStyle name="Normal 8 3 2 5 7" xfId="17227" xr:uid="{00000000-0005-0000-0000-0000D1AA0000}"/>
    <cellStyle name="Normal 8 3 2 6" xfId="2920" xr:uid="{00000000-0005-0000-0000-0000D2AA0000}"/>
    <cellStyle name="Normal 8 3 2 6 2" xfId="12994" xr:uid="{00000000-0005-0000-0000-0000D3AA0000}"/>
    <cellStyle name="Normal 8 3 2 6 2 2" xfId="43325" xr:uid="{00000000-0005-0000-0000-0000D4AA0000}"/>
    <cellStyle name="Normal 8 3 2 6 2 3" xfId="28092" xr:uid="{00000000-0005-0000-0000-0000D5AA0000}"/>
    <cellStyle name="Normal 8 3 2 6 3" xfId="7974" xr:uid="{00000000-0005-0000-0000-0000D6AA0000}"/>
    <cellStyle name="Normal 8 3 2 6 3 2" xfId="38308" xr:uid="{00000000-0005-0000-0000-0000D7AA0000}"/>
    <cellStyle name="Normal 8 3 2 6 3 3" xfId="23075" xr:uid="{00000000-0005-0000-0000-0000D8AA0000}"/>
    <cellStyle name="Normal 8 3 2 6 4" xfId="33295" xr:uid="{00000000-0005-0000-0000-0000D9AA0000}"/>
    <cellStyle name="Normal 8 3 2 6 5" xfId="18062" xr:uid="{00000000-0005-0000-0000-0000DAAA0000}"/>
    <cellStyle name="Normal 8 3 2 7" xfId="4613" xr:uid="{00000000-0005-0000-0000-0000DBAA0000}"/>
    <cellStyle name="Normal 8 3 2 7 2" xfId="14665" xr:uid="{00000000-0005-0000-0000-0000DCAA0000}"/>
    <cellStyle name="Normal 8 3 2 7 2 2" xfId="44996" xr:uid="{00000000-0005-0000-0000-0000DDAA0000}"/>
    <cellStyle name="Normal 8 3 2 7 2 3" xfId="29763" xr:uid="{00000000-0005-0000-0000-0000DEAA0000}"/>
    <cellStyle name="Normal 8 3 2 7 3" xfId="9645" xr:uid="{00000000-0005-0000-0000-0000DFAA0000}"/>
    <cellStyle name="Normal 8 3 2 7 3 2" xfId="39979" xr:uid="{00000000-0005-0000-0000-0000E0AA0000}"/>
    <cellStyle name="Normal 8 3 2 7 3 3" xfId="24746" xr:uid="{00000000-0005-0000-0000-0000E1AA0000}"/>
    <cellStyle name="Normal 8 3 2 7 4" xfId="34966" xr:uid="{00000000-0005-0000-0000-0000E2AA0000}"/>
    <cellStyle name="Normal 8 3 2 7 5" xfId="19733" xr:uid="{00000000-0005-0000-0000-0000E3AA0000}"/>
    <cellStyle name="Normal 8 3 2 8" xfId="11323" xr:uid="{00000000-0005-0000-0000-0000E4AA0000}"/>
    <cellStyle name="Normal 8 3 2 8 2" xfId="41654" xr:uid="{00000000-0005-0000-0000-0000E5AA0000}"/>
    <cellStyle name="Normal 8 3 2 8 3" xfId="26421" xr:uid="{00000000-0005-0000-0000-0000E6AA0000}"/>
    <cellStyle name="Normal 8 3 2 9" xfId="6302" xr:uid="{00000000-0005-0000-0000-0000E7AA0000}"/>
    <cellStyle name="Normal 8 3 2 9 2" xfId="36637" xr:uid="{00000000-0005-0000-0000-0000E8AA0000}"/>
    <cellStyle name="Normal 8 3 2 9 3" xfId="21404" xr:uid="{00000000-0005-0000-0000-0000E9AA0000}"/>
    <cellStyle name="Normal 8 3 3" xfId="1266" xr:uid="{00000000-0005-0000-0000-0000EAAA0000}"/>
    <cellStyle name="Normal 8 3 3 10" xfId="16443" xr:uid="{00000000-0005-0000-0000-0000EBAA0000}"/>
    <cellStyle name="Normal 8 3 3 2" xfId="1485" xr:uid="{00000000-0005-0000-0000-0000ECAA0000}"/>
    <cellStyle name="Normal 8 3 3 2 2" xfId="1906" xr:uid="{00000000-0005-0000-0000-0000EDAA0000}"/>
    <cellStyle name="Normal 8 3 3 2 2 2" xfId="2745" xr:uid="{00000000-0005-0000-0000-0000EEAA0000}"/>
    <cellStyle name="Normal 8 3 3 2 2 2 2" xfId="4435" xr:uid="{00000000-0005-0000-0000-0000EFAA0000}"/>
    <cellStyle name="Normal 8 3 3 2 2 2 2 2" xfId="14508" xr:uid="{00000000-0005-0000-0000-0000F0AA0000}"/>
    <cellStyle name="Normal 8 3 3 2 2 2 2 2 2" xfId="44839" xr:uid="{00000000-0005-0000-0000-0000F1AA0000}"/>
    <cellStyle name="Normal 8 3 3 2 2 2 2 2 3" xfId="29606" xr:uid="{00000000-0005-0000-0000-0000F2AA0000}"/>
    <cellStyle name="Normal 8 3 3 2 2 2 2 3" xfId="9488" xr:uid="{00000000-0005-0000-0000-0000F3AA0000}"/>
    <cellStyle name="Normal 8 3 3 2 2 2 2 3 2" xfId="39822" xr:uid="{00000000-0005-0000-0000-0000F4AA0000}"/>
    <cellStyle name="Normal 8 3 3 2 2 2 2 3 3" xfId="24589" xr:uid="{00000000-0005-0000-0000-0000F5AA0000}"/>
    <cellStyle name="Normal 8 3 3 2 2 2 2 4" xfId="34809" xr:uid="{00000000-0005-0000-0000-0000F6AA0000}"/>
    <cellStyle name="Normal 8 3 3 2 2 2 2 5" xfId="19576" xr:uid="{00000000-0005-0000-0000-0000F7AA0000}"/>
    <cellStyle name="Normal 8 3 3 2 2 2 3" xfId="6127" xr:uid="{00000000-0005-0000-0000-0000F8AA0000}"/>
    <cellStyle name="Normal 8 3 3 2 2 2 3 2" xfId="16179" xr:uid="{00000000-0005-0000-0000-0000F9AA0000}"/>
    <cellStyle name="Normal 8 3 3 2 2 2 3 2 2" xfId="46510" xr:uid="{00000000-0005-0000-0000-0000FAAA0000}"/>
    <cellStyle name="Normal 8 3 3 2 2 2 3 2 3" xfId="31277" xr:uid="{00000000-0005-0000-0000-0000FBAA0000}"/>
    <cellStyle name="Normal 8 3 3 2 2 2 3 3" xfId="11159" xr:uid="{00000000-0005-0000-0000-0000FCAA0000}"/>
    <cellStyle name="Normal 8 3 3 2 2 2 3 3 2" xfId="41493" xr:uid="{00000000-0005-0000-0000-0000FDAA0000}"/>
    <cellStyle name="Normal 8 3 3 2 2 2 3 3 3" xfId="26260" xr:uid="{00000000-0005-0000-0000-0000FEAA0000}"/>
    <cellStyle name="Normal 8 3 3 2 2 2 3 4" xfId="36480" xr:uid="{00000000-0005-0000-0000-0000FFAA0000}"/>
    <cellStyle name="Normal 8 3 3 2 2 2 3 5" xfId="21247" xr:uid="{00000000-0005-0000-0000-000000AB0000}"/>
    <cellStyle name="Normal 8 3 3 2 2 2 4" xfId="12837" xr:uid="{00000000-0005-0000-0000-000001AB0000}"/>
    <cellStyle name="Normal 8 3 3 2 2 2 4 2" xfId="43168" xr:uid="{00000000-0005-0000-0000-000002AB0000}"/>
    <cellStyle name="Normal 8 3 3 2 2 2 4 3" xfId="27935" xr:uid="{00000000-0005-0000-0000-000003AB0000}"/>
    <cellStyle name="Normal 8 3 3 2 2 2 5" xfId="7816" xr:uid="{00000000-0005-0000-0000-000004AB0000}"/>
    <cellStyle name="Normal 8 3 3 2 2 2 5 2" xfId="38151" xr:uid="{00000000-0005-0000-0000-000005AB0000}"/>
    <cellStyle name="Normal 8 3 3 2 2 2 5 3" xfId="22918" xr:uid="{00000000-0005-0000-0000-000006AB0000}"/>
    <cellStyle name="Normal 8 3 3 2 2 2 6" xfId="33139" xr:uid="{00000000-0005-0000-0000-000007AB0000}"/>
    <cellStyle name="Normal 8 3 3 2 2 2 7" xfId="17905" xr:uid="{00000000-0005-0000-0000-000008AB0000}"/>
    <cellStyle name="Normal 8 3 3 2 2 3" xfId="3598" xr:uid="{00000000-0005-0000-0000-000009AB0000}"/>
    <cellStyle name="Normal 8 3 3 2 2 3 2" xfId="13672" xr:uid="{00000000-0005-0000-0000-00000AAB0000}"/>
    <cellStyle name="Normal 8 3 3 2 2 3 2 2" xfId="44003" xr:uid="{00000000-0005-0000-0000-00000BAB0000}"/>
    <cellStyle name="Normal 8 3 3 2 2 3 2 3" xfId="28770" xr:uid="{00000000-0005-0000-0000-00000CAB0000}"/>
    <cellStyle name="Normal 8 3 3 2 2 3 3" xfId="8652" xr:uid="{00000000-0005-0000-0000-00000DAB0000}"/>
    <cellStyle name="Normal 8 3 3 2 2 3 3 2" xfId="38986" xr:uid="{00000000-0005-0000-0000-00000EAB0000}"/>
    <cellStyle name="Normal 8 3 3 2 2 3 3 3" xfId="23753" xr:uid="{00000000-0005-0000-0000-00000FAB0000}"/>
    <cellStyle name="Normal 8 3 3 2 2 3 4" xfId="33973" xr:uid="{00000000-0005-0000-0000-000010AB0000}"/>
    <cellStyle name="Normal 8 3 3 2 2 3 5" xfId="18740" xr:uid="{00000000-0005-0000-0000-000011AB0000}"/>
    <cellStyle name="Normal 8 3 3 2 2 4" xfId="5291" xr:uid="{00000000-0005-0000-0000-000012AB0000}"/>
    <cellStyle name="Normal 8 3 3 2 2 4 2" xfId="15343" xr:uid="{00000000-0005-0000-0000-000013AB0000}"/>
    <cellStyle name="Normal 8 3 3 2 2 4 2 2" xfId="45674" xr:uid="{00000000-0005-0000-0000-000014AB0000}"/>
    <cellStyle name="Normal 8 3 3 2 2 4 2 3" xfId="30441" xr:uid="{00000000-0005-0000-0000-000015AB0000}"/>
    <cellStyle name="Normal 8 3 3 2 2 4 3" xfId="10323" xr:uid="{00000000-0005-0000-0000-000016AB0000}"/>
    <cellStyle name="Normal 8 3 3 2 2 4 3 2" xfId="40657" xr:uid="{00000000-0005-0000-0000-000017AB0000}"/>
    <cellStyle name="Normal 8 3 3 2 2 4 3 3" xfId="25424" xr:uid="{00000000-0005-0000-0000-000018AB0000}"/>
    <cellStyle name="Normal 8 3 3 2 2 4 4" xfId="35644" xr:uid="{00000000-0005-0000-0000-000019AB0000}"/>
    <cellStyle name="Normal 8 3 3 2 2 4 5" xfId="20411" xr:uid="{00000000-0005-0000-0000-00001AAB0000}"/>
    <cellStyle name="Normal 8 3 3 2 2 5" xfId="12001" xr:uid="{00000000-0005-0000-0000-00001BAB0000}"/>
    <cellStyle name="Normal 8 3 3 2 2 5 2" xfId="42332" xr:uid="{00000000-0005-0000-0000-00001CAB0000}"/>
    <cellStyle name="Normal 8 3 3 2 2 5 3" xfId="27099" xr:uid="{00000000-0005-0000-0000-00001DAB0000}"/>
    <cellStyle name="Normal 8 3 3 2 2 6" xfId="6980" xr:uid="{00000000-0005-0000-0000-00001EAB0000}"/>
    <cellStyle name="Normal 8 3 3 2 2 6 2" xfId="37315" xr:uid="{00000000-0005-0000-0000-00001FAB0000}"/>
    <cellStyle name="Normal 8 3 3 2 2 6 3" xfId="22082" xr:uid="{00000000-0005-0000-0000-000020AB0000}"/>
    <cellStyle name="Normal 8 3 3 2 2 7" xfId="32303" xr:uid="{00000000-0005-0000-0000-000021AB0000}"/>
    <cellStyle name="Normal 8 3 3 2 2 8" xfId="17069" xr:uid="{00000000-0005-0000-0000-000022AB0000}"/>
    <cellStyle name="Normal 8 3 3 2 3" xfId="2327" xr:uid="{00000000-0005-0000-0000-000023AB0000}"/>
    <cellStyle name="Normal 8 3 3 2 3 2" xfId="4017" xr:uid="{00000000-0005-0000-0000-000024AB0000}"/>
    <cellStyle name="Normal 8 3 3 2 3 2 2" xfId="14090" xr:uid="{00000000-0005-0000-0000-000025AB0000}"/>
    <cellStyle name="Normal 8 3 3 2 3 2 2 2" xfId="44421" xr:uid="{00000000-0005-0000-0000-000026AB0000}"/>
    <cellStyle name="Normal 8 3 3 2 3 2 2 3" xfId="29188" xr:uid="{00000000-0005-0000-0000-000027AB0000}"/>
    <cellStyle name="Normal 8 3 3 2 3 2 3" xfId="9070" xr:uid="{00000000-0005-0000-0000-000028AB0000}"/>
    <cellStyle name="Normal 8 3 3 2 3 2 3 2" xfId="39404" xr:uid="{00000000-0005-0000-0000-000029AB0000}"/>
    <cellStyle name="Normal 8 3 3 2 3 2 3 3" xfId="24171" xr:uid="{00000000-0005-0000-0000-00002AAB0000}"/>
    <cellStyle name="Normal 8 3 3 2 3 2 4" xfId="34391" xr:uid="{00000000-0005-0000-0000-00002BAB0000}"/>
    <cellStyle name="Normal 8 3 3 2 3 2 5" xfId="19158" xr:uid="{00000000-0005-0000-0000-00002CAB0000}"/>
    <cellStyle name="Normal 8 3 3 2 3 3" xfId="5709" xr:uid="{00000000-0005-0000-0000-00002DAB0000}"/>
    <cellStyle name="Normal 8 3 3 2 3 3 2" xfId="15761" xr:uid="{00000000-0005-0000-0000-00002EAB0000}"/>
    <cellStyle name="Normal 8 3 3 2 3 3 2 2" xfId="46092" xr:uid="{00000000-0005-0000-0000-00002FAB0000}"/>
    <cellStyle name="Normal 8 3 3 2 3 3 2 3" xfId="30859" xr:uid="{00000000-0005-0000-0000-000030AB0000}"/>
    <cellStyle name="Normal 8 3 3 2 3 3 3" xfId="10741" xr:uid="{00000000-0005-0000-0000-000031AB0000}"/>
    <cellStyle name="Normal 8 3 3 2 3 3 3 2" xfId="41075" xr:uid="{00000000-0005-0000-0000-000032AB0000}"/>
    <cellStyle name="Normal 8 3 3 2 3 3 3 3" xfId="25842" xr:uid="{00000000-0005-0000-0000-000033AB0000}"/>
    <cellStyle name="Normal 8 3 3 2 3 3 4" xfId="36062" xr:uid="{00000000-0005-0000-0000-000034AB0000}"/>
    <cellStyle name="Normal 8 3 3 2 3 3 5" xfId="20829" xr:uid="{00000000-0005-0000-0000-000035AB0000}"/>
    <cellStyle name="Normal 8 3 3 2 3 4" xfId="12419" xr:uid="{00000000-0005-0000-0000-000036AB0000}"/>
    <cellStyle name="Normal 8 3 3 2 3 4 2" xfId="42750" xr:uid="{00000000-0005-0000-0000-000037AB0000}"/>
    <cellStyle name="Normal 8 3 3 2 3 4 3" xfId="27517" xr:uid="{00000000-0005-0000-0000-000038AB0000}"/>
    <cellStyle name="Normal 8 3 3 2 3 5" xfId="7398" xr:uid="{00000000-0005-0000-0000-000039AB0000}"/>
    <cellStyle name="Normal 8 3 3 2 3 5 2" xfId="37733" xr:uid="{00000000-0005-0000-0000-00003AAB0000}"/>
    <cellStyle name="Normal 8 3 3 2 3 5 3" xfId="22500" xr:uid="{00000000-0005-0000-0000-00003BAB0000}"/>
    <cellStyle name="Normal 8 3 3 2 3 6" xfId="32721" xr:uid="{00000000-0005-0000-0000-00003CAB0000}"/>
    <cellStyle name="Normal 8 3 3 2 3 7" xfId="17487" xr:uid="{00000000-0005-0000-0000-00003DAB0000}"/>
    <cellStyle name="Normal 8 3 3 2 4" xfId="3180" xr:uid="{00000000-0005-0000-0000-00003EAB0000}"/>
    <cellStyle name="Normal 8 3 3 2 4 2" xfId="13254" xr:uid="{00000000-0005-0000-0000-00003FAB0000}"/>
    <cellStyle name="Normal 8 3 3 2 4 2 2" xfId="43585" xr:uid="{00000000-0005-0000-0000-000040AB0000}"/>
    <cellStyle name="Normal 8 3 3 2 4 2 3" xfId="28352" xr:uid="{00000000-0005-0000-0000-000041AB0000}"/>
    <cellStyle name="Normal 8 3 3 2 4 3" xfId="8234" xr:uid="{00000000-0005-0000-0000-000042AB0000}"/>
    <cellStyle name="Normal 8 3 3 2 4 3 2" xfId="38568" xr:uid="{00000000-0005-0000-0000-000043AB0000}"/>
    <cellStyle name="Normal 8 3 3 2 4 3 3" xfId="23335" xr:uid="{00000000-0005-0000-0000-000044AB0000}"/>
    <cellStyle name="Normal 8 3 3 2 4 4" xfId="33555" xr:uid="{00000000-0005-0000-0000-000045AB0000}"/>
    <cellStyle name="Normal 8 3 3 2 4 5" xfId="18322" xr:uid="{00000000-0005-0000-0000-000046AB0000}"/>
    <cellStyle name="Normal 8 3 3 2 5" xfId="4873" xr:uid="{00000000-0005-0000-0000-000047AB0000}"/>
    <cellStyle name="Normal 8 3 3 2 5 2" xfId="14925" xr:uid="{00000000-0005-0000-0000-000048AB0000}"/>
    <cellStyle name="Normal 8 3 3 2 5 2 2" xfId="45256" xr:uid="{00000000-0005-0000-0000-000049AB0000}"/>
    <cellStyle name="Normal 8 3 3 2 5 2 3" xfId="30023" xr:uid="{00000000-0005-0000-0000-00004AAB0000}"/>
    <cellStyle name="Normal 8 3 3 2 5 3" xfId="9905" xr:uid="{00000000-0005-0000-0000-00004BAB0000}"/>
    <cellStyle name="Normal 8 3 3 2 5 3 2" xfId="40239" xr:uid="{00000000-0005-0000-0000-00004CAB0000}"/>
    <cellStyle name="Normal 8 3 3 2 5 3 3" xfId="25006" xr:uid="{00000000-0005-0000-0000-00004DAB0000}"/>
    <cellStyle name="Normal 8 3 3 2 5 4" xfId="35226" xr:uid="{00000000-0005-0000-0000-00004EAB0000}"/>
    <cellStyle name="Normal 8 3 3 2 5 5" xfId="19993" xr:uid="{00000000-0005-0000-0000-00004FAB0000}"/>
    <cellStyle name="Normal 8 3 3 2 6" xfId="11583" xr:uid="{00000000-0005-0000-0000-000050AB0000}"/>
    <cellStyle name="Normal 8 3 3 2 6 2" xfId="41914" xr:uid="{00000000-0005-0000-0000-000051AB0000}"/>
    <cellStyle name="Normal 8 3 3 2 6 3" xfId="26681" xr:uid="{00000000-0005-0000-0000-000052AB0000}"/>
    <cellStyle name="Normal 8 3 3 2 7" xfId="6562" xr:uid="{00000000-0005-0000-0000-000053AB0000}"/>
    <cellStyle name="Normal 8 3 3 2 7 2" xfId="36897" xr:uid="{00000000-0005-0000-0000-000054AB0000}"/>
    <cellStyle name="Normal 8 3 3 2 7 3" xfId="21664" xr:uid="{00000000-0005-0000-0000-000055AB0000}"/>
    <cellStyle name="Normal 8 3 3 2 8" xfId="31885" xr:uid="{00000000-0005-0000-0000-000056AB0000}"/>
    <cellStyle name="Normal 8 3 3 2 9" xfId="16651" xr:uid="{00000000-0005-0000-0000-000057AB0000}"/>
    <cellStyle name="Normal 8 3 3 3" xfId="1698" xr:uid="{00000000-0005-0000-0000-000058AB0000}"/>
    <cellStyle name="Normal 8 3 3 3 2" xfId="2537" xr:uid="{00000000-0005-0000-0000-000059AB0000}"/>
    <cellStyle name="Normal 8 3 3 3 2 2" xfId="4227" xr:uid="{00000000-0005-0000-0000-00005AAB0000}"/>
    <cellStyle name="Normal 8 3 3 3 2 2 2" xfId="14300" xr:uid="{00000000-0005-0000-0000-00005BAB0000}"/>
    <cellStyle name="Normal 8 3 3 3 2 2 2 2" xfId="44631" xr:uid="{00000000-0005-0000-0000-00005CAB0000}"/>
    <cellStyle name="Normal 8 3 3 3 2 2 2 3" xfId="29398" xr:uid="{00000000-0005-0000-0000-00005DAB0000}"/>
    <cellStyle name="Normal 8 3 3 3 2 2 3" xfId="9280" xr:uid="{00000000-0005-0000-0000-00005EAB0000}"/>
    <cellStyle name="Normal 8 3 3 3 2 2 3 2" xfId="39614" xr:uid="{00000000-0005-0000-0000-00005FAB0000}"/>
    <cellStyle name="Normal 8 3 3 3 2 2 3 3" xfId="24381" xr:uid="{00000000-0005-0000-0000-000060AB0000}"/>
    <cellStyle name="Normal 8 3 3 3 2 2 4" xfId="34601" xr:uid="{00000000-0005-0000-0000-000061AB0000}"/>
    <cellStyle name="Normal 8 3 3 3 2 2 5" xfId="19368" xr:uid="{00000000-0005-0000-0000-000062AB0000}"/>
    <cellStyle name="Normal 8 3 3 3 2 3" xfId="5919" xr:uid="{00000000-0005-0000-0000-000063AB0000}"/>
    <cellStyle name="Normal 8 3 3 3 2 3 2" xfId="15971" xr:uid="{00000000-0005-0000-0000-000064AB0000}"/>
    <cellStyle name="Normal 8 3 3 3 2 3 2 2" xfId="46302" xr:uid="{00000000-0005-0000-0000-000065AB0000}"/>
    <cellStyle name="Normal 8 3 3 3 2 3 2 3" xfId="31069" xr:uid="{00000000-0005-0000-0000-000066AB0000}"/>
    <cellStyle name="Normal 8 3 3 3 2 3 3" xfId="10951" xr:uid="{00000000-0005-0000-0000-000067AB0000}"/>
    <cellStyle name="Normal 8 3 3 3 2 3 3 2" xfId="41285" xr:uid="{00000000-0005-0000-0000-000068AB0000}"/>
    <cellStyle name="Normal 8 3 3 3 2 3 3 3" xfId="26052" xr:uid="{00000000-0005-0000-0000-000069AB0000}"/>
    <cellStyle name="Normal 8 3 3 3 2 3 4" xfId="36272" xr:uid="{00000000-0005-0000-0000-00006AAB0000}"/>
    <cellStyle name="Normal 8 3 3 3 2 3 5" xfId="21039" xr:uid="{00000000-0005-0000-0000-00006BAB0000}"/>
    <cellStyle name="Normal 8 3 3 3 2 4" xfId="12629" xr:uid="{00000000-0005-0000-0000-00006CAB0000}"/>
    <cellStyle name="Normal 8 3 3 3 2 4 2" xfId="42960" xr:uid="{00000000-0005-0000-0000-00006DAB0000}"/>
    <cellStyle name="Normal 8 3 3 3 2 4 3" xfId="27727" xr:uid="{00000000-0005-0000-0000-00006EAB0000}"/>
    <cellStyle name="Normal 8 3 3 3 2 5" xfId="7608" xr:uid="{00000000-0005-0000-0000-00006FAB0000}"/>
    <cellStyle name="Normal 8 3 3 3 2 5 2" xfId="37943" xr:uid="{00000000-0005-0000-0000-000070AB0000}"/>
    <cellStyle name="Normal 8 3 3 3 2 5 3" xfId="22710" xr:uid="{00000000-0005-0000-0000-000071AB0000}"/>
    <cellStyle name="Normal 8 3 3 3 2 6" xfId="32931" xr:uid="{00000000-0005-0000-0000-000072AB0000}"/>
    <cellStyle name="Normal 8 3 3 3 2 7" xfId="17697" xr:uid="{00000000-0005-0000-0000-000073AB0000}"/>
    <cellStyle name="Normal 8 3 3 3 3" xfId="3390" xr:uid="{00000000-0005-0000-0000-000074AB0000}"/>
    <cellStyle name="Normal 8 3 3 3 3 2" xfId="13464" xr:uid="{00000000-0005-0000-0000-000075AB0000}"/>
    <cellStyle name="Normal 8 3 3 3 3 2 2" xfId="43795" xr:uid="{00000000-0005-0000-0000-000076AB0000}"/>
    <cellStyle name="Normal 8 3 3 3 3 2 3" xfId="28562" xr:uid="{00000000-0005-0000-0000-000077AB0000}"/>
    <cellStyle name="Normal 8 3 3 3 3 3" xfId="8444" xr:uid="{00000000-0005-0000-0000-000078AB0000}"/>
    <cellStyle name="Normal 8 3 3 3 3 3 2" xfId="38778" xr:uid="{00000000-0005-0000-0000-000079AB0000}"/>
    <cellStyle name="Normal 8 3 3 3 3 3 3" xfId="23545" xr:uid="{00000000-0005-0000-0000-00007AAB0000}"/>
    <cellStyle name="Normal 8 3 3 3 3 4" xfId="33765" xr:uid="{00000000-0005-0000-0000-00007BAB0000}"/>
    <cellStyle name="Normal 8 3 3 3 3 5" xfId="18532" xr:uid="{00000000-0005-0000-0000-00007CAB0000}"/>
    <cellStyle name="Normal 8 3 3 3 4" xfId="5083" xr:uid="{00000000-0005-0000-0000-00007DAB0000}"/>
    <cellStyle name="Normal 8 3 3 3 4 2" xfId="15135" xr:uid="{00000000-0005-0000-0000-00007EAB0000}"/>
    <cellStyle name="Normal 8 3 3 3 4 2 2" xfId="45466" xr:uid="{00000000-0005-0000-0000-00007FAB0000}"/>
    <cellStyle name="Normal 8 3 3 3 4 2 3" xfId="30233" xr:uid="{00000000-0005-0000-0000-000080AB0000}"/>
    <cellStyle name="Normal 8 3 3 3 4 3" xfId="10115" xr:uid="{00000000-0005-0000-0000-000081AB0000}"/>
    <cellStyle name="Normal 8 3 3 3 4 3 2" xfId="40449" xr:uid="{00000000-0005-0000-0000-000082AB0000}"/>
    <cellStyle name="Normal 8 3 3 3 4 3 3" xfId="25216" xr:uid="{00000000-0005-0000-0000-000083AB0000}"/>
    <cellStyle name="Normal 8 3 3 3 4 4" xfId="35436" xr:uid="{00000000-0005-0000-0000-000084AB0000}"/>
    <cellStyle name="Normal 8 3 3 3 4 5" xfId="20203" xr:uid="{00000000-0005-0000-0000-000085AB0000}"/>
    <cellStyle name="Normal 8 3 3 3 5" xfId="11793" xr:uid="{00000000-0005-0000-0000-000086AB0000}"/>
    <cellStyle name="Normal 8 3 3 3 5 2" xfId="42124" xr:uid="{00000000-0005-0000-0000-000087AB0000}"/>
    <cellStyle name="Normal 8 3 3 3 5 3" xfId="26891" xr:uid="{00000000-0005-0000-0000-000088AB0000}"/>
    <cellStyle name="Normal 8 3 3 3 6" xfId="6772" xr:uid="{00000000-0005-0000-0000-000089AB0000}"/>
    <cellStyle name="Normal 8 3 3 3 6 2" xfId="37107" xr:uid="{00000000-0005-0000-0000-00008AAB0000}"/>
    <cellStyle name="Normal 8 3 3 3 6 3" xfId="21874" xr:uid="{00000000-0005-0000-0000-00008BAB0000}"/>
    <cellStyle name="Normal 8 3 3 3 7" xfId="32095" xr:uid="{00000000-0005-0000-0000-00008CAB0000}"/>
    <cellStyle name="Normal 8 3 3 3 8" xfId="16861" xr:uid="{00000000-0005-0000-0000-00008DAB0000}"/>
    <cellStyle name="Normal 8 3 3 4" xfId="2119" xr:uid="{00000000-0005-0000-0000-00008EAB0000}"/>
    <cellStyle name="Normal 8 3 3 4 2" xfId="3809" xr:uid="{00000000-0005-0000-0000-00008FAB0000}"/>
    <cellStyle name="Normal 8 3 3 4 2 2" xfId="13882" xr:uid="{00000000-0005-0000-0000-000090AB0000}"/>
    <cellStyle name="Normal 8 3 3 4 2 2 2" xfId="44213" xr:uid="{00000000-0005-0000-0000-000091AB0000}"/>
    <cellStyle name="Normal 8 3 3 4 2 2 3" xfId="28980" xr:uid="{00000000-0005-0000-0000-000092AB0000}"/>
    <cellStyle name="Normal 8 3 3 4 2 3" xfId="8862" xr:uid="{00000000-0005-0000-0000-000093AB0000}"/>
    <cellStyle name="Normal 8 3 3 4 2 3 2" xfId="39196" xr:uid="{00000000-0005-0000-0000-000094AB0000}"/>
    <cellStyle name="Normal 8 3 3 4 2 3 3" xfId="23963" xr:uid="{00000000-0005-0000-0000-000095AB0000}"/>
    <cellStyle name="Normal 8 3 3 4 2 4" xfId="34183" xr:uid="{00000000-0005-0000-0000-000096AB0000}"/>
    <cellStyle name="Normal 8 3 3 4 2 5" xfId="18950" xr:uid="{00000000-0005-0000-0000-000097AB0000}"/>
    <cellStyle name="Normal 8 3 3 4 3" xfId="5501" xr:uid="{00000000-0005-0000-0000-000098AB0000}"/>
    <cellStyle name="Normal 8 3 3 4 3 2" xfId="15553" xr:uid="{00000000-0005-0000-0000-000099AB0000}"/>
    <cellStyle name="Normal 8 3 3 4 3 2 2" xfId="45884" xr:uid="{00000000-0005-0000-0000-00009AAB0000}"/>
    <cellStyle name="Normal 8 3 3 4 3 2 3" xfId="30651" xr:uid="{00000000-0005-0000-0000-00009BAB0000}"/>
    <cellStyle name="Normal 8 3 3 4 3 3" xfId="10533" xr:uid="{00000000-0005-0000-0000-00009CAB0000}"/>
    <cellStyle name="Normal 8 3 3 4 3 3 2" xfId="40867" xr:uid="{00000000-0005-0000-0000-00009DAB0000}"/>
    <cellStyle name="Normal 8 3 3 4 3 3 3" xfId="25634" xr:uid="{00000000-0005-0000-0000-00009EAB0000}"/>
    <cellStyle name="Normal 8 3 3 4 3 4" xfId="35854" xr:uid="{00000000-0005-0000-0000-00009FAB0000}"/>
    <cellStyle name="Normal 8 3 3 4 3 5" xfId="20621" xr:uid="{00000000-0005-0000-0000-0000A0AB0000}"/>
    <cellStyle name="Normal 8 3 3 4 4" xfId="12211" xr:uid="{00000000-0005-0000-0000-0000A1AB0000}"/>
    <cellStyle name="Normal 8 3 3 4 4 2" xfId="42542" xr:uid="{00000000-0005-0000-0000-0000A2AB0000}"/>
    <cellStyle name="Normal 8 3 3 4 4 3" xfId="27309" xr:uid="{00000000-0005-0000-0000-0000A3AB0000}"/>
    <cellStyle name="Normal 8 3 3 4 5" xfId="7190" xr:uid="{00000000-0005-0000-0000-0000A4AB0000}"/>
    <cellStyle name="Normal 8 3 3 4 5 2" xfId="37525" xr:uid="{00000000-0005-0000-0000-0000A5AB0000}"/>
    <cellStyle name="Normal 8 3 3 4 5 3" xfId="22292" xr:uid="{00000000-0005-0000-0000-0000A6AB0000}"/>
    <cellStyle name="Normal 8 3 3 4 6" xfId="32513" xr:uid="{00000000-0005-0000-0000-0000A7AB0000}"/>
    <cellStyle name="Normal 8 3 3 4 7" xfId="17279" xr:uid="{00000000-0005-0000-0000-0000A8AB0000}"/>
    <cellStyle name="Normal 8 3 3 5" xfId="2972" xr:uid="{00000000-0005-0000-0000-0000A9AB0000}"/>
    <cellStyle name="Normal 8 3 3 5 2" xfId="13046" xr:uid="{00000000-0005-0000-0000-0000AAAB0000}"/>
    <cellStyle name="Normal 8 3 3 5 2 2" xfId="43377" xr:uid="{00000000-0005-0000-0000-0000ABAB0000}"/>
    <cellStyle name="Normal 8 3 3 5 2 3" xfId="28144" xr:uid="{00000000-0005-0000-0000-0000ACAB0000}"/>
    <cellStyle name="Normal 8 3 3 5 3" xfId="8026" xr:uid="{00000000-0005-0000-0000-0000ADAB0000}"/>
    <cellStyle name="Normal 8 3 3 5 3 2" xfId="38360" xr:uid="{00000000-0005-0000-0000-0000AEAB0000}"/>
    <cellStyle name="Normal 8 3 3 5 3 3" xfId="23127" xr:uid="{00000000-0005-0000-0000-0000AFAB0000}"/>
    <cellStyle name="Normal 8 3 3 5 4" xfId="33347" xr:uid="{00000000-0005-0000-0000-0000B0AB0000}"/>
    <cellStyle name="Normal 8 3 3 5 5" xfId="18114" xr:uid="{00000000-0005-0000-0000-0000B1AB0000}"/>
    <cellStyle name="Normal 8 3 3 6" xfId="4665" xr:uid="{00000000-0005-0000-0000-0000B2AB0000}"/>
    <cellStyle name="Normal 8 3 3 6 2" xfId="14717" xr:uid="{00000000-0005-0000-0000-0000B3AB0000}"/>
    <cellStyle name="Normal 8 3 3 6 2 2" xfId="45048" xr:uid="{00000000-0005-0000-0000-0000B4AB0000}"/>
    <cellStyle name="Normal 8 3 3 6 2 3" xfId="29815" xr:uid="{00000000-0005-0000-0000-0000B5AB0000}"/>
    <cellStyle name="Normal 8 3 3 6 3" xfId="9697" xr:uid="{00000000-0005-0000-0000-0000B6AB0000}"/>
    <cellStyle name="Normal 8 3 3 6 3 2" xfId="40031" xr:uid="{00000000-0005-0000-0000-0000B7AB0000}"/>
    <cellStyle name="Normal 8 3 3 6 3 3" xfId="24798" xr:uid="{00000000-0005-0000-0000-0000B8AB0000}"/>
    <cellStyle name="Normal 8 3 3 6 4" xfId="35018" xr:uid="{00000000-0005-0000-0000-0000B9AB0000}"/>
    <cellStyle name="Normal 8 3 3 6 5" xfId="19785" xr:uid="{00000000-0005-0000-0000-0000BAAB0000}"/>
    <cellStyle name="Normal 8 3 3 7" xfId="11375" xr:uid="{00000000-0005-0000-0000-0000BBAB0000}"/>
    <cellStyle name="Normal 8 3 3 7 2" xfId="41706" xr:uid="{00000000-0005-0000-0000-0000BCAB0000}"/>
    <cellStyle name="Normal 8 3 3 7 3" xfId="26473" xr:uid="{00000000-0005-0000-0000-0000BDAB0000}"/>
    <cellStyle name="Normal 8 3 3 8" xfId="6354" xr:uid="{00000000-0005-0000-0000-0000BEAB0000}"/>
    <cellStyle name="Normal 8 3 3 8 2" xfId="36689" xr:uid="{00000000-0005-0000-0000-0000BFAB0000}"/>
    <cellStyle name="Normal 8 3 3 8 3" xfId="21456" xr:uid="{00000000-0005-0000-0000-0000C0AB0000}"/>
    <cellStyle name="Normal 8 3 3 9" xfId="31678" xr:uid="{00000000-0005-0000-0000-0000C1AB0000}"/>
    <cellStyle name="Normal 8 3 4" xfId="1379" xr:uid="{00000000-0005-0000-0000-0000C2AB0000}"/>
    <cellStyle name="Normal 8 3 4 2" xfId="1802" xr:uid="{00000000-0005-0000-0000-0000C3AB0000}"/>
    <cellStyle name="Normal 8 3 4 2 2" xfId="2641" xr:uid="{00000000-0005-0000-0000-0000C4AB0000}"/>
    <cellStyle name="Normal 8 3 4 2 2 2" xfId="4331" xr:uid="{00000000-0005-0000-0000-0000C5AB0000}"/>
    <cellStyle name="Normal 8 3 4 2 2 2 2" xfId="14404" xr:uid="{00000000-0005-0000-0000-0000C6AB0000}"/>
    <cellStyle name="Normal 8 3 4 2 2 2 2 2" xfId="44735" xr:uid="{00000000-0005-0000-0000-0000C7AB0000}"/>
    <cellStyle name="Normal 8 3 4 2 2 2 2 3" xfId="29502" xr:uid="{00000000-0005-0000-0000-0000C8AB0000}"/>
    <cellStyle name="Normal 8 3 4 2 2 2 3" xfId="9384" xr:uid="{00000000-0005-0000-0000-0000C9AB0000}"/>
    <cellStyle name="Normal 8 3 4 2 2 2 3 2" xfId="39718" xr:uid="{00000000-0005-0000-0000-0000CAAB0000}"/>
    <cellStyle name="Normal 8 3 4 2 2 2 3 3" xfId="24485" xr:uid="{00000000-0005-0000-0000-0000CBAB0000}"/>
    <cellStyle name="Normal 8 3 4 2 2 2 4" xfId="34705" xr:uid="{00000000-0005-0000-0000-0000CCAB0000}"/>
    <cellStyle name="Normal 8 3 4 2 2 2 5" xfId="19472" xr:uid="{00000000-0005-0000-0000-0000CDAB0000}"/>
    <cellStyle name="Normal 8 3 4 2 2 3" xfId="6023" xr:uid="{00000000-0005-0000-0000-0000CEAB0000}"/>
    <cellStyle name="Normal 8 3 4 2 2 3 2" xfId="16075" xr:uid="{00000000-0005-0000-0000-0000CFAB0000}"/>
    <cellStyle name="Normal 8 3 4 2 2 3 2 2" xfId="46406" xr:uid="{00000000-0005-0000-0000-0000D0AB0000}"/>
    <cellStyle name="Normal 8 3 4 2 2 3 2 3" xfId="31173" xr:uid="{00000000-0005-0000-0000-0000D1AB0000}"/>
    <cellStyle name="Normal 8 3 4 2 2 3 3" xfId="11055" xr:uid="{00000000-0005-0000-0000-0000D2AB0000}"/>
    <cellStyle name="Normal 8 3 4 2 2 3 3 2" xfId="41389" xr:uid="{00000000-0005-0000-0000-0000D3AB0000}"/>
    <cellStyle name="Normal 8 3 4 2 2 3 3 3" xfId="26156" xr:uid="{00000000-0005-0000-0000-0000D4AB0000}"/>
    <cellStyle name="Normal 8 3 4 2 2 3 4" xfId="36376" xr:uid="{00000000-0005-0000-0000-0000D5AB0000}"/>
    <cellStyle name="Normal 8 3 4 2 2 3 5" xfId="21143" xr:uid="{00000000-0005-0000-0000-0000D6AB0000}"/>
    <cellStyle name="Normal 8 3 4 2 2 4" xfId="12733" xr:uid="{00000000-0005-0000-0000-0000D7AB0000}"/>
    <cellStyle name="Normal 8 3 4 2 2 4 2" xfId="43064" xr:uid="{00000000-0005-0000-0000-0000D8AB0000}"/>
    <cellStyle name="Normal 8 3 4 2 2 4 3" xfId="27831" xr:uid="{00000000-0005-0000-0000-0000D9AB0000}"/>
    <cellStyle name="Normal 8 3 4 2 2 5" xfId="7712" xr:uid="{00000000-0005-0000-0000-0000DAAB0000}"/>
    <cellStyle name="Normal 8 3 4 2 2 5 2" xfId="38047" xr:uid="{00000000-0005-0000-0000-0000DBAB0000}"/>
    <cellStyle name="Normal 8 3 4 2 2 5 3" xfId="22814" xr:uid="{00000000-0005-0000-0000-0000DCAB0000}"/>
    <cellStyle name="Normal 8 3 4 2 2 6" xfId="33035" xr:uid="{00000000-0005-0000-0000-0000DDAB0000}"/>
    <cellStyle name="Normal 8 3 4 2 2 7" xfId="17801" xr:uid="{00000000-0005-0000-0000-0000DEAB0000}"/>
    <cellStyle name="Normal 8 3 4 2 3" xfId="3494" xr:uid="{00000000-0005-0000-0000-0000DFAB0000}"/>
    <cellStyle name="Normal 8 3 4 2 3 2" xfId="13568" xr:uid="{00000000-0005-0000-0000-0000E0AB0000}"/>
    <cellStyle name="Normal 8 3 4 2 3 2 2" xfId="43899" xr:uid="{00000000-0005-0000-0000-0000E1AB0000}"/>
    <cellStyle name="Normal 8 3 4 2 3 2 3" xfId="28666" xr:uid="{00000000-0005-0000-0000-0000E2AB0000}"/>
    <cellStyle name="Normal 8 3 4 2 3 3" xfId="8548" xr:uid="{00000000-0005-0000-0000-0000E3AB0000}"/>
    <cellStyle name="Normal 8 3 4 2 3 3 2" xfId="38882" xr:uid="{00000000-0005-0000-0000-0000E4AB0000}"/>
    <cellStyle name="Normal 8 3 4 2 3 3 3" xfId="23649" xr:uid="{00000000-0005-0000-0000-0000E5AB0000}"/>
    <cellStyle name="Normal 8 3 4 2 3 4" xfId="33869" xr:uid="{00000000-0005-0000-0000-0000E6AB0000}"/>
    <cellStyle name="Normal 8 3 4 2 3 5" xfId="18636" xr:uid="{00000000-0005-0000-0000-0000E7AB0000}"/>
    <cellStyle name="Normal 8 3 4 2 4" xfId="5187" xr:uid="{00000000-0005-0000-0000-0000E8AB0000}"/>
    <cellStyle name="Normal 8 3 4 2 4 2" xfId="15239" xr:uid="{00000000-0005-0000-0000-0000E9AB0000}"/>
    <cellStyle name="Normal 8 3 4 2 4 2 2" xfId="45570" xr:uid="{00000000-0005-0000-0000-0000EAAB0000}"/>
    <cellStyle name="Normal 8 3 4 2 4 2 3" xfId="30337" xr:uid="{00000000-0005-0000-0000-0000EBAB0000}"/>
    <cellStyle name="Normal 8 3 4 2 4 3" xfId="10219" xr:uid="{00000000-0005-0000-0000-0000ECAB0000}"/>
    <cellStyle name="Normal 8 3 4 2 4 3 2" xfId="40553" xr:uid="{00000000-0005-0000-0000-0000EDAB0000}"/>
    <cellStyle name="Normal 8 3 4 2 4 3 3" xfId="25320" xr:uid="{00000000-0005-0000-0000-0000EEAB0000}"/>
    <cellStyle name="Normal 8 3 4 2 4 4" xfId="35540" xr:uid="{00000000-0005-0000-0000-0000EFAB0000}"/>
    <cellStyle name="Normal 8 3 4 2 4 5" xfId="20307" xr:uid="{00000000-0005-0000-0000-0000F0AB0000}"/>
    <cellStyle name="Normal 8 3 4 2 5" xfId="11897" xr:uid="{00000000-0005-0000-0000-0000F1AB0000}"/>
    <cellStyle name="Normal 8 3 4 2 5 2" xfId="42228" xr:uid="{00000000-0005-0000-0000-0000F2AB0000}"/>
    <cellStyle name="Normal 8 3 4 2 5 3" xfId="26995" xr:uid="{00000000-0005-0000-0000-0000F3AB0000}"/>
    <cellStyle name="Normal 8 3 4 2 6" xfId="6876" xr:uid="{00000000-0005-0000-0000-0000F4AB0000}"/>
    <cellStyle name="Normal 8 3 4 2 6 2" xfId="37211" xr:uid="{00000000-0005-0000-0000-0000F5AB0000}"/>
    <cellStyle name="Normal 8 3 4 2 6 3" xfId="21978" xr:uid="{00000000-0005-0000-0000-0000F6AB0000}"/>
    <cellStyle name="Normal 8 3 4 2 7" xfId="32199" xr:uid="{00000000-0005-0000-0000-0000F7AB0000}"/>
    <cellStyle name="Normal 8 3 4 2 8" xfId="16965" xr:uid="{00000000-0005-0000-0000-0000F8AB0000}"/>
    <cellStyle name="Normal 8 3 4 3" xfId="2223" xr:uid="{00000000-0005-0000-0000-0000F9AB0000}"/>
    <cellStyle name="Normal 8 3 4 3 2" xfId="3913" xr:uid="{00000000-0005-0000-0000-0000FAAB0000}"/>
    <cellStyle name="Normal 8 3 4 3 2 2" xfId="13986" xr:uid="{00000000-0005-0000-0000-0000FBAB0000}"/>
    <cellStyle name="Normal 8 3 4 3 2 2 2" xfId="44317" xr:uid="{00000000-0005-0000-0000-0000FCAB0000}"/>
    <cellStyle name="Normal 8 3 4 3 2 2 3" xfId="29084" xr:uid="{00000000-0005-0000-0000-0000FDAB0000}"/>
    <cellStyle name="Normal 8 3 4 3 2 3" xfId="8966" xr:uid="{00000000-0005-0000-0000-0000FEAB0000}"/>
    <cellStyle name="Normal 8 3 4 3 2 3 2" xfId="39300" xr:uid="{00000000-0005-0000-0000-0000FFAB0000}"/>
    <cellStyle name="Normal 8 3 4 3 2 3 3" xfId="24067" xr:uid="{00000000-0005-0000-0000-000000AC0000}"/>
    <cellStyle name="Normal 8 3 4 3 2 4" xfId="34287" xr:uid="{00000000-0005-0000-0000-000001AC0000}"/>
    <cellStyle name="Normal 8 3 4 3 2 5" xfId="19054" xr:uid="{00000000-0005-0000-0000-000002AC0000}"/>
    <cellStyle name="Normal 8 3 4 3 3" xfId="5605" xr:uid="{00000000-0005-0000-0000-000003AC0000}"/>
    <cellStyle name="Normal 8 3 4 3 3 2" xfId="15657" xr:uid="{00000000-0005-0000-0000-000004AC0000}"/>
    <cellStyle name="Normal 8 3 4 3 3 2 2" xfId="45988" xr:uid="{00000000-0005-0000-0000-000005AC0000}"/>
    <cellStyle name="Normal 8 3 4 3 3 2 3" xfId="30755" xr:uid="{00000000-0005-0000-0000-000006AC0000}"/>
    <cellStyle name="Normal 8 3 4 3 3 3" xfId="10637" xr:uid="{00000000-0005-0000-0000-000007AC0000}"/>
    <cellStyle name="Normal 8 3 4 3 3 3 2" xfId="40971" xr:uid="{00000000-0005-0000-0000-000008AC0000}"/>
    <cellStyle name="Normal 8 3 4 3 3 3 3" xfId="25738" xr:uid="{00000000-0005-0000-0000-000009AC0000}"/>
    <cellStyle name="Normal 8 3 4 3 3 4" xfId="35958" xr:uid="{00000000-0005-0000-0000-00000AAC0000}"/>
    <cellStyle name="Normal 8 3 4 3 3 5" xfId="20725" xr:uid="{00000000-0005-0000-0000-00000BAC0000}"/>
    <cellStyle name="Normal 8 3 4 3 4" xfId="12315" xr:uid="{00000000-0005-0000-0000-00000CAC0000}"/>
    <cellStyle name="Normal 8 3 4 3 4 2" xfId="42646" xr:uid="{00000000-0005-0000-0000-00000DAC0000}"/>
    <cellStyle name="Normal 8 3 4 3 4 3" xfId="27413" xr:uid="{00000000-0005-0000-0000-00000EAC0000}"/>
    <cellStyle name="Normal 8 3 4 3 5" xfId="7294" xr:uid="{00000000-0005-0000-0000-00000FAC0000}"/>
    <cellStyle name="Normal 8 3 4 3 5 2" xfId="37629" xr:uid="{00000000-0005-0000-0000-000010AC0000}"/>
    <cellStyle name="Normal 8 3 4 3 5 3" xfId="22396" xr:uid="{00000000-0005-0000-0000-000011AC0000}"/>
    <cellStyle name="Normal 8 3 4 3 6" xfId="32617" xr:uid="{00000000-0005-0000-0000-000012AC0000}"/>
    <cellStyle name="Normal 8 3 4 3 7" xfId="17383" xr:uid="{00000000-0005-0000-0000-000013AC0000}"/>
    <cellStyle name="Normal 8 3 4 4" xfId="3076" xr:uid="{00000000-0005-0000-0000-000014AC0000}"/>
    <cellStyle name="Normal 8 3 4 4 2" xfId="13150" xr:uid="{00000000-0005-0000-0000-000015AC0000}"/>
    <cellStyle name="Normal 8 3 4 4 2 2" xfId="43481" xr:uid="{00000000-0005-0000-0000-000016AC0000}"/>
    <cellStyle name="Normal 8 3 4 4 2 3" xfId="28248" xr:uid="{00000000-0005-0000-0000-000017AC0000}"/>
    <cellStyle name="Normal 8 3 4 4 3" xfId="8130" xr:uid="{00000000-0005-0000-0000-000018AC0000}"/>
    <cellStyle name="Normal 8 3 4 4 3 2" xfId="38464" xr:uid="{00000000-0005-0000-0000-000019AC0000}"/>
    <cellStyle name="Normal 8 3 4 4 3 3" xfId="23231" xr:uid="{00000000-0005-0000-0000-00001AAC0000}"/>
    <cellStyle name="Normal 8 3 4 4 4" xfId="33451" xr:uid="{00000000-0005-0000-0000-00001BAC0000}"/>
    <cellStyle name="Normal 8 3 4 4 5" xfId="18218" xr:uid="{00000000-0005-0000-0000-00001CAC0000}"/>
    <cellStyle name="Normal 8 3 4 5" xfId="4769" xr:uid="{00000000-0005-0000-0000-00001DAC0000}"/>
    <cellStyle name="Normal 8 3 4 5 2" xfId="14821" xr:uid="{00000000-0005-0000-0000-00001EAC0000}"/>
    <cellStyle name="Normal 8 3 4 5 2 2" xfId="45152" xr:uid="{00000000-0005-0000-0000-00001FAC0000}"/>
    <cellStyle name="Normal 8 3 4 5 2 3" xfId="29919" xr:uid="{00000000-0005-0000-0000-000020AC0000}"/>
    <cellStyle name="Normal 8 3 4 5 3" xfId="9801" xr:uid="{00000000-0005-0000-0000-000021AC0000}"/>
    <cellStyle name="Normal 8 3 4 5 3 2" xfId="40135" xr:uid="{00000000-0005-0000-0000-000022AC0000}"/>
    <cellStyle name="Normal 8 3 4 5 3 3" xfId="24902" xr:uid="{00000000-0005-0000-0000-000023AC0000}"/>
    <cellStyle name="Normal 8 3 4 5 4" xfId="35122" xr:uid="{00000000-0005-0000-0000-000024AC0000}"/>
    <cellStyle name="Normal 8 3 4 5 5" xfId="19889" xr:uid="{00000000-0005-0000-0000-000025AC0000}"/>
    <cellStyle name="Normal 8 3 4 6" xfId="11479" xr:uid="{00000000-0005-0000-0000-000026AC0000}"/>
    <cellStyle name="Normal 8 3 4 6 2" xfId="41810" xr:uid="{00000000-0005-0000-0000-000027AC0000}"/>
    <cellStyle name="Normal 8 3 4 6 3" xfId="26577" xr:uid="{00000000-0005-0000-0000-000028AC0000}"/>
    <cellStyle name="Normal 8 3 4 7" xfId="6458" xr:uid="{00000000-0005-0000-0000-000029AC0000}"/>
    <cellStyle name="Normal 8 3 4 7 2" xfId="36793" xr:uid="{00000000-0005-0000-0000-00002AAC0000}"/>
    <cellStyle name="Normal 8 3 4 7 3" xfId="21560" xr:uid="{00000000-0005-0000-0000-00002BAC0000}"/>
    <cellStyle name="Normal 8 3 4 8" xfId="31781" xr:uid="{00000000-0005-0000-0000-00002CAC0000}"/>
    <cellStyle name="Normal 8 3 4 9" xfId="16547" xr:uid="{00000000-0005-0000-0000-00002DAC0000}"/>
    <cellStyle name="Normal 8 3 5" xfId="1592" xr:uid="{00000000-0005-0000-0000-00002EAC0000}"/>
    <cellStyle name="Normal 8 3 5 2" xfId="2433" xr:uid="{00000000-0005-0000-0000-00002FAC0000}"/>
    <cellStyle name="Normal 8 3 5 2 2" xfId="4123" xr:uid="{00000000-0005-0000-0000-000030AC0000}"/>
    <cellStyle name="Normal 8 3 5 2 2 2" xfId="14196" xr:uid="{00000000-0005-0000-0000-000031AC0000}"/>
    <cellStyle name="Normal 8 3 5 2 2 2 2" xfId="44527" xr:uid="{00000000-0005-0000-0000-000032AC0000}"/>
    <cellStyle name="Normal 8 3 5 2 2 2 3" xfId="29294" xr:uid="{00000000-0005-0000-0000-000033AC0000}"/>
    <cellStyle name="Normal 8 3 5 2 2 3" xfId="9176" xr:uid="{00000000-0005-0000-0000-000034AC0000}"/>
    <cellStyle name="Normal 8 3 5 2 2 3 2" xfId="39510" xr:uid="{00000000-0005-0000-0000-000035AC0000}"/>
    <cellStyle name="Normal 8 3 5 2 2 3 3" xfId="24277" xr:uid="{00000000-0005-0000-0000-000036AC0000}"/>
    <cellStyle name="Normal 8 3 5 2 2 4" xfId="34497" xr:uid="{00000000-0005-0000-0000-000037AC0000}"/>
    <cellStyle name="Normal 8 3 5 2 2 5" xfId="19264" xr:uid="{00000000-0005-0000-0000-000038AC0000}"/>
    <cellStyle name="Normal 8 3 5 2 3" xfId="5815" xr:uid="{00000000-0005-0000-0000-000039AC0000}"/>
    <cellStyle name="Normal 8 3 5 2 3 2" xfId="15867" xr:uid="{00000000-0005-0000-0000-00003AAC0000}"/>
    <cellStyle name="Normal 8 3 5 2 3 2 2" xfId="46198" xr:uid="{00000000-0005-0000-0000-00003BAC0000}"/>
    <cellStyle name="Normal 8 3 5 2 3 2 3" xfId="30965" xr:uid="{00000000-0005-0000-0000-00003CAC0000}"/>
    <cellStyle name="Normal 8 3 5 2 3 3" xfId="10847" xr:uid="{00000000-0005-0000-0000-00003DAC0000}"/>
    <cellStyle name="Normal 8 3 5 2 3 3 2" xfId="41181" xr:uid="{00000000-0005-0000-0000-00003EAC0000}"/>
    <cellStyle name="Normal 8 3 5 2 3 3 3" xfId="25948" xr:uid="{00000000-0005-0000-0000-00003FAC0000}"/>
    <cellStyle name="Normal 8 3 5 2 3 4" xfId="36168" xr:uid="{00000000-0005-0000-0000-000040AC0000}"/>
    <cellStyle name="Normal 8 3 5 2 3 5" xfId="20935" xr:uid="{00000000-0005-0000-0000-000041AC0000}"/>
    <cellStyle name="Normal 8 3 5 2 4" xfId="12525" xr:uid="{00000000-0005-0000-0000-000042AC0000}"/>
    <cellStyle name="Normal 8 3 5 2 4 2" xfId="42856" xr:uid="{00000000-0005-0000-0000-000043AC0000}"/>
    <cellStyle name="Normal 8 3 5 2 4 3" xfId="27623" xr:uid="{00000000-0005-0000-0000-000044AC0000}"/>
    <cellStyle name="Normal 8 3 5 2 5" xfId="7504" xr:uid="{00000000-0005-0000-0000-000045AC0000}"/>
    <cellStyle name="Normal 8 3 5 2 5 2" xfId="37839" xr:uid="{00000000-0005-0000-0000-000046AC0000}"/>
    <cellStyle name="Normal 8 3 5 2 5 3" xfId="22606" xr:uid="{00000000-0005-0000-0000-000047AC0000}"/>
    <cellStyle name="Normal 8 3 5 2 6" xfId="32827" xr:uid="{00000000-0005-0000-0000-000048AC0000}"/>
    <cellStyle name="Normal 8 3 5 2 7" xfId="17593" xr:uid="{00000000-0005-0000-0000-000049AC0000}"/>
    <cellStyle name="Normal 8 3 5 3" xfId="3286" xr:uid="{00000000-0005-0000-0000-00004AAC0000}"/>
    <cellStyle name="Normal 8 3 5 3 2" xfId="13360" xr:uid="{00000000-0005-0000-0000-00004BAC0000}"/>
    <cellStyle name="Normal 8 3 5 3 2 2" xfId="43691" xr:uid="{00000000-0005-0000-0000-00004CAC0000}"/>
    <cellStyle name="Normal 8 3 5 3 2 3" xfId="28458" xr:uid="{00000000-0005-0000-0000-00004DAC0000}"/>
    <cellStyle name="Normal 8 3 5 3 3" xfId="8340" xr:uid="{00000000-0005-0000-0000-00004EAC0000}"/>
    <cellStyle name="Normal 8 3 5 3 3 2" xfId="38674" xr:uid="{00000000-0005-0000-0000-00004FAC0000}"/>
    <cellStyle name="Normal 8 3 5 3 3 3" xfId="23441" xr:uid="{00000000-0005-0000-0000-000050AC0000}"/>
    <cellStyle name="Normal 8 3 5 3 4" xfId="33661" xr:uid="{00000000-0005-0000-0000-000051AC0000}"/>
    <cellStyle name="Normal 8 3 5 3 5" xfId="18428" xr:uid="{00000000-0005-0000-0000-000052AC0000}"/>
    <cellStyle name="Normal 8 3 5 4" xfId="4979" xr:uid="{00000000-0005-0000-0000-000053AC0000}"/>
    <cellStyle name="Normal 8 3 5 4 2" xfId="15031" xr:uid="{00000000-0005-0000-0000-000054AC0000}"/>
    <cellStyle name="Normal 8 3 5 4 2 2" xfId="45362" xr:uid="{00000000-0005-0000-0000-000055AC0000}"/>
    <cellStyle name="Normal 8 3 5 4 2 3" xfId="30129" xr:uid="{00000000-0005-0000-0000-000056AC0000}"/>
    <cellStyle name="Normal 8 3 5 4 3" xfId="10011" xr:uid="{00000000-0005-0000-0000-000057AC0000}"/>
    <cellStyle name="Normal 8 3 5 4 3 2" xfId="40345" xr:uid="{00000000-0005-0000-0000-000058AC0000}"/>
    <cellStyle name="Normal 8 3 5 4 3 3" xfId="25112" xr:uid="{00000000-0005-0000-0000-000059AC0000}"/>
    <cellStyle name="Normal 8 3 5 4 4" xfId="35332" xr:uid="{00000000-0005-0000-0000-00005AAC0000}"/>
    <cellStyle name="Normal 8 3 5 4 5" xfId="20099" xr:uid="{00000000-0005-0000-0000-00005BAC0000}"/>
    <cellStyle name="Normal 8 3 5 5" xfId="11689" xr:uid="{00000000-0005-0000-0000-00005CAC0000}"/>
    <cellStyle name="Normal 8 3 5 5 2" xfId="42020" xr:uid="{00000000-0005-0000-0000-00005DAC0000}"/>
    <cellStyle name="Normal 8 3 5 5 3" xfId="26787" xr:uid="{00000000-0005-0000-0000-00005EAC0000}"/>
    <cellStyle name="Normal 8 3 5 6" xfId="6668" xr:uid="{00000000-0005-0000-0000-00005FAC0000}"/>
    <cellStyle name="Normal 8 3 5 6 2" xfId="37003" xr:uid="{00000000-0005-0000-0000-000060AC0000}"/>
    <cellStyle name="Normal 8 3 5 6 3" xfId="21770" xr:uid="{00000000-0005-0000-0000-000061AC0000}"/>
    <cellStyle name="Normal 8 3 5 7" xfId="31991" xr:uid="{00000000-0005-0000-0000-000062AC0000}"/>
    <cellStyle name="Normal 8 3 5 8" xfId="16757" xr:uid="{00000000-0005-0000-0000-000063AC0000}"/>
    <cellStyle name="Normal 8 3 6" xfId="2013" xr:uid="{00000000-0005-0000-0000-000064AC0000}"/>
    <cellStyle name="Normal 8 3 6 2" xfId="3705" xr:uid="{00000000-0005-0000-0000-000065AC0000}"/>
    <cellStyle name="Normal 8 3 6 2 2" xfId="13778" xr:uid="{00000000-0005-0000-0000-000066AC0000}"/>
    <cellStyle name="Normal 8 3 6 2 2 2" xfId="44109" xr:uid="{00000000-0005-0000-0000-000067AC0000}"/>
    <cellStyle name="Normal 8 3 6 2 2 3" xfId="28876" xr:uid="{00000000-0005-0000-0000-000068AC0000}"/>
    <cellStyle name="Normal 8 3 6 2 3" xfId="8758" xr:uid="{00000000-0005-0000-0000-000069AC0000}"/>
    <cellStyle name="Normal 8 3 6 2 3 2" xfId="39092" xr:uid="{00000000-0005-0000-0000-00006AAC0000}"/>
    <cellStyle name="Normal 8 3 6 2 3 3" xfId="23859" xr:uid="{00000000-0005-0000-0000-00006BAC0000}"/>
    <cellStyle name="Normal 8 3 6 2 4" xfId="34079" xr:uid="{00000000-0005-0000-0000-00006CAC0000}"/>
    <cellStyle name="Normal 8 3 6 2 5" xfId="18846" xr:uid="{00000000-0005-0000-0000-00006DAC0000}"/>
    <cellStyle name="Normal 8 3 6 3" xfId="5397" xr:uid="{00000000-0005-0000-0000-00006EAC0000}"/>
    <cellStyle name="Normal 8 3 6 3 2" xfId="15449" xr:uid="{00000000-0005-0000-0000-00006FAC0000}"/>
    <cellStyle name="Normal 8 3 6 3 2 2" xfId="45780" xr:uid="{00000000-0005-0000-0000-000070AC0000}"/>
    <cellStyle name="Normal 8 3 6 3 2 3" xfId="30547" xr:uid="{00000000-0005-0000-0000-000071AC0000}"/>
    <cellStyle name="Normal 8 3 6 3 3" xfId="10429" xr:uid="{00000000-0005-0000-0000-000072AC0000}"/>
    <cellStyle name="Normal 8 3 6 3 3 2" xfId="40763" xr:uid="{00000000-0005-0000-0000-000073AC0000}"/>
    <cellStyle name="Normal 8 3 6 3 3 3" xfId="25530" xr:uid="{00000000-0005-0000-0000-000074AC0000}"/>
    <cellStyle name="Normal 8 3 6 3 4" xfId="35750" xr:uid="{00000000-0005-0000-0000-000075AC0000}"/>
    <cellStyle name="Normal 8 3 6 3 5" xfId="20517" xr:uid="{00000000-0005-0000-0000-000076AC0000}"/>
    <cellStyle name="Normal 8 3 6 4" xfId="12107" xr:uid="{00000000-0005-0000-0000-000077AC0000}"/>
    <cellStyle name="Normal 8 3 6 4 2" xfId="42438" xr:uid="{00000000-0005-0000-0000-000078AC0000}"/>
    <cellStyle name="Normal 8 3 6 4 3" xfId="27205" xr:uid="{00000000-0005-0000-0000-000079AC0000}"/>
    <cellStyle name="Normal 8 3 6 5" xfId="7086" xr:uid="{00000000-0005-0000-0000-00007AAC0000}"/>
    <cellStyle name="Normal 8 3 6 5 2" xfId="37421" xr:uid="{00000000-0005-0000-0000-00007BAC0000}"/>
    <cellStyle name="Normal 8 3 6 5 3" xfId="22188" xr:uid="{00000000-0005-0000-0000-00007CAC0000}"/>
    <cellStyle name="Normal 8 3 6 6" xfId="32409" xr:uid="{00000000-0005-0000-0000-00007DAC0000}"/>
    <cellStyle name="Normal 8 3 6 7" xfId="17175" xr:uid="{00000000-0005-0000-0000-00007EAC0000}"/>
    <cellStyle name="Normal 8 3 7" xfId="2865" xr:uid="{00000000-0005-0000-0000-00007FAC0000}"/>
    <cellStyle name="Normal 8 3 7 2" xfId="12942" xr:uid="{00000000-0005-0000-0000-000080AC0000}"/>
    <cellStyle name="Normal 8 3 7 2 2" xfId="43273" xr:uid="{00000000-0005-0000-0000-000081AC0000}"/>
    <cellStyle name="Normal 8 3 7 2 3" xfId="28040" xr:uid="{00000000-0005-0000-0000-000082AC0000}"/>
    <cellStyle name="Normal 8 3 7 3" xfId="7922" xr:uid="{00000000-0005-0000-0000-000083AC0000}"/>
    <cellStyle name="Normal 8 3 7 3 2" xfId="38256" xr:uid="{00000000-0005-0000-0000-000084AC0000}"/>
    <cellStyle name="Normal 8 3 7 3 3" xfId="23023" xr:uid="{00000000-0005-0000-0000-000085AC0000}"/>
    <cellStyle name="Normal 8 3 7 4" xfId="33243" xr:uid="{00000000-0005-0000-0000-000086AC0000}"/>
    <cellStyle name="Normal 8 3 7 5" xfId="18010" xr:uid="{00000000-0005-0000-0000-000087AC0000}"/>
    <cellStyle name="Normal 8 3 8" xfId="4559" xr:uid="{00000000-0005-0000-0000-000088AC0000}"/>
    <cellStyle name="Normal 8 3 8 2" xfId="14613" xr:uid="{00000000-0005-0000-0000-000089AC0000}"/>
    <cellStyle name="Normal 8 3 8 2 2" xfId="44944" xr:uid="{00000000-0005-0000-0000-00008AAC0000}"/>
    <cellStyle name="Normal 8 3 8 2 3" xfId="29711" xr:uid="{00000000-0005-0000-0000-00008BAC0000}"/>
    <cellStyle name="Normal 8 3 8 3" xfId="9593" xr:uid="{00000000-0005-0000-0000-00008CAC0000}"/>
    <cellStyle name="Normal 8 3 8 3 2" xfId="39927" xr:uid="{00000000-0005-0000-0000-00008DAC0000}"/>
    <cellStyle name="Normal 8 3 8 3 3" xfId="24694" xr:uid="{00000000-0005-0000-0000-00008EAC0000}"/>
    <cellStyle name="Normal 8 3 8 4" xfId="34914" xr:uid="{00000000-0005-0000-0000-00008FAC0000}"/>
    <cellStyle name="Normal 8 3 8 5" xfId="19681" xr:uid="{00000000-0005-0000-0000-000090AC0000}"/>
    <cellStyle name="Normal 8 3 9" xfId="11269" xr:uid="{00000000-0005-0000-0000-000091AC0000}"/>
    <cellStyle name="Normal 8 3 9 2" xfId="41602" xr:uid="{00000000-0005-0000-0000-000092AC0000}"/>
    <cellStyle name="Normal 8 3 9 3" xfId="26369" xr:uid="{00000000-0005-0000-0000-000093AC0000}"/>
    <cellStyle name="Normal 8 4" xfId="427" xr:uid="{00000000-0005-0000-0000-000094AC0000}"/>
    <cellStyle name="Normal 8 5" xfId="31435" xr:uid="{00000000-0005-0000-0000-000095AC0000}"/>
    <cellStyle name="Normal 8 6" xfId="46802" xr:uid="{00000000-0005-0000-0000-000096AC0000}"/>
    <cellStyle name="Normal 80" xfId="417" xr:uid="{00000000-0005-0000-0000-000097AC0000}"/>
    <cellStyle name="Normal 80 10" xfId="6199" xr:uid="{00000000-0005-0000-0000-000098AC0000}"/>
    <cellStyle name="Normal 80 10 2" xfId="36537" xr:uid="{00000000-0005-0000-0000-000099AC0000}"/>
    <cellStyle name="Normal 80 10 3" xfId="21304" xr:uid="{00000000-0005-0000-0000-00009AAC0000}"/>
    <cellStyle name="Normal 80 11" xfId="31528" xr:uid="{00000000-0005-0000-0000-00009BAC0000}"/>
    <cellStyle name="Normal 80 12" xfId="16289" xr:uid="{00000000-0005-0000-0000-00009CAC0000}"/>
    <cellStyle name="Normal 80 2" xfId="1163" xr:uid="{00000000-0005-0000-0000-00009DAC0000}"/>
    <cellStyle name="Normal 80 2 10" xfId="31581" xr:uid="{00000000-0005-0000-0000-00009EAC0000}"/>
    <cellStyle name="Normal 80 2 11" xfId="16343" xr:uid="{00000000-0005-0000-0000-00009FAC0000}"/>
    <cellStyle name="Normal 80 2 2" xfId="1272" xr:uid="{00000000-0005-0000-0000-0000A0AC0000}"/>
    <cellStyle name="Normal 80 2 2 10" xfId="16447" xr:uid="{00000000-0005-0000-0000-0000A1AC0000}"/>
    <cellStyle name="Normal 80 2 2 2" xfId="1489" xr:uid="{00000000-0005-0000-0000-0000A2AC0000}"/>
    <cellStyle name="Normal 80 2 2 2 2" xfId="1910" xr:uid="{00000000-0005-0000-0000-0000A3AC0000}"/>
    <cellStyle name="Normal 80 2 2 2 2 2" xfId="2749" xr:uid="{00000000-0005-0000-0000-0000A4AC0000}"/>
    <cellStyle name="Normal 80 2 2 2 2 2 2" xfId="4439" xr:uid="{00000000-0005-0000-0000-0000A5AC0000}"/>
    <cellStyle name="Normal 80 2 2 2 2 2 2 2" xfId="14512" xr:uid="{00000000-0005-0000-0000-0000A6AC0000}"/>
    <cellStyle name="Normal 80 2 2 2 2 2 2 2 2" xfId="44843" xr:uid="{00000000-0005-0000-0000-0000A7AC0000}"/>
    <cellStyle name="Normal 80 2 2 2 2 2 2 2 3" xfId="29610" xr:uid="{00000000-0005-0000-0000-0000A8AC0000}"/>
    <cellStyle name="Normal 80 2 2 2 2 2 2 3" xfId="9492" xr:uid="{00000000-0005-0000-0000-0000A9AC0000}"/>
    <cellStyle name="Normal 80 2 2 2 2 2 2 3 2" xfId="39826" xr:uid="{00000000-0005-0000-0000-0000AAAC0000}"/>
    <cellStyle name="Normal 80 2 2 2 2 2 2 3 3" xfId="24593" xr:uid="{00000000-0005-0000-0000-0000ABAC0000}"/>
    <cellStyle name="Normal 80 2 2 2 2 2 2 4" xfId="34813" xr:uid="{00000000-0005-0000-0000-0000ACAC0000}"/>
    <cellStyle name="Normal 80 2 2 2 2 2 2 5" xfId="19580" xr:uid="{00000000-0005-0000-0000-0000ADAC0000}"/>
    <cellStyle name="Normal 80 2 2 2 2 2 3" xfId="6131" xr:uid="{00000000-0005-0000-0000-0000AEAC0000}"/>
    <cellStyle name="Normal 80 2 2 2 2 2 3 2" xfId="16183" xr:uid="{00000000-0005-0000-0000-0000AFAC0000}"/>
    <cellStyle name="Normal 80 2 2 2 2 2 3 2 2" xfId="46514" xr:uid="{00000000-0005-0000-0000-0000B0AC0000}"/>
    <cellStyle name="Normal 80 2 2 2 2 2 3 2 3" xfId="31281" xr:uid="{00000000-0005-0000-0000-0000B1AC0000}"/>
    <cellStyle name="Normal 80 2 2 2 2 2 3 3" xfId="11163" xr:uid="{00000000-0005-0000-0000-0000B2AC0000}"/>
    <cellStyle name="Normal 80 2 2 2 2 2 3 3 2" xfId="41497" xr:uid="{00000000-0005-0000-0000-0000B3AC0000}"/>
    <cellStyle name="Normal 80 2 2 2 2 2 3 3 3" xfId="26264" xr:uid="{00000000-0005-0000-0000-0000B4AC0000}"/>
    <cellStyle name="Normal 80 2 2 2 2 2 3 4" xfId="36484" xr:uid="{00000000-0005-0000-0000-0000B5AC0000}"/>
    <cellStyle name="Normal 80 2 2 2 2 2 3 5" xfId="21251" xr:uid="{00000000-0005-0000-0000-0000B6AC0000}"/>
    <cellStyle name="Normal 80 2 2 2 2 2 4" xfId="12841" xr:uid="{00000000-0005-0000-0000-0000B7AC0000}"/>
    <cellStyle name="Normal 80 2 2 2 2 2 4 2" xfId="43172" xr:uid="{00000000-0005-0000-0000-0000B8AC0000}"/>
    <cellStyle name="Normal 80 2 2 2 2 2 4 3" xfId="27939" xr:uid="{00000000-0005-0000-0000-0000B9AC0000}"/>
    <cellStyle name="Normal 80 2 2 2 2 2 5" xfId="7820" xr:uid="{00000000-0005-0000-0000-0000BAAC0000}"/>
    <cellStyle name="Normal 80 2 2 2 2 2 5 2" xfId="38155" xr:uid="{00000000-0005-0000-0000-0000BBAC0000}"/>
    <cellStyle name="Normal 80 2 2 2 2 2 5 3" xfId="22922" xr:uid="{00000000-0005-0000-0000-0000BCAC0000}"/>
    <cellStyle name="Normal 80 2 2 2 2 2 6" xfId="33143" xr:uid="{00000000-0005-0000-0000-0000BDAC0000}"/>
    <cellStyle name="Normal 80 2 2 2 2 2 7" xfId="17909" xr:uid="{00000000-0005-0000-0000-0000BEAC0000}"/>
    <cellStyle name="Normal 80 2 2 2 2 3" xfId="3602" xr:uid="{00000000-0005-0000-0000-0000BFAC0000}"/>
    <cellStyle name="Normal 80 2 2 2 2 3 2" xfId="13676" xr:uid="{00000000-0005-0000-0000-0000C0AC0000}"/>
    <cellStyle name="Normal 80 2 2 2 2 3 2 2" xfId="44007" xr:uid="{00000000-0005-0000-0000-0000C1AC0000}"/>
    <cellStyle name="Normal 80 2 2 2 2 3 2 3" xfId="28774" xr:uid="{00000000-0005-0000-0000-0000C2AC0000}"/>
    <cellStyle name="Normal 80 2 2 2 2 3 3" xfId="8656" xr:uid="{00000000-0005-0000-0000-0000C3AC0000}"/>
    <cellStyle name="Normal 80 2 2 2 2 3 3 2" xfId="38990" xr:uid="{00000000-0005-0000-0000-0000C4AC0000}"/>
    <cellStyle name="Normal 80 2 2 2 2 3 3 3" xfId="23757" xr:uid="{00000000-0005-0000-0000-0000C5AC0000}"/>
    <cellStyle name="Normal 80 2 2 2 2 3 4" xfId="33977" xr:uid="{00000000-0005-0000-0000-0000C6AC0000}"/>
    <cellStyle name="Normal 80 2 2 2 2 3 5" xfId="18744" xr:uid="{00000000-0005-0000-0000-0000C7AC0000}"/>
    <cellStyle name="Normal 80 2 2 2 2 4" xfId="5295" xr:uid="{00000000-0005-0000-0000-0000C8AC0000}"/>
    <cellStyle name="Normal 80 2 2 2 2 4 2" xfId="15347" xr:uid="{00000000-0005-0000-0000-0000C9AC0000}"/>
    <cellStyle name="Normal 80 2 2 2 2 4 2 2" xfId="45678" xr:uid="{00000000-0005-0000-0000-0000CAAC0000}"/>
    <cellStyle name="Normal 80 2 2 2 2 4 2 3" xfId="30445" xr:uid="{00000000-0005-0000-0000-0000CBAC0000}"/>
    <cellStyle name="Normal 80 2 2 2 2 4 3" xfId="10327" xr:uid="{00000000-0005-0000-0000-0000CCAC0000}"/>
    <cellStyle name="Normal 80 2 2 2 2 4 3 2" xfId="40661" xr:uid="{00000000-0005-0000-0000-0000CDAC0000}"/>
    <cellStyle name="Normal 80 2 2 2 2 4 3 3" xfId="25428" xr:uid="{00000000-0005-0000-0000-0000CEAC0000}"/>
    <cellStyle name="Normal 80 2 2 2 2 4 4" xfId="35648" xr:uid="{00000000-0005-0000-0000-0000CFAC0000}"/>
    <cellStyle name="Normal 80 2 2 2 2 4 5" xfId="20415" xr:uid="{00000000-0005-0000-0000-0000D0AC0000}"/>
    <cellStyle name="Normal 80 2 2 2 2 5" xfId="12005" xr:uid="{00000000-0005-0000-0000-0000D1AC0000}"/>
    <cellStyle name="Normal 80 2 2 2 2 5 2" xfId="42336" xr:uid="{00000000-0005-0000-0000-0000D2AC0000}"/>
    <cellStyle name="Normal 80 2 2 2 2 5 3" xfId="27103" xr:uid="{00000000-0005-0000-0000-0000D3AC0000}"/>
    <cellStyle name="Normal 80 2 2 2 2 6" xfId="6984" xr:uid="{00000000-0005-0000-0000-0000D4AC0000}"/>
    <cellStyle name="Normal 80 2 2 2 2 6 2" xfId="37319" xr:uid="{00000000-0005-0000-0000-0000D5AC0000}"/>
    <cellStyle name="Normal 80 2 2 2 2 6 3" xfId="22086" xr:uid="{00000000-0005-0000-0000-0000D6AC0000}"/>
    <cellStyle name="Normal 80 2 2 2 2 7" xfId="32307" xr:uid="{00000000-0005-0000-0000-0000D7AC0000}"/>
    <cellStyle name="Normal 80 2 2 2 2 8" xfId="17073" xr:uid="{00000000-0005-0000-0000-0000D8AC0000}"/>
    <cellStyle name="Normal 80 2 2 2 3" xfId="2331" xr:uid="{00000000-0005-0000-0000-0000D9AC0000}"/>
    <cellStyle name="Normal 80 2 2 2 3 2" xfId="4021" xr:uid="{00000000-0005-0000-0000-0000DAAC0000}"/>
    <cellStyle name="Normal 80 2 2 2 3 2 2" xfId="14094" xr:uid="{00000000-0005-0000-0000-0000DBAC0000}"/>
    <cellStyle name="Normal 80 2 2 2 3 2 2 2" xfId="44425" xr:uid="{00000000-0005-0000-0000-0000DCAC0000}"/>
    <cellStyle name="Normal 80 2 2 2 3 2 2 3" xfId="29192" xr:uid="{00000000-0005-0000-0000-0000DDAC0000}"/>
    <cellStyle name="Normal 80 2 2 2 3 2 3" xfId="9074" xr:uid="{00000000-0005-0000-0000-0000DEAC0000}"/>
    <cellStyle name="Normal 80 2 2 2 3 2 3 2" xfId="39408" xr:uid="{00000000-0005-0000-0000-0000DFAC0000}"/>
    <cellStyle name="Normal 80 2 2 2 3 2 3 3" xfId="24175" xr:uid="{00000000-0005-0000-0000-0000E0AC0000}"/>
    <cellStyle name="Normal 80 2 2 2 3 2 4" xfId="34395" xr:uid="{00000000-0005-0000-0000-0000E1AC0000}"/>
    <cellStyle name="Normal 80 2 2 2 3 2 5" xfId="19162" xr:uid="{00000000-0005-0000-0000-0000E2AC0000}"/>
    <cellStyle name="Normal 80 2 2 2 3 3" xfId="5713" xr:uid="{00000000-0005-0000-0000-0000E3AC0000}"/>
    <cellStyle name="Normal 80 2 2 2 3 3 2" xfId="15765" xr:uid="{00000000-0005-0000-0000-0000E4AC0000}"/>
    <cellStyle name="Normal 80 2 2 2 3 3 2 2" xfId="46096" xr:uid="{00000000-0005-0000-0000-0000E5AC0000}"/>
    <cellStyle name="Normal 80 2 2 2 3 3 2 3" xfId="30863" xr:uid="{00000000-0005-0000-0000-0000E6AC0000}"/>
    <cellStyle name="Normal 80 2 2 2 3 3 3" xfId="10745" xr:uid="{00000000-0005-0000-0000-0000E7AC0000}"/>
    <cellStyle name="Normal 80 2 2 2 3 3 3 2" xfId="41079" xr:uid="{00000000-0005-0000-0000-0000E8AC0000}"/>
    <cellStyle name="Normal 80 2 2 2 3 3 3 3" xfId="25846" xr:uid="{00000000-0005-0000-0000-0000E9AC0000}"/>
    <cellStyle name="Normal 80 2 2 2 3 3 4" xfId="36066" xr:uid="{00000000-0005-0000-0000-0000EAAC0000}"/>
    <cellStyle name="Normal 80 2 2 2 3 3 5" xfId="20833" xr:uid="{00000000-0005-0000-0000-0000EBAC0000}"/>
    <cellStyle name="Normal 80 2 2 2 3 4" xfId="12423" xr:uid="{00000000-0005-0000-0000-0000ECAC0000}"/>
    <cellStyle name="Normal 80 2 2 2 3 4 2" xfId="42754" xr:uid="{00000000-0005-0000-0000-0000EDAC0000}"/>
    <cellStyle name="Normal 80 2 2 2 3 4 3" xfId="27521" xr:uid="{00000000-0005-0000-0000-0000EEAC0000}"/>
    <cellStyle name="Normal 80 2 2 2 3 5" xfId="7402" xr:uid="{00000000-0005-0000-0000-0000EFAC0000}"/>
    <cellStyle name="Normal 80 2 2 2 3 5 2" xfId="37737" xr:uid="{00000000-0005-0000-0000-0000F0AC0000}"/>
    <cellStyle name="Normal 80 2 2 2 3 5 3" xfId="22504" xr:uid="{00000000-0005-0000-0000-0000F1AC0000}"/>
    <cellStyle name="Normal 80 2 2 2 3 6" xfId="32725" xr:uid="{00000000-0005-0000-0000-0000F2AC0000}"/>
    <cellStyle name="Normal 80 2 2 2 3 7" xfId="17491" xr:uid="{00000000-0005-0000-0000-0000F3AC0000}"/>
    <cellStyle name="Normal 80 2 2 2 4" xfId="3184" xr:uid="{00000000-0005-0000-0000-0000F4AC0000}"/>
    <cellStyle name="Normal 80 2 2 2 4 2" xfId="13258" xr:uid="{00000000-0005-0000-0000-0000F5AC0000}"/>
    <cellStyle name="Normal 80 2 2 2 4 2 2" xfId="43589" xr:uid="{00000000-0005-0000-0000-0000F6AC0000}"/>
    <cellStyle name="Normal 80 2 2 2 4 2 3" xfId="28356" xr:uid="{00000000-0005-0000-0000-0000F7AC0000}"/>
    <cellStyle name="Normal 80 2 2 2 4 3" xfId="8238" xr:uid="{00000000-0005-0000-0000-0000F8AC0000}"/>
    <cellStyle name="Normal 80 2 2 2 4 3 2" xfId="38572" xr:uid="{00000000-0005-0000-0000-0000F9AC0000}"/>
    <cellStyle name="Normal 80 2 2 2 4 3 3" xfId="23339" xr:uid="{00000000-0005-0000-0000-0000FAAC0000}"/>
    <cellStyle name="Normal 80 2 2 2 4 4" xfId="33559" xr:uid="{00000000-0005-0000-0000-0000FBAC0000}"/>
    <cellStyle name="Normal 80 2 2 2 4 5" xfId="18326" xr:uid="{00000000-0005-0000-0000-0000FCAC0000}"/>
    <cellStyle name="Normal 80 2 2 2 5" xfId="4877" xr:uid="{00000000-0005-0000-0000-0000FDAC0000}"/>
    <cellStyle name="Normal 80 2 2 2 5 2" xfId="14929" xr:uid="{00000000-0005-0000-0000-0000FEAC0000}"/>
    <cellStyle name="Normal 80 2 2 2 5 2 2" xfId="45260" xr:uid="{00000000-0005-0000-0000-0000FFAC0000}"/>
    <cellStyle name="Normal 80 2 2 2 5 2 3" xfId="30027" xr:uid="{00000000-0005-0000-0000-000000AD0000}"/>
    <cellStyle name="Normal 80 2 2 2 5 3" xfId="9909" xr:uid="{00000000-0005-0000-0000-000001AD0000}"/>
    <cellStyle name="Normal 80 2 2 2 5 3 2" xfId="40243" xr:uid="{00000000-0005-0000-0000-000002AD0000}"/>
    <cellStyle name="Normal 80 2 2 2 5 3 3" xfId="25010" xr:uid="{00000000-0005-0000-0000-000003AD0000}"/>
    <cellStyle name="Normal 80 2 2 2 5 4" xfId="35230" xr:uid="{00000000-0005-0000-0000-000004AD0000}"/>
    <cellStyle name="Normal 80 2 2 2 5 5" xfId="19997" xr:uid="{00000000-0005-0000-0000-000005AD0000}"/>
    <cellStyle name="Normal 80 2 2 2 6" xfId="11587" xr:uid="{00000000-0005-0000-0000-000006AD0000}"/>
    <cellStyle name="Normal 80 2 2 2 6 2" xfId="41918" xr:uid="{00000000-0005-0000-0000-000007AD0000}"/>
    <cellStyle name="Normal 80 2 2 2 6 3" xfId="26685" xr:uid="{00000000-0005-0000-0000-000008AD0000}"/>
    <cellStyle name="Normal 80 2 2 2 7" xfId="6566" xr:uid="{00000000-0005-0000-0000-000009AD0000}"/>
    <cellStyle name="Normal 80 2 2 2 7 2" xfId="36901" xr:uid="{00000000-0005-0000-0000-00000AAD0000}"/>
    <cellStyle name="Normal 80 2 2 2 7 3" xfId="21668" xr:uid="{00000000-0005-0000-0000-00000BAD0000}"/>
    <cellStyle name="Normal 80 2 2 2 8" xfId="31889" xr:uid="{00000000-0005-0000-0000-00000CAD0000}"/>
    <cellStyle name="Normal 80 2 2 2 9" xfId="16655" xr:uid="{00000000-0005-0000-0000-00000DAD0000}"/>
    <cellStyle name="Normal 80 2 2 3" xfId="1702" xr:uid="{00000000-0005-0000-0000-00000EAD0000}"/>
    <cellStyle name="Normal 80 2 2 3 2" xfId="2541" xr:uid="{00000000-0005-0000-0000-00000FAD0000}"/>
    <cellStyle name="Normal 80 2 2 3 2 2" xfId="4231" xr:uid="{00000000-0005-0000-0000-000010AD0000}"/>
    <cellStyle name="Normal 80 2 2 3 2 2 2" xfId="14304" xr:uid="{00000000-0005-0000-0000-000011AD0000}"/>
    <cellStyle name="Normal 80 2 2 3 2 2 2 2" xfId="44635" xr:uid="{00000000-0005-0000-0000-000012AD0000}"/>
    <cellStyle name="Normal 80 2 2 3 2 2 2 3" xfId="29402" xr:uid="{00000000-0005-0000-0000-000013AD0000}"/>
    <cellStyle name="Normal 80 2 2 3 2 2 3" xfId="9284" xr:uid="{00000000-0005-0000-0000-000014AD0000}"/>
    <cellStyle name="Normal 80 2 2 3 2 2 3 2" xfId="39618" xr:uid="{00000000-0005-0000-0000-000015AD0000}"/>
    <cellStyle name="Normal 80 2 2 3 2 2 3 3" xfId="24385" xr:uid="{00000000-0005-0000-0000-000016AD0000}"/>
    <cellStyle name="Normal 80 2 2 3 2 2 4" xfId="34605" xr:uid="{00000000-0005-0000-0000-000017AD0000}"/>
    <cellStyle name="Normal 80 2 2 3 2 2 5" xfId="19372" xr:uid="{00000000-0005-0000-0000-000018AD0000}"/>
    <cellStyle name="Normal 80 2 2 3 2 3" xfId="5923" xr:uid="{00000000-0005-0000-0000-000019AD0000}"/>
    <cellStyle name="Normal 80 2 2 3 2 3 2" xfId="15975" xr:uid="{00000000-0005-0000-0000-00001AAD0000}"/>
    <cellStyle name="Normal 80 2 2 3 2 3 2 2" xfId="46306" xr:uid="{00000000-0005-0000-0000-00001BAD0000}"/>
    <cellStyle name="Normal 80 2 2 3 2 3 2 3" xfId="31073" xr:uid="{00000000-0005-0000-0000-00001CAD0000}"/>
    <cellStyle name="Normal 80 2 2 3 2 3 3" xfId="10955" xr:uid="{00000000-0005-0000-0000-00001DAD0000}"/>
    <cellStyle name="Normal 80 2 2 3 2 3 3 2" xfId="41289" xr:uid="{00000000-0005-0000-0000-00001EAD0000}"/>
    <cellStyle name="Normal 80 2 2 3 2 3 3 3" xfId="26056" xr:uid="{00000000-0005-0000-0000-00001FAD0000}"/>
    <cellStyle name="Normal 80 2 2 3 2 3 4" xfId="36276" xr:uid="{00000000-0005-0000-0000-000020AD0000}"/>
    <cellStyle name="Normal 80 2 2 3 2 3 5" xfId="21043" xr:uid="{00000000-0005-0000-0000-000021AD0000}"/>
    <cellStyle name="Normal 80 2 2 3 2 4" xfId="12633" xr:uid="{00000000-0005-0000-0000-000022AD0000}"/>
    <cellStyle name="Normal 80 2 2 3 2 4 2" xfId="42964" xr:uid="{00000000-0005-0000-0000-000023AD0000}"/>
    <cellStyle name="Normal 80 2 2 3 2 4 3" xfId="27731" xr:uid="{00000000-0005-0000-0000-000024AD0000}"/>
    <cellStyle name="Normal 80 2 2 3 2 5" xfId="7612" xr:uid="{00000000-0005-0000-0000-000025AD0000}"/>
    <cellStyle name="Normal 80 2 2 3 2 5 2" xfId="37947" xr:uid="{00000000-0005-0000-0000-000026AD0000}"/>
    <cellStyle name="Normal 80 2 2 3 2 5 3" xfId="22714" xr:uid="{00000000-0005-0000-0000-000027AD0000}"/>
    <cellStyle name="Normal 80 2 2 3 2 6" xfId="32935" xr:uid="{00000000-0005-0000-0000-000028AD0000}"/>
    <cellStyle name="Normal 80 2 2 3 2 7" xfId="17701" xr:uid="{00000000-0005-0000-0000-000029AD0000}"/>
    <cellStyle name="Normal 80 2 2 3 3" xfId="3394" xr:uid="{00000000-0005-0000-0000-00002AAD0000}"/>
    <cellStyle name="Normal 80 2 2 3 3 2" xfId="13468" xr:uid="{00000000-0005-0000-0000-00002BAD0000}"/>
    <cellStyle name="Normal 80 2 2 3 3 2 2" xfId="43799" xr:uid="{00000000-0005-0000-0000-00002CAD0000}"/>
    <cellStyle name="Normal 80 2 2 3 3 2 3" xfId="28566" xr:uid="{00000000-0005-0000-0000-00002DAD0000}"/>
    <cellStyle name="Normal 80 2 2 3 3 3" xfId="8448" xr:uid="{00000000-0005-0000-0000-00002EAD0000}"/>
    <cellStyle name="Normal 80 2 2 3 3 3 2" xfId="38782" xr:uid="{00000000-0005-0000-0000-00002FAD0000}"/>
    <cellStyle name="Normal 80 2 2 3 3 3 3" xfId="23549" xr:uid="{00000000-0005-0000-0000-000030AD0000}"/>
    <cellStyle name="Normal 80 2 2 3 3 4" xfId="33769" xr:uid="{00000000-0005-0000-0000-000031AD0000}"/>
    <cellStyle name="Normal 80 2 2 3 3 5" xfId="18536" xr:uid="{00000000-0005-0000-0000-000032AD0000}"/>
    <cellStyle name="Normal 80 2 2 3 4" xfId="5087" xr:uid="{00000000-0005-0000-0000-000033AD0000}"/>
    <cellStyle name="Normal 80 2 2 3 4 2" xfId="15139" xr:uid="{00000000-0005-0000-0000-000034AD0000}"/>
    <cellStyle name="Normal 80 2 2 3 4 2 2" xfId="45470" xr:uid="{00000000-0005-0000-0000-000035AD0000}"/>
    <cellStyle name="Normal 80 2 2 3 4 2 3" xfId="30237" xr:uid="{00000000-0005-0000-0000-000036AD0000}"/>
    <cellStyle name="Normal 80 2 2 3 4 3" xfId="10119" xr:uid="{00000000-0005-0000-0000-000037AD0000}"/>
    <cellStyle name="Normal 80 2 2 3 4 3 2" xfId="40453" xr:uid="{00000000-0005-0000-0000-000038AD0000}"/>
    <cellStyle name="Normal 80 2 2 3 4 3 3" xfId="25220" xr:uid="{00000000-0005-0000-0000-000039AD0000}"/>
    <cellStyle name="Normal 80 2 2 3 4 4" xfId="35440" xr:uid="{00000000-0005-0000-0000-00003AAD0000}"/>
    <cellStyle name="Normal 80 2 2 3 4 5" xfId="20207" xr:uid="{00000000-0005-0000-0000-00003BAD0000}"/>
    <cellStyle name="Normal 80 2 2 3 5" xfId="11797" xr:uid="{00000000-0005-0000-0000-00003CAD0000}"/>
    <cellStyle name="Normal 80 2 2 3 5 2" xfId="42128" xr:uid="{00000000-0005-0000-0000-00003DAD0000}"/>
    <cellStyle name="Normal 80 2 2 3 5 3" xfId="26895" xr:uid="{00000000-0005-0000-0000-00003EAD0000}"/>
    <cellStyle name="Normal 80 2 2 3 6" xfId="6776" xr:uid="{00000000-0005-0000-0000-00003FAD0000}"/>
    <cellStyle name="Normal 80 2 2 3 6 2" xfId="37111" xr:uid="{00000000-0005-0000-0000-000040AD0000}"/>
    <cellStyle name="Normal 80 2 2 3 6 3" xfId="21878" xr:uid="{00000000-0005-0000-0000-000041AD0000}"/>
    <cellStyle name="Normal 80 2 2 3 7" xfId="32099" xr:uid="{00000000-0005-0000-0000-000042AD0000}"/>
    <cellStyle name="Normal 80 2 2 3 8" xfId="16865" xr:uid="{00000000-0005-0000-0000-000043AD0000}"/>
    <cellStyle name="Normal 80 2 2 4" xfId="2123" xr:uid="{00000000-0005-0000-0000-000044AD0000}"/>
    <cellStyle name="Normal 80 2 2 4 2" xfId="3813" xr:uid="{00000000-0005-0000-0000-000045AD0000}"/>
    <cellStyle name="Normal 80 2 2 4 2 2" xfId="13886" xr:uid="{00000000-0005-0000-0000-000046AD0000}"/>
    <cellStyle name="Normal 80 2 2 4 2 2 2" xfId="44217" xr:uid="{00000000-0005-0000-0000-000047AD0000}"/>
    <cellStyle name="Normal 80 2 2 4 2 2 3" xfId="28984" xr:uid="{00000000-0005-0000-0000-000048AD0000}"/>
    <cellStyle name="Normal 80 2 2 4 2 3" xfId="8866" xr:uid="{00000000-0005-0000-0000-000049AD0000}"/>
    <cellStyle name="Normal 80 2 2 4 2 3 2" xfId="39200" xr:uid="{00000000-0005-0000-0000-00004AAD0000}"/>
    <cellStyle name="Normal 80 2 2 4 2 3 3" xfId="23967" xr:uid="{00000000-0005-0000-0000-00004BAD0000}"/>
    <cellStyle name="Normal 80 2 2 4 2 4" xfId="34187" xr:uid="{00000000-0005-0000-0000-00004CAD0000}"/>
    <cellStyle name="Normal 80 2 2 4 2 5" xfId="18954" xr:uid="{00000000-0005-0000-0000-00004DAD0000}"/>
    <cellStyle name="Normal 80 2 2 4 3" xfId="5505" xr:uid="{00000000-0005-0000-0000-00004EAD0000}"/>
    <cellStyle name="Normal 80 2 2 4 3 2" xfId="15557" xr:uid="{00000000-0005-0000-0000-00004FAD0000}"/>
    <cellStyle name="Normal 80 2 2 4 3 2 2" xfId="45888" xr:uid="{00000000-0005-0000-0000-000050AD0000}"/>
    <cellStyle name="Normal 80 2 2 4 3 2 3" xfId="30655" xr:uid="{00000000-0005-0000-0000-000051AD0000}"/>
    <cellStyle name="Normal 80 2 2 4 3 3" xfId="10537" xr:uid="{00000000-0005-0000-0000-000052AD0000}"/>
    <cellStyle name="Normal 80 2 2 4 3 3 2" xfId="40871" xr:uid="{00000000-0005-0000-0000-000053AD0000}"/>
    <cellStyle name="Normal 80 2 2 4 3 3 3" xfId="25638" xr:uid="{00000000-0005-0000-0000-000054AD0000}"/>
    <cellStyle name="Normal 80 2 2 4 3 4" xfId="35858" xr:uid="{00000000-0005-0000-0000-000055AD0000}"/>
    <cellStyle name="Normal 80 2 2 4 3 5" xfId="20625" xr:uid="{00000000-0005-0000-0000-000056AD0000}"/>
    <cellStyle name="Normal 80 2 2 4 4" xfId="12215" xr:uid="{00000000-0005-0000-0000-000057AD0000}"/>
    <cellStyle name="Normal 80 2 2 4 4 2" xfId="42546" xr:uid="{00000000-0005-0000-0000-000058AD0000}"/>
    <cellStyle name="Normal 80 2 2 4 4 3" xfId="27313" xr:uid="{00000000-0005-0000-0000-000059AD0000}"/>
    <cellStyle name="Normal 80 2 2 4 5" xfId="7194" xr:uid="{00000000-0005-0000-0000-00005AAD0000}"/>
    <cellStyle name="Normal 80 2 2 4 5 2" xfId="37529" xr:uid="{00000000-0005-0000-0000-00005BAD0000}"/>
    <cellStyle name="Normal 80 2 2 4 5 3" xfId="22296" xr:uid="{00000000-0005-0000-0000-00005CAD0000}"/>
    <cellStyle name="Normal 80 2 2 4 6" xfId="32517" xr:uid="{00000000-0005-0000-0000-00005DAD0000}"/>
    <cellStyle name="Normal 80 2 2 4 7" xfId="17283" xr:uid="{00000000-0005-0000-0000-00005EAD0000}"/>
    <cellStyle name="Normal 80 2 2 5" xfId="2976" xr:uid="{00000000-0005-0000-0000-00005FAD0000}"/>
    <cellStyle name="Normal 80 2 2 5 2" xfId="13050" xr:uid="{00000000-0005-0000-0000-000060AD0000}"/>
    <cellStyle name="Normal 80 2 2 5 2 2" xfId="43381" xr:uid="{00000000-0005-0000-0000-000061AD0000}"/>
    <cellStyle name="Normal 80 2 2 5 2 3" xfId="28148" xr:uid="{00000000-0005-0000-0000-000062AD0000}"/>
    <cellStyle name="Normal 80 2 2 5 3" xfId="8030" xr:uid="{00000000-0005-0000-0000-000063AD0000}"/>
    <cellStyle name="Normal 80 2 2 5 3 2" xfId="38364" xr:uid="{00000000-0005-0000-0000-000064AD0000}"/>
    <cellStyle name="Normal 80 2 2 5 3 3" xfId="23131" xr:uid="{00000000-0005-0000-0000-000065AD0000}"/>
    <cellStyle name="Normal 80 2 2 5 4" xfId="33351" xr:uid="{00000000-0005-0000-0000-000066AD0000}"/>
    <cellStyle name="Normal 80 2 2 5 5" xfId="18118" xr:uid="{00000000-0005-0000-0000-000067AD0000}"/>
    <cellStyle name="Normal 80 2 2 6" xfId="4669" xr:uid="{00000000-0005-0000-0000-000068AD0000}"/>
    <cellStyle name="Normal 80 2 2 6 2" xfId="14721" xr:uid="{00000000-0005-0000-0000-000069AD0000}"/>
    <cellStyle name="Normal 80 2 2 6 2 2" xfId="45052" xr:uid="{00000000-0005-0000-0000-00006AAD0000}"/>
    <cellStyle name="Normal 80 2 2 6 2 3" xfId="29819" xr:uid="{00000000-0005-0000-0000-00006BAD0000}"/>
    <cellStyle name="Normal 80 2 2 6 3" xfId="9701" xr:uid="{00000000-0005-0000-0000-00006CAD0000}"/>
    <cellStyle name="Normal 80 2 2 6 3 2" xfId="40035" xr:uid="{00000000-0005-0000-0000-00006DAD0000}"/>
    <cellStyle name="Normal 80 2 2 6 3 3" xfId="24802" xr:uid="{00000000-0005-0000-0000-00006EAD0000}"/>
    <cellStyle name="Normal 80 2 2 6 4" xfId="35022" xr:uid="{00000000-0005-0000-0000-00006FAD0000}"/>
    <cellStyle name="Normal 80 2 2 6 5" xfId="19789" xr:uid="{00000000-0005-0000-0000-000070AD0000}"/>
    <cellStyle name="Normal 80 2 2 7" xfId="11379" xr:uid="{00000000-0005-0000-0000-000071AD0000}"/>
    <cellStyle name="Normal 80 2 2 7 2" xfId="41710" xr:uid="{00000000-0005-0000-0000-000072AD0000}"/>
    <cellStyle name="Normal 80 2 2 7 3" xfId="26477" xr:uid="{00000000-0005-0000-0000-000073AD0000}"/>
    <cellStyle name="Normal 80 2 2 8" xfId="6358" xr:uid="{00000000-0005-0000-0000-000074AD0000}"/>
    <cellStyle name="Normal 80 2 2 8 2" xfId="36693" xr:uid="{00000000-0005-0000-0000-000075AD0000}"/>
    <cellStyle name="Normal 80 2 2 8 3" xfId="21460" xr:uid="{00000000-0005-0000-0000-000076AD0000}"/>
    <cellStyle name="Normal 80 2 2 9" xfId="31682" xr:uid="{00000000-0005-0000-0000-000077AD0000}"/>
    <cellStyle name="Normal 80 2 3" xfId="1385" xr:uid="{00000000-0005-0000-0000-000078AD0000}"/>
    <cellStyle name="Normal 80 2 3 2" xfId="1806" xr:uid="{00000000-0005-0000-0000-000079AD0000}"/>
    <cellStyle name="Normal 80 2 3 2 2" xfId="2645" xr:uid="{00000000-0005-0000-0000-00007AAD0000}"/>
    <cellStyle name="Normal 80 2 3 2 2 2" xfId="4335" xr:uid="{00000000-0005-0000-0000-00007BAD0000}"/>
    <cellStyle name="Normal 80 2 3 2 2 2 2" xfId="14408" xr:uid="{00000000-0005-0000-0000-00007CAD0000}"/>
    <cellStyle name="Normal 80 2 3 2 2 2 2 2" xfId="44739" xr:uid="{00000000-0005-0000-0000-00007DAD0000}"/>
    <cellStyle name="Normal 80 2 3 2 2 2 2 3" xfId="29506" xr:uid="{00000000-0005-0000-0000-00007EAD0000}"/>
    <cellStyle name="Normal 80 2 3 2 2 2 3" xfId="9388" xr:uid="{00000000-0005-0000-0000-00007FAD0000}"/>
    <cellStyle name="Normal 80 2 3 2 2 2 3 2" xfId="39722" xr:uid="{00000000-0005-0000-0000-000080AD0000}"/>
    <cellStyle name="Normal 80 2 3 2 2 2 3 3" xfId="24489" xr:uid="{00000000-0005-0000-0000-000081AD0000}"/>
    <cellStyle name="Normal 80 2 3 2 2 2 4" xfId="34709" xr:uid="{00000000-0005-0000-0000-000082AD0000}"/>
    <cellStyle name="Normal 80 2 3 2 2 2 5" xfId="19476" xr:uid="{00000000-0005-0000-0000-000083AD0000}"/>
    <cellStyle name="Normal 80 2 3 2 2 3" xfId="6027" xr:uid="{00000000-0005-0000-0000-000084AD0000}"/>
    <cellStyle name="Normal 80 2 3 2 2 3 2" xfId="16079" xr:uid="{00000000-0005-0000-0000-000085AD0000}"/>
    <cellStyle name="Normal 80 2 3 2 2 3 2 2" xfId="46410" xr:uid="{00000000-0005-0000-0000-000086AD0000}"/>
    <cellStyle name="Normal 80 2 3 2 2 3 2 3" xfId="31177" xr:uid="{00000000-0005-0000-0000-000087AD0000}"/>
    <cellStyle name="Normal 80 2 3 2 2 3 3" xfId="11059" xr:uid="{00000000-0005-0000-0000-000088AD0000}"/>
    <cellStyle name="Normal 80 2 3 2 2 3 3 2" xfId="41393" xr:uid="{00000000-0005-0000-0000-000089AD0000}"/>
    <cellStyle name="Normal 80 2 3 2 2 3 3 3" xfId="26160" xr:uid="{00000000-0005-0000-0000-00008AAD0000}"/>
    <cellStyle name="Normal 80 2 3 2 2 3 4" xfId="36380" xr:uid="{00000000-0005-0000-0000-00008BAD0000}"/>
    <cellStyle name="Normal 80 2 3 2 2 3 5" xfId="21147" xr:uid="{00000000-0005-0000-0000-00008CAD0000}"/>
    <cellStyle name="Normal 80 2 3 2 2 4" xfId="12737" xr:uid="{00000000-0005-0000-0000-00008DAD0000}"/>
    <cellStyle name="Normal 80 2 3 2 2 4 2" xfId="43068" xr:uid="{00000000-0005-0000-0000-00008EAD0000}"/>
    <cellStyle name="Normal 80 2 3 2 2 4 3" xfId="27835" xr:uid="{00000000-0005-0000-0000-00008FAD0000}"/>
    <cellStyle name="Normal 80 2 3 2 2 5" xfId="7716" xr:uid="{00000000-0005-0000-0000-000090AD0000}"/>
    <cellStyle name="Normal 80 2 3 2 2 5 2" xfId="38051" xr:uid="{00000000-0005-0000-0000-000091AD0000}"/>
    <cellStyle name="Normal 80 2 3 2 2 5 3" xfId="22818" xr:uid="{00000000-0005-0000-0000-000092AD0000}"/>
    <cellStyle name="Normal 80 2 3 2 2 6" xfId="33039" xr:uid="{00000000-0005-0000-0000-000093AD0000}"/>
    <cellStyle name="Normal 80 2 3 2 2 7" xfId="17805" xr:uid="{00000000-0005-0000-0000-000094AD0000}"/>
    <cellStyle name="Normal 80 2 3 2 3" xfId="3498" xr:uid="{00000000-0005-0000-0000-000095AD0000}"/>
    <cellStyle name="Normal 80 2 3 2 3 2" xfId="13572" xr:uid="{00000000-0005-0000-0000-000096AD0000}"/>
    <cellStyle name="Normal 80 2 3 2 3 2 2" xfId="43903" xr:uid="{00000000-0005-0000-0000-000097AD0000}"/>
    <cellStyle name="Normal 80 2 3 2 3 2 3" xfId="28670" xr:uid="{00000000-0005-0000-0000-000098AD0000}"/>
    <cellStyle name="Normal 80 2 3 2 3 3" xfId="8552" xr:uid="{00000000-0005-0000-0000-000099AD0000}"/>
    <cellStyle name="Normal 80 2 3 2 3 3 2" xfId="38886" xr:uid="{00000000-0005-0000-0000-00009AAD0000}"/>
    <cellStyle name="Normal 80 2 3 2 3 3 3" xfId="23653" xr:uid="{00000000-0005-0000-0000-00009BAD0000}"/>
    <cellStyle name="Normal 80 2 3 2 3 4" xfId="33873" xr:uid="{00000000-0005-0000-0000-00009CAD0000}"/>
    <cellStyle name="Normal 80 2 3 2 3 5" xfId="18640" xr:uid="{00000000-0005-0000-0000-00009DAD0000}"/>
    <cellStyle name="Normal 80 2 3 2 4" xfId="5191" xr:uid="{00000000-0005-0000-0000-00009EAD0000}"/>
    <cellStyle name="Normal 80 2 3 2 4 2" xfId="15243" xr:uid="{00000000-0005-0000-0000-00009FAD0000}"/>
    <cellStyle name="Normal 80 2 3 2 4 2 2" xfId="45574" xr:uid="{00000000-0005-0000-0000-0000A0AD0000}"/>
    <cellStyle name="Normal 80 2 3 2 4 2 3" xfId="30341" xr:uid="{00000000-0005-0000-0000-0000A1AD0000}"/>
    <cellStyle name="Normal 80 2 3 2 4 3" xfId="10223" xr:uid="{00000000-0005-0000-0000-0000A2AD0000}"/>
    <cellStyle name="Normal 80 2 3 2 4 3 2" xfId="40557" xr:uid="{00000000-0005-0000-0000-0000A3AD0000}"/>
    <cellStyle name="Normal 80 2 3 2 4 3 3" xfId="25324" xr:uid="{00000000-0005-0000-0000-0000A4AD0000}"/>
    <cellStyle name="Normal 80 2 3 2 4 4" xfId="35544" xr:uid="{00000000-0005-0000-0000-0000A5AD0000}"/>
    <cellStyle name="Normal 80 2 3 2 4 5" xfId="20311" xr:uid="{00000000-0005-0000-0000-0000A6AD0000}"/>
    <cellStyle name="Normal 80 2 3 2 5" xfId="11901" xr:uid="{00000000-0005-0000-0000-0000A7AD0000}"/>
    <cellStyle name="Normal 80 2 3 2 5 2" xfId="42232" xr:uid="{00000000-0005-0000-0000-0000A8AD0000}"/>
    <cellStyle name="Normal 80 2 3 2 5 3" xfId="26999" xr:uid="{00000000-0005-0000-0000-0000A9AD0000}"/>
    <cellStyle name="Normal 80 2 3 2 6" xfId="6880" xr:uid="{00000000-0005-0000-0000-0000AAAD0000}"/>
    <cellStyle name="Normal 80 2 3 2 6 2" xfId="37215" xr:uid="{00000000-0005-0000-0000-0000ABAD0000}"/>
    <cellStyle name="Normal 80 2 3 2 6 3" xfId="21982" xr:uid="{00000000-0005-0000-0000-0000ACAD0000}"/>
    <cellStyle name="Normal 80 2 3 2 7" xfId="32203" xr:uid="{00000000-0005-0000-0000-0000ADAD0000}"/>
    <cellStyle name="Normal 80 2 3 2 8" xfId="16969" xr:uid="{00000000-0005-0000-0000-0000AEAD0000}"/>
    <cellStyle name="Normal 80 2 3 3" xfId="2227" xr:uid="{00000000-0005-0000-0000-0000AFAD0000}"/>
    <cellStyle name="Normal 80 2 3 3 2" xfId="3917" xr:uid="{00000000-0005-0000-0000-0000B0AD0000}"/>
    <cellStyle name="Normal 80 2 3 3 2 2" xfId="13990" xr:uid="{00000000-0005-0000-0000-0000B1AD0000}"/>
    <cellStyle name="Normal 80 2 3 3 2 2 2" xfId="44321" xr:uid="{00000000-0005-0000-0000-0000B2AD0000}"/>
    <cellStyle name="Normal 80 2 3 3 2 2 3" xfId="29088" xr:uid="{00000000-0005-0000-0000-0000B3AD0000}"/>
    <cellStyle name="Normal 80 2 3 3 2 3" xfId="8970" xr:uid="{00000000-0005-0000-0000-0000B4AD0000}"/>
    <cellStyle name="Normal 80 2 3 3 2 3 2" xfId="39304" xr:uid="{00000000-0005-0000-0000-0000B5AD0000}"/>
    <cellStyle name="Normal 80 2 3 3 2 3 3" xfId="24071" xr:uid="{00000000-0005-0000-0000-0000B6AD0000}"/>
    <cellStyle name="Normal 80 2 3 3 2 4" xfId="34291" xr:uid="{00000000-0005-0000-0000-0000B7AD0000}"/>
    <cellStyle name="Normal 80 2 3 3 2 5" xfId="19058" xr:uid="{00000000-0005-0000-0000-0000B8AD0000}"/>
    <cellStyle name="Normal 80 2 3 3 3" xfId="5609" xr:uid="{00000000-0005-0000-0000-0000B9AD0000}"/>
    <cellStyle name="Normal 80 2 3 3 3 2" xfId="15661" xr:uid="{00000000-0005-0000-0000-0000BAAD0000}"/>
    <cellStyle name="Normal 80 2 3 3 3 2 2" xfId="45992" xr:uid="{00000000-0005-0000-0000-0000BBAD0000}"/>
    <cellStyle name="Normal 80 2 3 3 3 2 3" xfId="30759" xr:uid="{00000000-0005-0000-0000-0000BCAD0000}"/>
    <cellStyle name="Normal 80 2 3 3 3 3" xfId="10641" xr:uid="{00000000-0005-0000-0000-0000BDAD0000}"/>
    <cellStyle name="Normal 80 2 3 3 3 3 2" xfId="40975" xr:uid="{00000000-0005-0000-0000-0000BEAD0000}"/>
    <cellStyle name="Normal 80 2 3 3 3 3 3" xfId="25742" xr:uid="{00000000-0005-0000-0000-0000BFAD0000}"/>
    <cellStyle name="Normal 80 2 3 3 3 4" xfId="35962" xr:uid="{00000000-0005-0000-0000-0000C0AD0000}"/>
    <cellStyle name="Normal 80 2 3 3 3 5" xfId="20729" xr:uid="{00000000-0005-0000-0000-0000C1AD0000}"/>
    <cellStyle name="Normal 80 2 3 3 4" xfId="12319" xr:uid="{00000000-0005-0000-0000-0000C2AD0000}"/>
    <cellStyle name="Normal 80 2 3 3 4 2" xfId="42650" xr:uid="{00000000-0005-0000-0000-0000C3AD0000}"/>
    <cellStyle name="Normal 80 2 3 3 4 3" xfId="27417" xr:uid="{00000000-0005-0000-0000-0000C4AD0000}"/>
    <cellStyle name="Normal 80 2 3 3 5" xfId="7298" xr:uid="{00000000-0005-0000-0000-0000C5AD0000}"/>
    <cellStyle name="Normal 80 2 3 3 5 2" xfId="37633" xr:uid="{00000000-0005-0000-0000-0000C6AD0000}"/>
    <cellStyle name="Normal 80 2 3 3 5 3" xfId="22400" xr:uid="{00000000-0005-0000-0000-0000C7AD0000}"/>
    <cellStyle name="Normal 80 2 3 3 6" xfId="32621" xr:uid="{00000000-0005-0000-0000-0000C8AD0000}"/>
    <cellStyle name="Normal 80 2 3 3 7" xfId="17387" xr:uid="{00000000-0005-0000-0000-0000C9AD0000}"/>
    <cellStyle name="Normal 80 2 3 4" xfId="3080" xr:uid="{00000000-0005-0000-0000-0000CAAD0000}"/>
    <cellStyle name="Normal 80 2 3 4 2" xfId="13154" xr:uid="{00000000-0005-0000-0000-0000CBAD0000}"/>
    <cellStyle name="Normal 80 2 3 4 2 2" xfId="43485" xr:uid="{00000000-0005-0000-0000-0000CCAD0000}"/>
    <cellStyle name="Normal 80 2 3 4 2 3" xfId="28252" xr:uid="{00000000-0005-0000-0000-0000CDAD0000}"/>
    <cellStyle name="Normal 80 2 3 4 3" xfId="8134" xr:uid="{00000000-0005-0000-0000-0000CEAD0000}"/>
    <cellStyle name="Normal 80 2 3 4 3 2" xfId="38468" xr:uid="{00000000-0005-0000-0000-0000CFAD0000}"/>
    <cellStyle name="Normal 80 2 3 4 3 3" xfId="23235" xr:uid="{00000000-0005-0000-0000-0000D0AD0000}"/>
    <cellStyle name="Normal 80 2 3 4 4" xfId="33455" xr:uid="{00000000-0005-0000-0000-0000D1AD0000}"/>
    <cellStyle name="Normal 80 2 3 4 5" xfId="18222" xr:uid="{00000000-0005-0000-0000-0000D2AD0000}"/>
    <cellStyle name="Normal 80 2 3 5" xfId="4773" xr:uid="{00000000-0005-0000-0000-0000D3AD0000}"/>
    <cellStyle name="Normal 80 2 3 5 2" xfId="14825" xr:uid="{00000000-0005-0000-0000-0000D4AD0000}"/>
    <cellStyle name="Normal 80 2 3 5 2 2" xfId="45156" xr:uid="{00000000-0005-0000-0000-0000D5AD0000}"/>
    <cellStyle name="Normal 80 2 3 5 2 3" xfId="29923" xr:uid="{00000000-0005-0000-0000-0000D6AD0000}"/>
    <cellStyle name="Normal 80 2 3 5 3" xfId="9805" xr:uid="{00000000-0005-0000-0000-0000D7AD0000}"/>
    <cellStyle name="Normal 80 2 3 5 3 2" xfId="40139" xr:uid="{00000000-0005-0000-0000-0000D8AD0000}"/>
    <cellStyle name="Normal 80 2 3 5 3 3" xfId="24906" xr:uid="{00000000-0005-0000-0000-0000D9AD0000}"/>
    <cellStyle name="Normal 80 2 3 5 4" xfId="35126" xr:uid="{00000000-0005-0000-0000-0000DAAD0000}"/>
    <cellStyle name="Normal 80 2 3 5 5" xfId="19893" xr:uid="{00000000-0005-0000-0000-0000DBAD0000}"/>
    <cellStyle name="Normal 80 2 3 6" xfId="11483" xr:uid="{00000000-0005-0000-0000-0000DCAD0000}"/>
    <cellStyle name="Normal 80 2 3 6 2" xfId="41814" xr:uid="{00000000-0005-0000-0000-0000DDAD0000}"/>
    <cellStyle name="Normal 80 2 3 6 3" xfId="26581" xr:uid="{00000000-0005-0000-0000-0000DEAD0000}"/>
    <cellStyle name="Normal 80 2 3 7" xfId="6462" xr:uid="{00000000-0005-0000-0000-0000DFAD0000}"/>
    <cellStyle name="Normal 80 2 3 7 2" xfId="36797" xr:uid="{00000000-0005-0000-0000-0000E0AD0000}"/>
    <cellStyle name="Normal 80 2 3 7 3" xfId="21564" xr:uid="{00000000-0005-0000-0000-0000E1AD0000}"/>
    <cellStyle name="Normal 80 2 3 8" xfId="31785" xr:uid="{00000000-0005-0000-0000-0000E2AD0000}"/>
    <cellStyle name="Normal 80 2 3 9" xfId="16551" xr:uid="{00000000-0005-0000-0000-0000E3AD0000}"/>
    <cellStyle name="Normal 80 2 4" xfId="1598" xr:uid="{00000000-0005-0000-0000-0000E4AD0000}"/>
    <cellStyle name="Normal 80 2 4 2" xfId="2437" xr:uid="{00000000-0005-0000-0000-0000E5AD0000}"/>
    <cellStyle name="Normal 80 2 4 2 2" xfId="4127" xr:uid="{00000000-0005-0000-0000-0000E6AD0000}"/>
    <cellStyle name="Normal 80 2 4 2 2 2" xfId="14200" xr:uid="{00000000-0005-0000-0000-0000E7AD0000}"/>
    <cellStyle name="Normal 80 2 4 2 2 2 2" xfId="44531" xr:uid="{00000000-0005-0000-0000-0000E8AD0000}"/>
    <cellStyle name="Normal 80 2 4 2 2 2 3" xfId="29298" xr:uid="{00000000-0005-0000-0000-0000E9AD0000}"/>
    <cellStyle name="Normal 80 2 4 2 2 3" xfId="9180" xr:uid="{00000000-0005-0000-0000-0000EAAD0000}"/>
    <cellStyle name="Normal 80 2 4 2 2 3 2" xfId="39514" xr:uid="{00000000-0005-0000-0000-0000EBAD0000}"/>
    <cellStyle name="Normal 80 2 4 2 2 3 3" xfId="24281" xr:uid="{00000000-0005-0000-0000-0000ECAD0000}"/>
    <cellStyle name="Normal 80 2 4 2 2 4" xfId="34501" xr:uid="{00000000-0005-0000-0000-0000EDAD0000}"/>
    <cellStyle name="Normal 80 2 4 2 2 5" xfId="19268" xr:uid="{00000000-0005-0000-0000-0000EEAD0000}"/>
    <cellStyle name="Normal 80 2 4 2 3" xfId="5819" xr:uid="{00000000-0005-0000-0000-0000EFAD0000}"/>
    <cellStyle name="Normal 80 2 4 2 3 2" xfId="15871" xr:uid="{00000000-0005-0000-0000-0000F0AD0000}"/>
    <cellStyle name="Normal 80 2 4 2 3 2 2" xfId="46202" xr:uid="{00000000-0005-0000-0000-0000F1AD0000}"/>
    <cellStyle name="Normal 80 2 4 2 3 2 3" xfId="30969" xr:uid="{00000000-0005-0000-0000-0000F2AD0000}"/>
    <cellStyle name="Normal 80 2 4 2 3 3" xfId="10851" xr:uid="{00000000-0005-0000-0000-0000F3AD0000}"/>
    <cellStyle name="Normal 80 2 4 2 3 3 2" xfId="41185" xr:uid="{00000000-0005-0000-0000-0000F4AD0000}"/>
    <cellStyle name="Normal 80 2 4 2 3 3 3" xfId="25952" xr:uid="{00000000-0005-0000-0000-0000F5AD0000}"/>
    <cellStyle name="Normal 80 2 4 2 3 4" xfId="36172" xr:uid="{00000000-0005-0000-0000-0000F6AD0000}"/>
    <cellStyle name="Normal 80 2 4 2 3 5" xfId="20939" xr:uid="{00000000-0005-0000-0000-0000F7AD0000}"/>
    <cellStyle name="Normal 80 2 4 2 4" xfId="12529" xr:uid="{00000000-0005-0000-0000-0000F8AD0000}"/>
    <cellStyle name="Normal 80 2 4 2 4 2" xfId="42860" xr:uid="{00000000-0005-0000-0000-0000F9AD0000}"/>
    <cellStyle name="Normal 80 2 4 2 4 3" xfId="27627" xr:uid="{00000000-0005-0000-0000-0000FAAD0000}"/>
    <cellStyle name="Normal 80 2 4 2 5" xfId="7508" xr:uid="{00000000-0005-0000-0000-0000FBAD0000}"/>
    <cellStyle name="Normal 80 2 4 2 5 2" xfId="37843" xr:uid="{00000000-0005-0000-0000-0000FCAD0000}"/>
    <cellStyle name="Normal 80 2 4 2 5 3" xfId="22610" xr:uid="{00000000-0005-0000-0000-0000FDAD0000}"/>
    <cellStyle name="Normal 80 2 4 2 6" xfId="32831" xr:uid="{00000000-0005-0000-0000-0000FEAD0000}"/>
    <cellStyle name="Normal 80 2 4 2 7" xfId="17597" xr:uid="{00000000-0005-0000-0000-0000FFAD0000}"/>
    <cellStyle name="Normal 80 2 4 3" xfId="3290" xr:uid="{00000000-0005-0000-0000-000000AE0000}"/>
    <cellStyle name="Normal 80 2 4 3 2" xfId="13364" xr:uid="{00000000-0005-0000-0000-000001AE0000}"/>
    <cellStyle name="Normal 80 2 4 3 2 2" xfId="43695" xr:uid="{00000000-0005-0000-0000-000002AE0000}"/>
    <cellStyle name="Normal 80 2 4 3 2 3" xfId="28462" xr:uid="{00000000-0005-0000-0000-000003AE0000}"/>
    <cellStyle name="Normal 80 2 4 3 3" xfId="8344" xr:uid="{00000000-0005-0000-0000-000004AE0000}"/>
    <cellStyle name="Normal 80 2 4 3 3 2" xfId="38678" xr:uid="{00000000-0005-0000-0000-000005AE0000}"/>
    <cellStyle name="Normal 80 2 4 3 3 3" xfId="23445" xr:uid="{00000000-0005-0000-0000-000006AE0000}"/>
    <cellStyle name="Normal 80 2 4 3 4" xfId="33665" xr:uid="{00000000-0005-0000-0000-000007AE0000}"/>
    <cellStyle name="Normal 80 2 4 3 5" xfId="18432" xr:uid="{00000000-0005-0000-0000-000008AE0000}"/>
    <cellStyle name="Normal 80 2 4 4" xfId="4983" xr:uid="{00000000-0005-0000-0000-000009AE0000}"/>
    <cellStyle name="Normal 80 2 4 4 2" xfId="15035" xr:uid="{00000000-0005-0000-0000-00000AAE0000}"/>
    <cellStyle name="Normal 80 2 4 4 2 2" xfId="45366" xr:uid="{00000000-0005-0000-0000-00000BAE0000}"/>
    <cellStyle name="Normal 80 2 4 4 2 3" xfId="30133" xr:uid="{00000000-0005-0000-0000-00000CAE0000}"/>
    <cellStyle name="Normal 80 2 4 4 3" xfId="10015" xr:uid="{00000000-0005-0000-0000-00000DAE0000}"/>
    <cellStyle name="Normal 80 2 4 4 3 2" xfId="40349" xr:uid="{00000000-0005-0000-0000-00000EAE0000}"/>
    <cellStyle name="Normal 80 2 4 4 3 3" xfId="25116" xr:uid="{00000000-0005-0000-0000-00000FAE0000}"/>
    <cellStyle name="Normal 80 2 4 4 4" xfId="35336" xr:uid="{00000000-0005-0000-0000-000010AE0000}"/>
    <cellStyle name="Normal 80 2 4 4 5" xfId="20103" xr:uid="{00000000-0005-0000-0000-000011AE0000}"/>
    <cellStyle name="Normal 80 2 4 5" xfId="11693" xr:uid="{00000000-0005-0000-0000-000012AE0000}"/>
    <cellStyle name="Normal 80 2 4 5 2" xfId="42024" xr:uid="{00000000-0005-0000-0000-000013AE0000}"/>
    <cellStyle name="Normal 80 2 4 5 3" xfId="26791" xr:uid="{00000000-0005-0000-0000-000014AE0000}"/>
    <cellStyle name="Normal 80 2 4 6" xfId="6672" xr:uid="{00000000-0005-0000-0000-000015AE0000}"/>
    <cellStyle name="Normal 80 2 4 6 2" xfId="37007" xr:uid="{00000000-0005-0000-0000-000016AE0000}"/>
    <cellStyle name="Normal 80 2 4 6 3" xfId="21774" xr:uid="{00000000-0005-0000-0000-000017AE0000}"/>
    <cellStyle name="Normal 80 2 4 7" xfId="31995" xr:uid="{00000000-0005-0000-0000-000018AE0000}"/>
    <cellStyle name="Normal 80 2 4 8" xfId="16761" xr:uid="{00000000-0005-0000-0000-000019AE0000}"/>
    <cellStyle name="Normal 80 2 5" xfId="2019" xr:uid="{00000000-0005-0000-0000-00001AAE0000}"/>
    <cellStyle name="Normal 80 2 5 2" xfId="3709" xr:uid="{00000000-0005-0000-0000-00001BAE0000}"/>
    <cellStyle name="Normal 80 2 5 2 2" xfId="13782" xr:uid="{00000000-0005-0000-0000-00001CAE0000}"/>
    <cellStyle name="Normal 80 2 5 2 2 2" xfId="44113" xr:uid="{00000000-0005-0000-0000-00001DAE0000}"/>
    <cellStyle name="Normal 80 2 5 2 2 3" xfId="28880" xr:uid="{00000000-0005-0000-0000-00001EAE0000}"/>
    <cellStyle name="Normal 80 2 5 2 3" xfId="8762" xr:uid="{00000000-0005-0000-0000-00001FAE0000}"/>
    <cellStyle name="Normal 80 2 5 2 3 2" xfId="39096" xr:uid="{00000000-0005-0000-0000-000020AE0000}"/>
    <cellStyle name="Normal 80 2 5 2 3 3" xfId="23863" xr:uid="{00000000-0005-0000-0000-000021AE0000}"/>
    <cellStyle name="Normal 80 2 5 2 4" xfId="34083" xr:uid="{00000000-0005-0000-0000-000022AE0000}"/>
    <cellStyle name="Normal 80 2 5 2 5" xfId="18850" xr:uid="{00000000-0005-0000-0000-000023AE0000}"/>
    <cellStyle name="Normal 80 2 5 3" xfId="5401" xr:uid="{00000000-0005-0000-0000-000024AE0000}"/>
    <cellStyle name="Normal 80 2 5 3 2" xfId="15453" xr:uid="{00000000-0005-0000-0000-000025AE0000}"/>
    <cellStyle name="Normal 80 2 5 3 2 2" xfId="45784" xr:uid="{00000000-0005-0000-0000-000026AE0000}"/>
    <cellStyle name="Normal 80 2 5 3 2 3" xfId="30551" xr:uid="{00000000-0005-0000-0000-000027AE0000}"/>
    <cellStyle name="Normal 80 2 5 3 3" xfId="10433" xr:uid="{00000000-0005-0000-0000-000028AE0000}"/>
    <cellStyle name="Normal 80 2 5 3 3 2" xfId="40767" xr:uid="{00000000-0005-0000-0000-000029AE0000}"/>
    <cellStyle name="Normal 80 2 5 3 3 3" xfId="25534" xr:uid="{00000000-0005-0000-0000-00002AAE0000}"/>
    <cellStyle name="Normal 80 2 5 3 4" xfId="35754" xr:uid="{00000000-0005-0000-0000-00002BAE0000}"/>
    <cellStyle name="Normal 80 2 5 3 5" xfId="20521" xr:uid="{00000000-0005-0000-0000-00002CAE0000}"/>
    <cellStyle name="Normal 80 2 5 4" xfId="12111" xr:uid="{00000000-0005-0000-0000-00002DAE0000}"/>
    <cellStyle name="Normal 80 2 5 4 2" xfId="42442" xr:uid="{00000000-0005-0000-0000-00002EAE0000}"/>
    <cellStyle name="Normal 80 2 5 4 3" xfId="27209" xr:uid="{00000000-0005-0000-0000-00002FAE0000}"/>
    <cellStyle name="Normal 80 2 5 5" xfId="7090" xr:uid="{00000000-0005-0000-0000-000030AE0000}"/>
    <cellStyle name="Normal 80 2 5 5 2" xfId="37425" xr:uid="{00000000-0005-0000-0000-000031AE0000}"/>
    <cellStyle name="Normal 80 2 5 5 3" xfId="22192" xr:uid="{00000000-0005-0000-0000-000032AE0000}"/>
    <cellStyle name="Normal 80 2 5 6" xfId="32413" xr:uid="{00000000-0005-0000-0000-000033AE0000}"/>
    <cellStyle name="Normal 80 2 5 7" xfId="17179" xr:uid="{00000000-0005-0000-0000-000034AE0000}"/>
    <cellStyle name="Normal 80 2 6" xfId="2872" xr:uid="{00000000-0005-0000-0000-000035AE0000}"/>
    <cellStyle name="Normal 80 2 6 2" xfId="12946" xr:uid="{00000000-0005-0000-0000-000036AE0000}"/>
    <cellStyle name="Normal 80 2 6 2 2" xfId="43277" xr:uid="{00000000-0005-0000-0000-000037AE0000}"/>
    <cellStyle name="Normal 80 2 6 2 3" xfId="28044" xr:uid="{00000000-0005-0000-0000-000038AE0000}"/>
    <cellStyle name="Normal 80 2 6 3" xfId="7926" xr:uid="{00000000-0005-0000-0000-000039AE0000}"/>
    <cellStyle name="Normal 80 2 6 3 2" xfId="38260" xr:uid="{00000000-0005-0000-0000-00003AAE0000}"/>
    <cellStyle name="Normal 80 2 6 3 3" xfId="23027" xr:uid="{00000000-0005-0000-0000-00003BAE0000}"/>
    <cellStyle name="Normal 80 2 6 4" xfId="33247" xr:uid="{00000000-0005-0000-0000-00003CAE0000}"/>
    <cellStyle name="Normal 80 2 6 5" xfId="18014" xr:uid="{00000000-0005-0000-0000-00003DAE0000}"/>
    <cellStyle name="Normal 80 2 7" xfId="4565" xr:uid="{00000000-0005-0000-0000-00003EAE0000}"/>
    <cellStyle name="Normal 80 2 7 2" xfId="14617" xr:uid="{00000000-0005-0000-0000-00003FAE0000}"/>
    <cellStyle name="Normal 80 2 7 2 2" xfId="44948" xr:uid="{00000000-0005-0000-0000-000040AE0000}"/>
    <cellStyle name="Normal 80 2 7 2 3" xfId="29715" xr:uid="{00000000-0005-0000-0000-000041AE0000}"/>
    <cellStyle name="Normal 80 2 7 3" xfId="9597" xr:uid="{00000000-0005-0000-0000-000042AE0000}"/>
    <cellStyle name="Normal 80 2 7 3 2" xfId="39931" xr:uid="{00000000-0005-0000-0000-000043AE0000}"/>
    <cellStyle name="Normal 80 2 7 3 3" xfId="24698" xr:uid="{00000000-0005-0000-0000-000044AE0000}"/>
    <cellStyle name="Normal 80 2 7 4" xfId="34918" xr:uid="{00000000-0005-0000-0000-000045AE0000}"/>
    <cellStyle name="Normal 80 2 7 5" xfId="19685" xr:uid="{00000000-0005-0000-0000-000046AE0000}"/>
    <cellStyle name="Normal 80 2 8" xfId="11275" xr:uid="{00000000-0005-0000-0000-000047AE0000}"/>
    <cellStyle name="Normal 80 2 8 2" xfId="41606" xr:uid="{00000000-0005-0000-0000-000048AE0000}"/>
    <cellStyle name="Normal 80 2 8 3" xfId="26373" xr:uid="{00000000-0005-0000-0000-000049AE0000}"/>
    <cellStyle name="Normal 80 2 9" xfId="6254" xr:uid="{00000000-0005-0000-0000-00004AAE0000}"/>
    <cellStyle name="Normal 80 2 9 2" xfId="36589" xr:uid="{00000000-0005-0000-0000-00004BAE0000}"/>
    <cellStyle name="Normal 80 2 9 3" xfId="21356" xr:uid="{00000000-0005-0000-0000-00004CAE0000}"/>
    <cellStyle name="Normal 80 3" xfId="1218" xr:uid="{00000000-0005-0000-0000-00004DAE0000}"/>
    <cellStyle name="Normal 80 3 10" xfId="16395" xr:uid="{00000000-0005-0000-0000-00004EAE0000}"/>
    <cellStyle name="Normal 80 3 2" xfId="1437" xr:uid="{00000000-0005-0000-0000-00004FAE0000}"/>
    <cellStyle name="Normal 80 3 2 2" xfId="1858" xr:uid="{00000000-0005-0000-0000-000050AE0000}"/>
    <cellStyle name="Normal 80 3 2 2 2" xfId="2697" xr:uid="{00000000-0005-0000-0000-000051AE0000}"/>
    <cellStyle name="Normal 80 3 2 2 2 2" xfId="4387" xr:uid="{00000000-0005-0000-0000-000052AE0000}"/>
    <cellStyle name="Normal 80 3 2 2 2 2 2" xfId="14460" xr:uid="{00000000-0005-0000-0000-000053AE0000}"/>
    <cellStyle name="Normal 80 3 2 2 2 2 2 2" xfId="44791" xr:uid="{00000000-0005-0000-0000-000054AE0000}"/>
    <cellStyle name="Normal 80 3 2 2 2 2 2 3" xfId="29558" xr:uid="{00000000-0005-0000-0000-000055AE0000}"/>
    <cellStyle name="Normal 80 3 2 2 2 2 3" xfId="9440" xr:uid="{00000000-0005-0000-0000-000056AE0000}"/>
    <cellStyle name="Normal 80 3 2 2 2 2 3 2" xfId="39774" xr:uid="{00000000-0005-0000-0000-000057AE0000}"/>
    <cellStyle name="Normal 80 3 2 2 2 2 3 3" xfId="24541" xr:uid="{00000000-0005-0000-0000-000058AE0000}"/>
    <cellStyle name="Normal 80 3 2 2 2 2 4" xfId="34761" xr:uid="{00000000-0005-0000-0000-000059AE0000}"/>
    <cellStyle name="Normal 80 3 2 2 2 2 5" xfId="19528" xr:uid="{00000000-0005-0000-0000-00005AAE0000}"/>
    <cellStyle name="Normal 80 3 2 2 2 3" xfId="6079" xr:uid="{00000000-0005-0000-0000-00005BAE0000}"/>
    <cellStyle name="Normal 80 3 2 2 2 3 2" xfId="16131" xr:uid="{00000000-0005-0000-0000-00005CAE0000}"/>
    <cellStyle name="Normal 80 3 2 2 2 3 2 2" xfId="46462" xr:uid="{00000000-0005-0000-0000-00005DAE0000}"/>
    <cellStyle name="Normal 80 3 2 2 2 3 2 3" xfId="31229" xr:uid="{00000000-0005-0000-0000-00005EAE0000}"/>
    <cellStyle name="Normal 80 3 2 2 2 3 3" xfId="11111" xr:uid="{00000000-0005-0000-0000-00005FAE0000}"/>
    <cellStyle name="Normal 80 3 2 2 2 3 3 2" xfId="41445" xr:uid="{00000000-0005-0000-0000-000060AE0000}"/>
    <cellStyle name="Normal 80 3 2 2 2 3 3 3" xfId="26212" xr:uid="{00000000-0005-0000-0000-000061AE0000}"/>
    <cellStyle name="Normal 80 3 2 2 2 3 4" xfId="36432" xr:uid="{00000000-0005-0000-0000-000062AE0000}"/>
    <cellStyle name="Normal 80 3 2 2 2 3 5" xfId="21199" xr:uid="{00000000-0005-0000-0000-000063AE0000}"/>
    <cellStyle name="Normal 80 3 2 2 2 4" xfId="12789" xr:uid="{00000000-0005-0000-0000-000064AE0000}"/>
    <cellStyle name="Normal 80 3 2 2 2 4 2" xfId="43120" xr:uid="{00000000-0005-0000-0000-000065AE0000}"/>
    <cellStyle name="Normal 80 3 2 2 2 4 3" xfId="27887" xr:uid="{00000000-0005-0000-0000-000066AE0000}"/>
    <cellStyle name="Normal 80 3 2 2 2 5" xfId="7768" xr:uid="{00000000-0005-0000-0000-000067AE0000}"/>
    <cellStyle name="Normal 80 3 2 2 2 5 2" xfId="38103" xr:uid="{00000000-0005-0000-0000-000068AE0000}"/>
    <cellStyle name="Normal 80 3 2 2 2 5 3" xfId="22870" xr:uid="{00000000-0005-0000-0000-000069AE0000}"/>
    <cellStyle name="Normal 80 3 2 2 2 6" xfId="33091" xr:uid="{00000000-0005-0000-0000-00006AAE0000}"/>
    <cellStyle name="Normal 80 3 2 2 2 7" xfId="17857" xr:uid="{00000000-0005-0000-0000-00006BAE0000}"/>
    <cellStyle name="Normal 80 3 2 2 3" xfId="3550" xr:uid="{00000000-0005-0000-0000-00006CAE0000}"/>
    <cellStyle name="Normal 80 3 2 2 3 2" xfId="13624" xr:uid="{00000000-0005-0000-0000-00006DAE0000}"/>
    <cellStyle name="Normal 80 3 2 2 3 2 2" xfId="43955" xr:uid="{00000000-0005-0000-0000-00006EAE0000}"/>
    <cellStyle name="Normal 80 3 2 2 3 2 3" xfId="28722" xr:uid="{00000000-0005-0000-0000-00006FAE0000}"/>
    <cellStyle name="Normal 80 3 2 2 3 3" xfId="8604" xr:uid="{00000000-0005-0000-0000-000070AE0000}"/>
    <cellStyle name="Normal 80 3 2 2 3 3 2" xfId="38938" xr:uid="{00000000-0005-0000-0000-000071AE0000}"/>
    <cellStyle name="Normal 80 3 2 2 3 3 3" xfId="23705" xr:uid="{00000000-0005-0000-0000-000072AE0000}"/>
    <cellStyle name="Normal 80 3 2 2 3 4" xfId="33925" xr:uid="{00000000-0005-0000-0000-000073AE0000}"/>
    <cellStyle name="Normal 80 3 2 2 3 5" xfId="18692" xr:uid="{00000000-0005-0000-0000-000074AE0000}"/>
    <cellStyle name="Normal 80 3 2 2 4" xfId="5243" xr:uid="{00000000-0005-0000-0000-000075AE0000}"/>
    <cellStyle name="Normal 80 3 2 2 4 2" xfId="15295" xr:uid="{00000000-0005-0000-0000-000076AE0000}"/>
    <cellStyle name="Normal 80 3 2 2 4 2 2" xfId="45626" xr:uid="{00000000-0005-0000-0000-000077AE0000}"/>
    <cellStyle name="Normal 80 3 2 2 4 2 3" xfId="30393" xr:uid="{00000000-0005-0000-0000-000078AE0000}"/>
    <cellStyle name="Normal 80 3 2 2 4 3" xfId="10275" xr:uid="{00000000-0005-0000-0000-000079AE0000}"/>
    <cellStyle name="Normal 80 3 2 2 4 3 2" xfId="40609" xr:uid="{00000000-0005-0000-0000-00007AAE0000}"/>
    <cellStyle name="Normal 80 3 2 2 4 3 3" xfId="25376" xr:uid="{00000000-0005-0000-0000-00007BAE0000}"/>
    <cellStyle name="Normal 80 3 2 2 4 4" xfId="35596" xr:uid="{00000000-0005-0000-0000-00007CAE0000}"/>
    <cellStyle name="Normal 80 3 2 2 4 5" xfId="20363" xr:uid="{00000000-0005-0000-0000-00007DAE0000}"/>
    <cellStyle name="Normal 80 3 2 2 5" xfId="11953" xr:uid="{00000000-0005-0000-0000-00007EAE0000}"/>
    <cellStyle name="Normal 80 3 2 2 5 2" xfId="42284" xr:uid="{00000000-0005-0000-0000-00007FAE0000}"/>
    <cellStyle name="Normal 80 3 2 2 5 3" xfId="27051" xr:uid="{00000000-0005-0000-0000-000080AE0000}"/>
    <cellStyle name="Normal 80 3 2 2 6" xfId="6932" xr:uid="{00000000-0005-0000-0000-000081AE0000}"/>
    <cellStyle name="Normal 80 3 2 2 6 2" xfId="37267" xr:uid="{00000000-0005-0000-0000-000082AE0000}"/>
    <cellStyle name="Normal 80 3 2 2 6 3" xfId="22034" xr:uid="{00000000-0005-0000-0000-000083AE0000}"/>
    <cellStyle name="Normal 80 3 2 2 7" xfId="32255" xr:uid="{00000000-0005-0000-0000-000084AE0000}"/>
    <cellStyle name="Normal 80 3 2 2 8" xfId="17021" xr:uid="{00000000-0005-0000-0000-000085AE0000}"/>
    <cellStyle name="Normal 80 3 2 3" xfId="2279" xr:uid="{00000000-0005-0000-0000-000086AE0000}"/>
    <cellStyle name="Normal 80 3 2 3 2" xfId="3969" xr:uid="{00000000-0005-0000-0000-000087AE0000}"/>
    <cellStyle name="Normal 80 3 2 3 2 2" xfId="14042" xr:uid="{00000000-0005-0000-0000-000088AE0000}"/>
    <cellStyle name="Normal 80 3 2 3 2 2 2" xfId="44373" xr:uid="{00000000-0005-0000-0000-000089AE0000}"/>
    <cellStyle name="Normal 80 3 2 3 2 2 3" xfId="29140" xr:uid="{00000000-0005-0000-0000-00008AAE0000}"/>
    <cellStyle name="Normal 80 3 2 3 2 3" xfId="9022" xr:uid="{00000000-0005-0000-0000-00008BAE0000}"/>
    <cellStyle name="Normal 80 3 2 3 2 3 2" xfId="39356" xr:uid="{00000000-0005-0000-0000-00008CAE0000}"/>
    <cellStyle name="Normal 80 3 2 3 2 3 3" xfId="24123" xr:uid="{00000000-0005-0000-0000-00008DAE0000}"/>
    <cellStyle name="Normal 80 3 2 3 2 4" xfId="34343" xr:uid="{00000000-0005-0000-0000-00008EAE0000}"/>
    <cellStyle name="Normal 80 3 2 3 2 5" xfId="19110" xr:uid="{00000000-0005-0000-0000-00008FAE0000}"/>
    <cellStyle name="Normal 80 3 2 3 3" xfId="5661" xr:uid="{00000000-0005-0000-0000-000090AE0000}"/>
    <cellStyle name="Normal 80 3 2 3 3 2" xfId="15713" xr:uid="{00000000-0005-0000-0000-000091AE0000}"/>
    <cellStyle name="Normal 80 3 2 3 3 2 2" xfId="46044" xr:uid="{00000000-0005-0000-0000-000092AE0000}"/>
    <cellStyle name="Normal 80 3 2 3 3 2 3" xfId="30811" xr:uid="{00000000-0005-0000-0000-000093AE0000}"/>
    <cellStyle name="Normal 80 3 2 3 3 3" xfId="10693" xr:uid="{00000000-0005-0000-0000-000094AE0000}"/>
    <cellStyle name="Normal 80 3 2 3 3 3 2" xfId="41027" xr:uid="{00000000-0005-0000-0000-000095AE0000}"/>
    <cellStyle name="Normal 80 3 2 3 3 3 3" xfId="25794" xr:uid="{00000000-0005-0000-0000-000096AE0000}"/>
    <cellStyle name="Normal 80 3 2 3 3 4" xfId="36014" xr:uid="{00000000-0005-0000-0000-000097AE0000}"/>
    <cellStyle name="Normal 80 3 2 3 3 5" xfId="20781" xr:uid="{00000000-0005-0000-0000-000098AE0000}"/>
    <cellStyle name="Normal 80 3 2 3 4" xfId="12371" xr:uid="{00000000-0005-0000-0000-000099AE0000}"/>
    <cellStyle name="Normal 80 3 2 3 4 2" xfId="42702" xr:uid="{00000000-0005-0000-0000-00009AAE0000}"/>
    <cellStyle name="Normal 80 3 2 3 4 3" xfId="27469" xr:uid="{00000000-0005-0000-0000-00009BAE0000}"/>
    <cellStyle name="Normal 80 3 2 3 5" xfId="7350" xr:uid="{00000000-0005-0000-0000-00009CAE0000}"/>
    <cellStyle name="Normal 80 3 2 3 5 2" xfId="37685" xr:uid="{00000000-0005-0000-0000-00009DAE0000}"/>
    <cellStyle name="Normal 80 3 2 3 5 3" xfId="22452" xr:uid="{00000000-0005-0000-0000-00009EAE0000}"/>
    <cellStyle name="Normal 80 3 2 3 6" xfId="32673" xr:uid="{00000000-0005-0000-0000-00009FAE0000}"/>
    <cellStyle name="Normal 80 3 2 3 7" xfId="17439" xr:uid="{00000000-0005-0000-0000-0000A0AE0000}"/>
    <cellStyle name="Normal 80 3 2 4" xfId="3132" xr:uid="{00000000-0005-0000-0000-0000A1AE0000}"/>
    <cellStyle name="Normal 80 3 2 4 2" xfId="13206" xr:uid="{00000000-0005-0000-0000-0000A2AE0000}"/>
    <cellStyle name="Normal 80 3 2 4 2 2" xfId="43537" xr:uid="{00000000-0005-0000-0000-0000A3AE0000}"/>
    <cellStyle name="Normal 80 3 2 4 2 3" xfId="28304" xr:uid="{00000000-0005-0000-0000-0000A4AE0000}"/>
    <cellStyle name="Normal 80 3 2 4 3" xfId="8186" xr:uid="{00000000-0005-0000-0000-0000A5AE0000}"/>
    <cellStyle name="Normal 80 3 2 4 3 2" xfId="38520" xr:uid="{00000000-0005-0000-0000-0000A6AE0000}"/>
    <cellStyle name="Normal 80 3 2 4 3 3" xfId="23287" xr:uid="{00000000-0005-0000-0000-0000A7AE0000}"/>
    <cellStyle name="Normal 80 3 2 4 4" xfId="33507" xr:uid="{00000000-0005-0000-0000-0000A8AE0000}"/>
    <cellStyle name="Normal 80 3 2 4 5" xfId="18274" xr:uid="{00000000-0005-0000-0000-0000A9AE0000}"/>
    <cellStyle name="Normal 80 3 2 5" xfId="4825" xr:uid="{00000000-0005-0000-0000-0000AAAE0000}"/>
    <cellStyle name="Normal 80 3 2 5 2" xfId="14877" xr:uid="{00000000-0005-0000-0000-0000ABAE0000}"/>
    <cellStyle name="Normal 80 3 2 5 2 2" xfId="45208" xr:uid="{00000000-0005-0000-0000-0000ACAE0000}"/>
    <cellStyle name="Normal 80 3 2 5 2 3" xfId="29975" xr:uid="{00000000-0005-0000-0000-0000ADAE0000}"/>
    <cellStyle name="Normal 80 3 2 5 3" xfId="9857" xr:uid="{00000000-0005-0000-0000-0000AEAE0000}"/>
    <cellStyle name="Normal 80 3 2 5 3 2" xfId="40191" xr:uid="{00000000-0005-0000-0000-0000AFAE0000}"/>
    <cellStyle name="Normal 80 3 2 5 3 3" xfId="24958" xr:uid="{00000000-0005-0000-0000-0000B0AE0000}"/>
    <cellStyle name="Normal 80 3 2 5 4" xfId="35178" xr:uid="{00000000-0005-0000-0000-0000B1AE0000}"/>
    <cellStyle name="Normal 80 3 2 5 5" xfId="19945" xr:uid="{00000000-0005-0000-0000-0000B2AE0000}"/>
    <cellStyle name="Normal 80 3 2 6" xfId="11535" xr:uid="{00000000-0005-0000-0000-0000B3AE0000}"/>
    <cellStyle name="Normal 80 3 2 6 2" xfId="41866" xr:uid="{00000000-0005-0000-0000-0000B4AE0000}"/>
    <cellStyle name="Normal 80 3 2 6 3" xfId="26633" xr:uid="{00000000-0005-0000-0000-0000B5AE0000}"/>
    <cellStyle name="Normal 80 3 2 7" xfId="6514" xr:uid="{00000000-0005-0000-0000-0000B6AE0000}"/>
    <cellStyle name="Normal 80 3 2 7 2" xfId="36849" xr:uid="{00000000-0005-0000-0000-0000B7AE0000}"/>
    <cellStyle name="Normal 80 3 2 7 3" xfId="21616" xr:uid="{00000000-0005-0000-0000-0000B8AE0000}"/>
    <cellStyle name="Normal 80 3 2 8" xfId="31837" xr:uid="{00000000-0005-0000-0000-0000B9AE0000}"/>
    <cellStyle name="Normal 80 3 2 9" xfId="16603" xr:uid="{00000000-0005-0000-0000-0000BAAE0000}"/>
    <cellStyle name="Normal 80 3 3" xfId="1650" xr:uid="{00000000-0005-0000-0000-0000BBAE0000}"/>
    <cellStyle name="Normal 80 3 3 2" xfId="2489" xr:uid="{00000000-0005-0000-0000-0000BCAE0000}"/>
    <cellStyle name="Normal 80 3 3 2 2" xfId="4179" xr:uid="{00000000-0005-0000-0000-0000BDAE0000}"/>
    <cellStyle name="Normal 80 3 3 2 2 2" xfId="14252" xr:uid="{00000000-0005-0000-0000-0000BEAE0000}"/>
    <cellStyle name="Normal 80 3 3 2 2 2 2" xfId="44583" xr:uid="{00000000-0005-0000-0000-0000BFAE0000}"/>
    <cellStyle name="Normal 80 3 3 2 2 2 3" xfId="29350" xr:uid="{00000000-0005-0000-0000-0000C0AE0000}"/>
    <cellStyle name="Normal 80 3 3 2 2 3" xfId="9232" xr:uid="{00000000-0005-0000-0000-0000C1AE0000}"/>
    <cellStyle name="Normal 80 3 3 2 2 3 2" xfId="39566" xr:uid="{00000000-0005-0000-0000-0000C2AE0000}"/>
    <cellStyle name="Normal 80 3 3 2 2 3 3" xfId="24333" xr:uid="{00000000-0005-0000-0000-0000C3AE0000}"/>
    <cellStyle name="Normal 80 3 3 2 2 4" xfId="34553" xr:uid="{00000000-0005-0000-0000-0000C4AE0000}"/>
    <cellStyle name="Normal 80 3 3 2 2 5" xfId="19320" xr:uid="{00000000-0005-0000-0000-0000C5AE0000}"/>
    <cellStyle name="Normal 80 3 3 2 3" xfId="5871" xr:uid="{00000000-0005-0000-0000-0000C6AE0000}"/>
    <cellStyle name="Normal 80 3 3 2 3 2" xfId="15923" xr:uid="{00000000-0005-0000-0000-0000C7AE0000}"/>
    <cellStyle name="Normal 80 3 3 2 3 2 2" xfId="46254" xr:uid="{00000000-0005-0000-0000-0000C8AE0000}"/>
    <cellStyle name="Normal 80 3 3 2 3 2 3" xfId="31021" xr:uid="{00000000-0005-0000-0000-0000C9AE0000}"/>
    <cellStyle name="Normal 80 3 3 2 3 3" xfId="10903" xr:uid="{00000000-0005-0000-0000-0000CAAE0000}"/>
    <cellStyle name="Normal 80 3 3 2 3 3 2" xfId="41237" xr:uid="{00000000-0005-0000-0000-0000CBAE0000}"/>
    <cellStyle name="Normal 80 3 3 2 3 3 3" xfId="26004" xr:uid="{00000000-0005-0000-0000-0000CCAE0000}"/>
    <cellStyle name="Normal 80 3 3 2 3 4" xfId="36224" xr:uid="{00000000-0005-0000-0000-0000CDAE0000}"/>
    <cellStyle name="Normal 80 3 3 2 3 5" xfId="20991" xr:uid="{00000000-0005-0000-0000-0000CEAE0000}"/>
    <cellStyle name="Normal 80 3 3 2 4" xfId="12581" xr:uid="{00000000-0005-0000-0000-0000CFAE0000}"/>
    <cellStyle name="Normal 80 3 3 2 4 2" xfId="42912" xr:uid="{00000000-0005-0000-0000-0000D0AE0000}"/>
    <cellStyle name="Normal 80 3 3 2 4 3" xfId="27679" xr:uid="{00000000-0005-0000-0000-0000D1AE0000}"/>
    <cellStyle name="Normal 80 3 3 2 5" xfId="7560" xr:uid="{00000000-0005-0000-0000-0000D2AE0000}"/>
    <cellStyle name="Normal 80 3 3 2 5 2" xfId="37895" xr:uid="{00000000-0005-0000-0000-0000D3AE0000}"/>
    <cellStyle name="Normal 80 3 3 2 5 3" xfId="22662" xr:uid="{00000000-0005-0000-0000-0000D4AE0000}"/>
    <cellStyle name="Normal 80 3 3 2 6" xfId="32883" xr:uid="{00000000-0005-0000-0000-0000D5AE0000}"/>
    <cellStyle name="Normal 80 3 3 2 7" xfId="17649" xr:uid="{00000000-0005-0000-0000-0000D6AE0000}"/>
    <cellStyle name="Normal 80 3 3 3" xfId="3342" xr:uid="{00000000-0005-0000-0000-0000D7AE0000}"/>
    <cellStyle name="Normal 80 3 3 3 2" xfId="13416" xr:uid="{00000000-0005-0000-0000-0000D8AE0000}"/>
    <cellStyle name="Normal 80 3 3 3 2 2" xfId="43747" xr:uid="{00000000-0005-0000-0000-0000D9AE0000}"/>
    <cellStyle name="Normal 80 3 3 3 2 3" xfId="28514" xr:uid="{00000000-0005-0000-0000-0000DAAE0000}"/>
    <cellStyle name="Normal 80 3 3 3 3" xfId="8396" xr:uid="{00000000-0005-0000-0000-0000DBAE0000}"/>
    <cellStyle name="Normal 80 3 3 3 3 2" xfId="38730" xr:uid="{00000000-0005-0000-0000-0000DCAE0000}"/>
    <cellStyle name="Normal 80 3 3 3 3 3" xfId="23497" xr:uid="{00000000-0005-0000-0000-0000DDAE0000}"/>
    <cellStyle name="Normal 80 3 3 3 4" xfId="33717" xr:uid="{00000000-0005-0000-0000-0000DEAE0000}"/>
    <cellStyle name="Normal 80 3 3 3 5" xfId="18484" xr:uid="{00000000-0005-0000-0000-0000DFAE0000}"/>
    <cellStyle name="Normal 80 3 3 4" xfId="5035" xr:uid="{00000000-0005-0000-0000-0000E0AE0000}"/>
    <cellStyle name="Normal 80 3 3 4 2" xfId="15087" xr:uid="{00000000-0005-0000-0000-0000E1AE0000}"/>
    <cellStyle name="Normal 80 3 3 4 2 2" xfId="45418" xr:uid="{00000000-0005-0000-0000-0000E2AE0000}"/>
    <cellStyle name="Normal 80 3 3 4 2 3" xfId="30185" xr:uid="{00000000-0005-0000-0000-0000E3AE0000}"/>
    <cellStyle name="Normal 80 3 3 4 3" xfId="10067" xr:uid="{00000000-0005-0000-0000-0000E4AE0000}"/>
    <cellStyle name="Normal 80 3 3 4 3 2" xfId="40401" xr:uid="{00000000-0005-0000-0000-0000E5AE0000}"/>
    <cellStyle name="Normal 80 3 3 4 3 3" xfId="25168" xr:uid="{00000000-0005-0000-0000-0000E6AE0000}"/>
    <cellStyle name="Normal 80 3 3 4 4" xfId="35388" xr:uid="{00000000-0005-0000-0000-0000E7AE0000}"/>
    <cellStyle name="Normal 80 3 3 4 5" xfId="20155" xr:uid="{00000000-0005-0000-0000-0000E8AE0000}"/>
    <cellStyle name="Normal 80 3 3 5" xfId="11745" xr:uid="{00000000-0005-0000-0000-0000E9AE0000}"/>
    <cellStyle name="Normal 80 3 3 5 2" xfId="42076" xr:uid="{00000000-0005-0000-0000-0000EAAE0000}"/>
    <cellStyle name="Normal 80 3 3 5 3" xfId="26843" xr:uid="{00000000-0005-0000-0000-0000EBAE0000}"/>
    <cellStyle name="Normal 80 3 3 6" xfId="6724" xr:uid="{00000000-0005-0000-0000-0000ECAE0000}"/>
    <cellStyle name="Normal 80 3 3 6 2" xfId="37059" xr:uid="{00000000-0005-0000-0000-0000EDAE0000}"/>
    <cellStyle name="Normal 80 3 3 6 3" xfId="21826" xr:uid="{00000000-0005-0000-0000-0000EEAE0000}"/>
    <cellStyle name="Normal 80 3 3 7" xfId="32047" xr:uid="{00000000-0005-0000-0000-0000EFAE0000}"/>
    <cellStyle name="Normal 80 3 3 8" xfId="16813" xr:uid="{00000000-0005-0000-0000-0000F0AE0000}"/>
    <cellStyle name="Normal 80 3 4" xfId="2071" xr:uid="{00000000-0005-0000-0000-0000F1AE0000}"/>
    <cellStyle name="Normal 80 3 4 2" xfId="3761" xr:uid="{00000000-0005-0000-0000-0000F2AE0000}"/>
    <cellStyle name="Normal 80 3 4 2 2" xfId="13834" xr:uid="{00000000-0005-0000-0000-0000F3AE0000}"/>
    <cellStyle name="Normal 80 3 4 2 2 2" xfId="44165" xr:uid="{00000000-0005-0000-0000-0000F4AE0000}"/>
    <cellStyle name="Normal 80 3 4 2 2 3" xfId="28932" xr:uid="{00000000-0005-0000-0000-0000F5AE0000}"/>
    <cellStyle name="Normal 80 3 4 2 3" xfId="8814" xr:uid="{00000000-0005-0000-0000-0000F6AE0000}"/>
    <cellStyle name="Normal 80 3 4 2 3 2" xfId="39148" xr:uid="{00000000-0005-0000-0000-0000F7AE0000}"/>
    <cellStyle name="Normal 80 3 4 2 3 3" xfId="23915" xr:uid="{00000000-0005-0000-0000-0000F8AE0000}"/>
    <cellStyle name="Normal 80 3 4 2 4" xfId="34135" xr:uid="{00000000-0005-0000-0000-0000F9AE0000}"/>
    <cellStyle name="Normal 80 3 4 2 5" xfId="18902" xr:uid="{00000000-0005-0000-0000-0000FAAE0000}"/>
    <cellStyle name="Normal 80 3 4 3" xfId="5453" xr:uid="{00000000-0005-0000-0000-0000FBAE0000}"/>
    <cellStyle name="Normal 80 3 4 3 2" xfId="15505" xr:uid="{00000000-0005-0000-0000-0000FCAE0000}"/>
    <cellStyle name="Normal 80 3 4 3 2 2" xfId="45836" xr:uid="{00000000-0005-0000-0000-0000FDAE0000}"/>
    <cellStyle name="Normal 80 3 4 3 2 3" xfId="30603" xr:uid="{00000000-0005-0000-0000-0000FEAE0000}"/>
    <cellStyle name="Normal 80 3 4 3 3" xfId="10485" xr:uid="{00000000-0005-0000-0000-0000FFAE0000}"/>
    <cellStyle name="Normal 80 3 4 3 3 2" xfId="40819" xr:uid="{00000000-0005-0000-0000-000000AF0000}"/>
    <cellStyle name="Normal 80 3 4 3 3 3" xfId="25586" xr:uid="{00000000-0005-0000-0000-000001AF0000}"/>
    <cellStyle name="Normal 80 3 4 3 4" xfId="35806" xr:uid="{00000000-0005-0000-0000-000002AF0000}"/>
    <cellStyle name="Normal 80 3 4 3 5" xfId="20573" xr:uid="{00000000-0005-0000-0000-000003AF0000}"/>
    <cellStyle name="Normal 80 3 4 4" xfId="12163" xr:uid="{00000000-0005-0000-0000-000004AF0000}"/>
    <cellStyle name="Normal 80 3 4 4 2" xfId="42494" xr:uid="{00000000-0005-0000-0000-000005AF0000}"/>
    <cellStyle name="Normal 80 3 4 4 3" xfId="27261" xr:uid="{00000000-0005-0000-0000-000006AF0000}"/>
    <cellStyle name="Normal 80 3 4 5" xfId="7142" xr:uid="{00000000-0005-0000-0000-000007AF0000}"/>
    <cellStyle name="Normal 80 3 4 5 2" xfId="37477" xr:uid="{00000000-0005-0000-0000-000008AF0000}"/>
    <cellStyle name="Normal 80 3 4 5 3" xfId="22244" xr:uid="{00000000-0005-0000-0000-000009AF0000}"/>
    <cellStyle name="Normal 80 3 4 6" xfId="32465" xr:uid="{00000000-0005-0000-0000-00000AAF0000}"/>
    <cellStyle name="Normal 80 3 4 7" xfId="17231" xr:uid="{00000000-0005-0000-0000-00000BAF0000}"/>
    <cellStyle name="Normal 80 3 5" xfId="2924" xr:uid="{00000000-0005-0000-0000-00000CAF0000}"/>
    <cellStyle name="Normal 80 3 5 2" xfId="12998" xr:uid="{00000000-0005-0000-0000-00000DAF0000}"/>
    <cellStyle name="Normal 80 3 5 2 2" xfId="43329" xr:uid="{00000000-0005-0000-0000-00000EAF0000}"/>
    <cellStyle name="Normal 80 3 5 2 3" xfId="28096" xr:uid="{00000000-0005-0000-0000-00000FAF0000}"/>
    <cellStyle name="Normal 80 3 5 3" xfId="7978" xr:uid="{00000000-0005-0000-0000-000010AF0000}"/>
    <cellStyle name="Normal 80 3 5 3 2" xfId="38312" xr:uid="{00000000-0005-0000-0000-000011AF0000}"/>
    <cellStyle name="Normal 80 3 5 3 3" xfId="23079" xr:uid="{00000000-0005-0000-0000-000012AF0000}"/>
    <cellStyle name="Normal 80 3 5 4" xfId="33299" xr:uid="{00000000-0005-0000-0000-000013AF0000}"/>
    <cellStyle name="Normal 80 3 5 5" xfId="18066" xr:uid="{00000000-0005-0000-0000-000014AF0000}"/>
    <cellStyle name="Normal 80 3 6" xfId="4617" xr:uid="{00000000-0005-0000-0000-000015AF0000}"/>
    <cellStyle name="Normal 80 3 6 2" xfId="14669" xr:uid="{00000000-0005-0000-0000-000016AF0000}"/>
    <cellStyle name="Normal 80 3 6 2 2" xfId="45000" xr:uid="{00000000-0005-0000-0000-000017AF0000}"/>
    <cellStyle name="Normal 80 3 6 2 3" xfId="29767" xr:uid="{00000000-0005-0000-0000-000018AF0000}"/>
    <cellStyle name="Normal 80 3 6 3" xfId="9649" xr:uid="{00000000-0005-0000-0000-000019AF0000}"/>
    <cellStyle name="Normal 80 3 6 3 2" xfId="39983" xr:uid="{00000000-0005-0000-0000-00001AAF0000}"/>
    <cellStyle name="Normal 80 3 6 3 3" xfId="24750" xr:uid="{00000000-0005-0000-0000-00001BAF0000}"/>
    <cellStyle name="Normal 80 3 6 4" xfId="34970" xr:uid="{00000000-0005-0000-0000-00001CAF0000}"/>
    <cellStyle name="Normal 80 3 6 5" xfId="19737" xr:uid="{00000000-0005-0000-0000-00001DAF0000}"/>
    <cellStyle name="Normal 80 3 7" xfId="11327" xr:uid="{00000000-0005-0000-0000-00001EAF0000}"/>
    <cellStyle name="Normal 80 3 7 2" xfId="41658" xr:uid="{00000000-0005-0000-0000-00001FAF0000}"/>
    <cellStyle name="Normal 80 3 7 3" xfId="26425" xr:uid="{00000000-0005-0000-0000-000020AF0000}"/>
    <cellStyle name="Normal 80 3 8" xfId="6306" xr:uid="{00000000-0005-0000-0000-000021AF0000}"/>
    <cellStyle name="Normal 80 3 8 2" xfId="36641" xr:uid="{00000000-0005-0000-0000-000022AF0000}"/>
    <cellStyle name="Normal 80 3 8 3" xfId="21408" xr:uid="{00000000-0005-0000-0000-000023AF0000}"/>
    <cellStyle name="Normal 80 3 9" xfId="31631" xr:uid="{00000000-0005-0000-0000-000024AF0000}"/>
    <cellStyle name="Normal 80 4" xfId="1331" xr:uid="{00000000-0005-0000-0000-000025AF0000}"/>
    <cellStyle name="Normal 80 4 2" xfId="1754" xr:uid="{00000000-0005-0000-0000-000026AF0000}"/>
    <cellStyle name="Normal 80 4 2 2" xfId="2593" xr:uid="{00000000-0005-0000-0000-000027AF0000}"/>
    <cellStyle name="Normal 80 4 2 2 2" xfId="4283" xr:uid="{00000000-0005-0000-0000-000028AF0000}"/>
    <cellStyle name="Normal 80 4 2 2 2 2" xfId="14356" xr:uid="{00000000-0005-0000-0000-000029AF0000}"/>
    <cellStyle name="Normal 80 4 2 2 2 2 2" xfId="44687" xr:uid="{00000000-0005-0000-0000-00002AAF0000}"/>
    <cellStyle name="Normal 80 4 2 2 2 2 3" xfId="29454" xr:uid="{00000000-0005-0000-0000-00002BAF0000}"/>
    <cellStyle name="Normal 80 4 2 2 2 3" xfId="9336" xr:uid="{00000000-0005-0000-0000-00002CAF0000}"/>
    <cellStyle name="Normal 80 4 2 2 2 3 2" xfId="39670" xr:uid="{00000000-0005-0000-0000-00002DAF0000}"/>
    <cellStyle name="Normal 80 4 2 2 2 3 3" xfId="24437" xr:uid="{00000000-0005-0000-0000-00002EAF0000}"/>
    <cellStyle name="Normal 80 4 2 2 2 4" xfId="34657" xr:uid="{00000000-0005-0000-0000-00002FAF0000}"/>
    <cellStyle name="Normal 80 4 2 2 2 5" xfId="19424" xr:uid="{00000000-0005-0000-0000-000030AF0000}"/>
    <cellStyle name="Normal 80 4 2 2 3" xfId="5975" xr:uid="{00000000-0005-0000-0000-000031AF0000}"/>
    <cellStyle name="Normal 80 4 2 2 3 2" xfId="16027" xr:uid="{00000000-0005-0000-0000-000032AF0000}"/>
    <cellStyle name="Normal 80 4 2 2 3 2 2" xfId="46358" xr:uid="{00000000-0005-0000-0000-000033AF0000}"/>
    <cellStyle name="Normal 80 4 2 2 3 2 3" xfId="31125" xr:uid="{00000000-0005-0000-0000-000034AF0000}"/>
    <cellStyle name="Normal 80 4 2 2 3 3" xfId="11007" xr:uid="{00000000-0005-0000-0000-000035AF0000}"/>
    <cellStyle name="Normal 80 4 2 2 3 3 2" xfId="41341" xr:uid="{00000000-0005-0000-0000-000036AF0000}"/>
    <cellStyle name="Normal 80 4 2 2 3 3 3" xfId="26108" xr:uid="{00000000-0005-0000-0000-000037AF0000}"/>
    <cellStyle name="Normal 80 4 2 2 3 4" xfId="36328" xr:uid="{00000000-0005-0000-0000-000038AF0000}"/>
    <cellStyle name="Normal 80 4 2 2 3 5" xfId="21095" xr:uid="{00000000-0005-0000-0000-000039AF0000}"/>
    <cellStyle name="Normal 80 4 2 2 4" xfId="12685" xr:uid="{00000000-0005-0000-0000-00003AAF0000}"/>
    <cellStyle name="Normal 80 4 2 2 4 2" xfId="43016" xr:uid="{00000000-0005-0000-0000-00003BAF0000}"/>
    <cellStyle name="Normal 80 4 2 2 4 3" xfId="27783" xr:uid="{00000000-0005-0000-0000-00003CAF0000}"/>
    <cellStyle name="Normal 80 4 2 2 5" xfId="7664" xr:uid="{00000000-0005-0000-0000-00003DAF0000}"/>
    <cellStyle name="Normal 80 4 2 2 5 2" xfId="37999" xr:uid="{00000000-0005-0000-0000-00003EAF0000}"/>
    <cellStyle name="Normal 80 4 2 2 5 3" xfId="22766" xr:uid="{00000000-0005-0000-0000-00003FAF0000}"/>
    <cellStyle name="Normal 80 4 2 2 6" xfId="32987" xr:uid="{00000000-0005-0000-0000-000040AF0000}"/>
    <cellStyle name="Normal 80 4 2 2 7" xfId="17753" xr:uid="{00000000-0005-0000-0000-000041AF0000}"/>
    <cellStyle name="Normal 80 4 2 3" xfId="3446" xr:uid="{00000000-0005-0000-0000-000042AF0000}"/>
    <cellStyle name="Normal 80 4 2 3 2" xfId="13520" xr:uid="{00000000-0005-0000-0000-000043AF0000}"/>
    <cellStyle name="Normal 80 4 2 3 2 2" xfId="43851" xr:uid="{00000000-0005-0000-0000-000044AF0000}"/>
    <cellStyle name="Normal 80 4 2 3 2 3" xfId="28618" xr:uid="{00000000-0005-0000-0000-000045AF0000}"/>
    <cellStyle name="Normal 80 4 2 3 3" xfId="8500" xr:uid="{00000000-0005-0000-0000-000046AF0000}"/>
    <cellStyle name="Normal 80 4 2 3 3 2" xfId="38834" xr:uid="{00000000-0005-0000-0000-000047AF0000}"/>
    <cellStyle name="Normal 80 4 2 3 3 3" xfId="23601" xr:uid="{00000000-0005-0000-0000-000048AF0000}"/>
    <cellStyle name="Normal 80 4 2 3 4" xfId="33821" xr:uid="{00000000-0005-0000-0000-000049AF0000}"/>
    <cellStyle name="Normal 80 4 2 3 5" xfId="18588" xr:uid="{00000000-0005-0000-0000-00004AAF0000}"/>
    <cellStyle name="Normal 80 4 2 4" xfId="5139" xr:uid="{00000000-0005-0000-0000-00004BAF0000}"/>
    <cellStyle name="Normal 80 4 2 4 2" xfId="15191" xr:uid="{00000000-0005-0000-0000-00004CAF0000}"/>
    <cellStyle name="Normal 80 4 2 4 2 2" xfId="45522" xr:uid="{00000000-0005-0000-0000-00004DAF0000}"/>
    <cellStyle name="Normal 80 4 2 4 2 3" xfId="30289" xr:uid="{00000000-0005-0000-0000-00004EAF0000}"/>
    <cellStyle name="Normal 80 4 2 4 3" xfId="10171" xr:uid="{00000000-0005-0000-0000-00004FAF0000}"/>
    <cellStyle name="Normal 80 4 2 4 3 2" xfId="40505" xr:uid="{00000000-0005-0000-0000-000050AF0000}"/>
    <cellStyle name="Normal 80 4 2 4 3 3" xfId="25272" xr:uid="{00000000-0005-0000-0000-000051AF0000}"/>
    <cellStyle name="Normal 80 4 2 4 4" xfId="35492" xr:uid="{00000000-0005-0000-0000-000052AF0000}"/>
    <cellStyle name="Normal 80 4 2 4 5" xfId="20259" xr:uid="{00000000-0005-0000-0000-000053AF0000}"/>
    <cellStyle name="Normal 80 4 2 5" xfId="11849" xr:uid="{00000000-0005-0000-0000-000054AF0000}"/>
    <cellStyle name="Normal 80 4 2 5 2" xfId="42180" xr:uid="{00000000-0005-0000-0000-000055AF0000}"/>
    <cellStyle name="Normal 80 4 2 5 3" xfId="26947" xr:uid="{00000000-0005-0000-0000-000056AF0000}"/>
    <cellStyle name="Normal 80 4 2 6" xfId="6828" xr:uid="{00000000-0005-0000-0000-000057AF0000}"/>
    <cellStyle name="Normal 80 4 2 6 2" xfId="37163" xr:uid="{00000000-0005-0000-0000-000058AF0000}"/>
    <cellStyle name="Normal 80 4 2 6 3" xfId="21930" xr:uid="{00000000-0005-0000-0000-000059AF0000}"/>
    <cellStyle name="Normal 80 4 2 7" xfId="32151" xr:uid="{00000000-0005-0000-0000-00005AAF0000}"/>
    <cellStyle name="Normal 80 4 2 8" xfId="16917" xr:uid="{00000000-0005-0000-0000-00005BAF0000}"/>
    <cellStyle name="Normal 80 4 3" xfId="2175" xr:uid="{00000000-0005-0000-0000-00005CAF0000}"/>
    <cellStyle name="Normal 80 4 3 2" xfId="3865" xr:uid="{00000000-0005-0000-0000-00005DAF0000}"/>
    <cellStyle name="Normal 80 4 3 2 2" xfId="13938" xr:uid="{00000000-0005-0000-0000-00005EAF0000}"/>
    <cellStyle name="Normal 80 4 3 2 2 2" xfId="44269" xr:uid="{00000000-0005-0000-0000-00005FAF0000}"/>
    <cellStyle name="Normal 80 4 3 2 2 3" xfId="29036" xr:uid="{00000000-0005-0000-0000-000060AF0000}"/>
    <cellStyle name="Normal 80 4 3 2 3" xfId="8918" xr:uid="{00000000-0005-0000-0000-000061AF0000}"/>
    <cellStyle name="Normal 80 4 3 2 3 2" xfId="39252" xr:uid="{00000000-0005-0000-0000-000062AF0000}"/>
    <cellStyle name="Normal 80 4 3 2 3 3" xfId="24019" xr:uid="{00000000-0005-0000-0000-000063AF0000}"/>
    <cellStyle name="Normal 80 4 3 2 4" xfId="34239" xr:uid="{00000000-0005-0000-0000-000064AF0000}"/>
    <cellStyle name="Normal 80 4 3 2 5" xfId="19006" xr:uid="{00000000-0005-0000-0000-000065AF0000}"/>
    <cellStyle name="Normal 80 4 3 3" xfId="5557" xr:uid="{00000000-0005-0000-0000-000066AF0000}"/>
    <cellStyle name="Normal 80 4 3 3 2" xfId="15609" xr:uid="{00000000-0005-0000-0000-000067AF0000}"/>
    <cellStyle name="Normal 80 4 3 3 2 2" xfId="45940" xr:uid="{00000000-0005-0000-0000-000068AF0000}"/>
    <cellStyle name="Normal 80 4 3 3 2 3" xfId="30707" xr:uid="{00000000-0005-0000-0000-000069AF0000}"/>
    <cellStyle name="Normal 80 4 3 3 3" xfId="10589" xr:uid="{00000000-0005-0000-0000-00006AAF0000}"/>
    <cellStyle name="Normal 80 4 3 3 3 2" xfId="40923" xr:uid="{00000000-0005-0000-0000-00006BAF0000}"/>
    <cellStyle name="Normal 80 4 3 3 3 3" xfId="25690" xr:uid="{00000000-0005-0000-0000-00006CAF0000}"/>
    <cellStyle name="Normal 80 4 3 3 4" xfId="35910" xr:uid="{00000000-0005-0000-0000-00006DAF0000}"/>
    <cellStyle name="Normal 80 4 3 3 5" xfId="20677" xr:uid="{00000000-0005-0000-0000-00006EAF0000}"/>
    <cellStyle name="Normal 80 4 3 4" xfId="12267" xr:uid="{00000000-0005-0000-0000-00006FAF0000}"/>
    <cellStyle name="Normal 80 4 3 4 2" xfId="42598" xr:uid="{00000000-0005-0000-0000-000070AF0000}"/>
    <cellStyle name="Normal 80 4 3 4 3" xfId="27365" xr:uid="{00000000-0005-0000-0000-000071AF0000}"/>
    <cellStyle name="Normal 80 4 3 5" xfId="7246" xr:uid="{00000000-0005-0000-0000-000072AF0000}"/>
    <cellStyle name="Normal 80 4 3 5 2" xfId="37581" xr:uid="{00000000-0005-0000-0000-000073AF0000}"/>
    <cellStyle name="Normal 80 4 3 5 3" xfId="22348" xr:uid="{00000000-0005-0000-0000-000074AF0000}"/>
    <cellStyle name="Normal 80 4 3 6" xfId="32569" xr:uid="{00000000-0005-0000-0000-000075AF0000}"/>
    <cellStyle name="Normal 80 4 3 7" xfId="17335" xr:uid="{00000000-0005-0000-0000-000076AF0000}"/>
    <cellStyle name="Normal 80 4 4" xfId="3028" xr:uid="{00000000-0005-0000-0000-000077AF0000}"/>
    <cellStyle name="Normal 80 4 4 2" xfId="13102" xr:uid="{00000000-0005-0000-0000-000078AF0000}"/>
    <cellStyle name="Normal 80 4 4 2 2" xfId="43433" xr:uid="{00000000-0005-0000-0000-000079AF0000}"/>
    <cellStyle name="Normal 80 4 4 2 3" xfId="28200" xr:uid="{00000000-0005-0000-0000-00007AAF0000}"/>
    <cellStyle name="Normal 80 4 4 3" xfId="8082" xr:uid="{00000000-0005-0000-0000-00007BAF0000}"/>
    <cellStyle name="Normal 80 4 4 3 2" xfId="38416" xr:uid="{00000000-0005-0000-0000-00007CAF0000}"/>
    <cellStyle name="Normal 80 4 4 3 3" xfId="23183" xr:uid="{00000000-0005-0000-0000-00007DAF0000}"/>
    <cellStyle name="Normal 80 4 4 4" xfId="33403" xr:uid="{00000000-0005-0000-0000-00007EAF0000}"/>
    <cellStyle name="Normal 80 4 4 5" xfId="18170" xr:uid="{00000000-0005-0000-0000-00007FAF0000}"/>
    <cellStyle name="Normal 80 4 5" xfId="4721" xr:uid="{00000000-0005-0000-0000-000080AF0000}"/>
    <cellStyle name="Normal 80 4 5 2" xfId="14773" xr:uid="{00000000-0005-0000-0000-000081AF0000}"/>
    <cellStyle name="Normal 80 4 5 2 2" xfId="45104" xr:uid="{00000000-0005-0000-0000-000082AF0000}"/>
    <cellStyle name="Normal 80 4 5 2 3" xfId="29871" xr:uid="{00000000-0005-0000-0000-000083AF0000}"/>
    <cellStyle name="Normal 80 4 5 3" xfId="9753" xr:uid="{00000000-0005-0000-0000-000084AF0000}"/>
    <cellStyle name="Normal 80 4 5 3 2" xfId="40087" xr:uid="{00000000-0005-0000-0000-000085AF0000}"/>
    <cellStyle name="Normal 80 4 5 3 3" xfId="24854" xr:uid="{00000000-0005-0000-0000-000086AF0000}"/>
    <cellStyle name="Normal 80 4 5 4" xfId="35074" xr:uid="{00000000-0005-0000-0000-000087AF0000}"/>
    <cellStyle name="Normal 80 4 5 5" xfId="19841" xr:uid="{00000000-0005-0000-0000-000088AF0000}"/>
    <cellStyle name="Normal 80 4 6" xfId="11431" xr:uid="{00000000-0005-0000-0000-000089AF0000}"/>
    <cellStyle name="Normal 80 4 6 2" xfId="41762" xr:uid="{00000000-0005-0000-0000-00008AAF0000}"/>
    <cellStyle name="Normal 80 4 6 3" xfId="26529" xr:uid="{00000000-0005-0000-0000-00008BAF0000}"/>
    <cellStyle name="Normal 80 4 7" xfId="6410" xr:uid="{00000000-0005-0000-0000-00008CAF0000}"/>
    <cellStyle name="Normal 80 4 7 2" xfId="36745" xr:uid="{00000000-0005-0000-0000-00008DAF0000}"/>
    <cellStyle name="Normal 80 4 7 3" xfId="21512" xr:uid="{00000000-0005-0000-0000-00008EAF0000}"/>
    <cellStyle name="Normal 80 4 8" xfId="31733" xr:uid="{00000000-0005-0000-0000-00008FAF0000}"/>
    <cellStyle name="Normal 80 4 9" xfId="16499" xr:uid="{00000000-0005-0000-0000-000090AF0000}"/>
    <cellStyle name="Normal 80 5" xfId="1544" xr:uid="{00000000-0005-0000-0000-000091AF0000}"/>
    <cellStyle name="Normal 80 5 2" xfId="2385" xr:uid="{00000000-0005-0000-0000-000092AF0000}"/>
    <cellStyle name="Normal 80 5 2 2" xfId="4075" xr:uid="{00000000-0005-0000-0000-000093AF0000}"/>
    <cellStyle name="Normal 80 5 2 2 2" xfId="14148" xr:uid="{00000000-0005-0000-0000-000094AF0000}"/>
    <cellStyle name="Normal 80 5 2 2 2 2" xfId="44479" xr:uid="{00000000-0005-0000-0000-000095AF0000}"/>
    <cellStyle name="Normal 80 5 2 2 2 3" xfId="29246" xr:uid="{00000000-0005-0000-0000-000096AF0000}"/>
    <cellStyle name="Normal 80 5 2 2 3" xfId="9128" xr:uid="{00000000-0005-0000-0000-000097AF0000}"/>
    <cellStyle name="Normal 80 5 2 2 3 2" xfId="39462" xr:uid="{00000000-0005-0000-0000-000098AF0000}"/>
    <cellStyle name="Normal 80 5 2 2 3 3" xfId="24229" xr:uid="{00000000-0005-0000-0000-000099AF0000}"/>
    <cellStyle name="Normal 80 5 2 2 4" xfId="34449" xr:uid="{00000000-0005-0000-0000-00009AAF0000}"/>
    <cellStyle name="Normal 80 5 2 2 5" xfId="19216" xr:uid="{00000000-0005-0000-0000-00009BAF0000}"/>
    <cellStyle name="Normal 80 5 2 3" xfId="5767" xr:uid="{00000000-0005-0000-0000-00009CAF0000}"/>
    <cellStyle name="Normal 80 5 2 3 2" xfId="15819" xr:uid="{00000000-0005-0000-0000-00009DAF0000}"/>
    <cellStyle name="Normal 80 5 2 3 2 2" xfId="46150" xr:uid="{00000000-0005-0000-0000-00009EAF0000}"/>
    <cellStyle name="Normal 80 5 2 3 2 3" xfId="30917" xr:uid="{00000000-0005-0000-0000-00009FAF0000}"/>
    <cellStyle name="Normal 80 5 2 3 3" xfId="10799" xr:uid="{00000000-0005-0000-0000-0000A0AF0000}"/>
    <cellStyle name="Normal 80 5 2 3 3 2" xfId="41133" xr:uid="{00000000-0005-0000-0000-0000A1AF0000}"/>
    <cellStyle name="Normal 80 5 2 3 3 3" xfId="25900" xr:uid="{00000000-0005-0000-0000-0000A2AF0000}"/>
    <cellStyle name="Normal 80 5 2 3 4" xfId="36120" xr:uid="{00000000-0005-0000-0000-0000A3AF0000}"/>
    <cellStyle name="Normal 80 5 2 3 5" xfId="20887" xr:uid="{00000000-0005-0000-0000-0000A4AF0000}"/>
    <cellStyle name="Normal 80 5 2 4" xfId="12477" xr:uid="{00000000-0005-0000-0000-0000A5AF0000}"/>
    <cellStyle name="Normal 80 5 2 4 2" xfId="42808" xr:uid="{00000000-0005-0000-0000-0000A6AF0000}"/>
    <cellStyle name="Normal 80 5 2 4 3" xfId="27575" xr:uid="{00000000-0005-0000-0000-0000A7AF0000}"/>
    <cellStyle name="Normal 80 5 2 5" xfId="7456" xr:uid="{00000000-0005-0000-0000-0000A8AF0000}"/>
    <cellStyle name="Normal 80 5 2 5 2" xfId="37791" xr:uid="{00000000-0005-0000-0000-0000A9AF0000}"/>
    <cellStyle name="Normal 80 5 2 5 3" xfId="22558" xr:uid="{00000000-0005-0000-0000-0000AAAF0000}"/>
    <cellStyle name="Normal 80 5 2 6" xfId="32779" xr:uid="{00000000-0005-0000-0000-0000ABAF0000}"/>
    <cellStyle name="Normal 80 5 2 7" xfId="17545" xr:uid="{00000000-0005-0000-0000-0000ACAF0000}"/>
    <cellStyle name="Normal 80 5 3" xfId="3238" xr:uid="{00000000-0005-0000-0000-0000ADAF0000}"/>
    <cellStyle name="Normal 80 5 3 2" xfId="13312" xr:uid="{00000000-0005-0000-0000-0000AEAF0000}"/>
    <cellStyle name="Normal 80 5 3 2 2" xfId="43643" xr:uid="{00000000-0005-0000-0000-0000AFAF0000}"/>
    <cellStyle name="Normal 80 5 3 2 3" xfId="28410" xr:uid="{00000000-0005-0000-0000-0000B0AF0000}"/>
    <cellStyle name="Normal 80 5 3 3" xfId="8292" xr:uid="{00000000-0005-0000-0000-0000B1AF0000}"/>
    <cellStyle name="Normal 80 5 3 3 2" xfId="38626" xr:uid="{00000000-0005-0000-0000-0000B2AF0000}"/>
    <cellStyle name="Normal 80 5 3 3 3" xfId="23393" xr:uid="{00000000-0005-0000-0000-0000B3AF0000}"/>
    <cellStyle name="Normal 80 5 3 4" xfId="33613" xr:uid="{00000000-0005-0000-0000-0000B4AF0000}"/>
    <cellStyle name="Normal 80 5 3 5" xfId="18380" xr:uid="{00000000-0005-0000-0000-0000B5AF0000}"/>
    <cellStyle name="Normal 80 5 4" xfId="4931" xr:uid="{00000000-0005-0000-0000-0000B6AF0000}"/>
    <cellStyle name="Normal 80 5 4 2" xfId="14983" xr:uid="{00000000-0005-0000-0000-0000B7AF0000}"/>
    <cellStyle name="Normal 80 5 4 2 2" xfId="45314" xr:uid="{00000000-0005-0000-0000-0000B8AF0000}"/>
    <cellStyle name="Normal 80 5 4 2 3" xfId="30081" xr:uid="{00000000-0005-0000-0000-0000B9AF0000}"/>
    <cellStyle name="Normal 80 5 4 3" xfId="9963" xr:uid="{00000000-0005-0000-0000-0000BAAF0000}"/>
    <cellStyle name="Normal 80 5 4 3 2" xfId="40297" xr:uid="{00000000-0005-0000-0000-0000BBAF0000}"/>
    <cellStyle name="Normal 80 5 4 3 3" xfId="25064" xr:uid="{00000000-0005-0000-0000-0000BCAF0000}"/>
    <cellStyle name="Normal 80 5 4 4" xfId="35284" xr:uid="{00000000-0005-0000-0000-0000BDAF0000}"/>
    <cellStyle name="Normal 80 5 4 5" xfId="20051" xr:uid="{00000000-0005-0000-0000-0000BEAF0000}"/>
    <cellStyle name="Normal 80 5 5" xfId="11641" xr:uid="{00000000-0005-0000-0000-0000BFAF0000}"/>
    <cellStyle name="Normal 80 5 5 2" xfId="41972" xr:uid="{00000000-0005-0000-0000-0000C0AF0000}"/>
    <cellStyle name="Normal 80 5 5 3" xfId="26739" xr:uid="{00000000-0005-0000-0000-0000C1AF0000}"/>
    <cellStyle name="Normal 80 5 6" xfId="6620" xr:uid="{00000000-0005-0000-0000-0000C2AF0000}"/>
    <cellStyle name="Normal 80 5 6 2" xfId="36955" xr:uid="{00000000-0005-0000-0000-0000C3AF0000}"/>
    <cellStyle name="Normal 80 5 6 3" xfId="21722" xr:uid="{00000000-0005-0000-0000-0000C4AF0000}"/>
    <cellStyle name="Normal 80 5 7" xfId="31943" xr:uid="{00000000-0005-0000-0000-0000C5AF0000}"/>
    <cellStyle name="Normal 80 5 8" xfId="16709" xr:uid="{00000000-0005-0000-0000-0000C6AF0000}"/>
    <cellStyle name="Normal 80 6" xfId="1965" xr:uid="{00000000-0005-0000-0000-0000C7AF0000}"/>
    <cellStyle name="Normal 80 6 2" xfId="3657" xr:uid="{00000000-0005-0000-0000-0000C8AF0000}"/>
    <cellStyle name="Normal 80 6 2 2" xfId="13730" xr:uid="{00000000-0005-0000-0000-0000C9AF0000}"/>
    <cellStyle name="Normal 80 6 2 2 2" xfId="44061" xr:uid="{00000000-0005-0000-0000-0000CAAF0000}"/>
    <cellStyle name="Normal 80 6 2 2 3" xfId="28828" xr:uid="{00000000-0005-0000-0000-0000CBAF0000}"/>
    <cellStyle name="Normal 80 6 2 3" xfId="8710" xr:uid="{00000000-0005-0000-0000-0000CCAF0000}"/>
    <cellStyle name="Normal 80 6 2 3 2" xfId="39044" xr:uid="{00000000-0005-0000-0000-0000CDAF0000}"/>
    <cellStyle name="Normal 80 6 2 3 3" xfId="23811" xr:uid="{00000000-0005-0000-0000-0000CEAF0000}"/>
    <cellStyle name="Normal 80 6 2 4" xfId="34031" xr:uid="{00000000-0005-0000-0000-0000CFAF0000}"/>
    <cellStyle name="Normal 80 6 2 5" xfId="18798" xr:uid="{00000000-0005-0000-0000-0000D0AF0000}"/>
    <cellStyle name="Normal 80 6 3" xfId="5349" xr:uid="{00000000-0005-0000-0000-0000D1AF0000}"/>
    <cellStyle name="Normal 80 6 3 2" xfId="15401" xr:uid="{00000000-0005-0000-0000-0000D2AF0000}"/>
    <cellStyle name="Normal 80 6 3 2 2" xfId="45732" xr:uid="{00000000-0005-0000-0000-0000D3AF0000}"/>
    <cellStyle name="Normal 80 6 3 2 3" xfId="30499" xr:uid="{00000000-0005-0000-0000-0000D4AF0000}"/>
    <cellStyle name="Normal 80 6 3 3" xfId="10381" xr:uid="{00000000-0005-0000-0000-0000D5AF0000}"/>
    <cellStyle name="Normal 80 6 3 3 2" xfId="40715" xr:uid="{00000000-0005-0000-0000-0000D6AF0000}"/>
    <cellStyle name="Normal 80 6 3 3 3" xfId="25482" xr:uid="{00000000-0005-0000-0000-0000D7AF0000}"/>
    <cellStyle name="Normal 80 6 3 4" xfId="35702" xr:uid="{00000000-0005-0000-0000-0000D8AF0000}"/>
    <cellStyle name="Normal 80 6 3 5" xfId="20469" xr:uid="{00000000-0005-0000-0000-0000D9AF0000}"/>
    <cellStyle name="Normal 80 6 4" xfId="12059" xr:uid="{00000000-0005-0000-0000-0000DAAF0000}"/>
    <cellStyle name="Normal 80 6 4 2" xfId="42390" xr:uid="{00000000-0005-0000-0000-0000DBAF0000}"/>
    <cellStyle name="Normal 80 6 4 3" xfId="27157" xr:uid="{00000000-0005-0000-0000-0000DCAF0000}"/>
    <cellStyle name="Normal 80 6 5" xfId="7038" xr:uid="{00000000-0005-0000-0000-0000DDAF0000}"/>
    <cellStyle name="Normal 80 6 5 2" xfId="37373" xr:uid="{00000000-0005-0000-0000-0000DEAF0000}"/>
    <cellStyle name="Normal 80 6 5 3" xfId="22140" xr:uid="{00000000-0005-0000-0000-0000DFAF0000}"/>
    <cellStyle name="Normal 80 6 6" xfId="32361" xr:uid="{00000000-0005-0000-0000-0000E0AF0000}"/>
    <cellStyle name="Normal 80 6 7" xfId="17127" xr:uid="{00000000-0005-0000-0000-0000E1AF0000}"/>
    <cellStyle name="Normal 80 7" xfId="2811" xr:uid="{00000000-0005-0000-0000-0000E2AF0000}"/>
    <cellStyle name="Normal 80 7 2" xfId="12894" xr:uid="{00000000-0005-0000-0000-0000E3AF0000}"/>
    <cellStyle name="Normal 80 7 2 2" xfId="43225" xr:uid="{00000000-0005-0000-0000-0000E4AF0000}"/>
    <cellStyle name="Normal 80 7 2 3" xfId="27992" xr:uid="{00000000-0005-0000-0000-0000E5AF0000}"/>
    <cellStyle name="Normal 80 7 3" xfId="7873" xr:uid="{00000000-0005-0000-0000-0000E6AF0000}"/>
    <cellStyle name="Normal 80 7 3 2" xfId="38208" xr:uid="{00000000-0005-0000-0000-0000E7AF0000}"/>
    <cellStyle name="Normal 80 7 3 3" xfId="22975" xr:uid="{00000000-0005-0000-0000-0000E8AF0000}"/>
    <cellStyle name="Normal 80 7 4" xfId="33195" xr:uid="{00000000-0005-0000-0000-0000E9AF0000}"/>
    <cellStyle name="Normal 80 7 5" xfId="17962" xr:uid="{00000000-0005-0000-0000-0000EAAF0000}"/>
    <cellStyle name="Normal 80 8" xfId="4509" xr:uid="{00000000-0005-0000-0000-0000EBAF0000}"/>
    <cellStyle name="Normal 80 8 2" xfId="14565" xr:uid="{00000000-0005-0000-0000-0000ECAF0000}"/>
    <cellStyle name="Normal 80 8 2 2" xfId="44896" xr:uid="{00000000-0005-0000-0000-0000EDAF0000}"/>
    <cellStyle name="Normal 80 8 2 3" xfId="29663" xr:uid="{00000000-0005-0000-0000-0000EEAF0000}"/>
    <cellStyle name="Normal 80 8 3" xfId="9545" xr:uid="{00000000-0005-0000-0000-0000EFAF0000}"/>
    <cellStyle name="Normal 80 8 3 2" xfId="39879" xr:uid="{00000000-0005-0000-0000-0000F0AF0000}"/>
    <cellStyle name="Normal 80 8 3 3" xfId="24646" xr:uid="{00000000-0005-0000-0000-0000F1AF0000}"/>
    <cellStyle name="Normal 80 8 4" xfId="34866" xr:uid="{00000000-0005-0000-0000-0000F2AF0000}"/>
    <cellStyle name="Normal 80 8 5" xfId="19633" xr:uid="{00000000-0005-0000-0000-0000F3AF0000}"/>
    <cellStyle name="Normal 80 9" xfId="11221" xr:uid="{00000000-0005-0000-0000-0000F4AF0000}"/>
    <cellStyle name="Normal 80 9 2" xfId="41554" xr:uid="{00000000-0005-0000-0000-0000F5AF0000}"/>
    <cellStyle name="Normal 80 9 3" xfId="26321" xr:uid="{00000000-0005-0000-0000-0000F6AF0000}"/>
    <cellStyle name="Normal 81" xfId="1157" xr:uid="{00000000-0005-0000-0000-0000F7AF0000}"/>
    <cellStyle name="Normal 81 10" xfId="6249" xr:uid="{00000000-0005-0000-0000-0000F8AF0000}"/>
    <cellStyle name="Normal 81 10 2" xfId="36586" xr:uid="{00000000-0005-0000-0000-0000F9AF0000}"/>
    <cellStyle name="Normal 81 10 3" xfId="21353" xr:uid="{00000000-0005-0000-0000-0000FAAF0000}"/>
    <cellStyle name="Normal 81 11" xfId="31578" xr:uid="{00000000-0005-0000-0000-0000FBAF0000}"/>
    <cellStyle name="Normal 81 12" xfId="16338" xr:uid="{00000000-0005-0000-0000-0000FCAF0000}"/>
    <cellStyle name="Normal 81 2" xfId="1213" xr:uid="{00000000-0005-0000-0000-0000FDAF0000}"/>
    <cellStyle name="Normal 81 2 10" xfId="31628" xr:uid="{00000000-0005-0000-0000-0000FEAF0000}"/>
    <cellStyle name="Normal 81 2 11" xfId="16392" xr:uid="{00000000-0005-0000-0000-0000FFAF0000}"/>
    <cellStyle name="Normal 81 2 2" xfId="1321" xr:uid="{00000000-0005-0000-0000-000000B00000}"/>
    <cellStyle name="Normal 81 2 2 10" xfId="16496" xr:uid="{00000000-0005-0000-0000-000001B00000}"/>
    <cellStyle name="Normal 81 2 2 2" xfId="1538" xr:uid="{00000000-0005-0000-0000-000002B00000}"/>
    <cellStyle name="Normal 81 2 2 2 2" xfId="1959" xr:uid="{00000000-0005-0000-0000-000003B00000}"/>
    <cellStyle name="Normal 81 2 2 2 2 2" xfId="2798" xr:uid="{00000000-0005-0000-0000-000004B00000}"/>
    <cellStyle name="Normal 81 2 2 2 2 2 2" xfId="4488" xr:uid="{00000000-0005-0000-0000-000005B00000}"/>
    <cellStyle name="Normal 81 2 2 2 2 2 2 2" xfId="14561" xr:uid="{00000000-0005-0000-0000-000006B00000}"/>
    <cellStyle name="Normal 81 2 2 2 2 2 2 2 2" xfId="44892" xr:uid="{00000000-0005-0000-0000-000007B00000}"/>
    <cellStyle name="Normal 81 2 2 2 2 2 2 2 3" xfId="29659" xr:uid="{00000000-0005-0000-0000-000008B00000}"/>
    <cellStyle name="Normal 81 2 2 2 2 2 2 3" xfId="9541" xr:uid="{00000000-0005-0000-0000-000009B00000}"/>
    <cellStyle name="Normal 81 2 2 2 2 2 2 3 2" xfId="39875" xr:uid="{00000000-0005-0000-0000-00000AB00000}"/>
    <cellStyle name="Normal 81 2 2 2 2 2 2 3 3" xfId="24642" xr:uid="{00000000-0005-0000-0000-00000BB00000}"/>
    <cellStyle name="Normal 81 2 2 2 2 2 2 4" xfId="34862" xr:uid="{00000000-0005-0000-0000-00000CB00000}"/>
    <cellStyle name="Normal 81 2 2 2 2 2 2 5" xfId="19629" xr:uid="{00000000-0005-0000-0000-00000DB00000}"/>
    <cellStyle name="Normal 81 2 2 2 2 2 3" xfId="6180" xr:uid="{00000000-0005-0000-0000-00000EB00000}"/>
    <cellStyle name="Normal 81 2 2 2 2 2 3 2" xfId="16232" xr:uid="{00000000-0005-0000-0000-00000FB00000}"/>
    <cellStyle name="Normal 81 2 2 2 2 2 3 2 2" xfId="46563" xr:uid="{00000000-0005-0000-0000-000010B00000}"/>
    <cellStyle name="Normal 81 2 2 2 2 2 3 2 3" xfId="31330" xr:uid="{00000000-0005-0000-0000-000011B00000}"/>
    <cellStyle name="Normal 81 2 2 2 2 2 3 3" xfId="11212" xr:uid="{00000000-0005-0000-0000-000012B00000}"/>
    <cellStyle name="Normal 81 2 2 2 2 2 3 3 2" xfId="41546" xr:uid="{00000000-0005-0000-0000-000013B00000}"/>
    <cellStyle name="Normal 81 2 2 2 2 2 3 3 3" xfId="26313" xr:uid="{00000000-0005-0000-0000-000014B00000}"/>
    <cellStyle name="Normal 81 2 2 2 2 2 3 4" xfId="36533" xr:uid="{00000000-0005-0000-0000-000015B00000}"/>
    <cellStyle name="Normal 81 2 2 2 2 2 3 5" xfId="21300" xr:uid="{00000000-0005-0000-0000-000016B00000}"/>
    <cellStyle name="Normal 81 2 2 2 2 2 4" xfId="12890" xr:uid="{00000000-0005-0000-0000-000017B00000}"/>
    <cellStyle name="Normal 81 2 2 2 2 2 4 2" xfId="43221" xr:uid="{00000000-0005-0000-0000-000018B00000}"/>
    <cellStyle name="Normal 81 2 2 2 2 2 4 3" xfId="27988" xr:uid="{00000000-0005-0000-0000-000019B00000}"/>
    <cellStyle name="Normal 81 2 2 2 2 2 5" xfId="7869" xr:uid="{00000000-0005-0000-0000-00001AB00000}"/>
    <cellStyle name="Normal 81 2 2 2 2 2 5 2" xfId="38204" xr:uid="{00000000-0005-0000-0000-00001BB00000}"/>
    <cellStyle name="Normal 81 2 2 2 2 2 5 3" xfId="22971" xr:uid="{00000000-0005-0000-0000-00001CB00000}"/>
    <cellStyle name="Normal 81 2 2 2 2 2 6" xfId="33192" xr:uid="{00000000-0005-0000-0000-00001DB00000}"/>
    <cellStyle name="Normal 81 2 2 2 2 2 7" xfId="17958" xr:uid="{00000000-0005-0000-0000-00001EB00000}"/>
    <cellStyle name="Normal 81 2 2 2 2 3" xfId="3651" xr:uid="{00000000-0005-0000-0000-00001FB00000}"/>
    <cellStyle name="Normal 81 2 2 2 2 3 2" xfId="13725" xr:uid="{00000000-0005-0000-0000-000020B00000}"/>
    <cellStyle name="Normal 81 2 2 2 2 3 2 2" xfId="44056" xr:uid="{00000000-0005-0000-0000-000021B00000}"/>
    <cellStyle name="Normal 81 2 2 2 2 3 2 3" xfId="28823" xr:uid="{00000000-0005-0000-0000-000022B00000}"/>
    <cellStyle name="Normal 81 2 2 2 2 3 3" xfId="8705" xr:uid="{00000000-0005-0000-0000-000023B00000}"/>
    <cellStyle name="Normal 81 2 2 2 2 3 3 2" xfId="39039" xr:uid="{00000000-0005-0000-0000-000024B00000}"/>
    <cellStyle name="Normal 81 2 2 2 2 3 3 3" xfId="23806" xr:uid="{00000000-0005-0000-0000-000025B00000}"/>
    <cellStyle name="Normal 81 2 2 2 2 3 4" xfId="34026" xr:uid="{00000000-0005-0000-0000-000026B00000}"/>
    <cellStyle name="Normal 81 2 2 2 2 3 5" xfId="18793" xr:uid="{00000000-0005-0000-0000-000027B00000}"/>
    <cellStyle name="Normal 81 2 2 2 2 4" xfId="5344" xr:uid="{00000000-0005-0000-0000-000028B00000}"/>
    <cellStyle name="Normal 81 2 2 2 2 4 2" xfId="15396" xr:uid="{00000000-0005-0000-0000-000029B00000}"/>
    <cellStyle name="Normal 81 2 2 2 2 4 2 2" xfId="45727" xr:uid="{00000000-0005-0000-0000-00002AB00000}"/>
    <cellStyle name="Normal 81 2 2 2 2 4 2 3" xfId="30494" xr:uid="{00000000-0005-0000-0000-00002BB00000}"/>
    <cellStyle name="Normal 81 2 2 2 2 4 3" xfId="10376" xr:uid="{00000000-0005-0000-0000-00002CB00000}"/>
    <cellStyle name="Normal 81 2 2 2 2 4 3 2" xfId="40710" xr:uid="{00000000-0005-0000-0000-00002DB00000}"/>
    <cellStyle name="Normal 81 2 2 2 2 4 3 3" xfId="25477" xr:uid="{00000000-0005-0000-0000-00002EB00000}"/>
    <cellStyle name="Normal 81 2 2 2 2 4 4" xfId="35697" xr:uid="{00000000-0005-0000-0000-00002FB00000}"/>
    <cellStyle name="Normal 81 2 2 2 2 4 5" xfId="20464" xr:uid="{00000000-0005-0000-0000-000030B00000}"/>
    <cellStyle name="Normal 81 2 2 2 2 5" xfId="12054" xr:uid="{00000000-0005-0000-0000-000031B00000}"/>
    <cellStyle name="Normal 81 2 2 2 2 5 2" xfId="42385" xr:uid="{00000000-0005-0000-0000-000032B00000}"/>
    <cellStyle name="Normal 81 2 2 2 2 5 3" xfId="27152" xr:uid="{00000000-0005-0000-0000-000033B00000}"/>
    <cellStyle name="Normal 81 2 2 2 2 6" xfId="7033" xr:uid="{00000000-0005-0000-0000-000034B00000}"/>
    <cellStyle name="Normal 81 2 2 2 2 6 2" xfId="37368" xr:uid="{00000000-0005-0000-0000-000035B00000}"/>
    <cellStyle name="Normal 81 2 2 2 2 6 3" xfId="22135" xr:uid="{00000000-0005-0000-0000-000036B00000}"/>
    <cellStyle name="Normal 81 2 2 2 2 7" xfId="32356" xr:uid="{00000000-0005-0000-0000-000037B00000}"/>
    <cellStyle name="Normal 81 2 2 2 2 8" xfId="17122" xr:uid="{00000000-0005-0000-0000-000038B00000}"/>
    <cellStyle name="Normal 81 2 2 2 3" xfId="2380" xr:uid="{00000000-0005-0000-0000-000039B00000}"/>
    <cellStyle name="Normal 81 2 2 2 3 2" xfId="4070" xr:uid="{00000000-0005-0000-0000-00003AB00000}"/>
    <cellStyle name="Normal 81 2 2 2 3 2 2" xfId="14143" xr:uid="{00000000-0005-0000-0000-00003BB00000}"/>
    <cellStyle name="Normal 81 2 2 2 3 2 2 2" xfId="44474" xr:uid="{00000000-0005-0000-0000-00003CB00000}"/>
    <cellStyle name="Normal 81 2 2 2 3 2 2 3" xfId="29241" xr:uid="{00000000-0005-0000-0000-00003DB00000}"/>
    <cellStyle name="Normal 81 2 2 2 3 2 3" xfId="9123" xr:uid="{00000000-0005-0000-0000-00003EB00000}"/>
    <cellStyle name="Normal 81 2 2 2 3 2 3 2" xfId="39457" xr:uid="{00000000-0005-0000-0000-00003FB00000}"/>
    <cellStyle name="Normal 81 2 2 2 3 2 3 3" xfId="24224" xr:uid="{00000000-0005-0000-0000-000040B00000}"/>
    <cellStyle name="Normal 81 2 2 2 3 2 4" xfId="34444" xr:uid="{00000000-0005-0000-0000-000041B00000}"/>
    <cellStyle name="Normal 81 2 2 2 3 2 5" xfId="19211" xr:uid="{00000000-0005-0000-0000-000042B00000}"/>
    <cellStyle name="Normal 81 2 2 2 3 3" xfId="5762" xr:uid="{00000000-0005-0000-0000-000043B00000}"/>
    <cellStyle name="Normal 81 2 2 2 3 3 2" xfId="15814" xr:uid="{00000000-0005-0000-0000-000044B00000}"/>
    <cellStyle name="Normal 81 2 2 2 3 3 2 2" xfId="46145" xr:uid="{00000000-0005-0000-0000-000045B00000}"/>
    <cellStyle name="Normal 81 2 2 2 3 3 2 3" xfId="30912" xr:uid="{00000000-0005-0000-0000-000046B00000}"/>
    <cellStyle name="Normal 81 2 2 2 3 3 3" xfId="10794" xr:uid="{00000000-0005-0000-0000-000047B00000}"/>
    <cellStyle name="Normal 81 2 2 2 3 3 3 2" xfId="41128" xr:uid="{00000000-0005-0000-0000-000048B00000}"/>
    <cellStyle name="Normal 81 2 2 2 3 3 3 3" xfId="25895" xr:uid="{00000000-0005-0000-0000-000049B00000}"/>
    <cellStyle name="Normal 81 2 2 2 3 3 4" xfId="36115" xr:uid="{00000000-0005-0000-0000-00004AB00000}"/>
    <cellStyle name="Normal 81 2 2 2 3 3 5" xfId="20882" xr:uid="{00000000-0005-0000-0000-00004BB00000}"/>
    <cellStyle name="Normal 81 2 2 2 3 4" xfId="12472" xr:uid="{00000000-0005-0000-0000-00004CB00000}"/>
    <cellStyle name="Normal 81 2 2 2 3 4 2" xfId="42803" xr:uid="{00000000-0005-0000-0000-00004DB00000}"/>
    <cellStyle name="Normal 81 2 2 2 3 4 3" xfId="27570" xr:uid="{00000000-0005-0000-0000-00004EB00000}"/>
    <cellStyle name="Normal 81 2 2 2 3 5" xfId="7451" xr:uid="{00000000-0005-0000-0000-00004FB00000}"/>
    <cellStyle name="Normal 81 2 2 2 3 5 2" xfId="37786" xr:uid="{00000000-0005-0000-0000-000050B00000}"/>
    <cellStyle name="Normal 81 2 2 2 3 5 3" xfId="22553" xr:uid="{00000000-0005-0000-0000-000051B00000}"/>
    <cellStyle name="Normal 81 2 2 2 3 6" xfId="32774" xr:uid="{00000000-0005-0000-0000-000052B00000}"/>
    <cellStyle name="Normal 81 2 2 2 3 7" xfId="17540" xr:uid="{00000000-0005-0000-0000-000053B00000}"/>
    <cellStyle name="Normal 81 2 2 2 4" xfId="3233" xr:uid="{00000000-0005-0000-0000-000054B00000}"/>
    <cellStyle name="Normal 81 2 2 2 4 2" xfId="13307" xr:uid="{00000000-0005-0000-0000-000055B00000}"/>
    <cellStyle name="Normal 81 2 2 2 4 2 2" xfId="43638" xr:uid="{00000000-0005-0000-0000-000056B00000}"/>
    <cellStyle name="Normal 81 2 2 2 4 2 3" xfId="28405" xr:uid="{00000000-0005-0000-0000-000057B00000}"/>
    <cellStyle name="Normal 81 2 2 2 4 3" xfId="8287" xr:uid="{00000000-0005-0000-0000-000058B00000}"/>
    <cellStyle name="Normal 81 2 2 2 4 3 2" xfId="38621" xr:uid="{00000000-0005-0000-0000-000059B00000}"/>
    <cellStyle name="Normal 81 2 2 2 4 3 3" xfId="23388" xr:uid="{00000000-0005-0000-0000-00005AB00000}"/>
    <cellStyle name="Normal 81 2 2 2 4 4" xfId="33608" xr:uid="{00000000-0005-0000-0000-00005BB00000}"/>
    <cellStyle name="Normal 81 2 2 2 4 5" xfId="18375" xr:uid="{00000000-0005-0000-0000-00005CB00000}"/>
    <cellStyle name="Normal 81 2 2 2 5" xfId="4926" xr:uid="{00000000-0005-0000-0000-00005DB00000}"/>
    <cellStyle name="Normal 81 2 2 2 5 2" xfId="14978" xr:uid="{00000000-0005-0000-0000-00005EB00000}"/>
    <cellStyle name="Normal 81 2 2 2 5 2 2" xfId="45309" xr:uid="{00000000-0005-0000-0000-00005FB00000}"/>
    <cellStyle name="Normal 81 2 2 2 5 2 3" xfId="30076" xr:uid="{00000000-0005-0000-0000-000060B00000}"/>
    <cellStyle name="Normal 81 2 2 2 5 3" xfId="9958" xr:uid="{00000000-0005-0000-0000-000061B00000}"/>
    <cellStyle name="Normal 81 2 2 2 5 3 2" xfId="40292" xr:uid="{00000000-0005-0000-0000-000062B00000}"/>
    <cellStyle name="Normal 81 2 2 2 5 3 3" xfId="25059" xr:uid="{00000000-0005-0000-0000-000063B00000}"/>
    <cellStyle name="Normal 81 2 2 2 5 4" xfId="35279" xr:uid="{00000000-0005-0000-0000-000064B00000}"/>
    <cellStyle name="Normal 81 2 2 2 5 5" xfId="20046" xr:uid="{00000000-0005-0000-0000-000065B00000}"/>
    <cellStyle name="Normal 81 2 2 2 6" xfId="11636" xr:uid="{00000000-0005-0000-0000-000066B00000}"/>
    <cellStyle name="Normal 81 2 2 2 6 2" xfId="41967" xr:uid="{00000000-0005-0000-0000-000067B00000}"/>
    <cellStyle name="Normal 81 2 2 2 6 3" xfId="26734" xr:uid="{00000000-0005-0000-0000-000068B00000}"/>
    <cellStyle name="Normal 81 2 2 2 7" xfId="6615" xr:uid="{00000000-0005-0000-0000-000069B00000}"/>
    <cellStyle name="Normal 81 2 2 2 7 2" xfId="36950" xr:uid="{00000000-0005-0000-0000-00006AB00000}"/>
    <cellStyle name="Normal 81 2 2 2 7 3" xfId="21717" xr:uid="{00000000-0005-0000-0000-00006BB00000}"/>
    <cellStyle name="Normal 81 2 2 2 8" xfId="31938" xr:uid="{00000000-0005-0000-0000-00006CB00000}"/>
    <cellStyle name="Normal 81 2 2 2 9" xfId="16704" xr:uid="{00000000-0005-0000-0000-00006DB00000}"/>
    <cellStyle name="Normal 81 2 2 3" xfId="1751" xr:uid="{00000000-0005-0000-0000-00006EB00000}"/>
    <cellStyle name="Normal 81 2 2 3 2" xfId="2590" xr:uid="{00000000-0005-0000-0000-00006FB00000}"/>
    <cellStyle name="Normal 81 2 2 3 2 2" xfId="4280" xr:uid="{00000000-0005-0000-0000-000070B00000}"/>
    <cellStyle name="Normal 81 2 2 3 2 2 2" xfId="14353" xr:uid="{00000000-0005-0000-0000-000071B00000}"/>
    <cellStyle name="Normal 81 2 2 3 2 2 2 2" xfId="44684" xr:uid="{00000000-0005-0000-0000-000072B00000}"/>
    <cellStyle name="Normal 81 2 2 3 2 2 2 3" xfId="29451" xr:uid="{00000000-0005-0000-0000-000073B00000}"/>
    <cellStyle name="Normal 81 2 2 3 2 2 3" xfId="9333" xr:uid="{00000000-0005-0000-0000-000074B00000}"/>
    <cellStyle name="Normal 81 2 2 3 2 2 3 2" xfId="39667" xr:uid="{00000000-0005-0000-0000-000075B00000}"/>
    <cellStyle name="Normal 81 2 2 3 2 2 3 3" xfId="24434" xr:uid="{00000000-0005-0000-0000-000076B00000}"/>
    <cellStyle name="Normal 81 2 2 3 2 2 4" xfId="34654" xr:uid="{00000000-0005-0000-0000-000077B00000}"/>
    <cellStyle name="Normal 81 2 2 3 2 2 5" xfId="19421" xr:uid="{00000000-0005-0000-0000-000078B00000}"/>
    <cellStyle name="Normal 81 2 2 3 2 3" xfId="5972" xr:uid="{00000000-0005-0000-0000-000079B00000}"/>
    <cellStyle name="Normal 81 2 2 3 2 3 2" xfId="16024" xr:uid="{00000000-0005-0000-0000-00007AB00000}"/>
    <cellStyle name="Normal 81 2 2 3 2 3 2 2" xfId="46355" xr:uid="{00000000-0005-0000-0000-00007BB00000}"/>
    <cellStyle name="Normal 81 2 2 3 2 3 2 3" xfId="31122" xr:uid="{00000000-0005-0000-0000-00007CB00000}"/>
    <cellStyle name="Normal 81 2 2 3 2 3 3" xfId="11004" xr:uid="{00000000-0005-0000-0000-00007DB00000}"/>
    <cellStyle name="Normal 81 2 2 3 2 3 3 2" xfId="41338" xr:uid="{00000000-0005-0000-0000-00007EB00000}"/>
    <cellStyle name="Normal 81 2 2 3 2 3 3 3" xfId="26105" xr:uid="{00000000-0005-0000-0000-00007FB00000}"/>
    <cellStyle name="Normal 81 2 2 3 2 3 4" xfId="36325" xr:uid="{00000000-0005-0000-0000-000080B00000}"/>
    <cellStyle name="Normal 81 2 2 3 2 3 5" xfId="21092" xr:uid="{00000000-0005-0000-0000-000081B00000}"/>
    <cellStyle name="Normal 81 2 2 3 2 4" xfId="12682" xr:uid="{00000000-0005-0000-0000-000082B00000}"/>
    <cellStyle name="Normal 81 2 2 3 2 4 2" xfId="43013" xr:uid="{00000000-0005-0000-0000-000083B00000}"/>
    <cellStyle name="Normal 81 2 2 3 2 4 3" xfId="27780" xr:uid="{00000000-0005-0000-0000-000084B00000}"/>
    <cellStyle name="Normal 81 2 2 3 2 5" xfId="7661" xr:uid="{00000000-0005-0000-0000-000085B00000}"/>
    <cellStyle name="Normal 81 2 2 3 2 5 2" xfId="37996" xr:uid="{00000000-0005-0000-0000-000086B00000}"/>
    <cellStyle name="Normal 81 2 2 3 2 5 3" xfId="22763" xr:uid="{00000000-0005-0000-0000-000087B00000}"/>
    <cellStyle name="Normal 81 2 2 3 2 6" xfId="32984" xr:uid="{00000000-0005-0000-0000-000088B00000}"/>
    <cellStyle name="Normal 81 2 2 3 2 7" xfId="17750" xr:uid="{00000000-0005-0000-0000-000089B00000}"/>
    <cellStyle name="Normal 81 2 2 3 3" xfId="3443" xr:uid="{00000000-0005-0000-0000-00008AB00000}"/>
    <cellStyle name="Normal 81 2 2 3 3 2" xfId="13517" xr:uid="{00000000-0005-0000-0000-00008BB00000}"/>
    <cellStyle name="Normal 81 2 2 3 3 2 2" xfId="43848" xr:uid="{00000000-0005-0000-0000-00008CB00000}"/>
    <cellStyle name="Normal 81 2 2 3 3 2 3" xfId="28615" xr:uid="{00000000-0005-0000-0000-00008DB00000}"/>
    <cellStyle name="Normal 81 2 2 3 3 3" xfId="8497" xr:uid="{00000000-0005-0000-0000-00008EB00000}"/>
    <cellStyle name="Normal 81 2 2 3 3 3 2" xfId="38831" xr:uid="{00000000-0005-0000-0000-00008FB00000}"/>
    <cellStyle name="Normal 81 2 2 3 3 3 3" xfId="23598" xr:uid="{00000000-0005-0000-0000-000090B00000}"/>
    <cellStyle name="Normal 81 2 2 3 3 4" xfId="33818" xr:uid="{00000000-0005-0000-0000-000091B00000}"/>
    <cellStyle name="Normal 81 2 2 3 3 5" xfId="18585" xr:uid="{00000000-0005-0000-0000-000092B00000}"/>
    <cellStyle name="Normal 81 2 2 3 4" xfId="5136" xr:uid="{00000000-0005-0000-0000-000093B00000}"/>
    <cellStyle name="Normal 81 2 2 3 4 2" xfId="15188" xr:uid="{00000000-0005-0000-0000-000094B00000}"/>
    <cellStyle name="Normal 81 2 2 3 4 2 2" xfId="45519" xr:uid="{00000000-0005-0000-0000-000095B00000}"/>
    <cellStyle name="Normal 81 2 2 3 4 2 3" xfId="30286" xr:uid="{00000000-0005-0000-0000-000096B00000}"/>
    <cellStyle name="Normal 81 2 2 3 4 3" xfId="10168" xr:uid="{00000000-0005-0000-0000-000097B00000}"/>
    <cellStyle name="Normal 81 2 2 3 4 3 2" xfId="40502" xr:uid="{00000000-0005-0000-0000-000098B00000}"/>
    <cellStyle name="Normal 81 2 2 3 4 3 3" xfId="25269" xr:uid="{00000000-0005-0000-0000-000099B00000}"/>
    <cellStyle name="Normal 81 2 2 3 4 4" xfId="35489" xr:uid="{00000000-0005-0000-0000-00009AB00000}"/>
    <cellStyle name="Normal 81 2 2 3 4 5" xfId="20256" xr:uid="{00000000-0005-0000-0000-00009BB00000}"/>
    <cellStyle name="Normal 81 2 2 3 5" xfId="11846" xr:uid="{00000000-0005-0000-0000-00009CB00000}"/>
    <cellStyle name="Normal 81 2 2 3 5 2" xfId="42177" xr:uid="{00000000-0005-0000-0000-00009DB00000}"/>
    <cellStyle name="Normal 81 2 2 3 5 3" xfId="26944" xr:uid="{00000000-0005-0000-0000-00009EB00000}"/>
    <cellStyle name="Normal 81 2 2 3 6" xfId="6825" xr:uid="{00000000-0005-0000-0000-00009FB00000}"/>
    <cellStyle name="Normal 81 2 2 3 6 2" xfId="37160" xr:uid="{00000000-0005-0000-0000-0000A0B00000}"/>
    <cellStyle name="Normal 81 2 2 3 6 3" xfId="21927" xr:uid="{00000000-0005-0000-0000-0000A1B00000}"/>
    <cellStyle name="Normal 81 2 2 3 7" xfId="32148" xr:uid="{00000000-0005-0000-0000-0000A2B00000}"/>
    <cellStyle name="Normal 81 2 2 3 8" xfId="16914" xr:uid="{00000000-0005-0000-0000-0000A3B00000}"/>
    <cellStyle name="Normal 81 2 2 4" xfId="2172" xr:uid="{00000000-0005-0000-0000-0000A4B00000}"/>
    <cellStyle name="Normal 81 2 2 4 2" xfId="3862" xr:uid="{00000000-0005-0000-0000-0000A5B00000}"/>
    <cellStyle name="Normal 81 2 2 4 2 2" xfId="13935" xr:uid="{00000000-0005-0000-0000-0000A6B00000}"/>
    <cellStyle name="Normal 81 2 2 4 2 2 2" xfId="44266" xr:uid="{00000000-0005-0000-0000-0000A7B00000}"/>
    <cellStyle name="Normal 81 2 2 4 2 2 3" xfId="29033" xr:uid="{00000000-0005-0000-0000-0000A8B00000}"/>
    <cellStyle name="Normal 81 2 2 4 2 3" xfId="8915" xr:uid="{00000000-0005-0000-0000-0000A9B00000}"/>
    <cellStyle name="Normal 81 2 2 4 2 3 2" xfId="39249" xr:uid="{00000000-0005-0000-0000-0000AAB00000}"/>
    <cellStyle name="Normal 81 2 2 4 2 3 3" xfId="24016" xr:uid="{00000000-0005-0000-0000-0000ABB00000}"/>
    <cellStyle name="Normal 81 2 2 4 2 4" xfId="34236" xr:uid="{00000000-0005-0000-0000-0000ACB00000}"/>
    <cellStyle name="Normal 81 2 2 4 2 5" xfId="19003" xr:uid="{00000000-0005-0000-0000-0000ADB00000}"/>
    <cellStyle name="Normal 81 2 2 4 3" xfId="5554" xr:uid="{00000000-0005-0000-0000-0000AEB00000}"/>
    <cellStyle name="Normal 81 2 2 4 3 2" xfId="15606" xr:uid="{00000000-0005-0000-0000-0000AFB00000}"/>
    <cellStyle name="Normal 81 2 2 4 3 2 2" xfId="45937" xr:uid="{00000000-0005-0000-0000-0000B0B00000}"/>
    <cellStyle name="Normal 81 2 2 4 3 2 3" xfId="30704" xr:uid="{00000000-0005-0000-0000-0000B1B00000}"/>
    <cellStyle name="Normal 81 2 2 4 3 3" xfId="10586" xr:uid="{00000000-0005-0000-0000-0000B2B00000}"/>
    <cellStyle name="Normal 81 2 2 4 3 3 2" xfId="40920" xr:uid="{00000000-0005-0000-0000-0000B3B00000}"/>
    <cellStyle name="Normal 81 2 2 4 3 3 3" xfId="25687" xr:uid="{00000000-0005-0000-0000-0000B4B00000}"/>
    <cellStyle name="Normal 81 2 2 4 3 4" xfId="35907" xr:uid="{00000000-0005-0000-0000-0000B5B00000}"/>
    <cellStyle name="Normal 81 2 2 4 3 5" xfId="20674" xr:uid="{00000000-0005-0000-0000-0000B6B00000}"/>
    <cellStyle name="Normal 81 2 2 4 4" xfId="12264" xr:uid="{00000000-0005-0000-0000-0000B7B00000}"/>
    <cellStyle name="Normal 81 2 2 4 4 2" xfId="42595" xr:uid="{00000000-0005-0000-0000-0000B8B00000}"/>
    <cellStyle name="Normal 81 2 2 4 4 3" xfId="27362" xr:uid="{00000000-0005-0000-0000-0000B9B00000}"/>
    <cellStyle name="Normal 81 2 2 4 5" xfId="7243" xr:uid="{00000000-0005-0000-0000-0000BAB00000}"/>
    <cellStyle name="Normal 81 2 2 4 5 2" xfId="37578" xr:uid="{00000000-0005-0000-0000-0000BBB00000}"/>
    <cellStyle name="Normal 81 2 2 4 5 3" xfId="22345" xr:uid="{00000000-0005-0000-0000-0000BCB00000}"/>
    <cellStyle name="Normal 81 2 2 4 6" xfId="32566" xr:uid="{00000000-0005-0000-0000-0000BDB00000}"/>
    <cellStyle name="Normal 81 2 2 4 7" xfId="17332" xr:uid="{00000000-0005-0000-0000-0000BEB00000}"/>
    <cellStyle name="Normal 81 2 2 5" xfId="3025" xr:uid="{00000000-0005-0000-0000-0000BFB00000}"/>
    <cellStyle name="Normal 81 2 2 5 2" xfId="13099" xr:uid="{00000000-0005-0000-0000-0000C0B00000}"/>
    <cellStyle name="Normal 81 2 2 5 2 2" xfId="43430" xr:uid="{00000000-0005-0000-0000-0000C1B00000}"/>
    <cellStyle name="Normal 81 2 2 5 2 3" xfId="28197" xr:uid="{00000000-0005-0000-0000-0000C2B00000}"/>
    <cellStyle name="Normal 81 2 2 5 3" xfId="8079" xr:uid="{00000000-0005-0000-0000-0000C3B00000}"/>
    <cellStyle name="Normal 81 2 2 5 3 2" xfId="38413" xr:uid="{00000000-0005-0000-0000-0000C4B00000}"/>
    <cellStyle name="Normal 81 2 2 5 3 3" xfId="23180" xr:uid="{00000000-0005-0000-0000-0000C5B00000}"/>
    <cellStyle name="Normal 81 2 2 5 4" xfId="33400" xr:uid="{00000000-0005-0000-0000-0000C6B00000}"/>
    <cellStyle name="Normal 81 2 2 5 5" xfId="18167" xr:uid="{00000000-0005-0000-0000-0000C7B00000}"/>
    <cellStyle name="Normal 81 2 2 6" xfId="4718" xr:uid="{00000000-0005-0000-0000-0000C8B00000}"/>
    <cellStyle name="Normal 81 2 2 6 2" xfId="14770" xr:uid="{00000000-0005-0000-0000-0000C9B00000}"/>
    <cellStyle name="Normal 81 2 2 6 2 2" xfId="45101" xr:uid="{00000000-0005-0000-0000-0000CAB00000}"/>
    <cellStyle name="Normal 81 2 2 6 2 3" xfId="29868" xr:uid="{00000000-0005-0000-0000-0000CBB00000}"/>
    <cellStyle name="Normal 81 2 2 6 3" xfId="9750" xr:uid="{00000000-0005-0000-0000-0000CCB00000}"/>
    <cellStyle name="Normal 81 2 2 6 3 2" xfId="40084" xr:uid="{00000000-0005-0000-0000-0000CDB00000}"/>
    <cellStyle name="Normal 81 2 2 6 3 3" xfId="24851" xr:uid="{00000000-0005-0000-0000-0000CEB00000}"/>
    <cellStyle name="Normal 81 2 2 6 4" xfId="35071" xr:uid="{00000000-0005-0000-0000-0000CFB00000}"/>
    <cellStyle name="Normal 81 2 2 6 5" xfId="19838" xr:uid="{00000000-0005-0000-0000-0000D0B00000}"/>
    <cellStyle name="Normal 81 2 2 7" xfId="11428" xr:uid="{00000000-0005-0000-0000-0000D1B00000}"/>
    <cellStyle name="Normal 81 2 2 7 2" xfId="41759" xr:uid="{00000000-0005-0000-0000-0000D2B00000}"/>
    <cellStyle name="Normal 81 2 2 7 3" xfId="26526" xr:uid="{00000000-0005-0000-0000-0000D3B00000}"/>
    <cellStyle name="Normal 81 2 2 8" xfId="6407" xr:uid="{00000000-0005-0000-0000-0000D4B00000}"/>
    <cellStyle name="Normal 81 2 2 8 2" xfId="36742" xr:uid="{00000000-0005-0000-0000-0000D5B00000}"/>
    <cellStyle name="Normal 81 2 2 8 3" xfId="21509" xr:uid="{00000000-0005-0000-0000-0000D6B00000}"/>
    <cellStyle name="Normal 81 2 2 9" xfId="31730" xr:uid="{00000000-0005-0000-0000-0000D7B00000}"/>
    <cellStyle name="Normal 81 2 3" xfId="1434" xr:uid="{00000000-0005-0000-0000-0000D8B00000}"/>
    <cellStyle name="Normal 81 2 3 2" xfId="1855" xr:uid="{00000000-0005-0000-0000-0000D9B00000}"/>
    <cellStyle name="Normal 81 2 3 2 2" xfId="2694" xr:uid="{00000000-0005-0000-0000-0000DAB00000}"/>
    <cellStyle name="Normal 81 2 3 2 2 2" xfId="4384" xr:uid="{00000000-0005-0000-0000-0000DBB00000}"/>
    <cellStyle name="Normal 81 2 3 2 2 2 2" xfId="14457" xr:uid="{00000000-0005-0000-0000-0000DCB00000}"/>
    <cellStyle name="Normal 81 2 3 2 2 2 2 2" xfId="44788" xr:uid="{00000000-0005-0000-0000-0000DDB00000}"/>
    <cellStyle name="Normal 81 2 3 2 2 2 2 3" xfId="29555" xr:uid="{00000000-0005-0000-0000-0000DEB00000}"/>
    <cellStyle name="Normal 81 2 3 2 2 2 3" xfId="9437" xr:uid="{00000000-0005-0000-0000-0000DFB00000}"/>
    <cellStyle name="Normal 81 2 3 2 2 2 3 2" xfId="39771" xr:uid="{00000000-0005-0000-0000-0000E0B00000}"/>
    <cellStyle name="Normal 81 2 3 2 2 2 3 3" xfId="24538" xr:uid="{00000000-0005-0000-0000-0000E1B00000}"/>
    <cellStyle name="Normal 81 2 3 2 2 2 4" xfId="34758" xr:uid="{00000000-0005-0000-0000-0000E2B00000}"/>
    <cellStyle name="Normal 81 2 3 2 2 2 5" xfId="19525" xr:uid="{00000000-0005-0000-0000-0000E3B00000}"/>
    <cellStyle name="Normal 81 2 3 2 2 3" xfId="6076" xr:uid="{00000000-0005-0000-0000-0000E4B00000}"/>
    <cellStyle name="Normal 81 2 3 2 2 3 2" xfId="16128" xr:uid="{00000000-0005-0000-0000-0000E5B00000}"/>
    <cellStyle name="Normal 81 2 3 2 2 3 2 2" xfId="46459" xr:uid="{00000000-0005-0000-0000-0000E6B00000}"/>
    <cellStyle name="Normal 81 2 3 2 2 3 2 3" xfId="31226" xr:uid="{00000000-0005-0000-0000-0000E7B00000}"/>
    <cellStyle name="Normal 81 2 3 2 2 3 3" xfId="11108" xr:uid="{00000000-0005-0000-0000-0000E8B00000}"/>
    <cellStyle name="Normal 81 2 3 2 2 3 3 2" xfId="41442" xr:uid="{00000000-0005-0000-0000-0000E9B00000}"/>
    <cellStyle name="Normal 81 2 3 2 2 3 3 3" xfId="26209" xr:uid="{00000000-0005-0000-0000-0000EAB00000}"/>
    <cellStyle name="Normal 81 2 3 2 2 3 4" xfId="36429" xr:uid="{00000000-0005-0000-0000-0000EBB00000}"/>
    <cellStyle name="Normal 81 2 3 2 2 3 5" xfId="21196" xr:uid="{00000000-0005-0000-0000-0000ECB00000}"/>
    <cellStyle name="Normal 81 2 3 2 2 4" xfId="12786" xr:uid="{00000000-0005-0000-0000-0000EDB00000}"/>
    <cellStyle name="Normal 81 2 3 2 2 4 2" xfId="43117" xr:uid="{00000000-0005-0000-0000-0000EEB00000}"/>
    <cellStyle name="Normal 81 2 3 2 2 4 3" xfId="27884" xr:uid="{00000000-0005-0000-0000-0000EFB00000}"/>
    <cellStyle name="Normal 81 2 3 2 2 5" xfId="7765" xr:uid="{00000000-0005-0000-0000-0000F0B00000}"/>
    <cellStyle name="Normal 81 2 3 2 2 5 2" xfId="38100" xr:uid="{00000000-0005-0000-0000-0000F1B00000}"/>
    <cellStyle name="Normal 81 2 3 2 2 5 3" xfId="22867" xr:uid="{00000000-0005-0000-0000-0000F2B00000}"/>
    <cellStyle name="Normal 81 2 3 2 2 6" xfId="33088" xr:uid="{00000000-0005-0000-0000-0000F3B00000}"/>
    <cellStyle name="Normal 81 2 3 2 2 7" xfId="17854" xr:uid="{00000000-0005-0000-0000-0000F4B00000}"/>
    <cellStyle name="Normal 81 2 3 2 3" xfId="3547" xr:uid="{00000000-0005-0000-0000-0000F5B00000}"/>
    <cellStyle name="Normal 81 2 3 2 3 2" xfId="13621" xr:uid="{00000000-0005-0000-0000-0000F6B00000}"/>
    <cellStyle name="Normal 81 2 3 2 3 2 2" xfId="43952" xr:uid="{00000000-0005-0000-0000-0000F7B00000}"/>
    <cellStyle name="Normal 81 2 3 2 3 2 3" xfId="28719" xr:uid="{00000000-0005-0000-0000-0000F8B00000}"/>
    <cellStyle name="Normal 81 2 3 2 3 3" xfId="8601" xr:uid="{00000000-0005-0000-0000-0000F9B00000}"/>
    <cellStyle name="Normal 81 2 3 2 3 3 2" xfId="38935" xr:uid="{00000000-0005-0000-0000-0000FAB00000}"/>
    <cellStyle name="Normal 81 2 3 2 3 3 3" xfId="23702" xr:uid="{00000000-0005-0000-0000-0000FBB00000}"/>
    <cellStyle name="Normal 81 2 3 2 3 4" xfId="33922" xr:uid="{00000000-0005-0000-0000-0000FCB00000}"/>
    <cellStyle name="Normal 81 2 3 2 3 5" xfId="18689" xr:uid="{00000000-0005-0000-0000-0000FDB00000}"/>
    <cellStyle name="Normal 81 2 3 2 4" xfId="5240" xr:uid="{00000000-0005-0000-0000-0000FEB00000}"/>
    <cellStyle name="Normal 81 2 3 2 4 2" xfId="15292" xr:uid="{00000000-0005-0000-0000-0000FFB00000}"/>
    <cellStyle name="Normal 81 2 3 2 4 2 2" xfId="45623" xr:uid="{00000000-0005-0000-0000-000000B10000}"/>
    <cellStyle name="Normal 81 2 3 2 4 2 3" xfId="30390" xr:uid="{00000000-0005-0000-0000-000001B10000}"/>
    <cellStyle name="Normal 81 2 3 2 4 3" xfId="10272" xr:uid="{00000000-0005-0000-0000-000002B10000}"/>
    <cellStyle name="Normal 81 2 3 2 4 3 2" xfId="40606" xr:uid="{00000000-0005-0000-0000-000003B10000}"/>
    <cellStyle name="Normal 81 2 3 2 4 3 3" xfId="25373" xr:uid="{00000000-0005-0000-0000-000004B10000}"/>
    <cellStyle name="Normal 81 2 3 2 4 4" xfId="35593" xr:uid="{00000000-0005-0000-0000-000005B10000}"/>
    <cellStyle name="Normal 81 2 3 2 4 5" xfId="20360" xr:uid="{00000000-0005-0000-0000-000006B10000}"/>
    <cellStyle name="Normal 81 2 3 2 5" xfId="11950" xr:uid="{00000000-0005-0000-0000-000007B10000}"/>
    <cellStyle name="Normal 81 2 3 2 5 2" xfId="42281" xr:uid="{00000000-0005-0000-0000-000008B10000}"/>
    <cellStyle name="Normal 81 2 3 2 5 3" xfId="27048" xr:uid="{00000000-0005-0000-0000-000009B10000}"/>
    <cellStyle name="Normal 81 2 3 2 6" xfId="6929" xr:uid="{00000000-0005-0000-0000-00000AB10000}"/>
    <cellStyle name="Normal 81 2 3 2 6 2" xfId="37264" xr:uid="{00000000-0005-0000-0000-00000BB10000}"/>
    <cellStyle name="Normal 81 2 3 2 6 3" xfId="22031" xr:uid="{00000000-0005-0000-0000-00000CB10000}"/>
    <cellStyle name="Normal 81 2 3 2 7" xfId="32252" xr:uid="{00000000-0005-0000-0000-00000DB10000}"/>
    <cellStyle name="Normal 81 2 3 2 8" xfId="17018" xr:uid="{00000000-0005-0000-0000-00000EB10000}"/>
    <cellStyle name="Normal 81 2 3 3" xfId="2276" xr:uid="{00000000-0005-0000-0000-00000FB10000}"/>
    <cellStyle name="Normal 81 2 3 3 2" xfId="3966" xr:uid="{00000000-0005-0000-0000-000010B10000}"/>
    <cellStyle name="Normal 81 2 3 3 2 2" xfId="14039" xr:uid="{00000000-0005-0000-0000-000011B10000}"/>
    <cellStyle name="Normal 81 2 3 3 2 2 2" xfId="44370" xr:uid="{00000000-0005-0000-0000-000012B10000}"/>
    <cellStyle name="Normal 81 2 3 3 2 2 3" xfId="29137" xr:uid="{00000000-0005-0000-0000-000013B10000}"/>
    <cellStyle name="Normal 81 2 3 3 2 3" xfId="9019" xr:uid="{00000000-0005-0000-0000-000014B10000}"/>
    <cellStyle name="Normal 81 2 3 3 2 3 2" xfId="39353" xr:uid="{00000000-0005-0000-0000-000015B10000}"/>
    <cellStyle name="Normal 81 2 3 3 2 3 3" xfId="24120" xr:uid="{00000000-0005-0000-0000-000016B10000}"/>
    <cellStyle name="Normal 81 2 3 3 2 4" xfId="34340" xr:uid="{00000000-0005-0000-0000-000017B10000}"/>
    <cellStyle name="Normal 81 2 3 3 2 5" xfId="19107" xr:uid="{00000000-0005-0000-0000-000018B10000}"/>
    <cellStyle name="Normal 81 2 3 3 3" xfId="5658" xr:uid="{00000000-0005-0000-0000-000019B10000}"/>
    <cellStyle name="Normal 81 2 3 3 3 2" xfId="15710" xr:uid="{00000000-0005-0000-0000-00001AB10000}"/>
    <cellStyle name="Normal 81 2 3 3 3 2 2" xfId="46041" xr:uid="{00000000-0005-0000-0000-00001BB10000}"/>
    <cellStyle name="Normal 81 2 3 3 3 2 3" xfId="30808" xr:uid="{00000000-0005-0000-0000-00001CB10000}"/>
    <cellStyle name="Normal 81 2 3 3 3 3" xfId="10690" xr:uid="{00000000-0005-0000-0000-00001DB10000}"/>
    <cellStyle name="Normal 81 2 3 3 3 3 2" xfId="41024" xr:uid="{00000000-0005-0000-0000-00001EB10000}"/>
    <cellStyle name="Normal 81 2 3 3 3 3 3" xfId="25791" xr:uid="{00000000-0005-0000-0000-00001FB10000}"/>
    <cellStyle name="Normal 81 2 3 3 3 4" xfId="36011" xr:uid="{00000000-0005-0000-0000-000020B10000}"/>
    <cellStyle name="Normal 81 2 3 3 3 5" xfId="20778" xr:uid="{00000000-0005-0000-0000-000021B10000}"/>
    <cellStyle name="Normal 81 2 3 3 4" xfId="12368" xr:uid="{00000000-0005-0000-0000-000022B10000}"/>
    <cellStyle name="Normal 81 2 3 3 4 2" xfId="42699" xr:uid="{00000000-0005-0000-0000-000023B10000}"/>
    <cellStyle name="Normal 81 2 3 3 4 3" xfId="27466" xr:uid="{00000000-0005-0000-0000-000024B10000}"/>
    <cellStyle name="Normal 81 2 3 3 5" xfId="7347" xr:uid="{00000000-0005-0000-0000-000025B10000}"/>
    <cellStyle name="Normal 81 2 3 3 5 2" xfId="37682" xr:uid="{00000000-0005-0000-0000-000026B10000}"/>
    <cellStyle name="Normal 81 2 3 3 5 3" xfId="22449" xr:uid="{00000000-0005-0000-0000-000027B10000}"/>
    <cellStyle name="Normal 81 2 3 3 6" xfId="32670" xr:uid="{00000000-0005-0000-0000-000028B10000}"/>
    <cellStyle name="Normal 81 2 3 3 7" xfId="17436" xr:uid="{00000000-0005-0000-0000-000029B10000}"/>
    <cellStyle name="Normal 81 2 3 4" xfId="3129" xr:uid="{00000000-0005-0000-0000-00002AB10000}"/>
    <cellStyle name="Normal 81 2 3 4 2" xfId="13203" xr:uid="{00000000-0005-0000-0000-00002BB10000}"/>
    <cellStyle name="Normal 81 2 3 4 2 2" xfId="43534" xr:uid="{00000000-0005-0000-0000-00002CB10000}"/>
    <cellStyle name="Normal 81 2 3 4 2 3" xfId="28301" xr:uid="{00000000-0005-0000-0000-00002DB10000}"/>
    <cellStyle name="Normal 81 2 3 4 3" xfId="8183" xr:uid="{00000000-0005-0000-0000-00002EB10000}"/>
    <cellStyle name="Normal 81 2 3 4 3 2" xfId="38517" xr:uid="{00000000-0005-0000-0000-00002FB10000}"/>
    <cellStyle name="Normal 81 2 3 4 3 3" xfId="23284" xr:uid="{00000000-0005-0000-0000-000030B10000}"/>
    <cellStyle name="Normal 81 2 3 4 4" xfId="33504" xr:uid="{00000000-0005-0000-0000-000031B10000}"/>
    <cellStyle name="Normal 81 2 3 4 5" xfId="18271" xr:uid="{00000000-0005-0000-0000-000032B10000}"/>
    <cellStyle name="Normal 81 2 3 5" xfId="4822" xr:uid="{00000000-0005-0000-0000-000033B10000}"/>
    <cellStyle name="Normal 81 2 3 5 2" xfId="14874" xr:uid="{00000000-0005-0000-0000-000034B10000}"/>
    <cellStyle name="Normal 81 2 3 5 2 2" xfId="45205" xr:uid="{00000000-0005-0000-0000-000035B10000}"/>
    <cellStyle name="Normal 81 2 3 5 2 3" xfId="29972" xr:uid="{00000000-0005-0000-0000-000036B10000}"/>
    <cellStyle name="Normal 81 2 3 5 3" xfId="9854" xr:uid="{00000000-0005-0000-0000-000037B10000}"/>
    <cellStyle name="Normal 81 2 3 5 3 2" xfId="40188" xr:uid="{00000000-0005-0000-0000-000038B10000}"/>
    <cellStyle name="Normal 81 2 3 5 3 3" xfId="24955" xr:uid="{00000000-0005-0000-0000-000039B10000}"/>
    <cellStyle name="Normal 81 2 3 5 4" xfId="35175" xr:uid="{00000000-0005-0000-0000-00003AB10000}"/>
    <cellStyle name="Normal 81 2 3 5 5" xfId="19942" xr:uid="{00000000-0005-0000-0000-00003BB10000}"/>
    <cellStyle name="Normal 81 2 3 6" xfId="11532" xr:uid="{00000000-0005-0000-0000-00003CB10000}"/>
    <cellStyle name="Normal 81 2 3 6 2" xfId="41863" xr:uid="{00000000-0005-0000-0000-00003DB10000}"/>
    <cellStyle name="Normal 81 2 3 6 3" xfId="26630" xr:uid="{00000000-0005-0000-0000-00003EB10000}"/>
    <cellStyle name="Normal 81 2 3 7" xfId="6511" xr:uid="{00000000-0005-0000-0000-00003FB10000}"/>
    <cellStyle name="Normal 81 2 3 7 2" xfId="36846" xr:uid="{00000000-0005-0000-0000-000040B10000}"/>
    <cellStyle name="Normal 81 2 3 7 3" xfId="21613" xr:uid="{00000000-0005-0000-0000-000041B10000}"/>
    <cellStyle name="Normal 81 2 3 8" xfId="31834" xr:uid="{00000000-0005-0000-0000-000042B10000}"/>
    <cellStyle name="Normal 81 2 3 9" xfId="16600" xr:uid="{00000000-0005-0000-0000-000043B10000}"/>
    <cellStyle name="Normal 81 2 4" xfId="1647" xr:uid="{00000000-0005-0000-0000-000044B10000}"/>
    <cellStyle name="Normal 81 2 4 2" xfId="2486" xr:uid="{00000000-0005-0000-0000-000045B10000}"/>
    <cellStyle name="Normal 81 2 4 2 2" xfId="4176" xr:uid="{00000000-0005-0000-0000-000046B10000}"/>
    <cellStyle name="Normal 81 2 4 2 2 2" xfId="14249" xr:uid="{00000000-0005-0000-0000-000047B10000}"/>
    <cellStyle name="Normal 81 2 4 2 2 2 2" xfId="44580" xr:uid="{00000000-0005-0000-0000-000048B10000}"/>
    <cellStyle name="Normal 81 2 4 2 2 2 3" xfId="29347" xr:uid="{00000000-0005-0000-0000-000049B10000}"/>
    <cellStyle name="Normal 81 2 4 2 2 3" xfId="9229" xr:uid="{00000000-0005-0000-0000-00004AB10000}"/>
    <cellStyle name="Normal 81 2 4 2 2 3 2" xfId="39563" xr:uid="{00000000-0005-0000-0000-00004BB10000}"/>
    <cellStyle name="Normal 81 2 4 2 2 3 3" xfId="24330" xr:uid="{00000000-0005-0000-0000-00004CB10000}"/>
    <cellStyle name="Normal 81 2 4 2 2 4" xfId="34550" xr:uid="{00000000-0005-0000-0000-00004DB10000}"/>
    <cellStyle name="Normal 81 2 4 2 2 5" xfId="19317" xr:uid="{00000000-0005-0000-0000-00004EB10000}"/>
    <cellStyle name="Normal 81 2 4 2 3" xfId="5868" xr:uid="{00000000-0005-0000-0000-00004FB10000}"/>
    <cellStyle name="Normal 81 2 4 2 3 2" xfId="15920" xr:uid="{00000000-0005-0000-0000-000050B10000}"/>
    <cellStyle name="Normal 81 2 4 2 3 2 2" xfId="46251" xr:uid="{00000000-0005-0000-0000-000051B10000}"/>
    <cellStyle name="Normal 81 2 4 2 3 2 3" xfId="31018" xr:uid="{00000000-0005-0000-0000-000052B10000}"/>
    <cellStyle name="Normal 81 2 4 2 3 3" xfId="10900" xr:uid="{00000000-0005-0000-0000-000053B10000}"/>
    <cellStyle name="Normal 81 2 4 2 3 3 2" xfId="41234" xr:uid="{00000000-0005-0000-0000-000054B10000}"/>
    <cellStyle name="Normal 81 2 4 2 3 3 3" xfId="26001" xr:uid="{00000000-0005-0000-0000-000055B10000}"/>
    <cellStyle name="Normal 81 2 4 2 3 4" xfId="36221" xr:uid="{00000000-0005-0000-0000-000056B10000}"/>
    <cellStyle name="Normal 81 2 4 2 3 5" xfId="20988" xr:uid="{00000000-0005-0000-0000-000057B10000}"/>
    <cellStyle name="Normal 81 2 4 2 4" xfId="12578" xr:uid="{00000000-0005-0000-0000-000058B10000}"/>
    <cellStyle name="Normal 81 2 4 2 4 2" xfId="42909" xr:uid="{00000000-0005-0000-0000-000059B10000}"/>
    <cellStyle name="Normal 81 2 4 2 4 3" xfId="27676" xr:uid="{00000000-0005-0000-0000-00005AB10000}"/>
    <cellStyle name="Normal 81 2 4 2 5" xfId="7557" xr:uid="{00000000-0005-0000-0000-00005BB10000}"/>
    <cellStyle name="Normal 81 2 4 2 5 2" xfId="37892" xr:uid="{00000000-0005-0000-0000-00005CB10000}"/>
    <cellStyle name="Normal 81 2 4 2 5 3" xfId="22659" xr:uid="{00000000-0005-0000-0000-00005DB10000}"/>
    <cellStyle name="Normal 81 2 4 2 6" xfId="32880" xr:uid="{00000000-0005-0000-0000-00005EB10000}"/>
    <cellStyle name="Normal 81 2 4 2 7" xfId="17646" xr:uid="{00000000-0005-0000-0000-00005FB10000}"/>
    <cellStyle name="Normal 81 2 4 3" xfId="3339" xr:uid="{00000000-0005-0000-0000-000060B10000}"/>
    <cellStyle name="Normal 81 2 4 3 2" xfId="13413" xr:uid="{00000000-0005-0000-0000-000061B10000}"/>
    <cellStyle name="Normal 81 2 4 3 2 2" xfId="43744" xr:uid="{00000000-0005-0000-0000-000062B10000}"/>
    <cellStyle name="Normal 81 2 4 3 2 3" xfId="28511" xr:uid="{00000000-0005-0000-0000-000063B10000}"/>
    <cellStyle name="Normal 81 2 4 3 3" xfId="8393" xr:uid="{00000000-0005-0000-0000-000064B10000}"/>
    <cellStyle name="Normal 81 2 4 3 3 2" xfId="38727" xr:uid="{00000000-0005-0000-0000-000065B10000}"/>
    <cellStyle name="Normal 81 2 4 3 3 3" xfId="23494" xr:uid="{00000000-0005-0000-0000-000066B10000}"/>
    <cellStyle name="Normal 81 2 4 3 4" xfId="33714" xr:uid="{00000000-0005-0000-0000-000067B10000}"/>
    <cellStyle name="Normal 81 2 4 3 5" xfId="18481" xr:uid="{00000000-0005-0000-0000-000068B10000}"/>
    <cellStyle name="Normal 81 2 4 4" xfId="5032" xr:uid="{00000000-0005-0000-0000-000069B10000}"/>
    <cellStyle name="Normal 81 2 4 4 2" xfId="15084" xr:uid="{00000000-0005-0000-0000-00006AB10000}"/>
    <cellStyle name="Normal 81 2 4 4 2 2" xfId="45415" xr:uid="{00000000-0005-0000-0000-00006BB10000}"/>
    <cellStyle name="Normal 81 2 4 4 2 3" xfId="30182" xr:uid="{00000000-0005-0000-0000-00006CB10000}"/>
    <cellStyle name="Normal 81 2 4 4 3" xfId="10064" xr:uid="{00000000-0005-0000-0000-00006DB10000}"/>
    <cellStyle name="Normal 81 2 4 4 3 2" xfId="40398" xr:uid="{00000000-0005-0000-0000-00006EB10000}"/>
    <cellStyle name="Normal 81 2 4 4 3 3" xfId="25165" xr:uid="{00000000-0005-0000-0000-00006FB10000}"/>
    <cellStyle name="Normal 81 2 4 4 4" xfId="35385" xr:uid="{00000000-0005-0000-0000-000070B10000}"/>
    <cellStyle name="Normal 81 2 4 4 5" xfId="20152" xr:uid="{00000000-0005-0000-0000-000071B10000}"/>
    <cellStyle name="Normal 81 2 4 5" xfId="11742" xr:uid="{00000000-0005-0000-0000-000072B10000}"/>
    <cellStyle name="Normal 81 2 4 5 2" xfId="42073" xr:uid="{00000000-0005-0000-0000-000073B10000}"/>
    <cellStyle name="Normal 81 2 4 5 3" xfId="26840" xr:uid="{00000000-0005-0000-0000-000074B10000}"/>
    <cellStyle name="Normal 81 2 4 6" xfId="6721" xr:uid="{00000000-0005-0000-0000-000075B10000}"/>
    <cellStyle name="Normal 81 2 4 6 2" xfId="37056" xr:uid="{00000000-0005-0000-0000-000076B10000}"/>
    <cellStyle name="Normal 81 2 4 6 3" xfId="21823" xr:uid="{00000000-0005-0000-0000-000077B10000}"/>
    <cellStyle name="Normal 81 2 4 7" xfId="32044" xr:uid="{00000000-0005-0000-0000-000078B10000}"/>
    <cellStyle name="Normal 81 2 4 8" xfId="16810" xr:uid="{00000000-0005-0000-0000-000079B10000}"/>
    <cellStyle name="Normal 81 2 5" xfId="2068" xr:uid="{00000000-0005-0000-0000-00007AB10000}"/>
    <cellStyle name="Normal 81 2 5 2" xfId="3758" xr:uid="{00000000-0005-0000-0000-00007BB10000}"/>
    <cellStyle name="Normal 81 2 5 2 2" xfId="13831" xr:uid="{00000000-0005-0000-0000-00007CB10000}"/>
    <cellStyle name="Normal 81 2 5 2 2 2" xfId="44162" xr:uid="{00000000-0005-0000-0000-00007DB10000}"/>
    <cellStyle name="Normal 81 2 5 2 2 3" xfId="28929" xr:uid="{00000000-0005-0000-0000-00007EB10000}"/>
    <cellStyle name="Normal 81 2 5 2 3" xfId="8811" xr:uid="{00000000-0005-0000-0000-00007FB10000}"/>
    <cellStyle name="Normal 81 2 5 2 3 2" xfId="39145" xr:uid="{00000000-0005-0000-0000-000080B10000}"/>
    <cellStyle name="Normal 81 2 5 2 3 3" xfId="23912" xr:uid="{00000000-0005-0000-0000-000081B10000}"/>
    <cellStyle name="Normal 81 2 5 2 4" xfId="34132" xr:uid="{00000000-0005-0000-0000-000082B10000}"/>
    <cellStyle name="Normal 81 2 5 2 5" xfId="18899" xr:uid="{00000000-0005-0000-0000-000083B10000}"/>
    <cellStyle name="Normal 81 2 5 3" xfId="5450" xr:uid="{00000000-0005-0000-0000-000084B10000}"/>
    <cellStyle name="Normal 81 2 5 3 2" xfId="15502" xr:uid="{00000000-0005-0000-0000-000085B10000}"/>
    <cellStyle name="Normal 81 2 5 3 2 2" xfId="45833" xr:uid="{00000000-0005-0000-0000-000086B10000}"/>
    <cellStyle name="Normal 81 2 5 3 2 3" xfId="30600" xr:uid="{00000000-0005-0000-0000-000087B10000}"/>
    <cellStyle name="Normal 81 2 5 3 3" xfId="10482" xr:uid="{00000000-0005-0000-0000-000088B10000}"/>
    <cellStyle name="Normal 81 2 5 3 3 2" xfId="40816" xr:uid="{00000000-0005-0000-0000-000089B10000}"/>
    <cellStyle name="Normal 81 2 5 3 3 3" xfId="25583" xr:uid="{00000000-0005-0000-0000-00008AB10000}"/>
    <cellStyle name="Normal 81 2 5 3 4" xfId="35803" xr:uid="{00000000-0005-0000-0000-00008BB10000}"/>
    <cellStyle name="Normal 81 2 5 3 5" xfId="20570" xr:uid="{00000000-0005-0000-0000-00008CB10000}"/>
    <cellStyle name="Normal 81 2 5 4" xfId="12160" xr:uid="{00000000-0005-0000-0000-00008DB10000}"/>
    <cellStyle name="Normal 81 2 5 4 2" xfId="42491" xr:uid="{00000000-0005-0000-0000-00008EB10000}"/>
    <cellStyle name="Normal 81 2 5 4 3" xfId="27258" xr:uid="{00000000-0005-0000-0000-00008FB10000}"/>
    <cellStyle name="Normal 81 2 5 5" xfId="7139" xr:uid="{00000000-0005-0000-0000-000090B10000}"/>
    <cellStyle name="Normal 81 2 5 5 2" xfId="37474" xr:uid="{00000000-0005-0000-0000-000091B10000}"/>
    <cellStyle name="Normal 81 2 5 5 3" xfId="22241" xr:uid="{00000000-0005-0000-0000-000092B10000}"/>
    <cellStyle name="Normal 81 2 5 6" xfId="32462" xr:uid="{00000000-0005-0000-0000-000093B10000}"/>
    <cellStyle name="Normal 81 2 5 7" xfId="17228" xr:uid="{00000000-0005-0000-0000-000094B10000}"/>
    <cellStyle name="Normal 81 2 6" xfId="2921" xr:uid="{00000000-0005-0000-0000-000095B10000}"/>
    <cellStyle name="Normal 81 2 6 2" xfId="12995" xr:uid="{00000000-0005-0000-0000-000096B10000}"/>
    <cellStyle name="Normal 81 2 6 2 2" xfId="43326" xr:uid="{00000000-0005-0000-0000-000097B10000}"/>
    <cellStyle name="Normal 81 2 6 2 3" xfId="28093" xr:uid="{00000000-0005-0000-0000-000098B10000}"/>
    <cellStyle name="Normal 81 2 6 3" xfId="7975" xr:uid="{00000000-0005-0000-0000-000099B10000}"/>
    <cellStyle name="Normal 81 2 6 3 2" xfId="38309" xr:uid="{00000000-0005-0000-0000-00009AB10000}"/>
    <cellStyle name="Normal 81 2 6 3 3" xfId="23076" xr:uid="{00000000-0005-0000-0000-00009BB10000}"/>
    <cellStyle name="Normal 81 2 6 4" xfId="33296" xr:uid="{00000000-0005-0000-0000-00009CB10000}"/>
    <cellStyle name="Normal 81 2 6 5" xfId="18063" xr:uid="{00000000-0005-0000-0000-00009DB10000}"/>
    <cellStyle name="Normal 81 2 7" xfId="4614" xr:uid="{00000000-0005-0000-0000-00009EB10000}"/>
    <cellStyle name="Normal 81 2 7 2" xfId="14666" xr:uid="{00000000-0005-0000-0000-00009FB10000}"/>
    <cellStyle name="Normal 81 2 7 2 2" xfId="44997" xr:uid="{00000000-0005-0000-0000-0000A0B10000}"/>
    <cellStyle name="Normal 81 2 7 2 3" xfId="29764" xr:uid="{00000000-0005-0000-0000-0000A1B10000}"/>
    <cellStyle name="Normal 81 2 7 3" xfId="9646" xr:uid="{00000000-0005-0000-0000-0000A2B10000}"/>
    <cellStyle name="Normal 81 2 7 3 2" xfId="39980" xr:uid="{00000000-0005-0000-0000-0000A3B10000}"/>
    <cellStyle name="Normal 81 2 7 3 3" xfId="24747" xr:uid="{00000000-0005-0000-0000-0000A4B10000}"/>
    <cellStyle name="Normal 81 2 7 4" xfId="34967" xr:uid="{00000000-0005-0000-0000-0000A5B10000}"/>
    <cellStyle name="Normal 81 2 7 5" xfId="19734" xr:uid="{00000000-0005-0000-0000-0000A6B10000}"/>
    <cellStyle name="Normal 81 2 8" xfId="11324" xr:uid="{00000000-0005-0000-0000-0000A7B10000}"/>
    <cellStyle name="Normal 81 2 8 2" xfId="41655" xr:uid="{00000000-0005-0000-0000-0000A8B10000}"/>
    <cellStyle name="Normal 81 2 8 3" xfId="26422" xr:uid="{00000000-0005-0000-0000-0000A9B10000}"/>
    <cellStyle name="Normal 81 2 9" xfId="6303" xr:uid="{00000000-0005-0000-0000-0000AAB10000}"/>
    <cellStyle name="Normal 81 2 9 2" xfId="36638" xr:uid="{00000000-0005-0000-0000-0000ABB10000}"/>
    <cellStyle name="Normal 81 2 9 3" xfId="21405" xr:uid="{00000000-0005-0000-0000-0000ACB10000}"/>
    <cellStyle name="Normal 81 3" xfId="1267" xr:uid="{00000000-0005-0000-0000-0000ADB10000}"/>
    <cellStyle name="Normal 81 3 10" xfId="16444" xr:uid="{00000000-0005-0000-0000-0000AEB10000}"/>
    <cellStyle name="Normal 81 3 2" xfId="1486" xr:uid="{00000000-0005-0000-0000-0000AFB10000}"/>
    <cellStyle name="Normal 81 3 2 2" xfId="1907" xr:uid="{00000000-0005-0000-0000-0000B0B10000}"/>
    <cellStyle name="Normal 81 3 2 2 2" xfId="2746" xr:uid="{00000000-0005-0000-0000-0000B1B10000}"/>
    <cellStyle name="Normal 81 3 2 2 2 2" xfId="4436" xr:uid="{00000000-0005-0000-0000-0000B2B10000}"/>
    <cellStyle name="Normal 81 3 2 2 2 2 2" xfId="14509" xr:uid="{00000000-0005-0000-0000-0000B3B10000}"/>
    <cellStyle name="Normal 81 3 2 2 2 2 2 2" xfId="44840" xr:uid="{00000000-0005-0000-0000-0000B4B10000}"/>
    <cellStyle name="Normal 81 3 2 2 2 2 2 3" xfId="29607" xr:uid="{00000000-0005-0000-0000-0000B5B10000}"/>
    <cellStyle name="Normal 81 3 2 2 2 2 3" xfId="9489" xr:uid="{00000000-0005-0000-0000-0000B6B10000}"/>
    <cellStyle name="Normal 81 3 2 2 2 2 3 2" xfId="39823" xr:uid="{00000000-0005-0000-0000-0000B7B10000}"/>
    <cellStyle name="Normal 81 3 2 2 2 2 3 3" xfId="24590" xr:uid="{00000000-0005-0000-0000-0000B8B10000}"/>
    <cellStyle name="Normal 81 3 2 2 2 2 4" xfId="34810" xr:uid="{00000000-0005-0000-0000-0000B9B10000}"/>
    <cellStyle name="Normal 81 3 2 2 2 2 5" xfId="19577" xr:uid="{00000000-0005-0000-0000-0000BAB10000}"/>
    <cellStyle name="Normal 81 3 2 2 2 3" xfId="6128" xr:uid="{00000000-0005-0000-0000-0000BBB10000}"/>
    <cellStyle name="Normal 81 3 2 2 2 3 2" xfId="16180" xr:uid="{00000000-0005-0000-0000-0000BCB10000}"/>
    <cellStyle name="Normal 81 3 2 2 2 3 2 2" xfId="46511" xr:uid="{00000000-0005-0000-0000-0000BDB10000}"/>
    <cellStyle name="Normal 81 3 2 2 2 3 2 3" xfId="31278" xr:uid="{00000000-0005-0000-0000-0000BEB10000}"/>
    <cellStyle name="Normal 81 3 2 2 2 3 3" xfId="11160" xr:uid="{00000000-0005-0000-0000-0000BFB10000}"/>
    <cellStyle name="Normal 81 3 2 2 2 3 3 2" xfId="41494" xr:uid="{00000000-0005-0000-0000-0000C0B10000}"/>
    <cellStyle name="Normal 81 3 2 2 2 3 3 3" xfId="26261" xr:uid="{00000000-0005-0000-0000-0000C1B10000}"/>
    <cellStyle name="Normal 81 3 2 2 2 3 4" xfId="36481" xr:uid="{00000000-0005-0000-0000-0000C2B10000}"/>
    <cellStyle name="Normal 81 3 2 2 2 3 5" xfId="21248" xr:uid="{00000000-0005-0000-0000-0000C3B10000}"/>
    <cellStyle name="Normal 81 3 2 2 2 4" xfId="12838" xr:uid="{00000000-0005-0000-0000-0000C4B10000}"/>
    <cellStyle name="Normal 81 3 2 2 2 4 2" xfId="43169" xr:uid="{00000000-0005-0000-0000-0000C5B10000}"/>
    <cellStyle name="Normal 81 3 2 2 2 4 3" xfId="27936" xr:uid="{00000000-0005-0000-0000-0000C6B10000}"/>
    <cellStyle name="Normal 81 3 2 2 2 5" xfId="7817" xr:uid="{00000000-0005-0000-0000-0000C7B10000}"/>
    <cellStyle name="Normal 81 3 2 2 2 5 2" xfId="38152" xr:uid="{00000000-0005-0000-0000-0000C8B10000}"/>
    <cellStyle name="Normal 81 3 2 2 2 5 3" xfId="22919" xr:uid="{00000000-0005-0000-0000-0000C9B10000}"/>
    <cellStyle name="Normal 81 3 2 2 2 6" xfId="33140" xr:uid="{00000000-0005-0000-0000-0000CAB10000}"/>
    <cellStyle name="Normal 81 3 2 2 2 7" xfId="17906" xr:uid="{00000000-0005-0000-0000-0000CBB10000}"/>
    <cellStyle name="Normal 81 3 2 2 3" xfId="3599" xr:uid="{00000000-0005-0000-0000-0000CCB10000}"/>
    <cellStyle name="Normal 81 3 2 2 3 2" xfId="13673" xr:uid="{00000000-0005-0000-0000-0000CDB10000}"/>
    <cellStyle name="Normal 81 3 2 2 3 2 2" xfId="44004" xr:uid="{00000000-0005-0000-0000-0000CEB10000}"/>
    <cellStyle name="Normal 81 3 2 2 3 2 3" xfId="28771" xr:uid="{00000000-0005-0000-0000-0000CFB10000}"/>
    <cellStyle name="Normal 81 3 2 2 3 3" xfId="8653" xr:uid="{00000000-0005-0000-0000-0000D0B10000}"/>
    <cellStyle name="Normal 81 3 2 2 3 3 2" xfId="38987" xr:uid="{00000000-0005-0000-0000-0000D1B10000}"/>
    <cellStyle name="Normal 81 3 2 2 3 3 3" xfId="23754" xr:uid="{00000000-0005-0000-0000-0000D2B10000}"/>
    <cellStyle name="Normal 81 3 2 2 3 4" xfId="33974" xr:uid="{00000000-0005-0000-0000-0000D3B10000}"/>
    <cellStyle name="Normal 81 3 2 2 3 5" xfId="18741" xr:uid="{00000000-0005-0000-0000-0000D4B10000}"/>
    <cellStyle name="Normal 81 3 2 2 4" xfId="5292" xr:uid="{00000000-0005-0000-0000-0000D5B10000}"/>
    <cellStyle name="Normal 81 3 2 2 4 2" xfId="15344" xr:uid="{00000000-0005-0000-0000-0000D6B10000}"/>
    <cellStyle name="Normal 81 3 2 2 4 2 2" xfId="45675" xr:uid="{00000000-0005-0000-0000-0000D7B10000}"/>
    <cellStyle name="Normal 81 3 2 2 4 2 3" xfId="30442" xr:uid="{00000000-0005-0000-0000-0000D8B10000}"/>
    <cellStyle name="Normal 81 3 2 2 4 3" xfId="10324" xr:uid="{00000000-0005-0000-0000-0000D9B10000}"/>
    <cellStyle name="Normal 81 3 2 2 4 3 2" xfId="40658" xr:uid="{00000000-0005-0000-0000-0000DAB10000}"/>
    <cellStyle name="Normal 81 3 2 2 4 3 3" xfId="25425" xr:uid="{00000000-0005-0000-0000-0000DBB10000}"/>
    <cellStyle name="Normal 81 3 2 2 4 4" xfId="35645" xr:uid="{00000000-0005-0000-0000-0000DCB10000}"/>
    <cellStyle name="Normal 81 3 2 2 4 5" xfId="20412" xr:uid="{00000000-0005-0000-0000-0000DDB10000}"/>
    <cellStyle name="Normal 81 3 2 2 5" xfId="12002" xr:uid="{00000000-0005-0000-0000-0000DEB10000}"/>
    <cellStyle name="Normal 81 3 2 2 5 2" xfId="42333" xr:uid="{00000000-0005-0000-0000-0000DFB10000}"/>
    <cellStyle name="Normal 81 3 2 2 5 3" xfId="27100" xr:uid="{00000000-0005-0000-0000-0000E0B10000}"/>
    <cellStyle name="Normal 81 3 2 2 6" xfId="6981" xr:uid="{00000000-0005-0000-0000-0000E1B10000}"/>
    <cellStyle name="Normal 81 3 2 2 6 2" xfId="37316" xr:uid="{00000000-0005-0000-0000-0000E2B10000}"/>
    <cellStyle name="Normal 81 3 2 2 6 3" xfId="22083" xr:uid="{00000000-0005-0000-0000-0000E3B10000}"/>
    <cellStyle name="Normal 81 3 2 2 7" xfId="32304" xr:uid="{00000000-0005-0000-0000-0000E4B10000}"/>
    <cellStyle name="Normal 81 3 2 2 8" xfId="17070" xr:uid="{00000000-0005-0000-0000-0000E5B10000}"/>
    <cellStyle name="Normal 81 3 2 3" xfId="2328" xr:uid="{00000000-0005-0000-0000-0000E6B10000}"/>
    <cellStyle name="Normal 81 3 2 3 2" xfId="4018" xr:uid="{00000000-0005-0000-0000-0000E7B10000}"/>
    <cellStyle name="Normal 81 3 2 3 2 2" xfId="14091" xr:uid="{00000000-0005-0000-0000-0000E8B10000}"/>
    <cellStyle name="Normal 81 3 2 3 2 2 2" xfId="44422" xr:uid="{00000000-0005-0000-0000-0000E9B10000}"/>
    <cellStyle name="Normal 81 3 2 3 2 2 3" xfId="29189" xr:uid="{00000000-0005-0000-0000-0000EAB10000}"/>
    <cellStyle name="Normal 81 3 2 3 2 3" xfId="9071" xr:uid="{00000000-0005-0000-0000-0000EBB10000}"/>
    <cellStyle name="Normal 81 3 2 3 2 3 2" xfId="39405" xr:uid="{00000000-0005-0000-0000-0000ECB10000}"/>
    <cellStyle name="Normal 81 3 2 3 2 3 3" xfId="24172" xr:uid="{00000000-0005-0000-0000-0000EDB10000}"/>
    <cellStyle name="Normal 81 3 2 3 2 4" xfId="34392" xr:uid="{00000000-0005-0000-0000-0000EEB10000}"/>
    <cellStyle name="Normal 81 3 2 3 2 5" xfId="19159" xr:uid="{00000000-0005-0000-0000-0000EFB10000}"/>
    <cellStyle name="Normal 81 3 2 3 3" xfId="5710" xr:uid="{00000000-0005-0000-0000-0000F0B10000}"/>
    <cellStyle name="Normal 81 3 2 3 3 2" xfId="15762" xr:uid="{00000000-0005-0000-0000-0000F1B10000}"/>
    <cellStyle name="Normal 81 3 2 3 3 2 2" xfId="46093" xr:uid="{00000000-0005-0000-0000-0000F2B10000}"/>
    <cellStyle name="Normal 81 3 2 3 3 2 3" xfId="30860" xr:uid="{00000000-0005-0000-0000-0000F3B10000}"/>
    <cellStyle name="Normal 81 3 2 3 3 3" xfId="10742" xr:uid="{00000000-0005-0000-0000-0000F4B10000}"/>
    <cellStyle name="Normal 81 3 2 3 3 3 2" xfId="41076" xr:uid="{00000000-0005-0000-0000-0000F5B10000}"/>
    <cellStyle name="Normal 81 3 2 3 3 3 3" xfId="25843" xr:uid="{00000000-0005-0000-0000-0000F6B10000}"/>
    <cellStyle name="Normal 81 3 2 3 3 4" xfId="36063" xr:uid="{00000000-0005-0000-0000-0000F7B10000}"/>
    <cellStyle name="Normal 81 3 2 3 3 5" xfId="20830" xr:uid="{00000000-0005-0000-0000-0000F8B10000}"/>
    <cellStyle name="Normal 81 3 2 3 4" xfId="12420" xr:uid="{00000000-0005-0000-0000-0000F9B10000}"/>
    <cellStyle name="Normal 81 3 2 3 4 2" xfId="42751" xr:uid="{00000000-0005-0000-0000-0000FAB10000}"/>
    <cellStyle name="Normal 81 3 2 3 4 3" xfId="27518" xr:uid="{00000000-0005-0000-0000-0000FBB10000}"/>
    <cellStyle name="Normal 81 3 2 3 5" xfId="7399" xr:uid="{00000000-0005-0000-0000-0000FCB10000}"/>
    <cellStyle name="Normal 81 3 2 3 5 2" xfId="37734" xr:uid="{00000000-0005-0000-0000-0000FDB10000}"/>
    <cellStyle name="Normal 81 3 2 3 5 3" xfId="22501" xr:uid="{00000000-0005-0000-0000-0000FEB10000}"/>
    <cellStyle name="Normal 81 3 2 3 6" xfId="32722" xr:uid="{00000000-0005-0000-0000-0000FFB10000}"/>
    <cellStyle name="Normal 81 3 2 3 7" xfId="17488" xr:uid="{00000000-0005-0000-0000-000000B20000}"/>
    <cellStyle name="Normal 81 3 2 4" xfId="3181" xr:uid="{00000000-0005-0000-0000-000001B20000}"/>
    <cellStyle name="Normal 81 3 2 4 2" xfId="13255" xr:uid="{00000000-0005-0000-0000-000002B20000}"/>
    <cellStyle name="Normal 81 3 2 4 2 2" xfId="43586" xr:uid="{00000000-0005-0000-0000-000003B20000}"/>
    <cellStyle name="Normal 81 3 2 4 2 3" xfId="28353" xr:uid="{00000000-0005-0000-0000-000004B20000}"/>
    <cellStyle name="Normal 81 3 2 4 3" xfId="8235" xr:uid="{00000000-0005-0000-0000-000005B20000}"/>
    <cellStyle name="Normal 81 3 2 4 3 2" xfId="38569" xr:uid="{00000000-0005-0000-0000-000006B20000}"/>
    <cellStyle name="Normal 81 3 2 4 3 3" xfId="23336" xr:uid="{00000000-0005-0000-0000-000007B20000}"/>
    <cellStyle name="Normal 81 3 2 4 4" xfId="33556" xr:uid="{00000000-0005-0000-0000-000008B20000}"/>
    <cellStyle name="Normal 81 3 2 4 5" xfId="18323" xr:uid="{00000000-0005-0000-0000-000009B20000}"/>
    <cellStyle name="Normal 81 3 2 5" xfId="4874" xr:uid="{00000000-0005-0000-0000-00000AB20000}"/>
    <cellStyle name="Normal 81 3 2 5 2" xfId="14926" xr:uid="{00000000-0005-0000-0000-00000BB20000}"/>
    <cellStyle name="Normal 81 3 2 5 2 2" xfId="45257" xr:uid="{00000000-0005-0000-0000-00000CB20000}"/>
    <cellStyle name="Normal 81 3 2 5 2 3" xfId="30024" xr:uid="{00000000-0005-0000-0000-00000DB20000}"/>
    <cellStyle name="Normal 81 3 2 5 3" xfId="9906" xr:uid="{00000000-0005-0000-0000-00000EB20000}"/>
    <cellStyle name="Normal 81 3 2 5 3 2" xfId="40240" xr:uid="{00000000-0005-0000-0000-00000FB20000}"/>
    <cellStyle name="Normal 81 3 2 5 3 3" xfId="25007" xr:uid="{00000000-0005-0000-0000-000010B20000}"/>
    <cellStyle name="Normal 81 3 2 5 4" xfId="35227" xr:uid="{00000000-0005-0000-0000-000011B20000}"/>
    <cellStyle name="Normal 81 3 2 5 5" xfId="19994" xr:uid="{00000000-0005-0000-0000-000012B20000}"/>
    <cellStyle name="Normal 81 3 2 6" xfId="11584" xr:uid="{00000000-0005-0000-0000-000013B20000}"/>
    <cellStyle name="Normal 81 3 2 6 2" xfId="41915" xr:uid="{00000000-0005-0000-0000-000014B20000}"/>
    <cellStyle name="Normal 81 3 2 6 3" xfId="26682" xr:uid="{00000000-0005-0000-0000-000015B20000}"/>
    <cellStyle name="Normal 81 3 2 7" xfId="6563" xr:uid="{00000000-0005-0000-0000-000016B20000}"/>
    <cellStyle name="Normal 81 3 2 7 2" xfId="36898" xr:uid="{00000000-0005-0000-0000-000017B20000}"/>
    <cellStyle name="Normal 81 3 2 7 3" xfId="21665" xr:uid="{00000000-0005-0000-0000-000018B20000}"/>
    <cellStyle name="Normal 81 3 2 8" xfId="31886" xr:uid="{00000000-0005-0000-0000-000019B20000}"/>
    <cellStyle name="Normal 81 3 2 9" xfId="16652" xr:uid="{00000000-0005-0000-0000-00001AB20000}"/>
    <cellStyle name="Normal 81 3 3" xfId="1699" xr:uid="{00000000-0005-0000-0000-00001BB20000}"/>
    <cellStyle name="Normal 81 3 3 2" xfId="2538" xr:uid="{00000000-0005-0000-0000-00001CB20000}"/>
    <cellStyle name="Normal 81 3 3 2 2" xfId="4228" xr:uid="{00000000-0005-0000-0000-00001DB20000}"/>
    <cellStyle name="Normal 81 3 3 2 2 2" xfId="14301" xr:uid="{00000000-0005-0000-0000-00001EB20000}"/>
    <cellStyle name="Normal 81 3 3 2 2 2 2" xfId="44632" xr:uid="{00000000-0005-0000-0000-00001FB20000}"/>
    <cellStyle name="Normal 81 3 3 2 2 2 3" xfId="29399" xr:uid="{00000000-0005-0000-0000-000020B20000}"/>
    <cellStyle name="Normal 81 3 3 2 2 3" xfId="9281" xr:uid="{00000000-0005-0000-0000-000021B20000}"/>
    <cellStyle name="Normal 81 3 3 2 2 3 2" xfId="39615" xr:uid="{00000000-0005-0000-0000-000022B20000}"/>
    <cellStyle name="Normal 81 3 3 2 2 3 3" xfId="24382" xr:uid="{00000000-0005-0000-0000-000023B20000}"/>
    <cellStyle name="Normal 81 3 3 2 2 4" xfId="34602" xr:uid="{00000000-0005-0000-0000-000024B20000}"/>
    <cellStyle name="Normal 81 3 3 2 2 5" xfId="19369" xr:uid="{00000000-0005-0000-0000-000025B20000}"/>
    <cellStyle name="Normal 81 3 3 2 3" xfId="5920" xr:uid="{00000000-0005-0000-0000-000026B20000}"/>
    <cellStyle name="Normal 81 3 3 2 3 2" xfId="15972" xr:uid="{00000000-0005-0000-0000-000027B20000}"/>
    <cellStyle name="Normal 81 3 3 2 3 2 2" xfId="46303" xr:uid="{00000000-0005-0000-0000-000028B20000}"/>
    <cellStyle name="Normal 81 3 3 2 3 2 3" xfId="31070" xr:uid="{00000000-0005-0000-0000-000029B20000}"/>
    <cellStyle name="Normal 81 3 3 2 3 3" xfId="10952" xr:uid="{00000000-0005-0000-0000-00002AB20000}"/>
    <cellStyle name="Normal 81 3 3 2 3 3 2" xfId="41286" xr:uid="{00000000-0005-0000-0000-00002BB20000}"/>
    <cellStyle name="Normal 81 3 3 2 3 3 3" xfId="26053" xr:uid="{00000000-0005-0000-0000-00002CB20000}"/>
    <cellStyle name="Normal 81 3 3 2 3 4" xfId="36273" xr:uid="{00000000-0005-0000-0000-00002DB20000}"/>
    <cellStyle name="Normal 81 3 3 2 3 5" xfId="21040" xr:uid="{00000000-0005-0000-0000-00002EB20000}"/>
    <cellStyle name="Normal 81 3 3 2 4" xfId="12630" xr:uid="{00000000-0005-0000-0000-00002FB20000}"/>
    <cellStyle name="Normal 81 3 3 2 4 2" xfId="42961" xr:uid="{00000000-0005-0000-0000-000030B20000}"/>
    <cellStyle name="Normal 81 3 3 2 4 3" xfId="27728" xr:uid="{00000000-0005-0000-0000-000031B20000}"/>
    <cellStyle name="Normal 81 3 3 2 5" xfId="7609" xr:uid="{00000000-0005-0000-0000-000032B20000}"/>
    <cellStyle name="Normal 81 3 3 2 5 2" xfId="37944" xr:uid="{00000000-0005-0000-0000-000033B20000}"/>
    <cellStyle name="Normal 81 3 3 2 5 3" xfId="22711" xr:uid="{00000000-0005-0000-0000-000034B20000}"/>
    <cellStyle name="Normal 81 3 3 2 6" xfId="32932" xr:uid="{00000000-0005-0000-0000-000035B20000}"/>
    <cellStyle name="Normal 81 3 3 2 7" xfId="17698" xr:uid="{00000000-0005-0000-0000-000036B20000}"/>
    <cellStyle name="Normal 81 3 3 3" xfId="3391" xr:uid="{00000000-0005-0000-0000-000037B20000}"/>
    <cellStyle name="Normal 81 3 3 3 2" xfId="13465" xr:uid="{00000000-0005-0000-0000-000038B20000}"/>
    <cellStyle name="Normal 81 3 3 3 2 2" xfId="43796" xr:uid="{00000000-0005-0000-0000-000039B20000}"/>
    <cellStyle name="Normal 81 3 3 3 2 3" xfId="28563" xr:uid="{00000000-0005-0000-0000-00003AB20000}"/>
    <cellStyle name="Normal 81 3 3 3 3" xfId="8445" xr:uid="{00000000-0005-0000-0000-00003BB20000}"/>
    <cellStyle name="Normal 81 3 3 3 3 2" xfId="38779" xr:uid="{00000000-0005-0000-0000-00003CB20000}"/>
    <cellStyle name="Normal 81 3 3 3 3 3" xfId="23546" xr:uid="{00000000-0005-0000-0000-00003DB20000}"/>
    <cellStyle name="Normal 81 3 3 3 4" xfId="33766" xr:uid="{00000000-0005-0000-0000-00003EB20000}"/>
    <cellStyle name="Normal 81 3 3 3 5" xfId="18533" xr:uid="{00000000-0005-0000-0000-00003FB20000}"/>
    <cellStyle name="Normal 81 3 3 4" xfId="5084" xr:uid="{00000000-0005-0000-0000-000040B20000}"/>
    <cellStyle name="Normal 81 3 3 4 2" xfId="15136" xr:uid="{00000000-0005-0000-0000-000041B20000}"/>
    <cellStyle name="Normal 81 3 3 4 2 2" xfId="45467" xr:uid="{00000000-0005-0000-0000-000042B20000}"/>
    <cellStyle name="Normal 81 3 3 4 2 3" xfId="30234" xr:uid="{00000000-0005-0000-0000-000043B20000}"/>
    <cellStyle name="Normal 81 3 3 4 3" xfId="10116" xr:uid="{00000000-0005-0000-0000-000044B20000}"/>
    <cellStyle name="Normal 81 3 3 4 3 2" xfId="40450" xr:uid="{00000000-0005-0000-0000-000045B20000}"/>
    <cellStyle name="Normal 81 3 3 4 3 3" xfId="25217" xr:uid="{00000000-0005-0000-0000-000046B20000}"/>
    <cellStyle name="Normal 81 3 3 4 4" xfId="35437" xr:uid="{00000000-0005-0000-0000-000047B20000}"/>
    <cellStyle name="Normal 81 3 3 4 5" xfId="20204" xr:uid="{00000000-0005-0000-0000-000048B20000}"/>
    <cellStyle name="Normal 81 3 3 5" xfId="11794" xr:uid="{00000000-0005-0000-0000-000049B20000}"/>
    <cellStyle name="Normal 81 3 3 5 2" xfId="42125" xr:uid="{00000000-0005-0000-0000-00004AB20000}"/>
    <cellStyle name="Normal 81 3 3 5 3" xfId="26892" xr:uid="{00000000-0005-0000-0000-00004BB20000}"/>
    <cellStyle name="Normal 81 3 3 6" xfId="6773" xr:uid="{00000000-0005-0000-0000-00004CB20000}"/>
    <cellStyle name="Normal 81 3 3 6 2" xfId="37108" xr:uid="{00000000-0005-0000-0000-00004DB20000}"/>
    <cellStyle name="Normal 81 3 3 6 3" xfId="21875" xr:uid="{00000000-0005-0000-0000-00004EB20000}"/>
    <cellStyle name="Normal 81 3 3 7" xfId="32096" xr:uid="{00000000-0005-0000-0000-00004FB20000}"/>
    <cellStyle name="Normal 81 3 3 8" xfId="16862" xr:uid="{00000000-0005-0000-0000-000050B20000}"/>
    <cellStyle name="Normal 81 3 4" xfId="2120" xr:uid="{00000000-0005-0000-0000-000051B20000}"/>
    <cellStyle name="Normal 81 3 4 2" xfId="3810" xr:uid="{00000000-0005-0000-0000-000052B20000}"/>
    <cellStyle name="Normal 81 3 4 2 2" xfId="13883" xr:uid="{00000000-0005-0000-0000-000053B20000}"/>
    <cellStyle name="Normal 81 3 4 2 2 2" xfId="44214" xr:uid="{00000000-0005-0000-0000-000054B20000}"/>
    <cellStyle name="Normal 81 3 4 2 2 3" xfId="28981" xr:uid="{00000000-0005-0000-0000-000055B20000}"/>
    <cellStyle name="Normal 81 3 4 2 3" xfId="8863" xr:uid="{00000000-0005-0000-0000-000056B20000}"/>
    <cellStyle name="Normal 81 3 4 2 3 2" xfId="39197" xr:uid="{00000000-0005-0000-0000-000057B20000}"/>
    <cellStyle name="Normal 81 3 4 2 3 3" xfId="23964" xr:uid="{00000000-0005-0000-0000-000058B20000}"/>
    <cellStyle name="Normal 81 3 4 2 4" xfId="34184" xr:uid="{00000000-0005-0000-0000-000059B20000}"/>
    <cellStyle name="Normal 81 3 4 2 5" xfId="18951" xr:uid="{00000000-0005-0000-0000-00005AB20000}"/>
    <cellStyle name="Normal 81 3 4 3" xfId="5502" xr:uid="{00000000-0005-0000-0000-00005BB20000}"/>
    <cellStyle name="Normal 81 3 4 3 2" xfId="15554" xr:uid="{00000000-0005-0000-0000-00005CB20000}"/>
    <cellStyle name="Normal 81 3 4 3 2 2" xfId="45885" xr:uid="{00000000-0005-0000-0000-00005DB20000}"/>
    <cellStyle name="Normal 81 3 4 3 2 3" xfId="30652" xr:uid="{00000000-0005-0000-0000-00005EB20000}"/>
    <cellStyle name="Normal 81 3 4 3 3" xfId="10534" xr:uid="{00000000-0005-0000-0000-00005FB20000}"/>
    <cellStyle name="Normal 81 3 4 3 3 2" xfId="40868" xr:uid="{00000000-0005-0000-0000-000060B20000}"/>
    <cellStyle name="Normal 81 3 4 3 3 3" xfId="25635" xr:uid="{00000000-0005-0000-0000-000061B20000}"/>
    <cellStyle name="Normal 81 3 4 3 4" xfId="35855" xr:uid="{00000000-0005-0000-0000-000062B20000}"/>
    <cellStyle name="Normal 81 3 4 3 5" xfId="20622" xr:uid="{00000000-0005-0000-0000-000063B20000}"/>
    <cellStyle name="Normal 81 3 4 4" xfId="12212" xr:uid="{00000000-0005-0000-0000-000064B20000}"/>
    <cellStyle name="Normal 81 3 4 4 2" xfId="42543" xr:uid="{00000000-0005-0000-0000-000065B20000}"/>
    <cellStyle name="Normal 81 3 4 4 3" xfId="27310" xr:uid="{00000000-0005-0000-0000-000066B20000}"/>
    <cellStyle name="Normal 81 3 4 5" xfId="7191" xr:uid="{00000000-0005-0000-0000-000067B20000}"/>
    <cellStyle name="Normal 81 3 4 5 2" xfId="37526" xr:uid="{00000000-0005-0000-0000-000068B20000}"/>
    <cellStyle name="Normal 81 3 4 5 3" xfId="22293" xr:uid="{00000000-0005-0000-0000-000069B20000}"/>
    <cellStyle name="Normal 81 3 4 6" xfId="32514" xr:uid="{00000000-0005-0000-0000-00006AB20000}"/>
    <cellStyle name="Normal 81 3 4 7" xfId="17280" xr:uid="{00000000-0005-0000-0000-00006BB20000}"/>
    <cellStyle name="Normal 81 3 5" xfId="2973" xr:uid="{00000000-0005-0000-0000-00006CB20000}"/>
    <cellStyle name="Normal 81 3 5 2" xfId="13047" xr:uid="{00000000-0005-0000-0000-00006DB20000}"/>
    <cellStyle name="Normal 81 3 5 2 2" xfId="43378" xr:uid="{00000000-0005-0000-0000-00006EB20000}"/>
    <cellStyle name="Normal 81 3 5 2 3" xfId="28145" xr:uid="{00000000-0005-0000-0000-00006FB20000}"/>
    <cellStyle name="Normal 81 3 5 3" xfId="8027" xr:uid="{00000000-0005-0000-0000-000070B20000}"/>
    <cellStyle name="Normal 81 3 5 3 2" xfId="38361" xr:uid="{00000000-0005-0000-0000-000071B20000}"/>
    <cellStyle name="Normal 81 3 5 3 3" xfId="23128" xr:uid="{00000000-0005-0000-0000-000072B20000}"/>
    <cellStyle name="Normal 81 3 5 4" xfId="33348" xr:uid="{00000000-0005-0000-0000-000073B20000}"/>
    <cellStyle name="Normal 81 3 5 5" xfId="18115" xr:uid="{00000000-0005-0000-0000-000074B20000}"/>
    <cellStyle name="Normal 81 3 6" xfId="4666" xr:uid="{00000000-0005-0000-0000-000075B20000}"/>
    <cellStyle name="Normal 81 3 6 2" xfId="14718" xr:uid="{00000000-0005-0000-0000-000076B20000}"/>
    <cellStyle name="Normal 81 3 6 2 2" xfId="45049" xr:uid="{00000000-0005-0000-0000-000077B20000}"/>
    <cellStyle name="Normal 81 3 6 2 3" xfId="29816" xr:uid="{00000000-0005-0000-0000-000078B20000}"/>
    <cellStyle name="Normal 81 3 6 3" xfId="9698" xr:uid="{00000000-0005-0000-0000-000079B20000}"/>
    <cellStyle name="Normal 81 3 6 3 2" xfId="40032" xr:uid="{00000000-0005-0000-0000-00007AB20000}"/>
    <cellStyle name="Normal 81 3 6 3 3" xfId="24799" xr:uid="{00000000-0005-0000-0000-00007BB20000}"/>
    <cellStyle name="Normal 81 3 6 4" xfId="35019" xr:uid="{00000000-0005-0000-0000-00007CB20000}"/>
    <cellStyle name="Normal 81 3 6 5" xfId="19786" xr:uid="{00000000-0005-0000-0000-00007DB20000}"/>
    <cellStyle name="Normal 81 3 7" xfId="11376" xr:uid="{00000000-0005-0000-0000-00007EB20000}"/>
    <cellStyle name="Normal 81 3 7 2" xfId="41707" xr:uid="{00000000-0005-0000-0000-00007FB20000}"/>
    <cellStyle name="Normal 81 3 7 3" xfId="26474" xr:uid="{00000000-0005-0000-0000-000080B20000}"/>
    <cellStyle name="Normal 81 3 8" xfId="6355" xr:uid="{00000000-0005-0000-0000-000081B20000}"/>
    <cellStyle name="Normal 81 3 8 2" xfId="36690" xr:uid="{00000000-0005-0000-0000-000082B20000}"/>
    <cellStyle name="Normal 81 3 8 3" xfId="21457" xr:uid="{00000000-0005-0000-0000-000083B20000}"/>
    <cellStyle name="Normal 81 3 9" xfId="31679" xr:uid="{00000000-0005-0000-0000-000084B20000}"/>
    <cellStyle name="Normal 81 4" xfId="1380" xr:uid="{00000000-0005-0000-0000-000085B20000}"/>
    <cellStyle name="Normal 81 4 2" xfId="1803" xr:uid="{00000000-0005-0000-0000-000086B20000}"/>
    <cellStyle name="Normal 81 4 2 2" xfId="2642" xr:uid="{00000000-0005-0000-0000-000087B20000}"/>
    <cellStyle name="Normal 81 4 2 2 2" xfId="4332" xr:uid="{00000000-0005-0000-0000-000088B20000}"/>
    <cellStyle name="Normal 81 4 2 2 2 2" xfId="14405" xr:uid="{00000000-0005-0000-0000-000089B20000}"/>
    <cellStyle name="Normal 81 4 2 2 2 2 2" xfId="44736" xr:uid="{00000000-0005-0000-0000-00008AB20000}"/>
    <cellStyle name="Normal 81 4 2 2 2 2 3" xfId="29503" xr:uid="{00000000-0005-0000-0000-00008BB20000}"/>
    <cellStyle name="Normal 81 4 2 2 2 3" xfId="9385" xr:uid="{00000000-0005-0000-0000-00008CB20000}"/>
    <cellStyle name="Normal 81 4 2 2 2 3 2" xfId="39719" xr:uid="{00000000-0005-0000-0000-00008DB20000}"/>
    <cellStyle name="Normal 81 4 2 2 2 3 3" xfId="24486" xr:uid="{00000000-0005-0000-0000-00008EB20000}"/>
    <cellStyle name="Normal 81 4 2 2 2 4" xfId="34706" xr:uid="{00000000-0005-0000-0000-00008FB20000}"/>
    <cellStyle name="Normal 81 4 2 2 2 5" xfId="19473" xr:uid="{00000000-0005-0000-0000-000090B20000}"/>
    <cellStyle name="Normal 81 4 2 2 3" xfId="6024" xr:uid="{00000000-0005-0000-0000-000091B20000}"/>
    <cellStyle name="Normal 81 4 2 2 3 2" xfId="16076" xr:uid="{00000000-0005-0000-0000-000092B20000}"/>
    <cellStyle name="Normal 81 4 2 2 3 2 2" xfId="46407" xr:uid="{00000000-0005-0000-0000-000093B20000}"/>
    <cellStyle name="Normal 81 4 2 2 3 2 3" xfId="31174" xr:uid="{00000000-0005-0000-0000-000094B20000}"/>
    <cellStyle name="Normal 81 4 2 2 3 3" xfId="11056" xr:uid="{00000000-0005-0000-0000-000095B20000}"/>
    <cellStyle name="Normal 81 4 2 2 3 3 2" xfId="41390" xr:uid="{00000000-0005-0000-0000-000096B20000}"/>
    <cellStyle name="Normal 81 4 2 2 3 3 3" xfId="26157" xr:uid="{00000000-0005-0000-0000-000097B20000}"/>
    <cellStyle name="Normal 81 4 2 2 3 4" xfId="36377" xr:uid="{00000000-0005-0000-0000-000098B20000}"/>
    <cellStyle name="Normal 81 4 2 2 3 5" xfId="21144" xr:uid="{00000000-0005-0000-0000-000099B20000}"/>
    <cellStyle name="Normal 81 4 2 2 4" xfId="12734" xr:uid="{00000000-0005-0000-0000-00009AB20000}"/>
    <cellStyle name="Normal 81 4 2 2 4 2" xfId="43065" xr:uid="{00000000-0005-0000-0000-00009BB20000}"/>
    <cellStyle name="Normal 81 4 2 2 4 3" xfId="27832" xr:uid="{00000000-0005-0000-0000-00009CB20000}"/>
    <cellStyle name="Normal 81 4 2 2 5" xfId="7713" xr:uid="{00000000-0005-0000-0000-00009DB20000}"/>
    <cellStyle name="Normal 81 4 2 2 5 2" xfId="38048" xr:uid="{00000000-0005-0000-0000-00009EB20000}"/>
    <cellStyle name="Normal 81 4 2 2 5 3" xfId="22815" xr:uid="{00000000-0005-0000-0000-00009FB20000}"/>
    <cellStyle name="Normal 81 4 2 2 6" xfId="33036" xr:uid="{00000000-0005-0000-0000-0000A0B20000}"/>
    <cellStyle name="Normal 81 4 2 2 7" xfId="17802" xr:uid="{00000000-0005-0000-0000-0000A1B20000}"/>
    <cellStyle name="Normal 81 4 2 3" xfId="3495" xr:uid="{00000000-0005-0000-0000-0000A2B20000}"/>
    <cellStyle name="Normal 81 4 2 3 2" xfId="13569" xr:uid="{00000000-0005-0000-0000-0000A3B20000}"/>
    <cellStyle name="Normal 81 4 2 3 2 2" xfId="43900" xr:uid="{00000000-0005-0000-0000-0000A4B20000}"/>
    <cellStyle name="Normal 81 4 2 3 2 3" xfId="28667" xr:uid="{00000000-0005-0000-0000-0000A5B20000}"/>
    <cellStyle name="Normal 81 4 2 3 3" xfId="8549" xr:uid="{00000000-0005-0000-0000-0000A6B20000}"/>
    <cellStyle name="Normal 81 4 2 3 3 2" xfId="38883" xr:uid="{00000000-0005-0000-0000-0000A7B20000}"/>
    <cellStyle name="Normal 81 4 2 3 3 3" xfId="23650" xr:uid="{00000000-0005-0000-0000-0000A8B20000}"/>
    <cellStyle name="Normal 81 4 2 3 4" xfId="33870" xr:uid="{00000000-0005-0000-0000-0000A9B20000}"/>
    <cellStyle name="Normal 81 4 2 3 5" xfId="18637" xr:uid="{00000000-0005-0000-0000-0000AAB20000}"/>
    <cellStyle name="Normal 81 4 2 4" xfId="5188" xr:uid="{00000000-0005-0000-0000-0000ABB20000}"/>
    <cellStyle name="Normal 81 4 2 4 2" xfId="15240" xr:uid="{00000000-0005-0000-0000-0000ACB20000}"/>
    <cellStyle name="Normal 81 4 2 4 2 2" xfId="45571" xr:uid="{00000000-0005-0000-0000-0000ADB20000}"/>
    <cellStyle name="Normal 81 4 2 4 2 3" xfId="30338" xr:uid="{00000000-0005-0000-0000-0000AEB20000}"/>
    <cellStyle name="Normal 81 4 2 4 3" xfId="10220" xr:uid="{00000000-0005-0000-0000-0000AFB20000}"/>
    <cellStyle name="Normal 81 4 2 4 3 2" xfId="40554" xr:uid="{00000000-0005-0000-0000-0000B0B20000}"/>
    <cellStyle name="Normal 81 4 2 4 3 3" xfId="25321" xr:uid="{00000000-0005-0000-0000-0000B1B20000}"/>
    <cellStyle name="Normal 81 4 2 4 4" xfId="35541" xr:uid="{00000000-0005-0000-0000-0000B2B20000}"/>
    <cellStyle name="Normal 81 4 2 4 5" xfId="20308" xr:uid="{00000000-0005-0000-0000-0000B3B20000}"/>
    <cellStyle name="Normal 81 4 2 5" xfId="11898" xr:uid="{00000000-0005-0000-0000-0000B4B20000}"/>
    <cellStyle name="Normal 81 4 2 5 2" xfId="42229" xr:uid="{00000000-0005-0000-0000-0000B5B20000}"/>
    <cellStyle name="Normal 81 4 2 5 3" xfId="26996" xr:uid="{00000000-0005-0000-0000-0000B6B20000}"/>
    <cellStyle name="Normal 81 4 2 6" xfId="6877" xr:uid="{00000000-0005-0000-0000-0000B7B20000}"/>
    <cellStyle name="Normal 81 4 2 6 2" xfId="37212" xr:uid="{00000000-0005-0000-0000-0000B8B20000}"/>
    <cellStyle name="Normal 81 4 2 6 3" xfId="21979" xr:uid="{00000000-0005-0000-0000-0000B9B20000}"/>
    <cellStyle name="Normal 81 4 2 7" xfId="32200" xr:uid="{00000000-0005-0000-0000-0000BAB20000}"/>
    <cellStyle name="Normal 81 4 2 8" xfId="16966" xr:uid="{00000000-0005-0000-0000-0000BBB20000}"/>
    <cellStyle name="Normal 81 4 3" xfId="2224" xr:uid="{00000000-0005-0000-0000-0000BCB20000}"/>
    <cellStyle name="Normal 81 4 3 2" xfId="3914" xr:uid="{00000000-0005-0000-0000-0000BDB20000}"/>
    <cellStyle name="Normal 81 4 3 2 2" xfId="13987" xr:uid="{00000000-0005-0000-0000-0000BEB20000}"/>
    <cellStyle name="Normal 81 4 3 2 2 2" xfId="44318" xr:uid="{00000000-0005-0000-0000-0000BFB20000}"/>
    <cellStyle name="Normal 81 4 3 2 2 3" xfId="29085" xr:uid="{00000000-0005-0000-0000-0000C0B20000}"/>
    <cellStyle name="Normal 81 4 3 2 3" xfId="8967" xr:uid="{00000000-0005-0000-0000-0000C1B20000}"/>
    <cellStyle name="Normal 81 4 3 2 3 2" xfId="39301" xr:uid="{00000000-0005-0000-0000-0000C2B20000}"/>
    <cellStyle name="Normal 81 4 3 2 3 3" xfId="24068" xr:uid="{00000000-0005-0000-0000-0000C3B20000}"/>
    <cellStyle name="Normal 81 4 3 2 4" xfId="34288" xr:uid="{00000000-0005-0000-0000-0000C4B20000}"/>
    <cellStyle name="Normal 81 4 3 2 5" xfId="19055" xr:uid="{00000000-0005-0000-0000-0000C5B20000}"/>
    <cellStyle name="Normal 81 4 3 3" xfId="5606" xr:uid="{00000000-0005-0000-0000-0000C6B20000}"/>
    <cellStyle name="Normal 81 4 3 3 2" xfId="15658" xr:uid="{00000000-0005-0000-0000-0000C7B20000}"/>
    <cellStyle name="Normal 81 4 3 3 2 2" xfId="45989" xr:uid="{00000000-0005-0000-0000-0000C8B20000}"/>
    <cellStyle name="Normal 81 4 3 3 2 3" xfId="30756" xr:uid="{00000000-0005-0000-0000-0000C9B20000}"/>
    <cellStyle name="Normal 81 4 3 3 3" xfId="10638" xr:uid="{00000000-0005-0000-0000-0000CAB20000}"/>
    <cellStyle name="Normal 81 4 3 3 3 2" xfId="40972" xr:uid="{00000000-0005-0000-0000-0000CBB20000}"/>
    <cellStyle name="Normal 81 4 3 3 3 3" xfId="25739" xr:uid="{00000000-0005-0000-0000-0000CCB20000}"/>
    <cellStyle name="Normal 81 4 3 3 4" xfId="35959" xr:uid="{00000000-0005-0000-0000-0000CDB20000}"/>
    <cellStyle name="Normal 81 4 3 3 5" xfId="20726" xr:uid="{00000000-0005-0000-0000-0000CEB20000}"/>
    <cellStyle name="Normal 81 4 3 4" xfId="12316" xr:uid="{00000000-0005-0000-0000-0000CFB20000}"/>
    <cellStyle name="Normal 81 4 3 4 2" xfId="42647" xr:uid="{00000000-0005-0000-0000-0000D0B20000}"/>
    <cellStyle name="Normal 81 4 3 4 3" xfId="27414" xr:uid="{00000000-0005-0000-0000-0000D1B20000}"/>
    <cellStyle name="Normal 81 4 3 5" xfId="7295" xr:uid="{00000000-0005-0000-0000-0000D2B20000}"/>
    <cellStyle name="Normal 81 4 3 5 2" xfId="37630" xr:uid="{00000000-0005-0000-0000-0000D3B20000}"/>
    <cellStyle name="Normal 81 4 3 5 3" xfId="22397" xr:uid="{00000000-0005-0000-0000-0000D4B20000}"/>
    <cellStyle name="Normal 81 4 3 6" xfId="32618" xr:uid="{00000000-0005-0000-0000-0000D5B20000}"/>
    <cellStyle name="Normal 81 4 3 7" xfId="17384" xr:uid="{00000000-0005-0000-0000-0000D6B20000}"/>
    <cellStyle name="Normal 81 4 4" xfId="3077" xr:uid="{00000000-0005-0000-0000-0000D7B20000}"/>
    <cellStyle name="Normal 81 4 4 2" xfId="13151" xr:uid="{00000000-0005-0000-0000-0000D8B20000}"/>
    <cellStyle name="Normal 81 4 4 2 2" xfId="43482" xr:uid="{00000000-0005-0000-0000-0000D9B20000}"/>
    <cellStyle name="Normal 81 4 4 2 3" xfId="28249" xr:uid="{00000000-0005-0000-0000-0000DAB20000}"/>
    <cellStyle name="Normal 81 4 4 3" xfId="8131" xr:uid="{00000000-0005-0000-0000-0000DBB20000}"/>
    <cellStyle name="Normal 81 4 4 3 2" xfId="38465" xr:uid="{00000000-0005-0000-0000-0000DCB20000}"/>
    <cellStyle name="Normal 81 4 4 3 3" xfId="23232" xr:uid="{00000000-0005-0000-0000-0000DDB20000}"/>
    <cellStyle name="Normal 81 4 4 4" xfId="33452" xr:uid="{00000000-0005-0000-0000-0000DEB20000}"/>
    <cellStyle name="Normal 81 4 4 5" xfId="18219" xr:uid="{00000000-0005-0000-0000-0000DFB20000}"/>
    <cellStyle name="Normal 81 4 5" xfId="4770" xr:uid="{00000000-0005-0000-0000-0000E0B20000}"/>
    <cellStyle name="Normal 81 4 5 2" xfId="14822" xr:uid="{00000000-0005-0000-0000-0000E1B20000}"/>
    <cellStyle name="Normal 81 4 5 2 2" xfId="45153" xr:uid="{00000000-0005-0000-0000-0000E2B20000}"/>
    <cellStyle name="Normal 81 4 5 2 3" xfId="29920" xr:uid="{00000000-0005-0000-0000-0000E3B20000}"/>
    <cellStyle name="Normal 81 4 5 3" xfId="9802" xr:uid="{00000000-0005-0000-0000-0000E4B20000}"/>
    <cellStyle name="Normal 81 4 5 3 2" xfId="40136" xr:uid="{00000000-0005-0000-0000-0000E5B20000}"/>
    <cellStyle name="Normal 81 4 5 3 3" xfId="24903" xr:uid="{00000000-0005-0000-0000-0000E6B20000}"/>
    <cellStyle name="Normal 81 4 5 4" xfId="35123" xr:uid="{00000000-0005-0000-0000-0000E7B20000}"/>
    <cellStyle name="Normal 81 4 5 5" xfId="19890" xr:uid="{00000000-0005-0000-0000-0000E8B20000}"/>
    <cellStyle name="Normal 81 4 6" xfId="11480" xr:uid="{00000000-0005-0000-0000-0000E9B20000}"/>
    <cellStyle name="Normal 81 4 6 2" xfId="41811" xr:uid="{00000000-0005-0000-0000-0000EAB20000}"/>
    <cellStyle name="Normal 81 4 6 3" xfId="26578" xr:uid="{00000000-0005-0000-0000-0000EBB20000}"/>
    <cellStyle name="Normal 81 4 7" xfId="6459" xr:uid="{00000000-0005-0000-0000-0000ECB20000}"/>
    <cellStyle name="Normal 81 4 7 2" xfId="36794" xr:uid="{00000000-0005-0000-0000-0000EDB20000}"/>
    <cellStyle name="Normal 81 4 7 3" xfId="21561" xr:uid="{00000000-0005-0000-0000-0000EEB20000}"/>
    <cellStyle name="Normal 81 4 8" xfId="31782" xr:uid="{00000000-0005-0000-0000-0000EFB20000}"/>
    <cellStyle name="Normal 81 4 9" xfId="16548" xr:uid="{00000000-0005-0000-0000-0000F0B20000}"/>
    <cellStyle name="Normal 81 5" xfId="1593" xr:uid="{00000000-0005-0000-0000-0000F1B20000}"/>
    <cellStyle name="Normal 81 5 2" xfId="2434" xr:uid="{00000000-0005-0000-0000-0000F2B20000}"/>
    <cellStyle name="Normal 81 5 2 2" xfId="4124" xr:uid="{00000000-0005-0000-0000-0000F3B20000}"/>
    <cellStyle name="Normal 81 5 2 2 2" xfId="14197" xr:uid="{00000000-0005-0000-0000-0000F4B20000}"/>
    <cellStyle name="Normal 81 5 2 2 2 2" xfId="44528" xr:uid="{00000000-0005-0000-0000-0000F5B20000}"/>
    <cellStyle name="Normal 81 5 2 2 2 3" xfId="29295" xr:uid="{00000000-0005-0000-0000-0000F6B20000}"/>
    <cellStyle name="Normal 81 5 2 2 3" xfId="9177" xr:uid="{00000000-0005-0000-0000-0000F7B20000}"/>
    <cellStyle name="Normal 81 5 2 2 3 2" xfId="39511" xr:uid="{00000000-0005-0000-0000-0000F8B20000}"/>
    <cellStyle name="Normal 81 5 2 2 3 3" xfId="24278" xr:uid="{00000000-0005-0000-0000-0000F9B20000}"/>
    <cellStyle name="Normal 81 5 2 2 4" xfId="34498" xr:uid="{00000000-0005-0000-0000-0000FAB20000}"/>
    <cellStyle name="Normal 81 5 2 2 5" xfId="19265" xr:uid="{00000000-0005-0000-0000-0000FBB20000}"/>
    <cellStyle name="Normal 81 5 2 3" xfId="5816" xr:uid="{00000000-0005-0000-0000-0000FCB20000}"/>
    <cellStyle name="Normal 81 5 2 3 2" xfId="15868" xr:uid="{00000000-0005-0000-0000-0000FDB20000}"/>
    <cellStyle name="Normal 81 5 2 3 2 2" xfId="46199" xr:uid="{00000000-0005-0000-0000-0000FEB20000}"/>
    <cellStyle name="Normal 81 5 2 3 2 3" xfId="30966" xr:uid="{00000000-0005-0000-0000-0000FFB20000}"/>
    <cellStyle name="Normal 81 5 2 3 3" xfId="10848" xr:uid="{00000000-0005-0000-0000-000000B30000}"/>
    <cellStyle name="Normal 81 5 2 3 3 2" xfId="41182" xr:uid="{00000000-0005-0000-0000-000001B30000}"/>
    <cellStyle name="Normal 81 5 2 3 3 3" xfId="25949" xr:uid="{00000000-0005-0000-0000-000002B30000}"/>
    <cellStyle name="Normal 81 5 2 3 4" xfId="36169" xr:uid="{00000000-0005-0000-0000-000003B30000}"/>
    <cellStyle name="Normal 81 5 2 3 5" xfId="20936" xr:uid="{00000000-0005-0000-0000-000004B30000}"/>
    <cellStyle name="Normal 81 5 2 4" xfId="12526" xr:uid="{00000000-0005-0000-0000-000005B30000}"/>
    <cellStyle name="Normal 81 5 2 4 2" xfId="42857" xr:uid="{00000000-0005-0000-0000-000006B30000}"/>
    <cellStyle name="Normal 81 5 2 4 3" xfId="27624" xr:uid="{00000000-0005-0000-0000-000007B30000}"/>
    <cellStyle name="Normal 81 5 2 5" xfId="7505" xr:uid="{00000000-0005-0000-0000-000008B30000}"/>
    <cellStyle name="Normal 81 5 2 5 2" xfId="37840" xr:uid="{00000000-0005-0000-0000-000009B30000}"/>
    <cellStyle name="Normal 81 5 2 5 3" xfId="22607" xr:uid="{00000000-0005-0000-0000-00000AB30000}"/>
    <cellStyle name="Normal 81 5 2 6" xfId="32828" xr:uid="{00000000-0005-0000-0000-00000BB30000}"/>
    <cellStyle name="Normal 81 5 2 7" xfId="17594" xr:uid="{00000000-0005-0000-0000-00000CB30000}"/>
    <cellStyle name="Normal 81 5 3" xfId="3287" xr:uid="{00000000-0005-0000-0000-00000DB30000}"/>
    <cellStyle name="Normal 81 5 3 2" xfId="13361" xr:uid="{00000000-0005-0000-0000-00000EB30000}"/>
    <cellStyle name="Normal 81 5 3 2 2" xfId="43692" xr:uid="{00000000-0005-0000-0000-00000FB30000}"/>
    <cellStyle name="Normal 81 5 3 2 3" xfId="28459" xr:uid="{00000000-0005-0000-0000-000010B30000}"/>
    <cellStyle name="Normal 81 5 3 3" xfId="8341" xr:uid="{00000000-0005-0000-0000-000011B30000}"/>
    <cellStyle name="Normal 81 5 3 3 2" xfId="38675" xr:uid="{00000000-0005-0000-0000-000012B30000}"/>
    <cellStyle name="Normal 81 5 3 3 3" xfId="23442" xr:uid="{00000000-0005-0000-0000-000013B30000}"/>
    <cellStyle name="Normal 81 5 3 4" xfId="33662" xr:uid="{00000000-0005-0000-0000-000014B30000}"/>
    <cellStyle name="Normal 81 5 3 5" xfId="18429" xr:uid="{00000000-0005-0000-0000-000015B30000}"/>
    <cellStyle name="Normal 81 5 4" xfId="4980" xr:uid="{00000000-0005-0000-0000-000016B30000}"/>
    <cellStyle name="Normal 81 5 4 2" xfId="15032" xr:uid="{00000000-0005-0000-0000-000017B30000}"/>
    <cellStyle name="Normal 81 5 4 2 2" xfId="45363" xr:uid="{00000000-0005-0000-0000-000018B30000}"/>
    <cellStyle name="Normal 81 5 4 2 3" xfId="30130" xr:uid="{00000000-0005-0000-0000-000019B30000}"/>
    <cellStyle name="Normal 81 5 4 3" xfId="10012" xr:uid="{00000000-0005-0000-0000-00001AB30000}"/>
    <cellStyle name="Normal 81 5 4 3 2" xfId="40346" xr:uid="{00000000-0005-0000-0000-00001BB30000}"/>
    <cellStyle name="Normal 81 5 4 3 3" xfId="25113" xr:uid="{00000000-0005-0000-0000-00001CB30000}"/>
    <cellStyle name="Normal 81 5 4 4" xfId="35333" xr:uid="{00000000-0005-0000-0000-00001DB30000}"/>
    <cellStyle name="Normal 81 5 4 5" xfId="20100" xr:uid="{00000000-0005-0000-0000-00001EB30000}"/>
    <cellStyle name="Normal 81 5 5" xfId="11690" xr:uid="{00000000-0005-0000-0000-00001FB30000}"/>
    <cellStyle name="Normal 81 5 5 2" xfId="42021" xr:uid="{00000000-0005-0000-0000-000020B30000}"/>
    <cellStyle name="Normal 81 5 5 3" xfId="26788" xr:uid="{00000000-0005-0000-0000-000021B30000}"/>
    <cellStyle name="Normal 81 5 6" xfId="6669" xr:uid="{00000000-0005-0000-0000-000022B30000}"/>
    <cellStyle name="Normal 81 5 6 2" xfId="37004" xr:uid="{00000000-0005-0000-0000-000023B30000}"/>
    <cellStyle name="Normal 81 5 6 3" xfId="21771" xr:uid="{00000000-0005-0000-0000-000024B30000}"/>
    <cellStyle name="Normal 81 5 7" xfId="31992" xr:uid="{00000000-0005-0000-0000-000025B30000}"/>
    <cellStyle name="Normal 81 5 8" xfId="16758" xr:uid="{00000000-0005-0000-0000-000026B30000}"/>
    <cellStyle name="Normal 81 6" xfId="2014" xr:uid="{00000000-0005-0000-0000-000027B30000}"/>
    <cellStyle name="Normal 81 6 2" xfId="3706" xr:uid="{00000000-0005-0000-0000-000028B30000}"/>
    <cellStyle name="Normal 81 6 2 2" xfId="13779" xr:uid="{00000000-0005-0000-0000-000029B30000}"/>
    <cellStyle name="Normal 81 6 2 2 2" xfId="44110" xr:uid="{00000000-0005-0000-0000-00002AB30000}"/>
    <cellStyle name="Normal 81 6 2 2 3" xfId="28877" xr:uid="{00000000-0005-0000-0000-00002BB30000}"/>
    <cellStyle name="Normal 81 6 2 3" xfId="8759" xr:uid="{00000000-0005-0000-0000-00002CB30000}"/>
    <cellStyle name="Normal 81 6 2 3 2" xfId="39093" xr:uid="{00000000-0005-0000-0000-00002DB30000}"/>
    <cellStyle name="Normal 81 6 2 3 3" xfId="23860" xr:uid="{00000000-0005-0000-0000-00002EB30000}"/>
    <cellStyle name="Normal 81 6 2 4" xfId="34080" xr:uid="{00000000-0005-0000-0000-00002FB30000}"/>
    <cellStyle name="Normal 81 6 2 5" xfId="18847" xr:uid="{00000000-0005-0000-0000-000030B30000}"/>
    <cellStyle name="Normal 81 6 3" xfId="5398" xr:uid="{00000000-0005-0000-0000-000031B30000}"/>
    <cellStyle name="Normal 81 6 3 2" xfId="15450" xr:uid="{00000000-0005-0000-0000-000032B30000}"/>
    <cellStyle name="Normal 81 6 3 2 2" xfId="45781" xr:uid="{00000000-0005-0000-0000-000033B30000}"/>
    <cellStyle name="Normal 81 6 3 2 3" xfId="30548" xr:uid="{00000000-0005-0000-0000-000034B30000}"/>
    <cellStyle name="Normal 81 6 3 3" xfId="10430" xr:uid="{00000000-0005-0000-0000-000035B30000}"/>
    <cellStyle name="Normal 81 6 3 3 2" xfId="40764" xr:uid="{00000000-0005-0000-0000-000036B30000}"/>
    <cellStyle name="Normal 81 6 3 3 3" xfId="25531" xr:uid="{00000000-0005-0000-0000-000037B30000}"/>
    <cellStyle name="Normal 81 6 3 4" xfId="35751" xr:uid="{00000000-0005-0000-0000-000038B30000}"/>
    <cellStyle name="Normal 81 6 3 5" xfId="20518" xr:uid="{00000000-0005-0000-0000-000039B30000}"/>
    <cellStyle name="Normal 81 6 4" xfId="12108" xr:uid="{00000000-0005-0000-0000-00003AB30000}"/>
    <cellStyle name="Normal 81 6 4 2" xfId="42439" xr:uid="{00000000-0005-0000-0000-00003BB30000}"/>
    <cellStyle name="Normal 81 6 4 3" xfId="27206" xr:uid="{00000000-0005-0000-0000-00003CB30000}"/>
    <cellStyle name="Normal 81 6 5" xfId="7087" xr:uid="{00000000-0005-0000-0000-00003DB30000}"/>
    <cellStyle name="Normal 81 6 5 2" xfId="37422" xr:uid="{00000000-0005-0000-0000-00003EB30000}"/>
    <cellStyle name="Normal 81 6 5 3" xfId="22189" xr:uid="{00000000-0005-0000-0000-00003FB30000}"/>
    <cellStyle name="Normal 81 6 6" xfId="32410" xr:uid="{00000000-0005-0000-0000-000040B30000}"/>
    <cellStyle name="Normal 81 6 7" xfId="17176" xr:uid="{00000000-0005-0000-0000-000041B30000}"/>
    <cellStyle name="Normal 81 7" xfId="2867" xr:uid="{00000000-0005-0000-0000-000042B30000}"/>
    <cellStyle name="Normal 81 7 2" xfId="12943" xr:uid="{00000000-0005-0000-0000-000043B30000}"/>
    <cellStyle name="Normal 81 7 2 2" xfId="43274" xr:uid="{00000000-0005-0000-0000-000044B30000}"/>
    <cellStyle name="Normal 81 7 2 3" xfId="28041" xr:uid="{00000000-0005-0000-0000-000045B30000}"/>
    <cellStyle name="Normal 81 7 3" xfId="7923" xr:uid="{00000000-0005-0000-0000-000046B30000}"/>
    <cellStyle name="Normal 81 7 3 2" xfId="38257" xr:uid="{00000000-0005-0000-0000-000047B30000}"/>
    <cellStyle name="Normal 81 7 3 3" xfId="23024" xr:uid="{00000000-0005-0000-0000-000048B30000}"/>
    <cellStyle name="Normal 81 7 4" xfId="33244" xr:uid="{00000000-0005-0000-0000-000049B30000}"/>
    <cellStyle name="Normal 81 7 5" xfId="18011" xr:uid="{00000000-0005-0000-0000-00004AB30000}"/>
    <cellStyle name="Normal 81 8" xfId="4560" xr:uid="{00000000-0005-0000-0000-00004BB30000}"/>
    <cellStyle name="Normal 81 8 2" xfId="14614" xr:uid="{00000000-0005-0000-0000-00004CB30000}"/>
    <cellStyle name="Normal 81 8 2 2" xfId="44945" xr:uid="{00000000-0005-0000-0000-00004DB30000}"/>
    <cellStyle name="Normal 81 8 2 3" xfId="29712" xr:uid="{00000000-0005-0000-0000-00004EB30000}"/>
    <cellStyle name="Normal 81 8 3" xfId="9594" xr:uid="{00000000-0005-0000-0000-00004FB30000}"/>
    <cellStyle name="Normal 81 8 3 2" xfId="39928" xr:uid="{00000000-0005-0000-0000-000050B30000}"/>
    <cellStyle name="Normal 81 8 3 3" xfId="24695" xr:uid="{00000000-0005-0000-0000-000051B30000}"/>
    <cellStyle name="Normal 81 8 4" xfId="34915" xr:uid="{00000000-0005-0000-0000-000052B30000}"/>
    <cellStyle name="Normal 81 8 5" xfId="19682" xr:uid="{00000000-0005-0000-0000-000053B30000}"/>
    <cellStyle name="Normal 81 9" xfId="11270" xr:uid="{00000000-0005-0000-0000-000054B30000}"/>
    <cellStyle name="Normal 81 9 2" xfId="41603" xr:uid="{00000000-0005-0000-0000-000055B30000}"/>
    <cellStyle name="Normal 81 9 3" xfId="26370" xr:uid="{00000000-0005-0000-0000-000056B30000}"/>
    <cellStyle name="Normal 82" xfId="1160" xr:uid="{00000000-0005-0000-0000-000057B30000}"/>
    <cellStyle name="Normal 83" xfId="1167" xr:uid="{00000000-0005-0000-0000-000058B30000}"/>
    <cellStyle name="Normal 84" xfId="1215" xr:uid="{00000000-0005-0000-0000-000059B30000}"/>
    <cellStyle name="Normal 85" xfId="1214" xr:uid="{00000000-0005-0000-0000-00005AB30000}"/>
    <cellStyle name="Normal 86" xfId="1322" xr:uid="{00000000-0005-0000-0000-00005BB30000}"/>
    <cellStyle name="Normal 87" xfId="1324" xr:uid="{00000000-0005-0000-0000-00005CB30000}"/>
    <cellStyle name="Normal 88" xfId="1323" xr:uid="{00000000-0005-0000-0000-00005DB30000}"/>
    <cellStyle name="Normal 89" xfId="1540" xr:uid="{00000000-0005-0000-0000-00005EB30000}"/>
    <cellStyle name="Normal 9" xfId="175" xr:uid="{00000000-0005-0000-0000-00005FB30000}"/>
    <cellStyle name="Normal 9 2" xfId="913" xr:uid="{00000000-0005-0000-0000-000060B30000}"/>
    <cellStyle name="Normal 9 3" xfId="914" xr:uid="{00000000-0005-0000-0000-000061B30000}"/>
    <cellStyle name="Normal 9 4" xfId="915" xr:uid="{00000000-0005-0000-0000-000062B30000}"/>
    <cellStyle name="Normal 9 5" xfId="31482" xr:uid="{00000000-0005-0000-0000-000063B30000}"/>
    <cellStyle name="Normal 9 6" xfId="31382" xr:uid="{00000000-0005-0000-0000-000064B30000}"/>
    <cellStyle name="Normal 9 7" xfId="46803" xr:uid="{00000000-0005-0000-0000-000065B30000}"/>
    <cellStyle name="Normal 90" xfId="1539" xr:uid="{00000000-0005-0000-0000-000066B30000}"/>
    <cellStyle name="Normal 90 2" xfId="2381" xr:uid="{00000000-0005-0000-0000-000067B30000}"/>
    <cellStyle name="Normal 90 2 2" xfId="4071" xr:uid="{00000000-0005-0000-0000-000068B30000}"/>
    <cellStyle name="Normal 90 2 2 2" xfId="14144" xr:uid="{00000000-0005-0000-0000-000069B30000}"/>
    <cellStyle name="Normal 90 2 2 2 2" xfId="44475" xr:uid="{00000000-0005-0000-0000-00006AB30000}"/>
    <cellStyle name="Normal 90 2 2 2 3" xfId="29242" xr:uid="{00000000-0005-0000-0000-00006BB30000}"/>
    <cellStyle name="Normal 90 2 2 3" xfId="9124" xr:uid="{00000000-0005-0000-0000-00006CB30000}"/>
    <cellStyle name="Normal 90 2 2 3 2" xfId="39458" xr:uid="{00000000-0005-0000-0000-00006DB30000}"/>
    <cellStyle name="Normal 90 2 2 3 3" xfId="24225" xr:uid="{00000000-0005-0000-0000-00006EB30000}"/>
    <cellStyle name="Normal 90 2 2 4" xfId="34445" xr:uid="{00000000-0005-0000-0000-00006FB30000}"/>
    <cellStyle name="Normal 90 2 2 5" xfId="19212" xr:uid="{00000000-0005-0000-0000-000070B30000}"/>
    <cellStyle name="Normal 90 2 3" xfId="5763" xr:uid="{00000000-0005-0000-0000-000071B30000}"/>
    <cellStyle name="Normal 90 2 3 2" xfId="15815" xr:uid="{00000000-0005-0000-0000-000072B30000}"/>
    <cellStyle name="Normal 90 2 3 2 2" xfId="46146" xr:uid="{00000000-0005-0000-0000-000073B30000}"/>
    <cellStyle name="Normal 90 2 3 2 3" xfId="30913" xr:uid="{00000000-0005-0000-0000-000074B30000}"/>
    <cellStyle name="Normal 90 2 3 3" xfId="10795" xr:uid="{00000000-0005-0000-0000-000075B30000}"/>
    <cellStyle name="Normal 90 2 3 3 2" xfId="41129" xr:uid="{00000000-0005-0000-0000-000076B30000}"/>
    <cellStyle name="Normal 90 2 3 3 3" xfId="25896" xr:uid="{00000000-0005-0000-0000-000077B30000}"/>
    <cellStyle name="Normal 90 2 3 4" xfId="36116" xr:uid="{00000000-0005-0000-0000-000078B30000}"/>
    <cellStyle name="Normal 90 2 3 5" xfId="20883" xr:uid="{00000000-0005-0000-0000-000079B30000}"/>
    <cellStyle name="Normal 90 2 4" xfId="12473" xr:uid="{00000000-0005-0000-0000-00007AB30000}"/>
    <cellStyle name="Normal 90 2 4 2" xfId="42804" xr:uid="{00000000-0005-0000-0000-00007BB30000}"/>
    <cellStyle name="Normal 90 2 4 3" xfId="27571" xr:uid="{00000000-0005-0000-0000-00007CB30000}"/>
    <cellStyle name="Normal 90 2 5" xfId="7452" xr:uid="{00000000-0005-0000-0000-00007DB30000}"/>
    <cellStyle name="Normal 90 2 5 2" xfId="37787" xr:uid="{00000000-0005-0000-0000-00007EB30000}"/>
    <cellStyle name="Normal 90 2 5 3" xfId="22554" xr:uid="{00000000-0005-0000-0000-00007FB30000}"/>
    <cellStyle name="Normal 90 2 6" xfId="32775" xr:uid="{00000000-0005-0000-0000-000080B30000}"/>
    <cellStyle name="Normal 90 2 7" xfId="17541" xr:uid="{00000000-0005-0000-0000-000081B30000}"/>
    <cellStyle name="Normal 90 3" xfId="3234" xr:uid="{00000000-0005-0000-0000-000082B30000}"/>
    <cellStyle name="Normal 90 3 2" xfId="13308" xr:uid="{00000000-0005-0000-0000-000083B30000}"/>
    <cellStyle name="Normal 90 3 2 2" xfId="43639" xr:uid="{00000000-0005-0000-0000-000084B30000}"/>
    <cellStyle name="Normal 90 3 2 3" xfId="28406" xr:uid="{00000000-0005-0000-0000-000085B30000}"/>
    <cellStyle name="Normal 90 3 3" xfId="8288" xr:uid="{00000000-0005-0000-0000-000086B30000}"/>
    <cellStyle name="Normal 90 3 3 2" xfId="38622" xr:uid="{00000000-0005-0000-0000-000087B30000}"/>
    <cellStyle name="Normal 90 3 3 3" xfId="23389" xr:uid="{00000000-0005-0000-0000-000088B30000}"/>
    <cellStyle name="Normal 90 3 4" xfId="33609" xr:uid="{00000000-0005-0000-0000-000089B30000}"/>
    <cellStyle name="Normal 90 3 5" xfId="18376" xr:uid="{00000000-0005-0000-0000-00008AB30000}"/>
    <cellStyle name="Normal 90 4" xfId="4927" xr:uid="{00000000-0005-0000-0000-00008BB30000}"/>
    <cellStyle name="Normal 90 4 2" xfId="14979" xr:uid="{00000000-0005-0000-0000-00008CB30000}"/>
    <cellStyle name="Normal 90 4 2 2" xfId="45310" xr:uid="{00000000-0005-0000-0000-00008DB30000}"/>
    <cellStyle name="Normal 90 4 2 3" xfId="30077" xr:uid="{00000000-0005-0000-0000-00008EB30000}"/>
    <cellStyle name="Normal 90 4 3" xfId="9959" xr:uid="{00000000-0005-0000-0000-00008FB30000}"/>
    <cellStyle name="Normal 90 4 3 2" xfId="40293" xr:uid="{00000000-0005-0000-0000-000090B30000}"/>
    <cellStyle name="Normal 90 4 3 3" xfId="25060" xr:uid="{00000000-0005-0000-0000-000091B30000}"/>
    <cellStyle name="Normal 90 4 4" xfId="35280" xr:uid="{00000000-0005-0000-0000-000092B30000}"/>
    <cellStyle name="Normal 90 4 5" xfId="20047" xr:uid="{00000000-0005-0000-0000-000093B30000}"/>
    <cellStyle name="Normal 90 5" xfId="11637" xr:uid="{00000000-0005-0000-0000-000094B30000}"/>
    <cellStyle name="Normal 90 5 2" xfId="41968" xr:uid="{00000000-0005-0000-0000-000095B30000}"/>
    <cellStyle name="Normal 90 5 3" xfId="26735" xr:uid="{00000000-0005-0000-0000-000096B30000}"/>
    <cellStyle name="Normal 90 6" xfId="6616" xr:uid="{00000000-0005-0000-0000-000097B30000}"/>
    <cellStyle name="Normal 90 6 2" xfId="36951" xr:uid="{00000000-0005-0000-0000-000098B30000}"/>
    <cellStyle name="Normal 90 6 3" xfId="21718" xr:uid="{00000000-0005-0000-0000-000099B30000}"/>
    <cellStyle name="Normal 90 7" xfId="31939" xr:uid="{00000000-0005-0000-0000-00009AB30000}"/>
    <cellStyle name="Normal 90 8" xfId="16705" xr:uid="{00000000-0005-0000-0000-00009BB30000}"/>
    <cellStyle name="Normal 91" xfId="1542" xr:uid="{00000000-0005-0000-0000-00009CB30000}"/>
    <cellStyle name="Normal 91 2" xfId="2383" xr:uid="{00000000-0005-0000-0000-00009DB30000}"/>
    <cellStyle name="Normal 91 2 2" xfId="4073" xr:uid="{00000000-0005-0000-0000-00009EB30000}"/>
    <cellStyle name="Normal 91 2 2 2" xfId="14146" xr:uid="{00000000-0005-0000-0000-00009FB30000}"/>
    <cellStyle name="Normal 91 2 2 2 2" xfId="44477" xr:uid="{00000000-0005-0000-0000-0000A0B30000}"/>
    <cellStyle name="Normal 91 2 2 2 3" xfId="29244" xr:uid="{00000000-0005-0000-0000-0000A1B30000}"/>
    <cellStyle name="Normal 91 2 2 2 4" xfId="46744" xr:uid="{00000000-0005-0000-0000-0000A2B30000}"/>
    <cellStyle name="Normal 91 2 2 3" xfId="9126" xr:uid="{00000000-0005-0000-0000-0000A3B30000}"/>
    <cellStyle name="Normal 91 2 2 3 2" xfId="39460" xr:uid="{00000000-0005-0000-0000-0000A4B30000}"/>
    <cellStyle name="Normal 91 2 2 3 3" xfId="24227" xr:uid="{00000000-0005-0000-0000-0000A5B30000}"/>
    <cellStyle name="Normal 91 2 2 4" xfId="34447" xr:uid="{00000000-0005-0000-0000-0000A6B30000}"/>
    <cellStyle name="Normal 91 2 2 5" xfId="19214" xr:uid="{00000000-0005-0000-0000-0000A7B30000}"/>
    <cellStyle name="Normal 91 2 3" xfId="5765" xr:uid="{00000000-0005-0000-0000-0000A8B30000}"/>
    <cellStyle name="Normal 91 2 3 2" xfId="15817" xr:uid="{00000000-0005-0000-0000-0000A9B30000}"/>
    <cellStyle name="Normal 91 2 3 2 2" xfId="46148" xr:uid="{00000000-0005-0000-0000-0000AAB30000}"/>
    <cellStyle name="Normal 91 2 3 2 3" xfId="30915" xr:uid="{00000000-0005-0000-0000-0000ABB30000}"/>
    <cellStyle name="Normal 91 2 3 3" xfId="10797" xr:uid="{00000000-0005-0000-0000-0000ACB30000}"/>
    <cellStyle name="Normal 91 2 3 3 2" xfId="41131" xr:uid="{00000000-0005-0000-0000-0000ADB30000}"/>
    <cellStyle name="Normal 91 2 3 3 3" xfId="25898" xr:uid="{00000000-0005-0000-0000-0000AEB30000}"/>
    <cellStyle name="Normal 91 2 3 4" xfId="36118" xr:uid="{00000000-0005-0000-0000-0000AFB30000}"/>
    <cellStyle name="Normal 91 2 3 5" xfId="20885" xr:uid="{00000000-0005-0000-0000-0000B0B30000}"/>
    <cellStyle name="Normal 91 2 4" xfId="12475" xr:uid="{00000000-0005-0000-0000-0000B1B30000}"/>
    <cellStyle name="Normal 91 2 4 2" xfId="42806" xr:uid="{00000000-0005-0000-0000-0000B2B30000}"/>
    <cellStyle name="Normal 91 2 4 3" xfId="27573" xr:uid="{00000000-0005-0000-0000-0000B3B30000}"/>
    <cellStyle name="Normal 91 2 5" xfId="7454" xr:uid="{00000000-0005-0000-0000-0000B4B30000}"/>
    <cellStyle name="Normal 91 2 5 2" xfId="37789" xr:uid="{00000000-0005-0000-0000-0000B5B30000}"/>
    <cellStyle name="Normal 91 2 5 3" xfId="22556" xr:uid="{00000000-0005-0000-0000-0000B6B30000}"/>
    <cellStyle name="Normal 91 2 6" xfId="32777" xr:uid="{00000000-0005-0000-0000-0000B7B30000}"/>
    <cellStyle name="Normal 91 2 7" xfId="17543" xr:uid="{00000000-0005-0000-0000-0000B8B30000}"/>
    <cellStyle name="Normal 91 3" xfId="3236" xr:uid="{00000000-0005-0000-0000-0000B9B30000}"/>
    <cellStyle name="Normal 91 3 2" xfId="13310" xr:uid="{00000000-0005-0000-0000-0000BAB30000}"/>
    <cellStyle name="Normal 91 3 2 2" xfId="43641" xr:uid="{00000000-0005-0000-0000-0000BBB30000}"/>
    <cellStyle name="Normal 91 3 2 3" xfId="28408" xr:uid="{00000000-0005-0000-0000-0000BCB30000}"/>
    <cellStyle name="Normal 91 3 3" xfId="8290" xr:uid="{00000000-0005-0000-0000-0000BDB30000}"/>
    <cellStyle name="Normal 91 3 3 2" xfId="38624" xr:uid="{00000000-0005-0000-0000-0000BEB30000}"/>
    <cellStyle name="Normal 91 3 3 3" xfId="23391" xr:uid="{00000000-0005-0000-0000-0000BFB30000}"/>
    <cellStyle name="Normal 91 3 4" xfId="33611" xr:uid="{00000000-0005-0000-0000-0000C0B30000}"/>
    <cellStyle name="Normal 91 3 5" xfId="18378" xr:uid="{00000000-0005-0000-0000-0000C1B30000}"/>
    <cellStyle name="Normal 91 4" xfId="4929" xr:uid="{00000000-0005-0000-0000-0000C2B30000}"/>
    <cellStyle name="Normal 91 4 2" xfId="14981" xr:uid="{00000000-0005-0000-0000-0000C3B30000}"/>
    <cellStyle name="Normal 91 4 2 2" xfId="45312" xr:uid="{00000000-0005-0000-0000-0000C4B30000}"/>
    <cellStyle name="Normal 91 4 2 3" xfId="30079" xr:uid="{00000000-0005-0000-0000-0000C5B30000}"/>
    <cellStyle name="Normal 91 4 3" xfId="9961" xr:uid="{00000000-0005-0000-0000-0000C6B30000}"/>
    <cellStyle name="Normal 91 4 3 2" xfId="40295" xr:uid="{00000000-0005-0000-0000-0000C7B30000}"/>
    <cellStyle name="Normal 91 4 3 3" xfId="25062" xr:uid="{00000000-0005-0000-0000-0000C8B30000}"/>
    <cellStyle name="Normal 91 4 4" xfId="35282" xr:uid="{00000000-0005-0000-0000-0000C9B30000}"/>
    <cellStyle name="Normal 91 4 5" xfId="20049" xr:uid="{00000000-0005-0000-0000-0000CAB30000}"/>
    <cellStyle name="Normal 91 5" xfId="11639" xr:uid="{00000000-0005-0000-0000-0000CBB30000}"/>
    <cellStyle name="Normal 91 5 2" xfId="41970" xr:uid="{00000000-0005-0000-0000-0000CCB30000}"/>
    <cellStyle name="Normal 91 5 3" xfId="26737" xr:uid="{00000000-0005-0000-0000-0000CDB30000}"/>
    <cellStyle name="Normal 91 6" xfId="6618" xr:uid="{00000000-0005-0000-0000-0000CEB30000}"/>
    <cellStyle name="Normal 91 6 2" xfId="36953" xr:uid="{00000000-0005-0000-0000-0000CFB30000}"/>
    <cellStyle name="Normal 91 6 3" xfId="21720" xr:uid="{00000000-0005-0000-0000-0000D0B30000}"/>
    <cellStyle name="Normal 91 7" xfId="31941" xr:uid="{00000000-0005-0000-0000-0000D1B30000}"/>
    <cellStyle name="Normal 91 8" xfId="16707" xr:uid="{00000000-0005-0000-0000-0000D2B30000}"/>
    <cellStyle name="Normal 92" xfId="1961" xr:uid="{00000000-0005-0000-0000-0000D3B30000}"/>
    <cellStyle name="Normal 92 2" xfId="3653" xr:uid="{00000000-0005-0000-0000-0000D4B30000}"/>
    <cellStyle name="Normal 93" xfId="2799" xr:uid="{00000000-0005-0000-0000-0000D5B30000}"/>
    <cellStyle name="Normal 93 2" xfId="4489" xr:uid="{00000000-0005-0000-0000-0000D6B30000}"/>
    <cellStyle name="Normal 94" xfId="2804" xr:uid="{00000000-0005-0000-0000-0000D7B30000}"/>
    <cellStyle name="Normal 95" xfId="1960" xr:uid="{00000000-0005-0000-0000-0000D8B30000}"/>
    <cellStyle name="Normal 95 2" xfId="3652" xr:uid="{00000000-0005-0000-0000-0000D9B30000}"/>
    <cellStyle name="Normal 95 2 2" xfId="13726" xr:uid="{00000000-0005-0000-0000-0000DAB30000}"/>
    <cellStyle name="Normal 95 2 2 2" xfId="44057" xr:uid="{00000000-0005-0000-0000-0000DBB30000}"/>
    <cellStyle name="Normal 95 2 2 3" xfId="28824" xr:uid="{00000000-0005-0000-0000-0000DCB30000}"/>
    <cellStyle name="Normal 95 2 3" xfId="8706" xr:uid="{00000000-0005-0000-0000-0000DDB30000}"/>
    <cellStyle name="Normal 95 2 3 2" xfId="39040" xr:uid="{00000000-0005-0000-0000-0000DEB30000}"/>
    <cellStyle name="Normal 95 2 3 3" xfId="23807" xr:uid="{00000000-0005-0000-0000-0000DFB30000}"/>
    <cellStyle name="Normal 95 2 4" xfId="34027" xr:uid="{00000000-0005-0000-0000-0000E0B30000}"/>
    <cellStyle name="Normal 95 2 5" xfId="18794" xr:uid="{00000000-0005-0000-0000-0000E1B30000}"/>
    <cellStyle name="Normal 95 3" xfId="5345" xr:uid="{00000000-0005-0000-0000-0000E2B30000}"/>
    <cellStyle name="Normal 95 3 2" xfId="15397" xr:uid="{00000000-0005-0000-0000-0000E3B30000}"/>
    <cellStyle name="Normal 95 3 2 2" xfId="45728" xr:uid="{00000000-0005-0000-0000-0000E4B30000}"/>
    <cellStyle name="Normal 95 3 2 3" xfId="30495" xr:uid="{00000000-0005-0000-0000-0000E5B30000}"/>
    <cellStyle name="Normal 95 3 3" xfId="10377" xr:uid="{00000000-0005-0000-0000-0000E6B30000}"/>
    <cellStyle name="Normal 95 3 3 2" xfId="40711" xr:uid="{00000000-0005-0000-0000-0000E7B30000}"/>
    <cellStyle name="Normal 95 3 3 3" xfId="25478" xr:uid="{00000000-0005-0000-0000-0000E8B30000}"/>
    <cellStyle name="Normal 95 3 4" xfId="35698" xr:uid="{00000000-0005-0000-0000-0000E9B30000}"/>
    <cellStyle name="Normal 95 3 5" xfId="20465" xr:uid="{00000000-0005-0000-0000-0000EAB30000}"/>
    <cellStyle name="Normal 95 4" xfId="12055" xr:uid="{00000000-0005-0000-0000-0000EBB30000}"/>
    <cellStyle name="Normal 95 4 2" xfId="42386" xr:uid="{00000000-0005-0000-0000-0000ECB30000}"/>
    <cellStyle name="Normal 95 4 3" xfId="27153" xr:uid="{00000000-0005-0000-0000-0000EDB30000}"/>
    <cellStyle name="Normal 95 5" xfId="7034" xr:uid="{00000000-0005-0000-0000-0000EEB30000}"/>
    <cellStyle name="Normal 95 5 2" xfId="37369" xr:uid="{00000000-0005-0000-0000-0000EFB30000}"/>
    <cellStyle name="Normal 95 5 3" xfId="22136" xr:uid="{00000000-0005-0000-0000-0000F0B30000}"/>
    <cellStyle name="Normal 95 6" xfId="32357" xr:uid="{00000000-0005-0000-0000-0000F1B30000}"/>
    <cellStyle name="Normal 95 7" xfId="17123" xr:uid="{00000000-0005-0000-0000-0000F2B30000}"/>
    <cellStyle name="Normal 96" xfId="1963" xr:uid="{00000000-0005-0000-0000-0000F3B30000}"/>
    <cellStyle name="Normal 96 2" xfId="3655" xr:uid="{00000000-0005-0000-0000-0000F4B30000}"/>
    <cellStyle name="Normal 96 2 2" xfId="13728" xr:uid="{00000000-0005-0000-0000-0000F5B30000}"/>
    <cellStyle name="Normal 96 2 2 2" xfId="44059" xr:uid="{00000000-0005-0000-0000-0000F6B30000}"/>
    <cellStyle name="Normal 96 2 2 3" xfId="28826" xr:uid="{00000000-0005-0000-0000-0000F7B30000}"/>
    <cellStyle name="Normal 96 2 3" xfId="8708" xr:uid="{00000000-0005-0000-0000-0000F8B30000}"/>
    <cellStyle name="Normal 96 2 3 2" xfId="39042" xr:uid="{00000000-0005-0000-0000-0000F9B30000}"/>
    <cellStyle name="Normal 96 2 3 3" xfId="23809" xr:uid="{00000000-0005-0000-0000-0000FAB30000}"/>
    <cellStyle name="Normal 96 2 4" xfId="34029" xr:uid="{00000000-0005-0000-0000-0000FBB30000}"/>
    <cellStyle name="Normal 96 2 5" xfId="18796" xr:uid="{00000000-0005-0000-0000-0000FCB30000}"/>
    <cellStyle name="Normal 96 3" xfId="5347" xr:uid="{00000000-0005-0000-0000-0000FDB30000}"/>
    <cellStyle name="Normal 96 3 2" xfId="15399" xr:uid="{00000000-0005-0000-0000-0000FEB30000}"/>
    <cellStyle name="Normal 96 3 2 2" xfId="45730" xr:uid="{00000000-0005-0000-0000-0000FFB30000}"/>
    <cellStyle name="Normal 96 3 2 3" xfId="30497" xr:uid="{00000000-0005-0000-0000-000000B40000}"/>
    <cellStyle name="Normal 96 3 3" xfId="10379" xr:uid="{00000000-0005-0000-0000-000001B40000}"/>
    <cellStyle name="Normal 96 3 3 2" xfId="40713" xr:uid="{00000000-0005-0000-0000-000002B40000}"/>
    <cellStyle name="Normal 96 3 3 3" xfId="25480" xr:uid="{00000000-0005-0000-0000-000003B40000}"/>
    <cellStyle name="Normal 96 3 4" xfId="35700" xr:uid="{00000000-0005-0000-0000-000004B40000}"/>
    <cellStyle name="Normal 96 3 5" xfId="20467" xr:uid="{00000000-0005-0000-0000-000005B40000}"/>
    <cellStyle name="Normal 96 4" xfId="12057" xr:uid="{00000000-0005-0000-0000-000006B40000}"/>
    <cellStyle name="Normal 96 4 2" xfId="42388" xr:uid="{00000000-0005-0000-0000-000007B40000}"/>
    <cellStyle name="Normal 96 4 3" xfId="27155" xr:uid="{00000000-0005-0000-0000-000008B40000}"/>
    <cellStyle name="Normal 96 5" xfId="7036" xr:uid="{00000000-0005-0000-0000-000009B40000}"/>
    <cellStyle name="Normal 96 5 2" xfId="37371" xr:uid="{00000000-0005-0000-0000-00000AB40000}"/>
    <cellStyle name="Normal 96 5 3" xfId="22138" xr:uid="{00000000-0005-0000-0000-00000BB40000}"/>
    <cellStyle name="Normal 96 6" xfId="32359" xr:uid="{00000000-0005-0000-0000-00000CB40000}"/>
    <cellStyle name="Normal 96 7" xfId="17125" xr:uid="{00000000-0005-0000-0000-00000DB40000}"/>
    <cellStyle name="Normal 97" xfId="11215" xr:uid="{00000000-0005-0000-0000-00000EB40000}"/>
    <cellStyle name="Normal 98" xfId="16234" xr:uid="{00000000-0005-0000-0000-00000FB40000}"/>
    <cellStyle name="Normal 99" xfId="2807" xr:uid="{00000000-0005-0000-0000-000010B40000}"/>
    <cellStyle name="Normal_New Summary Tables 2" xfId="354" xr:uid="{00000000-0005-0000-0000-000011B40000}"/>
    <cellStyle name="Normal_Revised CARE Table 5C_033107 2" xfId="916" xr:uid="{00000000-0005-0000-0000-000012B40000}"/>
    <cellStyle name="Normal_Sheet1 2" xfId="917" xr:uid="{00000000-0005-0000-0000-000013B40000}"/>
    <cellStyle name="Normal_Sheet2 2" xfId="46821" xr:uid="{00000000-0005-0000-0000-000014B40000}"/>
    <cellStyle name="Note 2" xfId="176" xr:uid="{00000000-0005-0000-0000-000015B40000}"/>
    <cellStyle name="Note 2 2" xfId="919" xr:uid="{00000000-0005-0000-0000-000016B40000}"/>
    <cellStyle name="Note 2 2 2" xfId="46660" xr:uid="{00000000-0005-0000-0000-000017B40000}"/>
    <cellStyle name="Note 2 3" xfId="920" xr:uid="{00000000-0005-0000-0000-000018B40000}"/>
    <cellStyle name="Note 2 4" xfId="921" xr:uid="{00000000-0005-0000-0000-000019B40000}"/>
    <cellStyle name="Note 2 5" xfId="922" xr:uid="{00000000-0005-0000-0000-00001AB40000}"/>
    <cellStyle name="Note 2 6" xfId="923" xr:uid="{00000000-0005-0000-0000-00001BB40000}"/>
    <cellStyle name="Note 2 7" xfId="918" xr:uid="{00000000-0005-0000-0000-00001CB40000}"/>
    <cellStyle name="Note 2 8" xfId="404" xr:uid="{00000000-0005-0000-0000-00001DB40000}"/>
    <cellStyle name="Note 2 9" xfId="31483" xr:uid="{00000000-0005-0000-0000-00001EB40000}"/>
    <cellStyle name="Note 3" xfId="31369" xr:uid="{00000000-0005-0000-0000-00001FB40000}"/>
    <cellStyle name="Note 3 2" xfId="46733" xr:uid="{00000000-0005-0000-0000-000020B40000}"/>
    <cellStyle name="Note 4" xfId="46669" xr:uid="{00000000-0005-0000-0000-000021B40000}"/>
    <cellStyle name="Output 2" xfId="177" xr:uid="{00000000-0005-0000-0000-000022B40000}"/>
    <cellStyle name="Output 2 2" xfId="925" xr:uid="{00000000-0005-0000-0000-000023B40000}"/>
    <cellStyle name="Output 2 2 2" xfId="46651" xr:uid="{00000000-0005-0000-0000-000024B40000}"/>
    <cellStyle name="Output 2 3" xfId="926" xr:uid="{00000000-0005-0000-0000-000025B40000}"/>
    <cellStyle name="Output 2 4" xfId="927" xr:uid="{00000000-0005-0000-0000-000026B40000}"/>
    <cellStyle name="Output 2 5" xfId="928" xr:uid="{00000000-0005-0000-0000-000027B40000}"/>
    <cellStyle name="Output 2 6" xfId="929" xr:uid="{00000000-0005-0000-0000-000028B40000}"/>
    <cellStyle name="Output 2 7" xfId="924" xr:uid="{00000000-0005-0000-0000-000029B40000}"/>
    <cellStyle name="Output 2 8" xfId="405" xr:uid="{00000000-0005-0000-0000-00002AB40000}"/>
    <cellStyle name="Output 2 9" xfId="31434" xr:uid="{00000000-0005-0000-0000-00002BB40000}"/>
    <cellStyle name="Output 3" xfId="31370" xr:uid="{00000000-0005-0000-0000-00002CB40000}"/>
    <cellStyle name="Output 3 2" xfId="46593" xr:uid="{00000000-0005-0000-0000-00002DB40000}"/>
    <cellStyle name="Percent" xfId="1159" builtinId="5"/>
    <cellStyle name="Percent [2]" xfId="178" xr:uid="{00000000-0005-0000-0000-00002FB40000}"/>
    <cellStyle name="Percent [2] 10" xfId="932" xr:uid="{00000000-0005-0000-0000-000030B40000}"/>
    <cellStyle name="Percent [2] 10 2" xfId="933" xr:uid="{00000000-0005-0000-0000-000031B40000}"/>
    <cellStyle name="Percent [2] 11" xfId="931" xr:uid="{00000000-0005-0000-0000-000032B40000}"/>
    <cellStyle name="Percent [2] 2" xfId="179" xr:uid="{00000000-0005-0000-0000-000033B40000}"/>
    <cellStyle name="Percent [2] 2 2" xfId="180" xr:uid="{00000000-0005-0000-0000-000034B40000}"/>
    <cellStyle name="Percent [2] 2 2 2" xfId="528" xr:uid="{00000000-0005-0000-0000-000035B40000}"/>
    <cellStyle name="Percent [2] 2 3" xfId="527" xr:uid="{00000000-0005-0000-0000-000036B40000}"/>
    <cellStyle name="Percent [2] 3" xfId="181" xr:uid="{00000000-0005-0000-0000-000037B40000}"/>
    <cellStyle name="Percent [2] 3 2" xfId="529" xr:uid="{00000000-0005-0000-0000-000038B40000}"/>
    <cellStyle name="Percent [2] 4" xfId="934" xr:uid="{00000000-0005-0000-0000-000039B40000}"/>
    <cellStyle name="Percent [2] 5" xfId="935" xr:uid="{00000000-0005-0000-0000-00003AB40000}"/>
    <cellStyle name="Percent [2] 5 2" xfId="936" xr:uid="{00000000-0005-0000-0000-00003BB40000}"/>
    <cellStyle name="Percent [2] 5 3" xfId="937" xr:uid="{00000000-0005-0000-0000-00003CB40000}"/>
    <cellStyle name="Percent [2] 6" xfId="938" xr:uid="{00000000-0005-0000-0000-00003DB40000}"/>
    <cellStyle name="Percent [2] 6 2" xfId="939" xr:uid="{00000000-0005-0000-0000-00003EB40000}"/>
    <cellStyle name="Percent [2] 7" xfId="940" xr:uid="{00000000-0005-0000-0000-00003FB40000}"/>
    <cellStyle name="Percent [2] 7 2" xfId="941" xr:uid="{00000000-0005-0000-0000-000040B40000}"/>
    <cellStyle name="Percent [2] 8" xfId="942" xr:uid="{00000000-0005-0000-0000-000041B40000}"/>
    <cellStyle name="Percent [2] 9" xfId="943" xr:uid="{00000000-0005-0000-0000-000042B40000}"/>
    <cellStyle name="Percent [2] 9 2" xfId="944" xr:uid="{00000000-0005-0000-0000-000043B40000}"/>
    <cellStyle name="Percent 10" xfId="182" xr:uid="{00000000-0005-0000-0000-000044B40000}"/>
    <cellStyle name="Percent 10 2" xfId="183" xr:uid="{00000000-0005-0000-0000-000045B40000}"/>
    <cellStyle name="Percent 100" xfId="16265" xr:uid="{00000000-0005-0000-0000-000046B40000}"/>
    <cellStyle name="Percent 101" xfId="16249" xr:uid="{00000000-0005-0000-0000-000047B40000}"/>
    <cellStyle name="Percent 102" xfId="16254" xr:uid="{00000000-0005-0000-0000-000048B40000}"/>
    <cellStyle name="Percent 103" xfId="16247" xr:uid="{00000000-0005-0000-0000-000049B40000}"/>
    <cellStyle name="Percent 104" xfId="16267" xr:uid="{00000000-0005-0000-0000-00004AB40000}"/>
    <cellStyle name="Percent 105" xfId="16280" xr:uid="{00000000-0005-0000-0000-00004BB40000}"/>
    <cellStyle name="Percent 106" xfId="16245" xr:uid="{00000000-0005-0000-0000-00004CB40000}"/>
    <cellStyle name="Percent 107" xfId="16253" xr:uid="{00000000-0005-0000-0000-00004DB40000}"/>
    <cellStyle name="Percent 108" xfId="16277" xr:uid="{00000000-0005-0000-0000-00004EB40000}"/>
    <cellStyle name="Percent 109" xfId="6195" xr:uid="{00000000-0005-0000-0000-00004FB40000}"/>
    <cellStyle name="Percent 11" xfId="184" xr:uid="{00000000-0005-0000-0000-000050B40000}"/>
    <cellStyle name="Percent 110" xfId="16284" xr:uid="{00000000-0005-0000-0000-000051B40000}"/>
    <cellStyle name="Percent 111" xfId="31579" xr:uid="{00000000-0005-0000-0000-000052B40000}"/>
    <cellStyle name="Percent 112" xfId="46574" xr:uid="{00000000-0005-0000-0000-000053B40000}"/>
    <cellStyle name="Percent 113" xfId="46568" xr:uid="{00000000-0005-0000-0000-000054B40000}"/>
    <cellStyle name="Percent 114" xfId="46576" xr:uid="{00000000-0005-0000-0000-000055B40000}"/>
    <cellStyle name="Percent 115" xfId="46577" xr:uid="{00000000-0005-0000-0000-000056B40000}"/>
    <cellStyle name="Percent 116" xfId="46570" xr:uid="{00000000-0005-0000-0000-000057B40000}"/>
    <cellStyle name="Percent 117" xfId="16340" xr:uid="{00000000-0005-0000-0000-000058B40000}"/>
    <cellStyle name="Percent 118" xfId="46582" xr:uid="{00000000-0005-0000-0000-000059B40000}"/>
    <cellStyle name="Percent 119" xfId="46778" xr:uid="{00000000-0005-0000-0000-00005AB40000}"/>
    <cellStyle name="Percent 12" xfId="185" xr:uid="{00000000-0005-0000-0000-00005BB40000}"/>
    <cellStyle name="Percent 120" xfId="46779" xr:uid="{00000000-0005-0000-0000-00005CB40000}"/>
    <cellStyle name="Percent 121" xfId="46775" xr:uid="{00000000-0005-0000-0000-00005DB40000}"/>
    <cellStyle name="Percent 122" xfId="46749" xr:uid="{00000000-0005-0000-0000-00005EB40000}"/>
    <cellStyle name="Percent 123" xfId="46771" xr:uid="{00000000-0005-0000-0000-00005FB40000}"/>
    <cellStyle name="Percent 124" xfId="46753" xr:uid="{00000000-0005-0000-0000-000060B40000}"/>
    <cellStyle name="Percent 125" xfId="46769" xr:uid="{00000000-0005-0000-0000-000061B40000}"/>
    <cellStyle name="Percent 126" xfId="46754" xr:uid="{00000000-0005-0000-0000-000062B40000}"/>
    <cellStyle name="Percent 127" xfId="46767" xr:uid="{00000000-0005-0000-0000-000063B40000}"/>
    <cellStyle name="Percent 128" xfId="46756" xr:uid="{00000000-0005-0000-0000-000064B40000}"/>
    <cellStyle name="Percent 129" xfId="46765" xr:uid="{00000000-0005-0000-0000-000065B40000}"/>
    <cellStyle name="Percent 13" xfId="186" xr:uid="{00000000-0005-0000-0000-000066B40000}"/>
    <cellStyle name="Percent 130" xfId="46758" xr:uid="{00000000-0005-0000-0000-000067B40000}"/>
    <cellStyle name="Percent 131" xfId="46763" xr:uid="{00000000-0005-0000-0000-000068B40000}"/>
    <cellStyle name="Percent 132" xfId="46772" xr:uid="{00000000-0005-0000-0000-000069B40000}"/>
    <cellStyle name="Percent 133" xfId="46751" xr:uid="{00000000-0005-0000-0000-00006AB40000}"/>
    <cellStyle name="Percent 134" xfId="46761" xr:uid="{00000000-0005-0000-0000-00006BB40000}"/>
    <cellStyle name="Percent 135" xfId="46780" xr:uid="{00000000-0005-0000-0000-00006CB40000}"/>
    <cellStyle name="Percent 136" xfId="46782" xr:uid="{00000000-0005-0000-0000-00006DB40000}"/>
    <cellStyle name="Percent 137" xfId="46804" xr:uid="{00000000-0005-0000-0000-00006EB40000}"/>
    <cellStyle name="Percent 138" xfId="46807" xr:uid="{00000000-0005-0000-0000-00006FB40000}"/>
    <cellStyle name="Percent 139" xfId="46800" xr:uid="{00000000-0005-0000-0000-000070B40000}"/>
    <cellStyle name="Percent 14" xfId="187" xr:uid="{00000000-0005-0000-0000-000071B40000}"/>
    <cellStyle name="Percent 140" xfId="46806" xr:uid="{00000000-0005-0000-0000-000072B40000}"/>
    <cellStyle name="Percent 141" xfId="46796" xr:uid="{00000000-0005-0000-0000-000073B40000}"/>
    <cellStyle name="Percent 142" xfId="46805" xr:uid="{00000000-0005-0000-0000-000074B40000}"/>
    <cellStyle name="Percent 144" xfId="46818" xr:uid="{00000000-0005-0000-0000-000075B40000}"/>
    <cellStyle name="Percent 15" xfId="188" xr:uid="{00000000-0005-0000-0000-000076B40000}"/>
    <cellStyle name="Percent 16" xfId="189" xr:uid="{00000000-0005-0000-0000-000077B40000}"/>
    <cellStyle name="Percent 17" xfId="945" xr:uid="{00000000-0005-0000-0000-000078B40000}"/>
    <cellStyle name="Percent 18" xfId="946" xr:uid="{00000000-0005-0000-0000-000079B40000}"/>
    <cellStyle name="Percent 19" xfId="947" xr:uid="{00000000-0005-0000-0000-00007AB40000}"/>
    <cellStyle name="Percent 19 2" xfId="948" xr:uid="{00000000-0005-0000-0000-00007BB40000}"/>
    <cellStyle name="Percent 19 3" xfId="949" xr:uid="{00000000-0005-0000-0000-00007CB40000}"/>
    <cellStyle name="Percent 2" xfId="190" xr:uid="{00000000-0005-0000-0000-00007DB40000}"/>
    <cellStyle name="Percent 2 2" xfId="191" xr:uid="{00000000-0005-0000-0000-00007EB40000}"/>
    <cellStyle name="Percent 2 2 2" xfId="531" xr:uid="{00000000-0005-0000-0000-00007FB40000}"/>
    <cellStyle name="Percent 2 3" xfId="530" xr:uid="{00000000-0005-0000-0000-000080B40000}"/>
    <cellStyle name="Percent 20" xfId="950" xr:uid="{00000000-0005-0000-0000-000081B40000}"/>
    <cellStyle name="Percent 21" xfId="951" xr:uid="{00000000-0005-0000-0000-000082B40000}"/>
    <cellStyle name="Percent 22" xfId="952" xr:uid="{00000000-0005-0000-0000-000083B40000}"/>
    <cellStyle name="Percent 23" xfId="953" xr:uid="{00000000-0005-0000-0000-000084B40000}"/>
    <cellStyle name="Percent 24" xfId="954" xr:uid="{00000000-0005-0000-0000-000085B40000}"/>
    <cellStyle name="Percent 25" xfId="955" xr:uid="{00000000-0005-0000-0000-000086B40000}"/>
    <cellStyle name="Percent 26" xfId="956" xr:uid="{00000000-0005-0000-0000-000087B40000}"/>
    <cellStyle name="Percent 27" xfId="957" xr:uid="{00000000-0005-0000-0000-000088B40000}"/>
    <cellStyle name="Percent 28" xfId="958" xr:uid="{00000000-0005-0000-0000-000089B40000}"/>
    <cellStyle name="Percent 28 2" xfId="959" xr:uid="{00000000-0005-0000-0000-00008AB40000}"/>
    <cellStyle name="Percent 29" xfId="960" xr:uid="{00000000-0005-0000-0000-00008BB40000}"/>
    <cellStyle name="Percent 3" xfId="192" xr:uid="{00000000-0005-0000-0000-00008CB40000}"/>
    <cellStyle name="Percent 3 2" xfId="193" xr:uid="{00000000-0005-0000-0000-00008DB40000}"/>
    <cellStyle name="Percent 3 2 2" xfId="533" xr:uid="{00000000-0005-0000-0000-00008EB40000}"/>
    <cellStyle name="Percent 3 3" xfId="532" xr:uid="{00000000-0005-0000-0000-00008FB40000}"/>
    <cellStyle name="Percent 30" xfId="961" xr:uid="{00000000-0005-0000-0000-000090B40000}"/>
    <cellStyle name="Percent 31" xfId="962" xr:uid="{00000000-0005-0000-0000-000091B40000}"/>
    <cellStyle name="Percent 32" xfId="963" xr:uid="{00000000-0005-0000-0000-000092B40000}"/>
    <cellStyle name="Percent 33" xfId="964" xr:uid="{00000000-0005-0000-0000-000093B40000}"/>
    <cellStyle name="Percent 34" xfId="965" xr:uid="{00000000-0005-0000-0000-000094B40000}"/>
    <cellStyle name="Percent 35" xfId="966" xr:uid="{00000000-0005-0000-0000-000095B40000}"/>
    <cellStyle name="Percent 36" xfId="967" xr:uid="{00000000-0005-0000-0000-000096B40000}"/>
    <cellStyle name="Percent 37" xfId="968" xr:uid="{00000000-0005-0000-0000-000097B40000}"/>
    <cellStyle name="Percent 38" xfId="969" xr:uid="{00000000-0005-0000-0000-000098B40000}"/>
    <cellStyle name="Percent 38 2" xfId="970" xr:uid="{00000000-0005-0000-0000-000099B40000}"/>
    <cellStyle name="Percent 39" xfId="971" xr:uid="{00000000-0005-0000-0000-00009AB40000}"/>
    <cellStyle name="Percent 39 2" xfId="972" xr:uid="{00000000-0005-0000-0000-00009BB40000}"/>
    <cellStyle name="Percent 4" xfId="194" xr:uid="{00000000-0005-0000-0000-00009CB40000}"/>
    <cellStyle name="Percent 4 2" xfId="429" xr:uid="{00000000-0005-0000-0000-00009DB40000}"/>
    <cellStyle name="Percent 4 2 2" xfId="535" xr:uid="{00000000-0005-0000-0000-00009EB40000}"/>
    <cellStyle name="Percent 4 3" xfId="534" xr:uid="{00000000-0005-0000-0000-00009FB40000}"/>
    <cellStyle name="Percent 40" xfId="973" xr:uid="{00000000-0005-0000-0000-0000A0B40000}"/>
    <cellStyle name="Percent 40 2" xfId="974" xr:uid="{00000000-0005-0000-0000-0000A1B40000}"/>
    <cellStyle name="Percent 41" xfId="975" xr:uid="{00000000-0005-0000-0000-0000A2B40000}"/>
    <cellStyle name="Percent 41 2" xfId="976" xr:uid="{00000000-0005-0000-0000-0000A3B40000}"/>
    <cellStyle name="Percent 42" xfId="977" xr:uid="{00000000-0005-0000-0000-0000A4B40000}"/>
    <cellStyle name="Percent 42 2" xfId="978" xr:uid="{00000000-0005-0000-0000-0000A5B40000}"/>
    <cellStyle name="Percent 43" xfId="979" xr:uid="{00000000-0005-0000-0000-0000A6B40000}"/>
    <cellStyle name="Percent 43 2" xfId="980" xr:uid="{00000000-0005-0000-0000-0000A7B40000}"/>
    <cellStyle name="Percent 44" xfId="981" xr:uid="{00000000-0005-0000-0000-0000A8B40000}"/>
    <cellStyle name="Percent 44 2" xfId="982" xr:uid="{00000000-0005-0000-0000-0000A9B40000}"/>
    <cellStyle name="Percent 45" xfId="983" xr:uid="{00000000-0005-0000-0000-0000AAB40000}"/>
    <cellStyle name="Percent 45 2" xfId="984" xr:uid="{00000000-0005-0000-0000-0000ABB40000}"/>
    <cellStyle name="Percent 46" xfId="985" xr:uid="{00000000-0005-0000-0000-0000ACB40000}"/>
    <cellStyle name="Percent 47" xfId="986" xr:uid="{00000000-0005-0000-0000-0000ADB40000}"/>
    <cellStyle name="Percent 48" xfId="987" xr:uid="{00000000-0005-0000-0000-0000AEB40000}"/>
    <cellStyle name="Percent 49" xfId="988" xr:uid="{00000000-0005-0000-0000-0000AFB40000}"/>
    <cellStyle name="Percent 49 2" xfId="989" xr:uid="{00000000-0005-0000-0000-0000B0B40000}"/>
    <cellStyle name="Percent 5" xfId="195" xr:uid="{00000000-0005-0000-0000-0000B1B40000}"/>
    <cellStyle name="Percent 5 2" xfId="536" xr:uid="{00000000-0005-0000-0000-0000B2B40000}"/>
    <cellStyle name="Percent 50" xfId="990" xr:uid="{00000000-0005-0000-0000-0000B3B40000}"/>
    <cellStyle name="Percent 51" xfId="991" xr:uid="{00000000-0005-0000-0000-0000B4B40000}"/>
    <cellStyle name="Percent 52" xfId="992" xr:uid="{00000000-0005-0000-0000-0000B5B40000}"/>
    <cellStyle name="Percent 53" xfId="993" xr:uid="{00000000-0005-0000-0000-0000B6B40000}"/>
    <cellStyle name="Percent 53 2" xfId="994" xr:uid="{00000000-0005-0000-0000-0000B7B40000}"/>
    <cellStyle name="Percent 54" xfId="995" xr:uid="{00000000-0005-0000-0000-0000B8B40000}"/>
    <cellStyle name="Percent 54 2" xfId="996" xr:uid="{00000000-0005-0000-0000-0000B9B40000}"/>
    <cellStyle name="Percent 55" xfId="997" xr:uid="{00000000-0005-0000-0000-0000BAB40000}"/>
    <cellStyle name="Percent 55 2" xfId="998" xr:uid="{00000000-0005-0000-0000-0000BBB40000}"/>
    <cellStyle name="Percent 56" xfId="999" xr:uid="{00000000-0005-0000-0000-0000BCB40000}"/>
    <cellStyle name="Percent 56 2" xfId="1000" xr:uid="{00000000-0005-0000-0000-0000BDB40000}"/>
    <cellStyle name="Percent 57" xfId="1001" xr:uid="{00000000-0005-0000-0000-0000BEB40000}"/>
    <cellStyle name="Percent 58" xfId="1002" xr:uid="{00000000-0005-0000-0000-0000BFB40000}"/>
    <cellStyle name="Percent 59" xfId="1003" xr:uid="{00000000-0005-0000-0000-0000C0B40000}"/>
    <cellStyle name="Percent 6" xfId="196" xr:uid="{00000000-0005-0000-0000-0000C1B40000}"/>
    <cellStyle name="Percent 60" xfId="1004" xr:uid="{00000000-0005-0000-0000-0000C2B40000}"/>
    <cellStyle name="Percent 61" xfId="930" xr:uid="{00000000-0005-0000-0000-0000C3B40000}"/>
    <cellStyle name="Percent 62" xfId="1269" xr:uid="{00000000-0005-0000-0000-0000C4B40000}"/>
    <cellStyle name="Percent 63" xfId="1326" xr:uid="{00000000-0005-0000-0000-0000C5B40000}"/>
    <cellStyle name="Percent 64" xfId="1328" xr:uid="{00000000-0005-0000-0000-0000C6B40000}"/>
    <cellStyle name="Percent 65" xfId="1382" xr:uid="{00000000-0005-0000-0000-0000C7B40000}"/>
    <cellStyle name="Percent 66" xfId="1595" xr:uid="{00000000-0005-0000-0000-0000C8B40000}"/>
    <cellStyle name="Percent 67" xfId="2016" xr:uid="{00000000-0005-0000-0000-0000C9B40000}"/>
    <cellStyle name="Percent 68" xfId="2806" xr:uid="{00000000-0005-0000-0000-0000CAB40000}"/>
    <cellStyle name="Percent 69" xfId="2801" xr:uid="{00000000-0005-0000-0000-0000CBB40000}"/>
    <cellStyle name="Percent 7" xfId="197" xr:uid="{00000000-0005-0000-0000-0000CCB40000}"/>
    <cellStyle name="Percent 7 2" xfId="1006" xr:uid="{00000000-0005-0000-0000-0000CDB40000}"/>
    <cellStyle name="Percent 7 3" xfId="1007" xr:uid="{00000000-0005-0000-0000-0000CEB40000}"/>
    <cellStyle name="Percent 7 4" xfId="1008" xr:uid="{00000000-0005-0000-0000-0000CFB40000}"/>
    <cellStyle name="Percent 7 5" xfId="1009" xr:uid="{00000000-0005-0000-0000-0000D0B40000}"/>
    <cellStyle name="Percent 7 6" xfId="1010" xr:uid="{00000000-0005-0000-0000-0000D1B40000}"/>
    <cellStyle name="Percent 7 7" xfId="1005" xr:uid="{00000000-0005-0000-0000-0000D2B40000}"/>
    <cellStyle name="Percent 7 8" xfId="406" xr:uid="{00000000-0005-0000-0000-0000D3B40000}"/>
    <cellStyle name="Percent 7 9" xfId="31433" xr:uid="{00000000-0005-0000-0000-0000D4B40000}"/>
    <cellStyle name="Percent 70" xfId="2869" xr:uid="{00000000-0005-0000-0000-0000D5B40000}"/>
    <cellStyle name="Percent 71" xfId="4492" xr:uid="{00000000-0005-0000-0000-0000D6B40000}"/>
    <cellStyle name="Percent 72" xfId="4495" xr:uid="{00000000-0005-0000-0000-0000D7B40000}"/>
    <cellStyle name="Percent 73" xfId="4503" xr:uid="{00000000-0005-0000-0000-0000D8B40000}"/>
    <cellStyle name="Percent 74" xfId="2821" xr:uid="{00000000-0005-0000-0000-0000D9B40000}"/>
    <cellStyle name="Percent 75" xfId="4506" xr:uid="{00000000-0005-0000-0000-0000DAB40000}"/>
    <cellStyle name="Percent 76" xfId="2854" xr:uid="{00000000-0005-0000-0000-0000DBB40000}"/>
    <cellStyle name="Percent 77" xfId="4505" xr:uid="{00000000-0005-0000-0000-0000DCB40000}"/>
    <cellStyle name="Percent 78" xfId="2813" xr:uid="{00000000-0005-0000-0000-0000DDB40000}"/>
    <cellStyle name="Percent 79" xfId="2817" xr:uid="{00000000-0005-0000-0000-0000DEB40000}"/>
    <cellStyle name="Percent 8" xfId="198" xr:uid="{00000000-0005-0000-0000-0000DFB40000}"/>
    <cellStyle name="Percent 8 2" xfId="1011" xr:uid="{00000000-0005-0000-0000-0000E0B40000}"/>
    <cellStyle name="Percent 8 3" xfId="1012" xr:uid="{00000000-0005-0000-0000-0000E1B40000}"/>
    <cellStyle name="Percent 8 4" xfId="1013" xr:uid="{00000000-0005-0000-0000-0000E2B40000}"/>
    <cellStyle name="Percent 8 5" xfId="31481" xr:uid="{00000000-0005-0000-0000-0000E3B40000}"/>
    <cellStyle name="Percent 80" xfId="2808" xr:uid="{00000000-0005-0000-0000-0000E4B40000}"/>
    <cellStyle name="Percent 81" xfId="2814" xr:uid="{00000000-0005-0000-0000-0000E5B40000}"/>
    <cellStyle name="Percent 82" xfId="2866" xr:uid="{00000000-0005-0000-0000-0000E6B40000}"/>
    <cellStyle name="Percent 83" xfId="4562" xr:uid="{00000000-0005-0000-0000-0000E7B40000}"/>
    <cellStyle name="Percent 84" xfId="6183" xr:uid="{00000000-0005-0000-0000-0000E8B40000}"/>
    <cellStyle name="Percent 85" xfId="6184" xr:uid="{00000000-0005-0000-0000-0000E9B40000}"/>
    <cellStyle name="Percent 86" xfId="6190" xr:uid="{00000000-0005-0000-0000-0000EAB40000}"/>
    <cellStyle name="Percent 87" xfId="4516" xr:uid="{00000000-0005-0000-0000-0000EBB40000}"/>
    <cellStyle name="Percent 88" xfId="6191" xr:uid="{00000000-0005-0000-0000-0000ECB40000}"/>
    <cellStyle name="Percent 89" xfId="4548" xr:uid="{00000000-0005-0000-0000-0000EDB40000}"/>
    <cellStyle name="Percent 9" xfId="199" xr:uid="{00000000-0005-0000-0000-0000EEB40000}"/>
    <cellStyle name="Percent 9 2" xfId="1014" xr:uid="{00000000-0005-0000-0000-0000EFB40000}"/>
    <cellStyle name="Percent 9 3" xfId="1015" xr:uid="{00000000-0005-0000-0000-0000F0B40000}"/>
    <cellStyle name="Percent 9 4" xfId="31432" xr:uid="{00000000-0005-0000-0000-0000F1B40000}"/>
    <cellStyle name="Percent 90" xfId="11272" xr:uid="{00000000-0005-0000-0000-0000F2B40000}"/>
    <cellStyle name="Percent 91" xfId="16244" xr:uid="{00000000-0005-0000-0000-0000F3B40000}"/>
    <cellStyle name="Percent 92" xfId="16238" xr:uid="{00000000-0005-0000-0000-0000F4B40000}"/>
    <cellStyle name="Percent 93" xfId="16235" xr:uid="{00000000-0005-0000-0000-0000F5B40000}"/>
    <cellStyle name="Percent 94" xfId="6251" xr:uid="{00000000-0005-0000-0000-0000F6B40000}"/>
    <cellStyle name="Percent 95" xfId="6193" xr:uid="{00000000-0005-0000-0000-0000F7B40000}"/>
    <cellStyle name="Percent 96" xfId="16281" xr:uid="{00000000-0005-0000-0000-0000F8B40000}"/>
    <cellStyle name="Percent 97" xfId="16255" xr:uid="{00000000-0005-0000-0000-0000F9B40000}"/>
    <cellStyle name="Percent 98" xfId="16285" xr:uid="{00000000-0005-0000-0000-0000FAB40000}"/>
    <cellStyle name="Percent 99" xfId="16251" xr:uid="{00000000-0005-0000-0000-0000FBB40000}"/>
    <cellStyle name="SAPBEXaggData" xfId="200" xr:uid="{00000000-0005-0000-0000-0000FCB40000}"/>
    <cellStyle name="SAPBEXaggData 2" xfId="201" xr:uid="{00000000-0005-0000-0000-0000FDB40000}"/>
    <cellStyle name="SAPBEXaggData 2 2" xfId="202" xr:uid="{00000000-0005-0000-0000-0000FEB40000}"/>
    <cellStyle name="SAPBEXaggData 3" xfId="203" xr:uid="{00000000-0005-0000-0000-0000FFB40000}"/>
    <cellStyle name="SAPBEXaggData 4" xfId="430" xr:uid="{00000000-0005-0000-0000-000000B50000}"/>
    <cellStyle name="SAPBEXaggData 4 2" xfId="46668" xr:uid="{00000000-0005-0000-0000-000001B50000}"/>
    <cellStyle name="SAPBEXaggData 5" xfId="31480" xr:uid="{00000000-0005-0000-0000-000002B50000}"/>
    <cellStyle name="SAPBEXaggData_Sept 2011 Total BW Data" xfId="204" xr:uid="{00000000-0005-0000-0000-000003B50000}"/>
    <cellStyle name="SAPBEXaggDataEmph" xfId="205" xr:uid="{00000000-0005-0000-0000-000004B50000}"/>
    <cellStyle name="SAPBEXaggDataEmph 2" xfId="431" xr:uid="{00000000-0005-0000-0000-000005B50000}"/>
    <cellStyle name="SAPBEXaggDataEmph 2 2" xfId="46727" xr:uid="{00000000-0005-0000-0000-000006B50000}"/>
    <cellStyle name="SAPBEXaggDataEmph 3" xfId="31508" xr:uid="{00000000-0005-0000-0000-000007B50000}"/>
    <cellStyle name="SAPBEXaggExc1" xfId="206" xr:uid="{00000000-0005-0000-0000-000008B50000}"/>
    <cellStyle name="SAPBEXaggExc1Emph" xfId="207" xr:uid="{00000000-0005-0000-0000-000009B50000}"/>
    <cellStyle name="SAPBEXaggExc2" xfId="208" xr:uid="{00000000-0005-0000-0000-00000AB50000}"/>
    <cellStyle name="SAPBEXaggExc2Emph" xfId="209" xr:uid="{00000000-0005-0000-0000-00000BB50000}"/>
    <cellStyle name="SAPBEXaggItem" xfId="210" xr:uid="{00000000-0005-0000-0000-00000CB50000}"/>
    <cellStyle name="SAPBEXaggItem 2" xfId="211" xr:uid="{00000000-0005-0000-0000-00000DB50000}"/>
    <cellStyle name="SAPBEXaggItem 2 2" xfId="212" xr:uid="{00000000-0005-0000-0000-00000EB50000}"/>
    <cellStyle name="SAPBEXaggItem 3" xfId="213" xr:uid="{00000000-0005-0000-0000-00000FB50000}"/>
    <cellStyle name="SAPBEXaggItem 4" xfId="432" xr:uid="{00000000-0005-0000-0000-000010B50000}"/>
    <cellStyle name="SAPBEXaggItem 4 2" xfId="46607" xr:uid="{00000000-0005-0000-0000-000011B50000}"/>
    <cellStyle name="SAPBEXaggItem 5" xfId="31431" xr:uid="{00000000-0005-0000-0000-000012B50000}"/>
    <cellStyle name="SAPBEXaggItem_Sept 2011 Total BW Data" xfId="214" xr:uid="{00000000-0005-0000-0000-000013B50000}"/>
    <cellStyle name="SAPBEXaggItemX" xfId="215" xr:uid="{00000000-0005-0000-0000-000014B50000}"/>
    <cellStyle name="SAPBEXaggItemX 2" xfId="433" xr:uid="{00000000-0005-0000-0000-000015B50000}"/>
    <cellStyle name="SAPBEXaggItemX 2 2" xfId="46667" xr:uid="{00000000-0005-0000-0000-000016B50000}"/>
    <cellStyle name="SAPBEXaggItemX 3" xfId="31410" xr:uid="{00000000-0005-0000-0000-000017B50000}"/>
    <cellStyle name="SAPBEXchaText" xfId="216" xr:uid="{00000000-0005-0000-0000-000018B50000}"/>
    <cellStyle name="SAPBEXchaText 2" xfId="434" xr:uid="{00000000-0005-0000-0000-000019B50000}"/>
    <cellStyle name="SAPBEXchaText 2 2" xfId="46666" xr:uid="{00000000-0005-0000-0000-00001AB50000}"/>
    <cellStyle name="SAPBEXchaText 3" xfId="31430" xr:uid="{00000000-0005-0000-0000-00001BB50000}"/>
    <cellStyle name="SAPBEXColoum_Header_SA" xfId="217" xr:uid="{00000000-0005-0000-0000-00001CB50000}"/>
    <cellStyle name="SAPBEXexcBad" xfId="435" xr:uid="{00000000-0005-0000-0000-00001DB50000}"/>
    <cellStyle name="SAPBEXexcBad7" xfId="218" xr:uid="{00000000-0005-0000-0000-00001EB50000}"/>
    <cellStyle name="SAPBEXexcBad7 2" xfId="219" xr:uid="{00000000-0005-0000-0000-00001FB50000}"/>
    <cellStyle name="SAPBEXexcBad8" xfId="220" xr:uid="{00000000-0005-0000-0000-000020B50000}"/>
    <cellStyle name="SAPBEXexcBad8 2" xfId="221" xr:uid="{00000000-0005-0000-0000-000021B50000}"/>
    <cellStyle name="SAPBEXexcBad9" xfId="222" xr:uid="{00000000-0005-0000-0000-000022B50000}"/>
    <cellStyle name="SAPBEXexcBad9 2" xfId="223" xr:uid="{00000000-0005-0000-0000-000023B50000}"/>
    <cellStyle name="SAPBEXexcCritical" xfId="436" xr:uid="{00000000-0005-0000-0000-000024B50000}"/>
    <cellStyle name="SAPBEXexcCritical4" xfId="224" xr:uid="{00000000-0005-0000-0000-000025B50000}"/>
    <cellStyle name="SAPBEXexcCritical4 2" xfId="225" xr:uid="{00000000-0005-0000-0000-000026B50000}"/>
    <cellStyle name="SAPBEXexcCritical5" xfId="226" xr:uid="{00000000-0005-0000-0000-000027B50000}"/>
    <cellStyle name="SAPBEXexcCritical5 2" xfId="227" xr:uid="{00000000-0005-0000-0000-000028B50000}"/>
    <cellStyle name="SAPBEXexcCritical6" xfId="228" xr:uid="{00000000-0005-0000-0000-000029B50000}"/>
    <cellStyle name="SAPBEXexcCritical6 2" xfId="229" xr:uid="{00000000-0005-0000-0000-00002AB50000}"/>
    <cellStyle name="SAPBEXexcGood" xfId="437" xr:uid="{00000000-0005-0000-0000-00002BB50000}"/>
    <cellStyle name="SAPBEXexcGood1" xfId="230" xr:uid="{00000000-0005-0000-0000-00002CB50000}"/>
    <cellStyle name="SAPBEXexcGood1 2" xfId="231" xr:uid="{00000000-0005-0000-0000-00002DB50000}"/>
    <cellStyle name="SAPBEXexcGood2" xfId="232" xr:uid="{00000000-0005-0000-0000-00002EB50000}"/>
    <cellStyle name="SAPBEXexcGood2 2" xfId="233" xr:uid="{00000000-0005-0000-0000-00002FB50000}"/>
    <cellStyle name="SAPBEXexcGood3" xfId="234" xr:uid="{00000000-0005-0000-0000-000030B50000}"/>
    <cellStyle name="SAPBEXexcGood3 2" xfId="235" xr:uid="{00000000-0005-0000-0000-000031B50000}"/>
    <cellStyle name="SAPBEXexcVeryBad" xfId="438" xr:uid="{00000000-0005-0000-0000-000032B50000}"/>
    <cellStyle name="SAPBEXfilterDrill" xfId="236" xr:uid="{00000000-0005-0000-0000-000033B50000}"/>
    <cellStyle name="SAPBEXfilterDrill 2" xfId="439" xr:uid="{00000000-0005-0000-0000-000034B50000}"/>
    <cellStyle name="SAPBEXfilterDrill 2 2" xfId="46665" xr:uid="{00000000-0005-0000-0000-000035B50000}"/>
    <cellStyle name="SAPBEXfilterDrill 3" xfId="31429" xr:uid="{00000000-0005-0000-0000-000036B50000}"/>
    <cellStyle name="SAPBEXfilterItem" xfId="237" xr:uid="{00000000-0005-0000-0000-000037B50000}"/>
    <cellStyle name="SAPBEXfilterItem 2" xfId="238" xr:uid="{00000000-0005-0000-0000-000038B50000}"/>
    <cellStyle name="SAPBEXfilterItem 3" xfId="440" xr:uid="{00000000-0005-0000-0000-000039B50000}"/>
    <cellStyle name="SAPBEXfilterItem 3 2" xfId="46664" xr:uid="{00000000-0005-0000-0000-00003AB50000}"/>
    <cellStyle name="SAPBEXfilterItem 4" xfId="31428" xr:uid="{00000000-0005-0000-0000-00003BB50000}"/>
    <cellStyle name="SAPBEXfilterItem_2011-10 LIEE Table 6 (2)" xfId="239" xr:uid="{00000000-0005-0000-0000-00003CB50000}"/>
    <cellStyle name="SAPBEXfilterText" xfId="240" xr:uid="{00000000-0005-0000-0000-00003DB50000}"/>
    <cellStyle name="SAPBEXfilterText 2" xfId="241" xr:uid="{00000000-0005-0000-0000-00003EB50000}"/>
    <cellStyle name="SAPBEXfilterText 2 2" xfId="242" xr:uid="{00000000-0005-0000-0000-00003FB50000}"/>
    <cellStyle name="SAPBEXfilterText 3" xfId="441" xr:uid="{00000000-0005-0000-0000-000040B50000}"/>
    <cellStyle name="SAPBEXfilterText 3 2" xfId="46615" xr:uid="{00000000-0005-0000-0000-000041B50000}"/>
    <cellStyle name="SAPBEXfilterText 4" xfId="31427" xr:uid="{00000000-0005-0000-0000-000042B50000}"/>
    <cellStyle name="SAPBEXfilterText_2011-12 LIEE Table 1 Updated budget" xfId="243" xr:uid="{00000000-0005-0000-0000-000043B50000}"/>
    <cellStyle name="SAPBEXformats" xfId="244" xr:uid="{00000000-0005-0000-0000-000044B50000}"/>
    <cellStyle name="SAPBEXformats 2" xfId="442" xr:uid="{00000000-0005-0000-0000-000045B50000}"/>
    <cellStyle name="SAPBEXformats 2 2" xfId="46608" xr:uid="{00000000-0005-0000-0000-000046B50000}"/>
    <cellStyle name="SAPBEXformats 3" xfId="31426" xr:uid="{00000000-0005-0000-0000-000047B50000}"/>
    <cellStyle name="SAPBEXheaderData" xfId="245" xr:uid="{00000000-0005-0000-0000-000048B50000}"/>
    <cellStyle name="SAPBEXheaderData 2" xfId="443" xr:uid="{00000000-0005-0000-0000-000049B50000}"/>
    <cellStyle name="SAPBEXheaderData 3" xfId="31425" xr:uid="{00000000-0005-0000-0000-00004AB50000}"/>
    <cellStyle name="SAPBEXheaderItem" xfId="246" xr:uid="{00000000-0005-0000-0000-00004BB50000}"/>
    <cellStyle name="SAPBEXheaderItem 2" xfId="247" xr:uid="{00000000-0005-0000-0000-00004CB50000}"/>
    <cellStyle name="SAPBEXheaderItem 2 2" xfId="248" xr:uid="{00000000-0005-0000-0000-00004DB50000}"/>
    <cellStyle name="SAPBEXheaderItem 3" xfId="444" xr:uid="{00000000-0005-0000-0000-00004EB50000}"/>
    <cellStyle name="SAPBEXheaderItem 3 2" xfId="46663" xr:uid="{00000000-0005-0000-0000-00004FB50000}"/>
    <cellStyle name="SAPBEXheaderItem 4" xfId="31424" xr:uid="{00000000-0005-0000-0000-000050B50000}"/>
    <cellStyle name="SAPBEXheaderItem_2011-10 LIEE Table 6 (2)" xfId="249" xr:uid="{00000000-0005-0000-0000-000051B50000}"/>
    <cellStyle name="SAPBEXheaderText" xfId="250" xr:uid="{00000000-0005-0000-0000-000052B50000}"/>
    <cellStyle name="SAPBEXheaderText 2" xfId="251" xr:uid="{00000000-0005-0000-0000-000053B50000}"/>
    <cellStyle name="SAPBEXheaderText 2 2" xfId="252" xr:uid="{00000000-0005-0000-0000-000054B50000}"/>
    <cellStyle name="SAPBEXheaderText 3" xfId="445" xr:uid="{00000000-0005-0000-0000-000055B50000}"/>
    <cellStyle name="SAPBEXheaderText 3 2" xfId="46602" xr:uid="{00000000-0005-0000-0000-000056B50000}"/>
    <cellStyle name="SAPBEXheaderText 4" xfId="31479" xr:uid="{00000000-0005-0000-0000-000057B50000}"/>
    <cellStyle name="SAPBEXheaderText_2011-10 LIEE Table 6 (2)" xfId="253" xr:uid="{00000000-0005-0000-0000-000058B50000}"/>
    <cellStyle name="SAPBEXHLevel0" xfId="254" xr:uid="{00000000-0005-0000-0000-000059B50000}"/>
    <cellStyle name="SAPBEXHLevel0 10" xfId="1017" xr:uid="{00000000-0005-0000-0000-00005AB50000}"/>
    <cellStyle name="SAPBEXHLevel0 10 2" xfId="1018" xr:uid="{00000000-0005-0000-0000-00005BB50000}"/>
    <cellStyle name="SAPBEXHLevel0 11" xfId="1016" xr:uid="{00000000-0005-0000-0000-00005CB50000}"/>
    <cellStyle name="SAPBEXHLevel0 12" xfId="446" xr:uid="{00000000-0005-0000-0000-00005DB50000}"/>
    <cellStyle name="SAPBEXHLevel0 13" xfId="31423" xr:uid="{00000000-0005-0000-0000-00005EB50000}"/>
    <cellStyle name="SAPBEXHLevel0 2" xfId="255" xr:uid="{00000000-0005-0000-0000-00005FB50000}"/>
    <cellStyle name="SAPBEXHLevel0 2 2" xfId="256" xr:uid="{00000000-0005-0000-0000-000060B50000}"/>
    <cellStyle name="SAPBEXHLevel0 2 2 2" xfId="538" xr:uid="{00000000-0005-0000-0000-000061B50000}"/>
    <cellStyle name="SAPBEXHLevel0 2 2 3" xfId="448" xr:uid="{00000000-0005-0000-0000-000062B50000}"/>
    <cellStyle name="SAPBEXHLevel0 2 2 4" xfId="31478" xr:uid="{00000000-0005-0000-0000-000063B50000}"/>
    <cellStyle name="SAPBEXHLevel0 2 3" xfId="537" xr:uid="{00000000-0005-0000-0000-000064B50000}"/>
    <cellStyle name="SAPBEXHLevel0 2 4" xfId="447" xr:uid="{00000000-0005-0000-0000-000065B50000}"/>
    <cellStyle name="SAPBEXHLevel0 2 5" xfId="31477" xr:uid="{00000000-0005-0000-0000-000066B50000}"/>
    <cellStyle name="SAPBEXHLevel0 3" xfId="449" xr:uid="{00000000-0005-0000-0000-000067B50000}"/>
    <cellStyle name="SAPBEXHLevel0 3 2" xfId="539" xr:uid="{00000000-0005-0000-0000-000068B50000}"/>
    <cellStyle name="SAPBEXHLevel0 3 3" xfId="46622" xr:uid="{00000000-0005-0000-0000-000069B50000}"/>
    <cellStyle name="SAPBEXHLevel0 4" xfId="1019" xr:uid="{00000000-0005-0000-0000-00006AB50000}"/>
    <cellStyle name="SAPBEXHLevel0 5" xfId="1020" xr:uid="{00000000-0005-0000-0000-00006BB50000}"/>
    <cellStyle name="SAPBEXHLevel0 5 2" xfId="1021" xr:uid="{00000000-0005-0000-0000-00006CB50000}"/>
    <cellStyle name="SAPBEXHLevel0 5 3" xfId="1022" xr:uid="{00000000-0005-0000-0000-00006DB50000}"/>
    <cellStyle name="SAPBEXHLevel0 6" xfId="1023" xr:uid="{00000000-0005-0000-0000-00006EB50000}"/>
    <cellStyle name="SAPBEXHLevel0 6 2" xfId="1024" xr:uid="{00000000-0005-0000-0000-00006FB50000}"/>
    <cellStyle name="SAPBEXHLevel0 7" xfId="1025" xr:uid="{00000000-0005-0000-0000-000070B50000}"/>
    <cellStyle name="SAPBEXHLevel0 7 2" xfId="1026" xr:uid="{00000000-0005-0000-0000-000071B50000}"/>
    <cellStyle name="SAPBEXHLevel0 8" xfId="1027" xr:uid="{00000000-0005-0000-0000-000072B50000}"/>
    <cellStyle name="SAPBEXHLevel0 9" xfId="1028" xr:uid="{00000000-0005-0000-0000-000073B50000}"/>
    <cellStyle name="SAPBEXHLevel0 9 2" xfId="1029" xr:uid="{00000000-0005-0000-0000-000074B50000}"/>
    <cellStyle name="SAPBEXHLevel0_2011-10 LIEE Table 6 (2)" xfId="257" xr:uid="{00000000-0005-0000-0000-000075B50000}"/>
    <cellStyle name="SAPBEXHLevel0X" xfId="258" xr:uid="{00000000-0005-0000-0000-000076B50000}"/>
    <cellStyle name="SAPBEXHLevel0X 10" xfId="1031" xr:uid="{00000000-0005-0000-0000-000077B50000}"/>
    <cellStyle name="SAPBEXHLevel0X 10 2" xfId="1032" xr:uid="{00000000-0005-0000-0000-000078B50000}"/>
    <cellStyle name="SAPBEXHLevel0X 11" xfId="1030" xr:uid="{00000000-0005-0000-0000-000079B50000}"/>
    <cellStyle name="SAPBEXHLevel0X 12" xfId="450" xr:uid="{00000000-0005-0000-0000-00007AB50000}"/>
    <cellStyle name="SAPBEXHLevel0X 13" xfId="31422" xr:uid="{00000000-0005-0000-0000-00007BB50000}"/>
    <cellStyle name="SAPBEXHLevel0X 2" xfId="259" xr:uid="{00000000-0005-0000-0000-00007CB50000}"/>
    <cellStyle name="SAPBEXHLevel0X 2 2" xfId="260" xr:uid="{00000000-0005-0000-0000-00007DB50000}"/>
    <cellStyle name="SAPBEXHLevel0X 2 2 2" xfId="541" xr:uid="{00000000-0005-0000-0000-00007EB50000}"/>
    <cellStyle name="SAPBEXHLevel0X 2 2 3" xfId="452" xr:uid="{00000000-0005-0000-0000-00007FB50000}"/>
    <cellStyle name="SAPBEXHLevel0X 2 2 4" xfId="31507" xr:uid="{00000000-0005-0000-0000-000080B50000}"/>
    <cellStyle name="SAPBEXHLevel0X 2 3" xfId="540" xr:uid="{00000000-0005-0000-0000-000081B50000}"/>
    <cellStyle name="SAPBEXHLevel0X 2 4" xfId="451" xr:uid="{00000000-0005-0000-0000-000082B50000}"/>
    <cellStyle name="SAPBEXHLevel0X 2 5" xfId="31421" xr:uid="{00000000-0005-0000-0000-000083B50000}"/>
    <cellStyle name="SAPBEXHLevel0X 3" xfId="261" xr:uid="{00000000-0005-0000-0000-000084B50000}"/>
    <cellStyle name="SAPBEXHLevel0X 3 2" xfId="262" xr:uid="{00000000-0005-0000-0000-000085B50000}"/>
    <cellStyle name="SAPBEXHLevel0X 3 2 2" xfId="542" xr:uid="{00000000-0005-0000-0000-000086B50000}"/>
    <cellStyle name="SAPBEXHLevel0X 3 2 3" xfId="31476" xr:uid="{00000000-0005-0000-0000-000087B50000}"/>
    <cellStyle name="SAPBEXHLevel0X 3 3" xfId="453" xr:uid="{00000000-0005-0000-0000-000088B50000}"/>
    <cellStyle name="SAPBEXHLevel0X 3 4" xfId="31418" xr:uid="{00000000-0005-0000-0000-000089B50000}"/>
    <cellStyle name="SAPBEXHLevel0X 4" xfId="263" xr:uid="{00000000-0005-0000-0000-00008AB50000}"/>
    <cellStyle name="SAPBEXHLevel0X 4 2" xfId="1033" xr:uid="{00000000-0005-0000-0000-00008BB50000}"/>
    <cellStyle name="SAPBEXHLevel0X 5" xfId="1034" xr:uid="{00000000-0005-0000-0000-00008CB50000}"/>
    <cellStyle name="SAPBEXHLevel0X 5 2" xfId="1035" xr:uid="{00000000-0005-0000-0000-00008DB50000}"/>
    <cellStyle name="SAPBEXHLevel0X 5 3" xfId="1036" xr:uid="{00000000-0005-0000-0000-00008EB50000}"/>
    <cellStyle name="SAPBEXHLevel0X 5 4" xfId="46595" xr:uid="{00000000-0005-0000-0000-00008FB50000}"/>
    <cellStyle name="SAPBEXHLevel0X 6" xfId="1037" xr:uid="{00000000-0005-0000-0000-000090B50000}"/>
    <cellStyle name="SAPBEXHLevel0X 6 2" xfId="1038" xr:uid="{00000000-0005-0000-0000-000091B50000}"/>
    <cellStyle name="SAPBEXHLevel0X 7" xfId="1039" xr:uid="{00000000-0005-0000-0000-000092B50000}"/>
    <cellStyle name="SAPBEXHLevel0X 7 2" xfId="1040" xr:uid="{00000000-0005-0000-0000-000093B50000}"/>
    <cellStyle name="SAPBEXHLevel0X 8" xfId="1041" xr:uid="{00000000-0005-0000-0000-000094B50000}"/>
    <cellStyle name="SAPBEXHLevel0X 9" xfId="1042" xr:uid="{00000000-0005-0000-0000-000095B50000}"/>
    <cellStyle name="SAPBEXHLevel0X 9 2" xfId="1043" xr:uid="{00000000-0005-0000-0000-000096B50000}"/>
    <cellStyle name="SAPBEXHLevel1" xfId="264" xr:uid="{00000000-0005-0000-0000-000097B50000}"/>
    <cellStyle name="SAPBEXHLevel1 10" xfId="1045" xr:uid="{00000000-0005-0000-0000-000098B50000}"/>
    <cellStyle name="SAPBEXHLevel1 10 2" xfId="1046" xr:uid="{00000000-0005-0000-0000-000099B50000}"/>
    <cellStyle name="SAPBEXHLevel1 11" xfId="1044" xr:uid="{00000000-0005-0000-0000-00009AB50000}"/>
    <cellStyle name="SAPBEXHLevel1 12" xfId="454" xr:uid="{00000000-0005-0000-0000-00009BB50000}"/>
    <cellStyle name="SAPBEXHLevel1 13" xfId="31420" xr:uid="{00000000-0005-0000-0000-00009CB50000}"/>
    <cellStyle name="SAPBEXHLevel1 2" xfId="265" xr:uid="{00000000-0005-0000-0000-00009DB50000}"/>
    <cellStyle name="SAPBEXHLevel1 2 2" xfId="266" xr:uid="{00000000-0005-0000-0000-00009EB50000}"/>
    <cellStyle name="SAPBEXHLevel1 2 2 2" xfId="544" xr:uid="{00000000-0005-0000-0000-00009FB50000}"/>
    <cellStyle name="SAPBEXHLevel1 2 2 3" xfId="456" xr:uid="{00000000-0005-0000-0000-0000A0B50000}"/>
    <cellStyle name="SAPBEXHLevel1 2 2 4" xfId="31409" xr:uid="{00000000-0005-0000-0000-0000A1B50000}"/>
    <cellStyle name="SAPBEXHLevel1 2 3" xfId="543" xr:uid="{00000000-0005-0000-0000-0000A2B50000}"/>
    <cellStyle name="SAPBEXHLevel1 2 4" xfId="455" xr:uid="{00000000-0005-0000-0000-0000A3B50000}"/>
    <cellStyle name="SAPBEXHLevel1 2 5" xfId="31419" xr:uid="{00000000-0005-0000-0000-0000A4B50000}"/>
    <cellStyle name="SAPBEXHLevel1 3" xfId="457" xr:uid="{00000000-0005-0000-0000-0000A5B50000}"/>
    <cellStyle name="SAPBEXHLevel1 3 2" xfId="545" xr:uid="{00000000-0005-0000-0000-0000A6B50000}"/>
    <cellStyle name="SAPBEXHLevel1 3 3" xfId="46587" xr:uid="{00000000-0005-0000-0000-0000A7B50000}"/>
    <cellStyle name="SAPBEXHLevel1 4" xfId="1047" xr:uid="{00000000-0005-0000-0000-0000A8B50000}"/>
    <cellStyle name="SAPBEXHLevel1 5" xfId="1048" xr:uid="{00000000-0005-0000-0000-0000A9B50000}"/>
    <cellStyle name="SAPBEXHLevel1 5 2" xfId="1049" xr:uid="{00000000-0005-0000-0000-0000AAB50000}"/>
    <cellStyle name="SAPBEXHLevel1 5 3" xfId="1050" xr:uid="{00000000-0005-0000-0000-0000ABB50000}"/>
    <cellStyle name="SAPBEXHLevel1 6" xfId="1051" xr:uid="{00000000-0005-0000-0000-0000ACB50000}"/>
    <cellStyle name="SAPBEXHLevel1 6 2" xfId="1052" xr:uid="{00000000-0005-0000-0000-0000ADB50000}"/>
    <cellStyle name="SAPBEXHLevel1 7" xfId="1053" xr:uid="{00000000-0005-0000-0000-0000AEB50000}"/>
    <cellStyle name="SAPBEXHLevel1 7 2" xfId="1054" xr:uid="{00000000-0005-0000-0000-0000AFB50000}"/>
    <cellStyle name="SAPBEXHLevel1 8" xfId="1055" xr:uid="{00000000-0005-0000-0000-0000B0B50000}"/>
    <cellStyle name="SAPBEXHLevel1 9" xfId="1056" xr:uid="{00000000-0005-0000-0000-0000B1B50000}"/>
    <cellStyle name="SAPBEXHLevel1 9 2" xfId="1057" xr:uid="{00000000-0005-0000-0000-0000B2B50000}"/>
    <cellStyle name="SAPBEXHLevel1_2011-12 LIEE Table 1 Updated budget" xfId="267" xr:uid="{00000000-0005-0000-0000-0000B3B50000}"/>
    <cellStyle name="SAPBEXHLevel1X" xfId="268" xr:uid="{00000000-0005-0000-0000-0000B4B50000}"/>
    <cellStyle name="SAPBEXHLevel1X 10" xfId="1059" xr:uid="{00000000-0005-0000-0000-0000B5B50000}"/>
    <cellStyle name="SAPBEXHLevel1X 10 2" xfId="1060" xr:uid="{00000000-0005-0000-0000-0000B6B50000}"/>
    <cellStyle name="SAPBEXHLevel1X 11" xfId="1058" xr:uid="{00000000-0005-0000-0000-0000B7B50000}"/>
    <cellStyle name="SAPBEXHLevel1X 12" xfId="458" xr:uid="{00000000-0005-0000-0000-0000B8B50000}"/>
    <cellStyle name="SAPBEXHLevel1X 13" xfId="31408" xr:uid="{00000000-0005-0000-0000-0000B9B50000}"/>
    <cellStyle name="SAPBEXHLevel1X 2" xfId="269" xr:uid="{00000000-0005-0000-0000-0000BAB50000}"/>
    <cellStyle name="SAPBEXHLevel1X 2 2" xfId="270" xr:uid="{00000000-0005-0000-0000-0000BBB50000}"/>
    <cellStyle name="SAPBEXHLevel1X 2 2 2" xfId="547" xr:uid="{00000000-0005-0000-0000-0000BCB50000}"/>
    <cellStyle name="SAPBEXHLevel1X 2 2 3" xfId="460" xr:uid="{00000000-0005-0000-0000-0000BDB50000}"/>
    <cellStyle name="SAPBEXHLevel1X 2 2 4" xfId="31407" xr:uid="{00000000-0005-0000-0000-0000BEB50000}"/>
    <cellStyle name="SAPBEXHLevel1X 2 3" xfId="546" xr:uid="{00000000-0005-0000-0000-0000BFB50000}"/>
    <cellStyle name="SAPBEXHLevel1X 2 4" xfId="459" xr:uid="{00000000-0005-0000-0000-0000C0B50000}"/>
    <cellStyle name="SAPBEXHLevel1X 2 5" xfId="31506" xr:uid="{00000000-0005-0000-0000-0000C1B50000}"/>
    <cellStyle name="SAPBEXHLevel1X 3" xfId="271" xr:uid="{00000000-0005-0000-0000-0000C2B50000}"/>
    <cellStyle name="SAPBEXHLevel1X 3 2" xfId="272" xr:uid="{00000000-0005-0000-0000-0000C3B50000}"/>
    <cellStyle name="SAPBEXHLevel1X 3 2 2" xfId="548" xr:uid="{00000000-0005-0000-0000-0000C4B50000}"/>
    <cellStyle name="SAPBEXHLevel1X 3 2 3" xfId="31406" xr:uid="{00000000-0005-0000-0000-0000C5B50000}"/>
    <cellStyle name="SAPBEXHLevel1X 3 3" xfId="461" xr:uid="{00000000-0005-0000-0000-0000C6B50000}"/>
    <cellStyle name="SAPBEXHLevel1X 3 4" xfId="31505" xr:uid="{00000000-0005-0000-0000-0000C7B50000}"/>
    <cellStyle name="SAPBEXHLevel1X 4" xfId="273" xr:uid="{00000000-0005-0000-0000-0000C8B50000}"/>
    <cellStyle name="SAPBEXHLevel1X 4 2" xfId="1061" xr:uid="{00000000-0005-0000-0000-0000C9B50000}"/>
    <cellStyle name="SAPBEXHLevel1X 5" xfId="1062" xr:uid="{00000000-0005-0000-0000-0000CAB50000}"/>
    <cellStyle name="SAPBEXHLevel1X 5 2" xfId="1063" xr:uid="{00000000-0005-0000-0000-0000CBB50000}"/>
    <cellStyle name="SAPBEXHLevel1X 5 3" xfId="1064" xr:uid="{00000000-0005-0000-0000-0000CCB50000}"/>
    <cellStyle name="SAPBEXHLevel1X 5 4" xfId="46623" xr:uid="{00000000-0005-0000-0000-0000CDB50000}"/>
    <cellStyle name="SAPBEXHLevel1X 6" xfId="1065" xr:uid="{00000000-0005-0000-0000-0000CEB50000}"/>
    <cellStyle name="SAPBEXHLevel1X 6 2" xfId="1066" xr:uid="{00000000-0005-0000-0000-0000CFB50000}"/>
    <cellStyle name="SAPBEXHLevel1X 7" xfId="1067" xr:uid="{00000000-0005-0000-0000-0000D0B50000}"/>
    <cellStyle name="SAPBEXHLevel1X 7 2" xfId="1068" xr:uid="{00000000-0005-0000-0000-0000D1B50000}"/>
    <cellStyle name="SAPBEXHLevel1X 8" xfId="1069" xr:uid="{00000000-0005-0000-0000-0000D2B50000}"/>
    <cellStyle name="SAPBEXHLevel1X 9" xfId="1070" xr:uid="{00000000-0005-0000-0000-0000D3B50000}"/>
    <cellStyle name="SAPBEXHLevel1X 9 2" xfId="1071" xr:uid="{00000000-0005-0000-0000-0000D4B50000}"/>
    <cellStyle name="SAPBEXHLevel2" xfId="274" xr:uid="{00000000-0005-0000-0000-0000D5B50000}"/>
    <cellStyle name="SAPBEXHLevel2 10" xfId="1073" xr:uid="{00000000-0005-0000-0000-0000D6B50000}"/>
    <cellStyle name="SAPBEXHLevel2 10 2" xfId="1074" xr:uid="{00000000-0005-0000-0000-0000D7B50000}"/>
    <cellStyle name="SAPBEXHLevel2 11" xfId="1072" xr:uid="{00000000-0005-0000-0000-0000D8B50000}"/>
    <cellStyle name="SAPBEXHLevel2 12" xfId="462" xr:uid="{00000000-0005-0000-0000-0000D9B50000}"/>
    <cellStyle name="SAPBEXHLevel2 13" xfId="31417" xr:uid="{00000000-0005-0000-0000-0000DAB50000}"/>
    <cellStyle name="SAPBEXHLevel2 2" xfId="275" xr:uid="{00000000-0005-0000-0000-0000DBB50000}"/>
    <cellStyle name="SAPBEXHLevel2 2 2" xfId="276" xr:uid="{00000000-0005-0000-0000-0000DCB50000}"/>
    <cellStyle name="SAPBEXHLevel2 2 2 2" xfId="550" xr:uid="{00000000-0005-0000-0000-0000DDB50000}"/>
    <cellStyle name="SAPBEXHLevel2 2 2 3" xfId="464" xr:uid="{00000000-0005-0000-0000-0000DEB50000}"/>
    <cellStyle name="SAPBEXHLevel2 2 2 4" xfId="31405" xr:uid="{00000000-0005-0000-0000-0000DFB50000}"/>
    <cellStyle name="SAPBEXHLevel2 2 3" xfId="549" xr:uid="{00000000-0005-0000-0000-0000E0B50000}"/>
    <cellStyle name="SAPBEXHLevel2 2 4" xfId="463" xr:uid="{00000000-0005-0000-0000-0000E1B50000}"/>
    <cellStyle name="SAPBEXHLevel2 2 5" xfId="31504" xr:uid="{00000000-0005-0000-0000-0000E2B50000}"/>
    <cellStyle name="SAPBEXHLevel2 3" xfId="465" xr:uid="{00000000-0005-0000-0000-0000E3B50000}"/>
    <cellStyle name="SAPBEXHLevel2 3 2" xfId="551" xr:uid="{00000000-0005-0000-0000-0000E4B50000}"/>
    <cellStyle name="SAPBEXHLevel2 3 3" xfId="46586" xr:uid="{00000000-0005-0000-0000-0000E5B50000}"/>
    <cellStyle name="SAPBEXHLevel2 4" xfId="1075" xr:uid="{00000000-0005-0000-0000-0000E6B50000}"/>
    <cellStyle name="SAPBEXHLevel2 5" xfId="1076" xr:uid="{00000000-0005-0000-0000-0000E7B50000}"/>
    <cellStyle name="SAPBEXHLevel2 5 2" xfId="1077" xr:uid="{00000000-0005-0000-0000-0000E8B50000}"/>
    <cellStyle name="SAPBEXHLevel2 5 3" xfId="1078" xr:uid="{00000000-0005-0000-0000-0000E9B50000}"/>
    <cellStyle name="SAPBEXHLevel2 6" xfId="1079" xr:uid="{00000000-0005-0000-0000-0000EAB50000}"/>
    <cellStyle name="SAPBEXHLevel2 6 2" xfId="1080" xr:uid="{00000000-0005-0000-0000-0000EBB50000}"/>
    <cellStyle name="SAPBEXHLevel2 7" xfId="1081" xr:uid="{00000000-0005-0000-0000-0000ECB50000}"/>
    <cellStyle name="SAPBEXHLevel2 7 2" xfId="1082" xr:uid="{00000000-0005-0000-0000-0000EDB50000}"/>
    <cellStyle name="SAPBEXHLevel2 8" xfId="1083" xr:uid="{00000000-0005-0000-0000-0000EEB50000}"/>
    <cellStyle name="SAPBEXHLevel2 9" xfId="1084" xr:uid="{00000000-0005-0000-0000-0000EFB50000}"/>
    <cellStyle name="SAPBEXHLevel2 9 2" xfId="1085" xr:uid="{00000000-0005-0000-0000-0000F0B50000}"/>
    <cellStyle name="SAPBEXHLevel2_2011-12 LIEE Table 1 Updated budget" xfId="277" xr:uid="{00000000-0005-0000-0000-0000F1B50000}"/>
    <cellStyle name="SAPBEXHLevel2X" xfId="278" xr:uid="{00000000-0005-0000-0000-0000F2B50000}"/>
    <cellStyle name="SAPBEXHLevel2X 10" xfId="1087" xr:uid="{00000000-0005-0000-0000-0000F3B50000}"/>
    <cellStyle name="SAPBEXHLevel2X 10 2" xfId="1088" xr:uid="{00000000-0005-0000-0000-0000F4B50000}"/>
    <cellStyle name="SAPBEXHLevel2X 11" xfId="1086" xr:uid="{00000000-0005-0000-0000-0000F5B50000}"/>
    <cellStyle name="SAPBEXHLevel2X 12" xfId="466" xr:uid="{00000000-0005-0000-0000-0000F6B50000}"/>
    <cellStyle name="SAPBEXHLevel2X 13" xfId="31404" xr:uid="{00000000-0005-0000-0000-0000F7B50000}"/>
    <cellStyle name="SAPBEXHLevel2X 2" xfId="279" xr:uid="{00000000-0005-0000-0000-0000F8B50000}"/>
    <cellStyle name="SAPBEXHLevel2X 2 2" xfId="280" xr:uid="{00000000-0005-0000-0000-0000F9B50000}"/>
    <cellStyle name="SAPBEXHLevel2X 2 2 2" xfId="553" xr:uid="{00000000-0005-0000-0000-0000FAB50000}"/>
    <cellStyle name="SAPBEXHLevel2X 2 2 3" xfId="468" xr:uid="{00000000-0005-0000-0000-0000FBB50000}"/>
    <cellStyle name="SAPBEXHLevel2X 2 2 4" xfId="31403" xr:uid="{00000000-0005-0000-0000-0000FCB50000}"/>
    <cellStyle name="SAPBEXHLevel2X 2 3" xfId="552" xr:uid="{00000000-0005-0000-0000-0000FDB50000}"/>
    <cellStyle name="SAPBEXHLevel2X 2 4" xfId="467" xr:uid="{00000000-0005-0000-0000-0000FEB50000}"/>
    <cellStyle name="SAPBEXHLevel2X 2 5" xfId="31503" xr:uid="{00000000-0005-0000-0000-0000FFB50000}"/>
    <cellStyle name="SAPBEXHLevel2X 3" xfId="281" xr:uid="{00000000-0005-0000-0000-000000B60000}"/>
    <cellStyle name="SAPBEXHLevel2X 3 2" xfId="282" xr:uid="{00000000-0005-0000-0000-000001B60000}"/>
    <cellStyle name="SAPBEXHLevel2X 3 2 2" xfId="554" xr:uid="{00000000-0005-0000-0000-000002B60000}"/>
    <cellStyle name="SAPBEXHLevel2X 3 2 3" xfId="31402" xr:uid="{00000000-0005-0000-0000-000003B60000}"/>
    <cellStyle name="SAPBEXHLevel2X 3 3" xfId="469" xr:uid="{00000000-0005-0000-0000-000004B60000}"/>
    <cellStyle name="SAPBEXHLevel2X 3 4" xfId="31502" xr:uid="{00000000-0005-0000-0000-000005B60000}"/>
    <cellStyle name="SAPBEXHLevel2X 4" xfId="283" xr:uid="{00000000-0005-0000-0000-000006B60000}"/>
    <cellStyle name="SAPBEXHLevel2X 4 2" xfId="1089" xr:uid="{00000000-0005-0000-0000-000007B60000}"/>
    <cellStyle name="SAPBEXHLevel2X 5" xfId="1090" xr:uid="{00000000-0005-0000-0000-000008B60000}"/>
    <cellStyle name="SAPBEXHLevel2X 5 2" xfId="1091" xr:uid="{00000000-0005-0000-0000-000009B60000}"/>
    <cellStyle name="SAPBEXHLevel2X 5 3" xfId="1092" xr:uid="{00000000-0005-0000-0000-00000AB60000}"/>
    <cellStyle name="SAPBEXHLevel2X 5 4" xfId="46594" xr:uid="{00000000-0005-0000-0000-00000BB60000}"/>
    <cellStyle name="SAPBEXHLevel2X 6" xfId="1093" xr:uid="{00000000-0005-0000-0000-00000CB60000}"/>
    <cellStyle name="SAPBEXHLevel2X 6 2" xfId="1094" xr:uid="{00000000-0005-0000-0000-00000DB60000}"/>
    <cellStyle name="SAPBEXHLevel2X 7" xfId="1095" xr:uid="{00000000-0005-0000-0000-00000EB60000}"/>
    <cellStyle name="SAPBEXHLevel2X 7 2" xfId="1096" xr:uid="{00000000-0005-0000-0000-00000FB60000}"/>
    <cellStyle name="SAPBEXHLevel2X 8" xfId="1097" xr:uid="{00000000-0005-0000-0000-000010B60000}"/>
    <cellStyle name="SAPBEXHLevel2X 9" xfId="1098" xr:uid="{00000000-0005-0000-0000-000011B60000}"/>
    <cellStyle name="SAPBEXHLevel2X 9 2" xfId="1099" xr:uid="{00000000-0005-0000-0000-000012B60000}"/>
    <cellStyle name="SAPBEXHLevel3" xfId="284" xr:uid="{00000000-0005-0000-0000-000013B60000}"/>
    <cellStyle name="SAPBEXHLevel3 10" xfId="1101" xr:uid="{00000000-0005-0000-0000-000014B60000}"/>
    <cellStyle name="SAPBEXHLevel3 10 2" xfId="1102" xr:uid="{00000000-0005-0000-0000-000015B60000}"/>
    <cellStyle name="SAPBEXHLevel3 11" xfId="1100" xr:uid="{00000000-0005-0000-0000-000016B60000}"/>
    <cellStyle name="SAPBEXHLevel3 12" xfId="470" xr:uid="{00000000-0005-0000-0000-000017B60000}"/>
    <cellStyle name="SAPBEXHLevel3 13" xfId="31401" xr:uid="{00000000-0005-0000-0000-000018B60000}"/>
    <cellStyle name="SAPBEXHLevel3 2" xfId="285" xr:uid="{00000000-0005-0000-0000-000019B60000}"/>
    <cellStyle name="SAPBEXHLevel3 2 2" xfId="286" xr:uid="{00000000-0005-0000-0000-00001AB60000}"/>
    <cellStyle name="SAPBEXHLevel3 2 2 2" xfId="556" xr:uid="{00000000-0005-0000-0000-00001BB60000}"/>
    <cellStyle name="SAPBEXHLevel3 2 2 3" xfId="472" xr:uid="{00000000-0005-0000-0000-00001CB60000}"/>
    <cellStyle name="SAPBEXHLevel3 2 2 4" xfId="31400" xr:uid="{00000000-0005-0000-0000-00001DB60000}"/>
    <cellStyle name="SAPBEXHLevel3 2 3" xfId="555" xr:uid="{00000000-0005-0000-0000-00001EB60000}"/>
    <cellStyle name="SAPBEXHLevel3 2 4" xfId="471" xr:uid="{00000000-0005-0000-0000-00001FB60000}"/>
    <cellStyle name="SAPBEXHLevel3 2 5" xfId="31501" xr:uid="{00000000-0005-0000-0000-000020B60000}"/>
    <cellStyle name="SAPBEXHLevel3 3" xfId="473" xr:uid="{00000000-0005-0000-0000-000021B60000}"/>
    <cellStyle name="SAPBEXHLevel3 3 2" xfId="557" xr:uid="{00000000-0005-0000-0000-000022B60000}"/>
    <cellStyle name="SAPBEXHLevel3 3 3" xfId="46724" xr:uid="{00000000-0005-0000-0000-000023B60000}"/>
    <cellStyle name="SAPBEXHLevel3 4" xfId="1103" xr:uid="{00000000-0005-0000-0000-000024B60000}"/>
    <cellStyle name="SAPBEXHLevel3 5" xfId="1104" xr:uid="{00000000-0005-0000-0000-000025B60000}"/>
    <cellStyle name="SAPBEXHLevel3 5 2" xfId="1105" xr:uid="{00000000-0005-0000-0000-000026B60000}"/>
    <cellStyle name="SAPBEXHLevel3 5 3" xfId="1106" xr:uid="{00000000-0005-0000-0000-000027B60000}"/>
    <cellStyle name="SAPBEXHLevel3 6" xfId="1107" xr:uid="{00000000-0005-0000-0000-000028B60000}"/>
    <cellStyle name="SAPBEXHLevel3 6 2" xfId="1108" xr:uid="{00000000-0005-0000-0000-000029B60000}"/>
    <cellStyle name="SAPBEXHLevel3 7" xfId="1109" xr:uid="{00000000-0005-0000-0000-00002AB60000}"/>
    <cellStyle name="SAPBEXHLevel3 7 2" xfId="1110" xr:uid="{00000000-0005-0000-0000-00002BB60000}"/>
    <cellStyle name="SAPBEXHLevel3 8" xfId="1111" xr:uid="{00000000-0005-0000-0000-00002CB60000}"/>
    <cellStyle name="SAPBEXHLevel3 9" xfId="1112" xr:uid="{00000000-0005-0000-0000-00002DB60000}"/>
    <cellStyle name="SAPBEXHLevel3 9 2" xfId="1113" xr:uid="{00000000-0005-0000-0000-00002EB60000}"/>
    <cellStyle name="SAPBEXHLevel3_2011-12 LIEE Table 1 Updated budget" xfId="287" xr:uid="{00000000-0005-0000-0000-00002FB60000}"/>
    <cellStyle name="SAPBEXHLevel3X" xfId="288" xr:uid="{00000000-0005-0000-0000-000030B60000}"/>
    <cellStyle name="SAPBEXHLevel3X 10" xfId="1115" xr:uid="{00000000-0005-0000-0000-000031B60000}"/>
    <cellStyle name="SAPBEXHLevel3X 10 2" xfId="1116" xr:uid="{00000000-0005-0000-0000-000032B60000}"/>
    <cellStyle name="SAPBEXHLevel3X 11" xfId="1114" xr:uid="{00000000-0005-0000-0000-000033B60000}"/>
    <cellStyle name="SAPBEXHLevel3X 12" xfId="474" xr:uid="{00000000-0005-0000-0000-000034B60000}"/>
    <cellStyle name="SAPBEXHLevel3X 13" xfId="31399" xr:uid="{00000000-0005-0000-0000-000035B60000}"/>
    <cellStyle name="SAPBEXHLevel3X 2" xfId="289" xr:uid="{00000000-0005-0000-0000-000036B60000}"/>
    <cellStyle name="SAPBEXHLevel3X 2 2" xfId="290" xr:uid="{00000000-0005-0000-0000-000037B60000}"/>
    <cellStyle name="SAPBEXHLevel3X 2 2 2" xfId="559" xr:uid="{00000000-0005-0000-0000-000038B60000}"/>
    <cellStyle name="SAPBEXHLevel3X 2 2 3" xfId="476" xr:uid="{00000000-0005-0000-0000-000039B60000}"/>
    <cellStyle name="SAPBEXHLevel3X 2 2 4" xfId="31398" xr:uid="{00000000-0005-0000-0000-00003AB60000}"/>
    <cellStyle name="SAPBEXHLevel3X 2 3" xfId="558" xr:uid="{00000000-0005-0000-0000-00003BB60000}"/>
    <cellStyle name="SAPBEXHLevel3X 2 4" xfId="475" xr:uid="{00000000-0005-0000-0000-00003CB60000}"/>
    <cellStyle name="SAPBEXHLevel3X 2 5" xfId="31500" xr:uid="{00000000-0005-0000-0000-00003DB60000}"/>
    <cellStyle name="SAPBEXHLevel3X 3" xfId="291" xr:uid="{00000000-0005-0000-0000-00003EB60000}"/>
    <cellStyle name="SAPBEXHLevel3X 3 2" xfId="292" xr:uid="{00000000-0005-0000-0000-00003FB60000}"/>
    <cellStyle name="SAPBEXHLevel3X 3 2 2" xfId="560" xr:uid="{00000000-0005-0000-0000-000040B60000}"/>
    <cellStyle name="SAPBEXHLevel3X 3 2 3" xfId="31397" xr:uid="{00000000-0005-0000-0000-000041B60000}"/>
    <cellStyle name="SAPBEXHLevel3X 3 3" xfId="477" xr:uid="{00000000-0005-0000-0000-000042B60000}"/>
    <cellStyle name="SAPBEXHLevel3X 3 4" xfId="31499" xr:uid="{00000000-0005-0000-0000-000043B60000}"/>
    <cellStyle name="SAPBEXHLevel3X 4" xfId="293" xr:uid="{00000000-0005-0000-0000-000044B60000}"/>
    <cellStyle name="SAPBEXHLevel3X 4 2" xfId="1117" xr:uid="{00000000-0005-0000-0000-000045B60000}"/>
    <cellStyle name="SAPBEXHLevel3X 5" xfId="1118" xr:uid="{00000000-0005-0000-0000-000046B60000}"/>
    <cellStyle name="SAPBEXHLevel3X 5 2" xfId="1119" xr:uid="{00000000-0005-0000-0000-000047B60000}"/>
    <cellStyle name="SAPBEXHLevel3X 5 3" xfId="1120" xr:uid="{00000000-0005-0000-0000-000048B60000}"/>
    <cellStyle name="SAPBEXHLevel3X 5 4" xfId="46624" xr:uid="{00000000-0005-0000-0000-000049B60000}"/>
    <cellStyle name="SAPBEXHLevel3X 6" xfId="1121" xr:uid="{00000000-0005-0000-0000-00004AB60000}"/>
    <cellStyle name="SAPBEXHLevel3X 6 2" xfId="1122" xr:uid="{00000000-0005-0000-0000-00004BB60000}"/>
    <cellStyle name="SAPBEXHLevel3X 7" xfId="1123" xr:uid="{00000000-0005-0000-0000-00004CB60000}"/>
    <cellStyle name="SAPBEXHLevel3X 7 2" xfId="1124" xr:uid="{00000000-0005-0000-0000-00004DB60000}"/>
    <cellStyle name="SAPBEXHLevel3X 8" xfId="1125" xr:uid="{00000000-0005-0000-0000-00004EB60000}"/>
    <cellStyle name="SAPBEXHLevel3X 9" xfId="1126" xr:uid="{00000000-0005-0000-0000-00004FB60000}"/>
    <cellStyle name="SAPBEXHLevel3X 9 2" xfId="1127" xr:uid="{00000000-0005-0000-0000-000050B60000}"/>
    <cellStyle name="SAPBEXinputData" xfId="46616" xr:uid="{00000000-0005-0000-0000-000051B60000}"/>
    <cellStyle name="SAPBEXresData" xfId="294" xr:uid="{00000000-0005-0000-0000-000052B60000}"/>
    <cellStyle name="SAPBEXresData 2" xfId="295" xr:uid="{00000000-0005-0000-0000-000053B60000}"/>
    <cellStyle name="SAPBEXresData 3" xfId="478" xr:uid="{00000000-0005-0000-0000-000054B60000}"/>
    <cellStyle name="SAPBEXresData 3 2" xfId="46662" xr:uid="{00000000-0005-0000-0000-000055B60000}"/>
    <cellStyle name="SAPBEXresData 4" xfId="31396" xr:uid="{00000000-0005-0000-0000-000056B60000}"/>
    <cellStyle name="SAPBEXresDataEmph" xfId="296" xr:uid="{00000000-0005-0000-0000-000057B60000}"/>
    <cellStyle name="SAPBEXresDataEmph 2" xfId="479" xr:uid="{00000000-0005-0000-0000-000058B60000}"/>
    <cellStyle name="SAPBEXresDataEmph 2 2" xfId="46609" xr:uid="{00000000-0005-0000-0000-000059B60000}"/>
    <cellStyle name="SAPBEXresDataEmph 3" xfId="31395" xr:uid="{00000000-0005-0000-0000-00005AB60000}"/>
    <cellStyle name="SAPBEXresExc1" xfId="297" xr:uid="{00000000-0005-0000-0000-00005BB60000}"/>
    <cellStyle name="SAPBEXresExc1Emph" xfId="298" xr:uid="{00000000-0005-0000-0000-00005CB60000}"/>
    <cellStyle name="SAPBEXresExc2" xfId="299" xr:uid="{00000000-0005-0000-0000-00005DB60000}"/>
    <cellStyle name="SAPBEXresExc2Emph" xfId="300" xr:uid="{00000000-0005-0000-0000-00005EB60000}"/>
    <cellStyle name="SAPBEXresItem" xfId="301" xr:uid="{00000000-0005-0000-0000-00005FB60000}"/>
    <cellStyle name="SAPBEXresItem 2" xfId="480" xr:uid="{00000000-0005-0000-0000-000060B60000}"/>
    <cellStyle name="SAPBEXresItem 2 2" xfId="46632" xr:uid="{00000000-0005-0000-0000-000061B60000}"/>
    <cellStyle name="SAPBEXresItem 3" xfId="31498" xr:uid="{00000000-0005-0000-0000-000062B60000}"/>
    <cellStyle name="SAPBEXresItemX" xfId="302" xr:uid="{00000000-0005-0000-0000-000063B60000}"/>
    <cellStyle name="SAPBEXresItemX 2" xfId="303" xr:uid="{00000000-0005-0000-0000-000064B60000}"/>
    <cellStyle name="SAPBEXresItemX 2 2" xfId="482" xr:uid="{00000000-0005-0000-0000-000065B60000}"/>
    <cellStyle name="SAPBEXresItemX 2 3" xfId="31497" xr:uid="{00000000-0005-0000-0000-000066B60000}"/>
    <cellStyle name="SAPBEXresItemX 3" xfId="481" xr:uid="{00000000-0005-0000-0000-000067B60000}"/>
    <cellStyle name="SAPBEXresItemX 3 2" xfId="46600" xr:uid="{00000000-0005-0000-0000-000068B60000}"/>
    <cellStyle name="SAPBEXresItemX 4" xfId="31394" xr:uid="{00000000-0005-0000-0000-000069B60000}"/>
    <cellStyle name="SAPBEXRow_Headings_SA" xfId="304" xr:uid="{00000000-0005-0000-0000-00006AB60000}"/>
    <cellStyle name="SAPBEXRowResults_SA" xfId="305" xr:uid="{00000000-0005-0000-0000-00006BB60000}"/>
    <cellStyle name="SAPBEXstdData" xfId="306" xr:uid="{00000000-0005-0000-0000-00006CB60000}"/>
    <cellStyle name="SAPBEXstdData 2" xfId="307" xr:uid="{00000000-0005-0000-0000-00006DB60000}"/>
    <cellStyle name="SAPBEXstdData 2 2" xfId="308" xr:uid="{00000000-0005-0000-0000-00006EB60000}"/>
    <cellStyle name="SAPBEXstdData 3" xfId="309" xr:uid="{00000000-0005-0000-0000-00006FB60000}"/>
    <cellStyle name="SAPBEXstdData 4" xfId="483" xr:uid="{00000000-0005-0000-0000-000070B60000}"/>
    <cellStyle name="SAPBEXstdData 4 2" xfId="46598" xr:uid="{00000000-0005-0000-0000-000071B60000}"/>
    <cellStyle name="SAPBEXstdData 5" xfId="31393" xr:uid="{00000000-0005-0000-0000-000072B60000}"/>
    <cellStyle name="SAPBEXstdData_Sept 2011 Total BW Data" xfId="310" xr:uid="{00000000-0005-0000-0000-000073B60000}"/>
    <cellStyle name="SAPBEXstdDataEmph" xfId="311" xr:uid="{00000000-0005-0000-0000-000074B60000}"/>
    <cellStyle name="SAPBEXstdDataEmph 2" xfId="484" xr:uid="{00000000-0005-0000-0000-000075B60000}"/>
    <cellStyle name="SAPBEXstdDataEmph 3" xfId="31496" xr:uid="{00000000-0005-0000-0000-000076B60000}"/>
    <cellStyle name="SAPBEXstdExc1" xfId="312" xr:uid="{00000000-0005-0000-0000-000077B60000}"/>
    <cellStyle name="SAPBEXstdExc1Emph" xfId="313" xr:uid="{00000000-0005-0000-0000-000078B60000}"/>
    <cellStyle name="SAPBEXstdExc2" xfId="314" xr:uid="{00000000-0005-0000-0000-000079B60000}"/>
    <cellStyle name="SAPBEXstdExc2Emph" xfId="315" xr:uid="{00000000-0005-0000-0000-00007AB60000}"/>
    <cellStyle name="SAPBEXstdItem" xfId="316" xr:uid="{00000000-0005-0000-0000-00007BB60000}"/>
    <cellStyle name="SAPBEXstdItem 2" xfId="317" xr:uid="{00000000-0005-0000-0000-00007CB60000}"/>
    <cellStyle name="SAPBEXstdItem 2 2" xfId="318" xr:uid="{00000000-0005-0000-0000-00007DB60000}"/>
    <cellStyle name="SAPBEXstdItem 3" xfId="319" xr:uid="{00000000-0005-0000-0000-00007EB60000}"/>
    <cellStyle name="SAPBEXstdItem 3 2" xfId="320" xr:uid="{00000000-0005-0000-0000-00007FB60000}"/>
    <cellStyle name="SAPBEXstdItem 4" xfId="321" xr:uid="{00000000-0005-0000-0000-000080B60000}"/>
    <cellStyle name="SAPBEXstdItem 5" xfId="485" xr:uid="{00000000-0005-0000-0000-000081B60000}"/>
    <cellStyle name="SAPBEXstdItem 5 2" xfId="46597" xr:uid="{00000000-0005-0000-0000-000082B60000}"/>
    <cellStyle name="SAPBEXstdItem 6" xfId="31392" xr:uid="{00000000-0005-0000-0000-000083B60000}"/>
    <cellStyle name="SAPBEXstdItem_Sept 2011 Total BW Data" xfId="322" xr:uid="{00000000-0005-0000-0000-000084B60000}"/>
    <cellStyle name="SAPBEXstdItemX" xfId="323" xr:uid="{00000000-0005-0000-0000-000085B60000}"/>
    <cellStyle name="SAPBEXstdItemX 2" xfId="487" xr:uid="{00000000-0005-0000-0000-000086B60000}"/>
    <cellStyle name="SAPBEXstdItemX 2 2" xfId="46599" xr:uid="{00000000-0005-0000-0000-000087B60000}"/>
    <cellStyle name="SAPBEXstdItemX 3" xfId="486" xr:uid="{00000000-0005-0000-0000-000088B60000}"/>
    <cellStyle name="SAPBEXstdItemX 4" xfId="31513" xr:uid="{00000000-0005-0000-0000-000089B60000}"/>
    <cellStyle name="SAPBEXsubData" xfId="324" xr:uid="{00000000-0005-0000-0000-00008AB60000}"/>
    <cellStyle name="SAPBEXsubData 2" xfId="488" xr:uid="{00000000-0005-0000-0000-00008BB60000}"/>
    <cellStyle name="SAPBEXsubData 3" xfId="31514" xr:uid="{00000000-0005-0000-0000-00008CB60000}"/>
    <cellStyle name="SAPBEXsubDataEmph" xfId="325" xr:uid="{00000000-0005-0000-0000-00008DB60000}"/>
    <cellStyle name="SAPBEXsubDataEmph 2" xfId="489" xr:uid="{00000000-0005-0000-0000-00008EB60000}"/>
    <cellStyle name="SAPBEXsubDataEmph 3" xfId="31515" xr:uid="{00000000-0005-0000-0000-00008FB60000}"/>
    <cellStyle name="SAPBEXsubExc1" xfId="326" xr:uid="{00000000-0005-0000-0000-000090B60000}"/>
    <cellStyle name="SAPBEXsubExc1Emph" xfId="327" xr:uid="{00000000-0005-0000-0000-000091B60000}"/>
    <cellStyle name="SAPBEXsubExc2" xfId="328" xr:uid="{00000000-0005-0000-0000-000092B60000}"/>
    <cellStyle name="SAPBEXsubExc2Emph" xfId="329" xr:uid="{00000000-0005-0000-0000-000093B60000}"/>
    <cellStyle name="SAPBEXsubItem" xfId="330" xr:uid="{00000000-0005-0000-0000-000094B60000}"/>
    <cellStyle name="SAPBEXsubItem 2" xfId="490" xr:uid="{00000000-0005-0000-0000-000095B60000}"/>
    <cellStyle name="SAPBEXsubItem 3" xfId="31516" xr:uid="{00000000-0005-0000-0000-000096B60000}"/>
    <cellStyle name="SAPBEXtitle" xfId="331" xr:uid="{00000000-0005-0000-0000-000097B60000}"/>
    <cellStyle name="SAPBEXtitle 2" xfId="491" xr:uid="{00000000-0005-0000-0000-000098B60000}"/>
    <cellStyle name="SAPBEXtitle 2 2" xfId="46633" xr:uid="{00000000-0005-0000-0000-000099B60000}"/>
    <cellStyle name="SAPBEXtitle 3" xfId="31517" xr:uid="{00000000-0005-0000-0000-00009AB60000}"/>
    <cellStyle name="SAPBEXundefined" xfId="332" xr:uid="{00000000-0005-0000-0000-00009BB60000}"/>
    <cellStyle name="SAPBEXundefined 2" xfId="333" xr:uid="{00000000-0005-0000-0000-00009CB60000}"/>
    <cellStyle name="SAPBEXundefined 3" xfId="492" xr:uid="{00000000-0005-0000-0000-00009DB60000}"/>
    <cellStyle name="SAPBEXundefined 3 2" xfId="46625" xr:uid="{00000000-0005-0000-0000-00009EB60000}"/>
    <cellStyle name="SAPBEXundefined 4" xfId="31518" xr:uid="{00000000-0005-0000-0000-00009FB60000}"/>
    <cellStyle name="SAPBEXundefined_Sheet2" xfId="356" xr:uid="{00000000-0005-0000-0000-0000A0B60000}"/>
    <cellStyle name="SEM-BPS-input-on" xfId="334" xr:uid="{00000000-0005-0000-0000-0000A1B60000}"/>
    <cellStyle name="SEM-BPS-key" xfId="335" xr:uid="{00000000-0005-0000-0000-0000A2B60000}"/>
    <cellStyle name="Sheet Title" xfId="46585" xr:uid="{00000000-0005-0000-0000-0000A3B60000}"/>
    <cellStyle name="Style 1" xfId="336" xr:uid="{00000000-0005-0000-0000-0000A4B60000}"/>
    <cellStyle name="Style 26" xfId="337" xr:uid="{00000000-0005-0000-0000-0000A5B60000}"/>
    <cellStyle name="Style 26 2" xfId="338" xr:uid="{00000000-0005-0000-0000-0000A6B60000}"/>
    <cellStyle name="Style 26 2 2" xfId="339" xr:uid="{00000000-0005-0000-0000-0000A7B60000}"/>
    <cellStyle name="Style 26 3" xfId="493" xr:uid="{00000000-0005-0000-0000-0000A8B60000}"/>
    <cellStyle name="Style 26 4" xfId="31519" xr:uid="{00000000-0005-0000-0000-0000A9B60000}"/>
    <cellStyle name="Title 2" xfId="340" xr:uid="{00000000-0005-0000-0000-0000AAB60000}"/>
    <cellStyle name="Title 2 2" xfId="1129" xr:uid="{00000000-0005-0000-0000-0000ABB60000}"/>
    <cellStyle name="Title 2 2 2" xfId="46737" xr:uid="{00000000-0005-0000-0000-0000ACB60000}"/>
    <cellStyle name="Title 2 3" xfId="1130" xr:uid="{00000000-0005-0000-0000-0000ADB60000}"/>
    <cellStyle name="Title 2 4" xfId="1131" xr:uid="{00000000-0005-0000-0000-0000AEB60000}"/>
    <cellStyle name="Title 2 5" xfId="1132" xr:uid="{00000000-0005-0000-0000-0000AFB60000}"/>
    <cellStyle name="Title 2 6" xfId="1133" xr:uid="{00000000-0005-0000-0000-0000B0B60000}"/>
    <cellStyle name="Title 2 7" xfId="1128" xr:uid="{00000000-0005-0000-0000-0000B1B60000}"/>
    <cellStyle name="Title 2 8" xfId="407" xr:uid="{00000000-0005-0000-0000-0000B2B60000}"/>
    <cellStyle name="Title 2 9" xfId="31520" xr:uid="{00000000-0005-0000-0000-0000B3B60000}"/>
    <cellStyle name="Title 3" xfId="31371" xr:uid="{00000000-0005-0000-0000-0000B4B60000}"/>
    <cellStyle name="Title 3 2" xfId="46641" xr:uid="{00000000-0005-0000-0000-0000B5B60000}"/>
    <cellStyle name="Total 10" xfId="1135" xr:uid="{00000000-0005-0000-0000-0000B6B60000}"/>
    <cellStyle name="Total 11" xfId="1136" xr:uid="{00000000-0005-0000-0000-0000B7B60000}"/>
    <cellStyle name="Total 11 2" xfId="1137" xr:uid="{00000000-0005-0000-0000-0000B8B60000}"/>
    <cellStyle name="Total 12" xfId="1138" xr:uid="{00000000-0005-0000-0000-0000B9B60000}"/>
    <cellStyle name="Total 12 2" xfId="1139" xr:uid="{00000000-0005-0000-0000-0000BAB60000}"/>
    <cellStyle name="Total 13" xfId="1140" xr:uid="{00000000-0005-0000-0000-0000BBB60000}"/>
    <cellStyle name="Total 14" xfId="1141" xr:uid="{00000000-0005-0000-0000-0000BCB60000}"/>
    <cellStyle name="Total 15" xfId="1134" xr:uid="{00000000-0005-0000-0000-0000BDB60000}"/>
    <cellStyle name="Total 2" xfId="341" xr:uid="{00000000-0005-0000-0000-0000BEB60000}"/>
    <cellStyle name="Total 2 2" xfId="342" xr:uid="{00000000-0005-0000-0000-0000BFB60000}"/>
    <cellStyle name="Total 2 2 2" xfId="562" xr:uid="{00000000-0005-0000-0000-0000C0B60000}"/>
    <cellStyle name="Total 2 2 3" xfId="496" xr:uid="{00000000-0005-0000-0000-0000C1B60000}"/>
    <cellStyle name="Total 2 2 4" xfId="31522" xr:uid="{00000000-0005-0000-0000-0000C2B60000}"/>
    <cellStyle name="Total 2 3" xfId="561" xr:uid="{00000000-0005-0000-0000-0000C3B60000}"/>
    <cellStyle name="Total 2 3 2" xfId="46738" xr:uid="{00000000-0005-0000-0000-0000C4B60000}"/>
    <cellStyle name="Total 2 4" xfId="495" xr:uid="{00000000-0005-0000-0000-0000C5B60000}"/>
    <cellStyle name="Total 2 5" xfId="31521" xr:uid="{00000000-0005-0000-0000-0000C6B60000}"/>
    <cellStyle name="Total 3" xfId="343" xr:uid="{00000000-0005-0000-0000-0000C7B60000}"/>
    <cellStyle name="Total 3 2" xfId="563" xr:uid="{00000000-0005-0000-0000-0000C8B60000}"/>
    <cellStyle name="Total 3 3" xfId="497" xr:uid="{00000000-0005-0000-0000-0000C9B60000}"/>
    <cellStyle name="Total 3 4" xfId="31523" xr:uid="{00000000-0005-0000-0000-0000CAB60000}"/>
    <cellStyle name="Total 4" xfId="344" xr:uid="{00000000-0005-0000-0000-0000CBB60000}"/>
    <cellStyle name="Total 4 2" xfId="494" xr:uid="{00000000-0005-0000-0000-0000CCB60000}"/>
    <cellStyle name="Total 4 3" xfId="31524" xr:uid="{00000000-0005-0000-0000-0000CDB60000}"/>
    <cellStyle name="Total 5" xfId="408" xr:uid="{00000000-0005-0000-0000-0000CEB60000}"/>
    <cellStyle name="Total 5 2" xfId="1143" xr:uid="{00000000-0005-0000-0000-0000CFB60000}"/>
    <cellStyle name="Total 5 3" xfId="1144" xr:uid="{00000000-0005-0000-0000-0000D0B60000}"/>
    <cellStyle name="Total 5 4" xfId="1145" xr:uid="{00000000-0005-0000-0000-0000D1B60000}"/>
    <cellStyle name="Total 5 5" xfId="1146" xr:uid="{00000000-0005-0000-0000-0000D2B60000}"/>
    <cellStyle name="Total 5 6" xfId="1147" xr:uid="{00000000-0005-0000-0000-0000D3B60000}"/>
    <cellStyle name="Total 5 7" xfId="1142" xr:uid="{00000000-0005-0000-0000-0000D4B60000}"/>
    <cellStyle name="Total 5 8" xfId="46603" xr:uid="{00000000-0005-0000-0000-0000D5B60000}"/>
    <cellStyle name="Total 6" xfId="1148" xr:uid="{00000000-0005-0000-0000-0000D6B60000}"/>
    <cellStyle name="Total 6 2" xfId="1149" xr:uid="{00000000-0005-0000-0000-0000D7B60000}"/>
    <cellStyle name="Total 6 3" xfId="1150" xr:uid="{00000000-0005-0000-0000-0000D8B60000}"/>
    <cellStyle name="Total 6 4" xfId="31577" xr:uid="{00000000-0005-0000-0000-0000D9B60000}"/>
    <cellStyle name="Total 6 5" xfId="31372" xr:uid="{00000000-0005-0000-0000-0000DAB60000}"/>
    <cellStyle name="Total 7" xfId="1151" xr:uid="{00000000-0005-0000-0000-0000DBB60000}"/>
    <cellStyle name="Total 7 2" xfId="1152" xr:uid="{00000000-0005-0000-0000-0000DCB60000}"/>
    <cellStyle name="Total 8" xfId="1153" xr:uid="{00000000-0005-0000-0000-0000DDB60000}"/>
    <cellStyle name="Total 8 2" xfId="1154" xr:uid="{00000000-0005-0000-0000-0000DEB60000}"/>
    <cellStyle name="Total 9" xfId="1155" xr:uid="{00000000-0005-0000-0000-0000DFB60000}"/>
    <cellStyle name="Total 9 2" xfId="1156" xr:uid="{00000000-0005-0000-0000-0000E0B60000}"/>
    <cellStyle name="Unprot" xfId="345" xr:uid="{00000000-0005-0000-0000-0000E1B60000}"/>
    <cellStyle name="Unprot 2" xfId="346" xr:uid="{00000000-0005-0000-0000-0000E2B60000}"/>
    <cellStyle name="Unprot$" xfId="347" xr:uid="{00000000-0005-0000-0000-0000E3B60000}"/>
    <cellStyle name="Unprot$ 2" xfId="348" xr:uid="{00000000-0005-0000-0000-0000E4B60000}"/>
    <cellStyle name="Unprot$ 2 2" xfId="349" xr:uid="{00000000-0005-0000-0000-0000E5B60000}"/>
    <cellStyle name="Unprot$_2011-10 LIEE Table 6 (2)" xfId="350" xr:uid="{00000000-0005-0000-0000-0000E6B60000}"/>
    <cellStyle name="Unprotect" xfId="351" xr:uid="{00000000-0005-0000-0000-0000E7B60000}"/>
    <cellStyle name="Warning Text 2" xfId="352" xr:uid="{00000000-0005-0000-0000-0000E8B60000}"/>
    <cellStyle name="Warning Text 2 2" xfId="409" xr:uid="{00000000-0005-0000-0000-0000E9B60000}"/>
    <cellStyle name="Warning Text 2 2 2" xfId="46650" xr:uid="{00000000-0005-0000-0000-0000EAB60000}"/>
    <cellStyle name="Warning Text 2 3" xfId="31526" xr:uid="{00000000-0005-0000-0000-0000EBB60000}"/>
    <cellStyle name="Warning Text 3" xfId="31373" xr:uid="{00000000-0005-0000-0000-0000ECB6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iby\AppData\Local\Microsoft\Windows\Temporary%20Internet%20Files\Content.Outlook\DOYUAX25\PGE%20Table%2010%20December%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G&amp;E"/>
      <sheetName val="Sheet3"/>
    </sheetNames>
    <sheetDataSet>
      <sheetData sheetId="0">
        <row r="2">
          <cell r="A2">
            <v>13818</v>
          </cell>
        </row>
      </sheetData>
      <sheetData sheetId="1"/>
      <sheetData sheetId="2">
        <row r="1">
          <cell r="C1" t="str">
            <v>HEAP/LiHeap Application Assistance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
  <sheetViews>
    <sheetView tabSelected="1" zoomScale="90" zoomScaleNormal="90" workbookViewId="0">
      <pane xSplit="1" ySplit="6" topLeftCell="B7" activePane="bottomRight" state="frozen"/>
      <selection pane="topRight" activeCell="B1" sqref="B1"/>
      <selection pane="bottomLeft" activeCell="A7" sqref="A7"/>
      <selection pane="bottomRight" activeCell="N1" sqref="N1"/>
    </sheetView>
  </sheetViews>
  <sheetFormatPr defaultRowHeight="12.75"/>
  <cols>
    <col min="1" max="1" width="39.5703125" bestFit="1" customWidth="1"/>
    <col min="2" max="2" width="13.42578125" bestFit="1" customWidth="1"/>
    <col min="3" max="3" width="15.42578125" bestFit="1" customWidth="1"/>
    <col min="4" max="4" width="15.5703125" bestFit="1" customWidth="1"/>
    <col min="5" max="6" width="13.42578125" customWidth="1"/>
    <col min="7" max="7" width="14.7109375" customWidth="1"/>
    <col min="8" max="8" width="13.42578125" bestFit="1" customWidth="1"/>
    <col min="9" max="9" width="13.42578125" customWidth="1"/>
    <col min="10" max="10" width="14.140625" customWidth="1"/>
    <col min="11" max="11" width="10.5703125" customWidth="1"/>
    <col min="14" max="14" width="26.42578125" customWidth="1"/>
    <col min="20" max="20" width="35.5703125" customWidth="1"/>
  </cols>
  <sheetData>
    <row r="1" spans="1:13" ht="15.75">
      <c r="A1" s="906" t="s">
        <v>278</v>
      </c>
      <c r="B1" s="906"/>
      <c r="C1" s="906"/>
      <c r="D1" s="906"/>
      <c r="E1" s="906"/>
      <c r="F1" s="906"/>
      <c r="G1" s="906"/>
      <c r="H1" s="906"/>
      <c r="I1" s="906"/>
      <c r="J1" s="906"/>
      <c r="K1" s="906"/>
      <c r="L1" s="906"/>
      <c r="M1" s="906"/>
    </row>
    <row r="2" spans="1:13" ht="15.75">
      <c r="A2" s="906" t="s">
        <v>290</v>
      </c>
      <c r="B2" s="907"/>
      <c r="C2" s="907"/>
      <c r="D2" s="907"/>
      <c r="E2" s="907"/>
      <c r="F2" s="907"/>
      <c r="G2" s="907"/>
      <c r="H2" s="907"/>
      <c r="I2" s="907"/>
      <c r="J2" s="907"/>
      <c r="K2" s="907"/>
      <c r="L2" s="907"/>
      <c r="M2" s="907"/>
    </row>
    <row r="3" spans="1:13" ht="16.5" thickBot="1">
      <c r="A3" s="908" t="s">
        <v>617</v>
      </c>
      <c r="B3" s="908"/>
      <c r="C3" s="908"/>
      <c r="D3" s="908"/>
      <c r="E3" s="908"/>
      <c r="F3" s="908"/>
      <c r="G3" s="908"/>
      <c r="H3" s="908"/>
      <c r="I3" s="908"/>
      <c r="J3" s="908"/>
      <c r="K3" s="908"/>
      <c r="L3" s="908"/>
      <c r="M3" s="908"/>
    </row>
    <row r="4" spans="1:13">
      <c r="A4" s="828"/>
      <c r="B4" s="909" t="s">
        <v>308</v>
      </c>
      <c r="C4" s="910"/>
      <c r="D4" s="911"/>
      <c r="E4" s="912" t="s">
        <v>4</v>
      </c>
      <c r="F4" s="910"/>
      <c r="G4" s="911"/>
      <c r="H4" s="912" t="s">
        <v>5</v>
      </c>
      <c r="I4" s="910"/>
      <c r="J4" s="911"/>
      <c r="K4" s="913" t="s">
        <v>6</v>
      </c>
      <c r="L4" s="910"/>
      <c r="M4" s="911"/>
    </row>
    <row r="5" spans="1:13" ht="13.5" thickBot="1">
      <c r="A5" s="829" t="s">
        <v>0</v>
      </c>
      <c r="B5" s="827" t="s">
        <v>1</v>
      </c>
      <c r="C5" s="21" t="s">
        <v>2</v>
      </c>
      <c r="D5" s="22" t="s">
        <v>3</v>
      </c>
      <c r="E5" s="20" t="s">
        <v>1</v>
      </c>
      <c r="F5" s="21" t="s">
        <v>2</v>
      </c>
      <c r="G5" s="22" t="s">
        <v>3</v>
      </c>
      <c r="H5" s="20" t="s">
        <v>1</v>
      </c>
      <c r="I5" s="21" t="s">
        <v>2</v>
      </c>
      <c r="J5" s="22" t="s">
        <v>3</v>
      </c>
      <c r="K5" s="20" t="s">
        <v>1</v>
      </c>
      <c r="L5" s="21" t="s">
        <v>2</v>
      </c>
      <c r="M5" s="22" t="s">
        <v>3</v>
      </c>
    </row>
    <row r="6" spans="1:13" ht="13.5" thickBot="1">
      <c r="A6" s="831" t="s">
        <v>7</v>
      </c>
      <c r="B6" s="818"/>
      <c r="C6" s="819"/>
      <c r="D6" s="820"/>
      <c r="E6" s="818"/>
      <c r="F6" s="819"/>
      <c r="G6" s="820"/>
      <c r="H6" s="818"/>
      <c r="I6" s="819"/>
      <c r="J6" s="820"/>
      <c r="K6" s="818"/>
      <c r="L6" s="819"/>
      <c r="M6" s="820"/>
    </row>
    <row r="7" spans="1:13">
      <c r="A7" s="195" t="s">
        <v>8</v>
      </c>
      <c r="B7" s="112">
        <v>6845120.7294977475</v>
      </c>
      <c r="C7" s="113">
        <v>5831028.7695721546</v>
      </c>
      <c r="D7" s="114">
        <f>SUM(B7:C7)</f>
        <v>12676149.499069903</v>
      </c>
      <c r="E7" s="112">
        <v>817912.92</v>
      </c>
      <c r="F7" s="113">
        <v>93410.28</v>
      </c>
      <c r="G7" s="114">
        <f>SUM(E7:F7)</f>
        <v>911323.20000000007</v>
      </c>
      <c r="H7" s="112">
        <v>6541220.5299999993</v>
      </c>
      <c r="I7" s="113">
        <v>830290</v>
      </c>
      <c r="J7" s="114">
        <f>SUM(H7:I7)</f>
        <v>7371510.5299999993</v>
      </c>
      <c r="K7" s="115">
        <f t="shared" ref="K7:K10" si="0">+H7/B7</f>
        <v>0.95560338356222874</v>
      </c>
      <c r="L7" s="116">
        <f t="shared" ref="L7:M10" si="1">I7/C7</f>
        <v>0.14239168297928353</v>
      </c>
      <c r="M7" s="117">
        <f t="shared" si="1"/>
        <v>0.58152600129407395</v>
      </c>
    </row>
    <row r="8" spans="1:13">
      <c r="A8" s="193" t="s">
        <v>9</v>
      </c>
      <c r="B8" s="112">
        <v>596240.37721137865</v>
      </c>
      <c r="C8" s="113">
        <v>8705362.09824997</v>
      </c>
      <c r="D8" s="114">
        <f t="shared" ref="D8:D17" si="2">SUM(B8:C8)</f>
        <v>9301602.4754613489</v>
      </c>
      <c r="E8" s="112">
        <v>14751.749999999998</v>
      </c>
      <c r="F8" s="113">
        <v>310452.98</v>
      </c>
      <c r="G8" s="114">
        <f t="shared" ref="G8:G17" si="3">SUM(E8:F8)</f>
        <v>325204.73</v>
      </c>
      <c r="H8" s="112">
        <v>239347.40000000002</v>
      </c>
      <c r="I8" s="113">
        <v>4235940.16</v>
      </c>
      <c r="J8" s="114">
        <f>SUM(H8:I8)</f>
        <v>4475287.5600000005</v>
      </c>
      <c r="K8" s="115">
        <f t="shared" si="0"/>
        <v>0.40142769451379634</v>
      </c>
      <c r="L8" s="116">
        <f t="shared" si="1"/>
        <v>0.48658977216485305</v>
      </c>
      <c r="M8" s="117">
        <f t="shared" si="1"/>
        <v>0.48113081286867521</v>
      </c>
    </row>
    <row r="9" spans="1:13">
      <c r="A9" s="193" t="s">
        <v>10</v>
      </c>
      <c r="B9" s="112">
        <v>7556779.9478617869</v>
      </c>
      <c r="C9" s="113">
        <v>34279162.600365423</v>
      </c>
      <c r="D9" s="114">
        <f t="shared" si="2"/>
        <v>41835942.548227206</v>
      </c>
      <c r="E9" s="112">
        <v>351491.68620000005</v>
      </c>
      <c r="F9" s="113">
        <v>1601239.9037999995</v>
      </c>
      <c r="G9" s="114">
        <f t="shared" si="3"/>
        <v>1952731.5899999996</v>
      </c>
      <c r="H9" s="112">
        <v>3322552.6601999998</v>
      </c>
      <c r="I9" s="113">
        <v>15136073.229799999</v>
      </c>
      <c r="J9" s="114">
        <f t="shared" ref="J9:J17" si="4">SUM(H9:I9)</f>
        <v>18458625.890000001</v>
      </c>
      <c r="K9" s="115">
        <f t="shared" si="0"/>
        <v>0.43967836606650507</v>
      </c>
      <c r="L9" s="116">
        <f t="shared" si="1"/>
        <v>0.44155317929611981</v>
      </c>
      <c r="M9" s="117">
        <f t="shared" si="1"/>
        <v>0.44121453385976561</v>
      </c>
    </row>
    <row r="10" spans="1:13">
      <c r="A10" s="193" t="s">
        <v>29</v>
      </c>
      <c r="B10" s="112">
        <v>4917961.6503931768</v>
      </c>
      <c r="C10" s="113">
        <v>8047614.8320512427</v>
      </c>
      <c r="D10" s="114">
        <f t="shared" si="2"/>
        <v>12965576.48244442</v>
      </c>
      <c r="E10" s="112">
        <v>441794.40050000005</v>
      </c>
      <c r="F10" s="113">
        <v>218541.65950000001</v>
      </c>
      <c r="G10" s="114">
        <f t="shared" si="3"/>
        <v>660336.06000000006</v>
      </c>
      <c r="H10" s="112">
        <v>2338797.5124999997</v>
      </c>
      <c r="I10" s="113">
        <v>2442799.9074999997</v>
      </c>
      <c r="J10" s="114">
        <f t="shared" si="4"/>
        <v>4781597.42</v>
      </c>
      <c r="K10" s="115">
        <f t="shared" si="0"/>
        <v>0.47556237294225739</v>
      </c>
      <c r="L10" s="116">
        <f t="shared" si="1"/>
        <v>0.30354334277667694</v>
      </c>
      <c r="M10" s="117">
        <f t="shared" si="1"/>
        <v>0.36879173297649759</v>
      </c>
    </row>
    <row r="11" spans="1:13">
      <c r="A11" s="193" t="s">
        <v>36</v>
      </c>
      <c r="B11" s="118">
        <v>0</v>
      </c>
      <c r="C11" s="113">
        <v>0</v>
      </c>
      <c r="D11" s="114">
        <f t="shared" si="2"/>
        <v>0</v>
      </c>
      <c r="E11" s="112">
        <v>0</v>
      </c>
      <c r="F11" s="113">
        <v>0</v>
      </c>
      <c r="G11" s="114">
        <f t="shared" si="3"/>
        <v>0</v>
      </c>
      <c r="H11" s="112">
        <v>0</v>
      </c>
      <c r="I11" s="113">
        <v>0</v>
      </c>
      <c r="J11" s="114">
        <f t="shared" si="4"/>
        <v>0</v>
      </c>
      <c r="K11" s="115">
        <v>0</v>
      </c>
      <c r="L11" s="116">
        <v>0</v>
      </c>
      <c r="M11" s="117">
        <v>0</v>
      </c>
    </row>
    <row r="12" spans="1:13">
      <c r="A12" s="193" t="s">
        <v>11</v>
      </c>
      <c r="B12" s="112">
        <v>41030213.930864699</v>
      </c>
      <c r="C12" s="113">
        <v>0</v>
      </c>
      <c r="D12" s="114">
        <f t="shared" si="2"/>
        <v>41030213.930864699</v>
      </c>
      <c r="E12" s="112">
        <v>2111132.44</v>
      </c>
      <c r="F12" s="113">
        <v>0</v>
      </c>
      <c r="G12" s="114">
        <f t="shared" si="3"/>
        <v>2111132.44</v>
      </c>
      <c r="H12" s="112">
        <v>19639040.410000004</v>
      </c>
      <c r="I12" s="113">
        <v>0</v>
      </c>
      <c r="J12" s="114">
        <f t="shared" si="4"/>
        <v>19639040.410000004</v>
      </c>
      <c r="K12" s="115">
        <f t="shared" ref="K12:K17" si="5">+H12/B12</f>
        <v>0.47864825767400326</v>
      </c>
      <c r="L12" s="116">
        <v>0</v>
      </c>
      <c r="M12" s="117">
        <f t="shared" ref="M12:M17" si="6">J12/D12</f>
        <v>0.47864825767400326</v>
      </c>
    </row>
    <row r="13" spans="1:13">
      <c r="A13" s="193" t="s">
        <v>12</v>
      </c>
      <c r="B13" s="112">
        <v>0</v>
      </c>
      <c r="C13" s="113">
        <v>0</v>
      </c>
      <c r="D13" s="114">
        <f t="shared" si="2"/>
        <v>0</v>
      </c>
      <c r="E13" s="112">
        <v>162922.17000000001</v>
      </c>
      <c r="F13" s="113">
        <v>0</v>
      </c>
      <c r="G13" s="114">
        <f t="shared" si="3"/>
        <v>162922.17000000001</v>
      </c>
      <c r="H13" s="112">
        <v>1416545.6600000001</v>
      </c>
      <c r="I13" s="113">
        <v>0</v>
      </c>
      <c r="J13" s="114">
        <f t="shared" si="4"/>
        <v>1416545.6600000001</v>
      </c>
      <c r="K13" s="115">
        <v>0</v>
      </c>
      <c r="L13" s="116">
        <v>0</v>
      </c>
      <c r="M13" s="117">
        <v>0</v>
      </c>
    </row>
    <row r="14" spans="1:13">
      <c r="A14" s="193" t="s">
        <v>13</v>
      </c>
      <c r="B14" s="112">
        <v>5653013.6000000006</v>
      </c>
      <c r="C14" s="113">
        <v>5218166.3999999994</v>
      </c>
      <c r="D14" s="114">
        <f t="shared" si="2"/>
        <v>10871180</v>
      </c>
      <c r="E14" s="112">
        <v>-13269.9372</v>
      </c>
      <c r="F14" s="113">
        <v>-12249.172799999997</v>
      </c>
      <c r="G14" s="114">
        <f t="shared" si="3"/>
        <v>-25519.109999999997</v>
      </c>
      <c r="H14" s="112">
        <v>5974286.2088000001</v>
      </c>
      <c r="I14" s="113">
        <v>5514725.7312000003</v>
      </c>
      <c r="J14" s="114">
        <f t="shared" si="4"/>
        <v>11489011.940000001</v>
      </c>
      <c r="K14" s="115">
        <f t="shared" si="5"/>
        <v>1.0568320955038919</v>
      </c>
      <c r="L14" s="116">
        <f t="shared" ref="L14:L17" si="7">I14/C14</f>
        <v>1.0568320955038921</v>
      </c>
      <c r="M14" s="117">
        <f t="shared" si="6"/>
        <v>1.0568320955038921</v>
      </c>
    </row>
    <row r="15" spans="1:13">
      <c r="A15" s="193" t="s">
        <v>14</v>
      </c>
      <c r="B15" s="112">
        <v>4325784.32</v>
      </c>
      <c r="C15" s="113">
        <v>3993031.6799999997</v>
      </c>
      <c r="D15" s="114">
        <f t="shared" si="2"/>
        <v>8318816</v>
      </c>
      <c r="E15" s="112">
        <v>-17717.164400000001</v>
      </c>
      <c r="F15" s="113">
        <v>-16354.3056</v>
      </c>
      <c r="G15" s="114">
        <f t="shared" si="3"/>
        <v>-34071.47</v>
      </c>
      <c r="H15" s="112">
        <v>1564702.4536000001</v>
      </c>
      <c r="I15" s="113">
        <v>1444340.7264</v>
      </c>
      <c r="J15" s="114">
        <f t="shared" si="4"/>
        <v>3009043.18</v>
      </c>
      <c r="K15" s="115">
        <f t="shared" si="5"/>
        <v>0.36171531862226547</v>
      </c>
      <c r="L15" s="116">
        <f t="shared" si="7"/>
        <v>0.36171531862226552</v>
      </c>
      <c r="M15" s="117">
        <f t="shared" si="6"/>
        <v>0.36171531862226547</v>
      </c>
    </row>
    <row r="16" spans="1:13">
      <c r="A16" s="193" t="s">
        <v>15</v>
      </c>
      <c r="B16" s="112">
        <v>252200</v>
      </c>
      <c r="C16" s="113">
        <v>232800</v>
      </c>
      <c r="D16" s="114">
        <f t="shared" si="2"/>
        <v>485000</v>
      </c>
      <c r="E16" s="112">
        <v>-436.6388</v>
      </c>
      <c r="F16" s="113">
        <v>-403.05119999999999</v>
      </c>
      <c r="G16" s="114">
        <f t="shared" si="3"/>
        <v>-839.69</v>
      </c>
      <c r="H16" s="112">
        <v>95827.066399999996</v>
      </c>
      <c r="I16" s="113">
        <v>88455.753599999996</v>
      </c>
      <c r="J16" s="114">
        <f t="shared" si="4"/>
        <v>184282.82</v>
      </c>
      <c r="K16" s="115">
        <f t="shared" si="5"/>
        <v>0.3799645773195876</v>
      </c>
      <c r="L16" s="116">
        <f t="shared" si="7"/>
        <v>0.3799645773195876</v>
      </c>
      <c r="M16" s="117">
        <f t="shared" si="6"/>
        <v>0.37996457731958766</v>
      </c>
    </row>
    <row r="17" spans="1:13" s="27" customFormat="1">
      <c r="A17" s="193" t="s">
        <v>307</v>
      </c>
      <c r="B17" s="112">
        <v>3195181.6</v>
      </c>
      <c r="C17" s="113">
        <v>2949398.4</v>
      </c>
      <c r="D17" s="114">
        <f t="shared" si="2"/>
        <v>6144580</v>
      </c>
      <c r="E17" s="112">
        <v>448766.58840000001</v>
      </c>
      <c r="F17" s="113">
        <v>414246.08159999998</v>
      </c>
      <c r="G17" s="114">
        <f t="shared" si="3"/>
        <v>863012.66999999993</v>
      </c>
      <c r="H17" s="112">
        <v>2122477.3596000001</v>
      </c>
      <c r="I17" s="113">
        <v>1959209.8703999999</v>
      </c>
      <c r="J17" s="114">
        <f t="shared" si="4"/>
        <v>4081687.23</v>
      </c>
      <c r="K17" s="115">
        <f t="shared" si="5"/>
        <v>0.66427440606192778</v>
      </c>
      <c r="L17" s="116">
        <f t="shared" si="7"/>
        <v>0.66427440606192778</v>
      </c>
      <c r="M17" s="117">
        <f t="shared" si="6"/>
        <v>0.66427440606192778</v>
      </c>
    </row>
    <row r="18" spans="1:13" ht="13.5" thickBot="1">
      <c r="A18" s="194" t="s">
        <v>16</v>
      </c>
      <c r="B18" s="821">
        <f>SUM(B7:B17)</f>
        <v>74372496.155828789</v>
      </c>
      <c r="C18" s="822">
        <f>SUM(C7:C17)</f>
        <v>69256564.780238792</v>
      </c>
      <c r="D18" s="823">
        <f>SUM(D7:D17)</f>
        <v>143629060.93606758</v>
      </c>
      <c r="E18" s="821">
        <f>SUM(E7:E17)</f>
        <v>4317348.2147000004</v>
      </c>
      <c r="F18" s="821">
        <f t="shared" ref="F18:G18" si="8">SUM(F7:F17)</f>
        <v>2608884.3752999995</v>
      </c>
      <c r="G18" s="821">
        <f t="shared" si="8"/>
        <v>6926232.5899999989</v>
      </c>
      <c r="H18" s="821">
        <f>SUM(H7:H17)</f>
        <v>43254797.261100002</v>
      </c>
      <c r="I18" s="821">
        <f t="shared" ref="I18:J18" si="9">SUM(I7:I17)</f>
        <v>31651835.378899999</v>
      </c>
      <c r="J18" s="821">
        <f t="shared" si="9"/>
        <v>74906632.640000001</v>
      </c>
      <c r="K18" s="824">
        <f t="shared" ref="K18" si="10">+H18/B18</f>
        <v>0.58159668556062039</v>
      </c>
      <c r="L18" s="825">
        <f>I18/C18</f>
        <v>0.45702288987817835</v>
      </c>
      <c r="M18" s="826">
        <f>J18/D18</f>
        <v>0.52152838813965774</v>
      </c>
    </row>
    <row r="19" spans="1:13" ht="13.5" thickBot="1">
      <c r="A19" s="190"/>
      <c r="B19" s="190"/>
      <c r="C19" s="191"/>
      <c r="D19" s="192"/>
      <c r="E19" s="856"/>
      <c r="F19" s="857"/>
      <c r="G19" s="858"/>
      <c r="H19" s="856"/>
      <c r="I19" s="857"/>
      <c r="J19" s="858"/>
      <c r="K19" s="190"/>
      <c r="L19" s="191"/>
      <c r="M19" s="192"/>
    </row>
    <row r="20" spans="1:13">
      <c r="A20" s="195" t="s">
        <v>17</v>
      </c>
      <c r="B20" s="112">
        <v>574161.68870141706</v>
      </c>
      <c r="C20" s="113">
        <v>529995.40495515417</v>
      </c>
      <c r="D20" s="114">
        <f t="shared" ref="D20:D27" si="11">SUM(B20:C20)</f>
        <v>1104157.0936565711</v>
      </c>
      <c r="E20" s="112">
        <v>26671.434399999998</v>
      </c>
      <c r="F20" s="113">
        <v>24619.785599999999</v>
      </c>
      <c r="G20" s="114">
        <f t="shared" ref="G20:G27" si="12">SUM(E20:F20)</f>
        <v>51291.22</v>
      </c>
      <c r="H20" s="112">
        <v>392145.23920000001</v>
      </c>
      <c r="I20" s="113">
        <v>361980.22080000001</v>
      </c>
      <c r="J20" s="114">
        <f>SUM(H20:I20)</f>
        <v>754125.46</v>
      </c>
      <c r="K20" s="115">
        <f t="shared" ref="K20" si="13">+H20/B20</f>
        <v>0.68298747010953642</v>
      </c>
      <c r="L20" s="116">
        <f t="shared" ref="L20" si="14">I20/C20</f>
        <v>0.68298747010953642</v>
      </c>
      <c r="M20" s="117">
        <f t="shared" ref="M20" si="15">J20/D20</f>
        <v>0.68298747010953642</v>
      </c>
    </row>
    <row r="21" spans="1:13">
      <c r="A21" s="193" t="s">
        <v>186</v>
      </c>
      <c r="B21" s="112">
        <v>2157499.2400838705</v>
      </c>
      <c r="C21" s="113">
        <v>1991537.7600774202</v>
      </c>
      <c r="D21" s="114">
        <f t="shared" si="11"/>
        <v>4149037.0001612906</v>
      </c>
      <c r="E21" s="112">
        <v>147975.62</v>
      </c>
      <c r="F21" s="113">
        <v>136592.88</v>
      </c>
      <c r="G21" s="114">
        <f t="shared" si="12"/>
        <v>284568.5</v>
      </c>
      <c r="H21" s="112">
        <v>1739127.5824000002</v>
      </c>
      <c r="I21" s="113">
        <v>1605348.5375999999</v>
      </c>
      <c r="J21" s="114">
        <f>SUM(H21:I21)</f>
        <v>3344476.12</v>
      </c>
      <c r="K21" s="115">
        <f t="shared" ref="K21:K27" si="16">+H21/B21</f>
        <v>0.80608491075639654</v>
      </c>
      <c r="L21" s="116">
        <f t="shared" ref="L21:L27" si="17">I21/C21</f>
        <v>0.80608491075639599</v>
      </c>
      <c r="M21" s="117">
        <f t="shared" ref="M21:M27" si="18">J21/D21</f>
        <v>0.80608491075639632</v>
      </c>
    </row>
    <row r="22" spans="1:13">
      <c r="A22" s="193" t="s">
        <v>18</v>
      </c>
      <c r="B22" s="112">
        <v>1079343.03806764</v>
      </c>
      <c r="C22" s="113">
        <v>996316.65052397549</v>
      </c>
      <c r="D22" s="114">
        <f t="shared" si="11"/>
        <v>2075659.6885916155</v>
      </c>
      <c r="E22" s="112">
        <v>60210.602399999996</v>
      </c>
      <c r="F22" s="113">
        <v>55579.017599999999</v>
      </c>
      <c r="G22" s="114">
        <f t="shared" si="12"/>
        <v>115789.62</v>
      </c>
      <c r="H22" s="112">
        <v>681729.97360000003</v>
      </c>
      <c r="I22" s="113">
        <v>629289.20640000002</v>
      </c>
      <c r="J22" s="114">
        <f t="shared" ref="J22:J27" si="19">SUM(H22:I22)</f>
        <v>1311019.1800000002</v>
      </c>
      <c r="K22" s="115">
        <f t="shared" si="16"/>
        <v>0.63161566763844501</v>
      </c>
      <c r="L22" s="116">
        <f t="shared" si="17"/>
        <v>0.63161566763844501</v>
      </c>
      <c r="M22" s="117">
        <f t="shared" si="18"/>
        <v>0.63161566763844501</v>
      </c>
    </row>
    <row r="23" spans="1:13" ht="12.75" customHeight="1">
      <c r="A23" s="196" t="s">
        <v>19</v>
      </c>
      <c r="B23" s="112">
        <v>0</v>
      </c>
      <c r="C23" s="113">
        <v>0</v>
      </c>
      <c r="D23" s="114">
        <f t="shared" si="11"/>
        <v>0</v>
      </c>
      <c r="E23" s="112">
        <v>0</v>
      </c>
      <c r="F23" s="113">
        <v>0</v>
      </c>
      <c r="G23" s="114">
        <f t="shared" si="12"/>
        <v>0</v>
      </c>
      <c r="H23" s="112">
        <v>0</v>
      </c>
      <c r="I23" s="113">
        <v>0</v>
      </c>
      <c r="J23" s="114">
        <f t="shared" si="19"/>
        <v>0</v>
      </c>
      <c r="K23" s="115">
        <v>0</v>
      </c>
      <c r="L23" s="116">
        <v>0</v>
      </c>
      <c r="M23" s="117">
        <v>0</v>
      </c>
    </row>
    <row r="24" spans="1:13">
      <c r="A24" s="197" t="s">
        <v>242</v>
      </c>
      <c r="B24" s="112">
        <v>150020</v>
      </c>
      <c r="C24" s="113">
        <v>138480</v>
      </c>
      <c r="D24" s="114">
        <f t="shared" si="11"/>
        <v>288500</v>
      </c>
      <c r="E24" s="112">
        <v>0</v>
      </c>
      <c r="F24" s="113">
        <v>0</v>
      </c>
      <c r="G24" s="114">
        <f t="shared" si="12"/>
        <v>0</v>
      </c>
      <c r="H24" s="112">
        <v>35209.948799999998</v>
      </c>
      <c r="I24" s="113">
        <v>32501.4912</v>
      </c>
      <c r="J24" s="114">
        <f t="shared" si="19"/>
        <v>67711.44</v>
      </c>
      <c r="K24" s="115">
        <f t="shared" si="16"/>
        <v>0.23470169844020797</v>
      </c>
      <c r="L24" s="116">
        <f t="shared" si="17"/>
        <v>0.23470169844020797</v>
      </c>
      <c r="M24" s="117">
        <f t="shared" si="18"/>
        <v>0.23470169844020797</v>
      </c>
    </row>
    <row r="25" spans="1:13">
      <c r="A25" s="193" t="s">
        <v>20</v>
      </c>
      <c r="B25" s="112">
        <v>428560.84350563399</v>
      </c>
      <c r="C25" s="113">
        <v>395594.62477443099</v>
      </c>
      <c r="D25" s="114">
        <f t="shared" si="11"/>
        <v>824155.46828006499</v>
      </c>
      <c r="E25" s="112">
        <v>47160.973599999998</v>
      </c>
      <c r="F25" s="113">
        <v>43533.206400000003</v>
      </c>
      <c r="G25" s="114">
        <f t="shared" si="12"/>
        <v>90694.18</v>
      </c>
      <c r="H25" s="112">
        <v>277776.87599999999</v>
      </c>
      <c r="I25" s="113">
        <v>256409.424</v>
      </c>
      <c r="J25" s="114">
        <f t="shared" si="19"/>
        <v>534186.30000000005</v>
      </c>
      <c r="K25" s="115">
        <f t="shared" si="16"/>
        <v>0.64816205262193594</v>
      </c>
      <c r="L25" s="116">
        <f t="shared" si="17"/>
        <v>0.6481620526219366</v>
      </c>
      <c r="M25" s="117">
        <f t="shared" si="18"/>
        <v>0.64816205262193627</v>
      </c>
    </row>
    <row r="26" spans="1:13">
      <c r="A26" s="193" t="s">
        <v>21</v>
      </c>
      <c r="B26" s="112">
        <v>4310113.3796414398</v>
      </c>
      <c r="C26" s="113">
        <v>3978566.18966902</v>
      </c>
      <c r="D26" s="114">
        <f t="shared" si="11"/>
        <v>8288679.5693104602</v>
      </c>
      <c r="E26" s="112">
        <v>285563.10639999999</v>
      </c>
      <c r="F26" s="113">
        <v>263596.71360000002</v>
      </c>
      <c r="G26" s="114">
        <f t="shared" si="12"/>
        <v>549159.82000000007</v>
      </c>
      <c r="H26" s="112">
        <v>3119143.8772000005</v>
      </c>
      <c r="I26" s="113">
        <v>2879209.7327999999</v>
      </c>
      <c r="J26" s="114">
        <f t="shared" si="19"/>
        <v>5998353.6100000003</v>
      </c>
      <c r="K26" s="115">
        <f t="shared" si="16"/>
        <v>0.72368023818888105</v>
      </c>
      <c r="L26" s="116">
        <f t="shared" si="17"/>
        <v>0.72368023944815241</v>
      </c>
      <c r="M26" s="117">
        <f t="shared" si="18"/>
        <v>0.72368023879333132</v>
      </c>
    </row>
    <row r="27" spans="1:13" ht="13.5" thickBot="1">
      <c r="A27" s="198" t="s">
        <v>22</v>
      </c>
      <c r="B27" s="183">
        <v>29172</v>
      </c>
      <c r="C27" s="184">
        <v>26928</v>
      </c>
      <c r="D27" s="185">
        <f t="shared" si="11"/>
        <v>56100</v>
      </c>
      <c r="E27" s="183">
        <v>6005.2875999999997</v>
      </c>
      <c r="F27" s="184">
        <v>5543.3424000000005</v>
      </c>
      <c r="G27" s="185">
        <f t="shared" si="12"/>
        <v>11548.630000000001</v>
      </c>
      <c r="H27" s="183">
        <v>14538.695599999999</v>
      </c>
      <c r="I27" s="184">
        <v>13420.3344</v>
      </c>
      <c r="J27" s="185">
        <f t="shared" si="19"/>
        <v>27959.03</v>
      </c>
      <c r="K27" s="115">
        <f t="shared" si="16"/>
        <v>0.498378431372549</v>
      </c>
      <c r="L27" s="116">
        <f t="shared" si="17"/>
        <v>0.498378431372549</v>
      </c>
      <c r="M27" s="117">
        <f t="shared" si="18"/>
        <v>0.498378431372549</v>
      </c>
    </row>
    <row r="28" spans="1:13" ht="13.5" thickBot="1">
      <c r="A28" s="190"/>
      <c r="B28" s="190"/>
      <c r="C28" s="191"/>
      <c r="D28" s="192"/>
      <c r="E28" s="856"/>
      <c r="F28" s="857"/>
      <c r="G28" s="858"/>
      <c r="H28" s="190"/>
      <c r="I28" s="191"/>
      <c r="J28" s="192"/>
      <c r="K28" s="190"/>
      <c r="L28" s="192"/>
      <c r="M28" s="119"/>
    </row>
    <row r="29" spans="1:13" ht="13.5" thickBot="1">
      <c r="A29" s="406" t="s">
        <v>309</v>
      </c>
      <c r="B29" s="186">
        <f>B18+SUM(B20:B27)</f>
        <v>83101366.345828786</v>
      </c>
      <c r="C29" s="187">
        <f>C18+SUM(C20:C27)</f>
        <v>77313983.410238788</v>
      </c>
      <c r="D29" s="98">
        <f>SUM(B29:C29)</f>
        <v>160415349.75606757</v>
      </c>
      <c r="E29" s="186">
        <f>E18+SUM(E20:E27)</f>
        <v>4890935.2391000008</v>
      </c>
      <c r="F29" s="187">
        <f>F18+SUM(F20:F27)</f>
        <v>3138349.3208999997</v>
      </c>
      <c r="G29" s="187">
        <f t="shared" ref="G29:I29" si="20">G18+SUM(G20:G27)</f>
        <v>8029284.5599999987</v>
      </c>
      <c r="H29" s="187">
        <f t="shared" si="20"/>
        <v>49514469.453900002</v>
      </c>
      <c r="I29" s="187">
        <f t="shared" si="20"/>
        <v>37429994.326099999</v>
      </c>
      <c r="J29" s="98">
        <f>SUM(H29:I29)</f>
        <v>86944463.780000001</v>
      </c>
      <c r="K29" s="188">
        <f>H29/B29</f>
        <v>0.59583219423666367</v>
      </c>
      <c r="L29" s="189">
        <f>I29/C29</f>
        <v>0.48412968359800096</v>
      </c>
      <c r="M29" s="99">
        <f>J29/D29</f>
        <v>0.54199591193866659</v>
      </c>
    </row>
    <row r="30" spans="1:13" s="27" customFormat="1" ht="18.600000000000001" customHeight="1" thickBot="1">
      <c r="A30" s="901" t="s">
        <v>24</v>
      </c>
      <c r="B30" s="902"/>
      <c r="C30" s="902"/>
      <c r="D30" s="902"/>
      <c r="E30" s="902"/>
      <c r="F30" s="902"/>
      <c r="G30" s="902"/>
      <c r="H30" s="902"/>
      <c r="I30" s="902"/>
      <c r="J30" s="902"/>
      <c r="K30" s="902"/>
      <c r="L30" s="902"/>
      <c r="M30" s="903"/>
    </row>
    <row r="31" spans="1:13" s="27" customFormat="1" ht="13.5" thickBot="1">
      <c r="A31" s="195" t="s">
        <v>23</v>
      </c>
      <c r="B31" s="154"/>
      <c r="C31" s="155"/>
      <c r="D31" s="153"/>
      <c r="E31" s="156">
        <v>0</v>
      </c>
      <c r="F31" s="157">
        <v>0</v>
      </c>
      <c r="G31" s="158">
        <f>SUM(E31:F31)</f>
        <v>0</v>
      </c>
      <c r="H31" s="156">
        <v>0</v>
      </c>
      <c r="I31" s="157">
        <v>0</v>
      </c>
      <c r="J31" s="158">
        <f>SUM(H31:I31)</f>
        <v>0</v>
      </c>
      <c r="K31" s="154"/>
      <c r="L31" s="155"/>
      <c r="M31" s="159"/>
    </row>
    <row r="32" spans="1:13" s="27" customFormat="1" ht="13.5" thickBot="1">
      <c r="A32" s="199" t="s">
        <v>190</v>
      </c>
      <c r="B32" s="120"/>
      <c r="C32" s="121"/>
      <c r="D32" s="122"/>
      <c r="E32" s="120"/>
      <c r="F32" s="125">
        <v>424094.27</v>
      </c>
      <c r="G32" s="126">
        <f>SUM(E32:F32)</f>
        <v>424094.27</v>
      </c>
      <c r="H32" s="120"/>
      <c r="I32" s="125">
        <v>4828945.1500000004</v>
      </c>
      <c r="J32" s="126">
        <f>SUM(I32)</f>
        <v>4828945.1500000004</v>
      </c>
      <c r="K32" s="120"/>
      <c r="L32" s="121"/>
      <c r="M32" s="123"/>
    </row>
    <row r="33" spans="1:13" s="27" customFormat="1">
      <c r="A33" s="214"/>
      <c r="B33" s="214"/>
      <c r="C33" s="214"/>
      <c r="D33" s="214"/>
      <c r="E33" s="214"/>
      <c r="F33" s="214"/>
      <c r="G33" s="214"/>
      <c r="H33" s="214"/>
      <c r="I33" s="214"/>
      <c r="J33" s="214"/>
      <c r="K33" s="214"/>
      <c r="L33" s="214"/>
      <c r="M33" s="214"/>
    </row>
    <row r="34" spans="1:13" s="27" customFormat="1">
      <c r="A34" s="214"/>
      <c r="B34" s="214"/>
      <c r="C34" s="214"/>
      <c r="D34" s="214"/>
      <c r="E34" s="214"/>
      <c r="F34" s="214"/>
      <c r="G34" s="214"/>
      <c r="H34" s="214"/>
      <c r="I34" s="214"/>
      <c r="J34" s="214"/>
      <c r="K34" s="214"/>
      <c r="L34" s="214"/>
      <c r="M34" s="214"/>
    </row>
    <row r="35" spans="1:13" s="27" customFormat="1" ht="18" customHeight="1">
      <c r="A35" s="904" t="s">
        <v>576</v>
      </c>
      <c r="B35" s="905"/>
      <c r="C35" s="905"/>
      <c r="D35" s="905"/>
      <c r="E35" s="905"/>
      <c r="F35" s="905"/>
      <c r="G35" s="905"/>
      <c r="H35" s="905"/>
      <c r="I35" s="905"/>
      <c r="J35" s="905"/>
      <c r="K35" s="905"/>
      <c r="L35" s="905"/>
      <c r="M35" s="905"/>
    </row>
    <row r="36" spans="1:13" s="27" customFormat="1">
      <c r="A36" s="869" t="s">
        <v>577</v>
      </c>
      <c r="B36" s="867"/>
      <c r="C36" s="867"/>
      <c r="D36" s="867"/>
      <c r="E36" s="867"/>
      <c r="F36" s="867"/>
      <c r="G36" s="867"/>
      <c r="H36" s="867"/>
      <c r="I36" s="867"/>
      <c r="J36" s="867"/>
      <c r="K36" s="867"/>
      <c r="L36" s="867"/>
      <c r="M36" s="867"/>
    </row>
    <row r="37" spans="1:13" s="27" customFormat="1" ht="12.75" customHeight="1">
      <c r="A37" s="407" t="s">
        <v>578</v>
      </c>
      <c r="B37" s="868"/>
      <c r="C37" s="868"/>
      <c r="D37" s="868"/>
      <c r="E37" s="868"/>
      <c r="F37" s="868"/>
      <c r="G37" s="868"/>
      <c r="H37" s="868"/>
      <c r="I37" s="868"/>
      <c r="J37" s="868"/>
      <c r="K37" s="868"/>
      <c r="L37" s="868"/>
      <c r="M37" s="868"/>
    </row>
    <row r="38" spans="1:13" s="27" customFormat="1" ht="12.75" customHeight="1">
      <c r="A38" s="900" t="s">
        <v>310</v>
      </c>
      <c r="B38" s="900"/>
      <c r="C38" s="900"/>
      <c r="D38" s="900"/>
      <c r="E38" s="900"/>
      <c r="F38" s="900"/>
      <c r="G38" s="900"/>
      <c r="H38" s="900"/>
      <c r="I38" s="900"/>
      <c r="J38" s="900"/>
      <c r="K38" s="900"/>
      <c r="L38" s="900"/>
      <c r="M38" s="870"/>
    </row>
    <row r="39" spans="1:13" s="27" customFormat="1">
      <c r="A39" s="408" t="s">
        <v>579</v>
      </c>
      <c r="B39" s="408"/>
      <c r="C39" s="408"/>
      <c r="D39" s="408"/>
      <c r="E39" s="408"/>
      <c r="F39" s="408"/>
      <c r="G39" s="408"/>
      <c r="H39" s="408"/>
      <c r="I39" s="408"/>
      <c r="J39" s="408"/>
      <c r="K39" s="408"/>
      <c r="L39" s="408"/>
      <c r="M39" s="871"/>
    </row>
    <row r="40" spans="1:13">
      <c r="A40" s="408" t="s">
        <v>580</v>
      </c>
      <c r="B40" s="872"/>
      <c r="C40" s="872"/>
      <c r="D40" s="872"/>
      <c r="E40" s="872"/>
      <c r="F40" s="872"/>
      <c r="G40" s="872"/>
      <c r="H40" s="872"/>
      <c r="I40" s="872"/>
      <c r="J40" s="872"/>
      <c r="K40" s="872"/>
      <c r="L40" s="872"/>
      <c r="M40" s="872"/>
    </row>
    <row r="41" spans="1:13" s="463" customFormat="1">
      <c r="A41" s="408"/>
      <c r="B41" s="872"/>
      <c r="C41" s="872"/>
      <c r="D41" s="872"/>
      <c r="E41" s="872"/>
      <c r="F41" s="872"/>
      <c r="G41" s="872"/>
      <c r="H41" s="872"/>
      <c r="I41" s="872"/>
      <c r="J41" s="872"/>
      <c r="K41" s="872"/>
      <c r="L41" s="872"/>
      <c r="M41" s="872"/>
    </row>
    <row r="42" spans="1:13" ht="12.75" customHeight="1">
      <c r="A42" s="900" t="s">
        <v>196</v>
      </c>
      <c r="B42" s="900"/>
      <c r="C42" s="900"/>
      <c r="D42" s="900"/>
      <c r="E42" s="900"/>
      <c r="F42" s="900"/>
      <c r="G42" s="900"/>
      <c r="H42" s="900"/>
      <c r="I42" s="900"/>
      <c r="J42" s="900"/>
      <c r="K42" s="900"/>
      <c r="L42" s="900"/>
      <c r="M42" s="873"/>
    </row>
    <row r="45" spans="1:13" s="27" customFormat="1"/>
    <row r="46" spans="1:13" s="27" customFormat="1"/>
    <row r="47" spans="1:13" s="27" customFormat="1"/>
    <row r="48" spans="1:13" s="27" customFormat="1"/>
    <row r="49" spans="6:6" s="27" customFormat="1"/>
    <row r="50" spans="6:6" s="27" customFormat="1"/>
    <row r="60" spans="6:6">
      <c r="F60" s="151"/>
    </row>
  </sheetData>
  <mergeCells count="11">
    <mergeCell ref="A42:L42"/>
    <mergeCell ref="A30:M30"/>
    <mergeCell ref="A35:M35"/>
    <mergeCell ref="A1:M1"/>
    <mergeCell ref="A2:M2"/>
    <mergeCell ref="A3:M3"/>
    <mergeCell ref="B4:D4"/>
    <mergeCell ref="E4:G4"/>
    <mergeCell ref="H4:J4"/>
    <mergeCell ref="K4:M4"/>
    <mergeCell ref="A38:L38"/>
  </mergeCells>
  <printOptions headings="1"/>
  <pageMargins left="0.27" right="0.26" top="1" bottom="1" header="0.5" footer="0.5"/>
  <pageSetup scale="68" orientation="landscape" r:id="rId1"/>
  <headerFooter alignWithMargins="0">
    <oddHeader>&amp;CPacific Gas and Electric Company ESA and CARE Programs Monthly Report</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6"/>
  <sheetViews>
    <sheetView zoomScale="90" zoomScaleNormal="90" workbookViewId="0">
      <pane xSplit="1" ySplit="6" topLeftCell="B7" activePane="bottomRight" state="frozen"/>
      <selection pane="topRight" activeCell="B1" sqref="B1"/>
      <selection pane="bottomLeft" activeCell="A7" sqref="A7"/>
      <selection pane="bottomRight" activeCell="D11" sqref="D11"/>
    </sheetView>
  </sheetViews>
  <sheetFormatPr defaultRowHeight="12.75"/>
  <cols>
    <col min="1" max="1" width="39" style="285" customWidth="1"/>
    <col min="2" max="2" width="10.5703125" style="285" bestFit="1" customWidth="1"/>
    <col min="3" max="3" width="10.28515625" style="285" bestFit="1" customWidth="1"/>
    <col min="4" max="4" width="10.5703125" style="285" bestFit="1" customWidth="1"/>
    <col min="5" max="5" width="10.42578125" style="285" customWidth="1"/>
    <col min="6" max="6" width="9.42578125" style="285" customWidth="1"/>
    <col min="7" max="7" width="9.5703125" style="285" customWidth="1"/>
    <col min="8" max="8" width="11.42578125" style="285" customWidth="1"/>
    <col min="9" max="9" width="9.5703125" style="285" customWidth="1"/>
    <col min="10" max="10" width="10.42578125" style="285" customWidth="1"/>
    <col min="11" max="13" width="9.5703125" style="285" customWidth="1"/>
    <col min="14" max="16384" width="9.140625" style="285"/>
  </cols>
  <sheetData>
    <row r="1" spans="1:13" ht="15.75">
      <c r="A1" s="1025" t="s">
        <v>302</v>
      </c>
      <c r="B1" s="1025"/>
      <c r="C1" s="1025"/>
      <c r="D1" s="1025"/>
      <c r="E1" s="1025"/>
      <c r="F1" s="1025"/>
      <c r="G1" s="1025"/>
      <c r="H1" s="1025"/>
      <c r="I1" s="1025"/>
      <c r="J1" s="1025"/>
      <c r="K1" s="1025"/>
      <c r="L1" s="1025"/>
      <c r="M1" s="1025"/>
    </row>
    <row r="2" spans="1:13" ht="15.75">
      <c r="A2" s="1025" t="s">
        <v>290</v>
      </c>
      <c r="B2" s="1026"/>
      <c r="C2" s="1026"/>
      <c r="D2" s="1026"/>
      <c r="E2" s="1026"/>
      <c r="F2" s="1026"/>
      <c r="G2" s="1026"/>
      <c r="H2" s="1026"/>
      <c r="I2" s="1026"/>
      <c r="J2" s="1026"/>
      <c r="K2" s="1026"/>
      <c r="L2" s="1026"/>
      <c r="M2" s="1026"/>
    </row>
    <row r="3" spans="1:13" ht="16.5" thickBot="1">
      <c r="A3" s="1027" t="s">
        <v>618</v>
      </c>
      <c r="B3" s="1028"/>
      <c r="C3" s="1028"/>
      <c r="D3" s="1028"/>
      <c r="E3" s="1028"/>
      <c r="F3" s="1028"/>
      <c r="G3" s="1028"/>
      <c r="H3" s="1028"/>
      <c r="I3" s="1028"/>
      <c r="J3" s="1028"/>
      <c r="K3" s="1028"/>
      <c r="L3" s="1028"/>
      <c r="M3" s="1028"/>
    </row>
    <row r="4" spans="1:13">
      <c r="A4" s="501"/>
      <c r="B4" s="934" t="s">
        <v>593</v>
      </c>
      <c r="C4" s="935"/>
      <c r="D4" s="936"/>
      <c r="E4" s="934" t="s">
        <v>4</v>
      </c>
      <c r="F4" s="935"/>
      <c r="G4" s="936"/>
      <c r="H4" s="934" t="s">
        <v>221</v>
      </c>
      <c r="I4" s="935"/>
      <c r="J4" s="936"/>
      <c r="K4" s="502" t="s">
        <v>191</v>
      </c>
      <c r="L4" s="503"/>
      <c r="M4" s="504"/>
    </row>
    <row r="5" spans="1:13" ht="13.5" thickBot="1">
      <c r="A5" s="798"/>
      <c r="B5" s="799" t="s">
        <v>1</v>
      </c>
      <c r="C5" s="800" t="s">
        <v>2</v>
      </c>
      <c r="D5" s="801" t="s">
        <v>3</v>
      </c>
      <c r="E5" s="799" t="s">
        <v>1</v>
      </c>
      <c r="F5" s="800" t="s">
        <v>2</v>
      </c>
      <c r="G5" s="801" t="s">
        <v>3</v>
      </c>
      <c r="H5" s="799" t="s">
        <v>1</v>
      </c>
      <c r="I5" s="800" t="s">
        <v>2</v>
      </c>
      <c r="J5" s="801" t="s">
        <v>3</v>
      </c>
      <c r="K5" s="799" t="s">
        <v>1</v>
      </c>
      <c r="L5" s="800" t="s">
        <v>2</v>
      </c>
      <c r="M5" s="801" t="s">
        <v>3</v>
      </c>
    </row>
    <row r="6" spans="1:13">
      <c r="A6" s="794" t="s">
        <v>42</v>
      </c>
      <c r="B6" s="795"/>
      <c r="C6" s="796"/>
      <c r="D6" s="797"/>
      <c r="E6" s="795"/>
      <c r="F6" s="796"/>
      <c r="G6" s="797"/>
      <c r="H6" s="795"/>
      <c r="I6" s="796"/>
      <c r="J6" s="797"/>
      <c r="K6" s="795"/>
      <c r="L6" s="796"/>
      <c r="M6" s="797"/>
    </row>
    <row r="7" spans="1:13" ht="27">
      <c r="A7" s="531" t="s">
        <v>385</v>
      </c>
      <c r="B7" s="532">
        <v>250000</v>
      </c>
      <c r="C7" s="535">
        <v>0</v>
      </c>
      <c r="D7" s="533">
        <f t="shared" ref="D7" si="0">+B7+C7</f>
        <v>250000</v>
      </c>
      <c r="E7" s="534">
        <v>0</v>
      </c>
      <c r="F7" s="535">
        <v>0</v>
      </c>
      <c r="G7" s="536">
        <f t="shared" ref="G7" si="1">SUM(E7:F7)</f>
        <v>0</v>
      </c>
      <c r="H7" s="534">
        <v>0</v>
      </c>
      <c r="I7" s="535">
        <v>0</v>
      </c>
      <c r="J7" s="536">
        <f t="shared" ref="J7" si="2">SUM(H7:I7)</f>
        <v>0</v>
      </c>
      <c r="K7" s="537">
        <f>H7/B7</f>
        <v>0</v>
      </c>
      <c r="L7" s="538">
        <v>0</v>
      </c>
      <c r="M7" s="539">
        <f>J7/D7</f>
        <v>0</v>
      </c>
    </row>
    <row r="8" spans="1:13" ht="15.75" customHeight="1">
      <c r="A8" s="531" t="s">
        <v>554</v>
      </c>
      <c r="B8" s="540">
        <f>+D8*0.52</f>
        <v>212160</v>
      </c>
      <c r="C8" s="535">
        <f>+D8*0.48</f>
        <v>195840</v>
      </c>
      <c r="D8" s="533">
        <v>408000</v>
      </c>
      <c r="E8" s="534">
        <f>+G8*0.52</f>
        <v>-436.63880000000006</v>
      </c>
      <c r="F8" s="535">
        <f>+G8*0.48</f>
        <v>-403.05119999999999</v>
      </c>
      <c r="G8" s="536">
        <v>-839.69</v>
      </c>
      <c r="H8" s="534">
        <f>+J8*0.52</f>
        <v>95827.066400000011</v>
      </c>
      <c r="I8" s="535">
        <f>+J8*0.48</f>
        <v>88455.753599999996</v>
      </c>
      <c r="J8" s="536">
        <v>184282.82</v>
      </c>
      <c r="K8" s="537">
        <f>H8/B8</f>
        <v>0.45167357843137262</v>
      </c>
      <c r="L8" s="538">
        <f t="shared" ref="L8:M8" si="3">I8/C8</f>
        <v>0.45167357843137251</v>
      </c>
      <c r="M8" s="539">
        <f t="shared" si="3"/>
        <v>0.45167357843137257</v>
      </c>
    </row>
    <row r="9" spans="1:13" ht="13.5" thickBot="1">
      <c r="A9" s="508" t="s">
        <v>289</v>
      </c>
      <c r="B9" s="109">
        <f>SUM(B7:B8)</f>
        <v>462160</v>
      </c>
      <c r="C9" s="110">
        <f t="shared" ref="C9:J9" si="4">SUM(C7:C8)</f>
        <v>195840</v>
      </c>
      <c r="D9" s="111">
        <f t="shared" si="4"/>
        <v>658000</v>
      </c>
      <c r="E9" s="109">
        <f t="shared" si="4"/>
        <v>-436.63880000000006</v>
      </c>
      <c r="F9" s="110">
        <f t="shared" si="4"/>
        <v>-403.05119999999999</v>
      </c>
      <c r="G9" s="111">
        <f t="shared" si="4"/>
        <v>-839.69</v>
      </c>
      <c r="H9" s="109">
        <f t="shared" si="4"/>
        <v>95827.066400000011</v>
      </c>
      <c r="I9" s="110">
        <f t="shared" si="4"/>
        <v>88455.753599999996</v>
      </c>
      <c r="J9" s="111">
        <f t="shared" si="4"/>
        <v>184282.82</v>
      </c>
      <c r="K9" s="509">
        <f>+H9/B9</f>
        <v>0.20734608447290984</v>
      </c>
      <c r="L9" s="898">
        <f t="shared" ref="L9:M9" si="5">+I9/C9</f>
        <v>0.45167357843137251</v>
      </c>
      <c r="M9" s="898">
        <f t="shared" si="5"/>
        <v>0.28006507598784197</v>
      </c>
    </row>
    <row r="10" spans="1:13" ht="13.5" thickBot="1">
      <c r="A10" s="394"/>
      <c r="B10" s="510"/>
      <c r="C10" s="510"/>
      <c r="D10" s="510"/>
      <c r="E10" s="510"/>
      <c r="F10" s="510"/>
      <c r="G10" s="510"/>
      <c r="H10" s="510"/>
      <c r="I10" s="510"/>
      <c r="J10" s="510"/>
      <c r="K10" s="511"/>
      <c r="L10" s="511"/>
      <c r="M10" s="511"/>
    </row>
    <row r="11" spans="1:13" s="181" customFormat="1" ht="17.45" customHeight="1">
      <c r="A11" s="512" t="s">
        <v>87</v>
      </c>
      <c r="B11" s="513"/>
      <c r="C11" s="514"/>
      <c r="D11" s="515"/>
      <c r="E11" s="513"/>
      <c r="F11" s="514"/>
      <c r="G11" s="515"/>
      <c r="H11" s="513"/>
      <c r="I11" s="514"/>
      <c r="J11" s="515"/>
      <c r="K11" s="516"/>
      <c r="L11" s="517"/>
      <c r="M11" s="518"/>
    </row>
    <row r="12" spans="1:13" s="181" customFormat="1" ht="27">
      <c r="A12" s="519" t="s">
        <v>555</v>
      </c>
      <c r="B12" s="540">
        <f>+D12*0.52</f>
        <v>78000</v>
      </c>
      <c r="C12" s="535">
        <f>+D12*0.48</f>
        <v>72000</v>
      </c>
      <c r="D12" s="533">
        <v>150000</v>
      </c>
      <c r="E12" s="534">
        <v>0</v>
      </c>
      <c r="F12" s="535">
        <v>0</v>
      </c>
      <c r="G12" s="536">
        <f t="shared" ref="G12:G14" si="6">SUM(E12:F12)</f>
        <v>0</v>
      </c>
      <c r="H12" s="534">
        <v>0</v>
      </c>
      <c r="I12" s="535">
        <v>0</v>
      </c>
      <c r="J12" s="536">
        <f t="shared" ref="J12:J14" si="7">SUM(H12:I12)</f>
        <v>0</v>
      </c>
      <c r="K12" s="505">
        <f t="shared" ref="K12:M16" si="8">H12/B12</f>
        <v>0</v>
      </c>
      <c r="L12" s="506">
        <f t="shared" si="8"/>
        <v>0</v>
      </c>
      <c r="M12" s="507">
        <f t="shared" si="8"/>
        <v>0</v>
      </c>
    </row>
    <row r="13" spans="1:13" s="181" customFormat="1" ht="14.25">
      <c r="A13" s="519" t="s">
        <v>556</v>
      </c>
      <c r="B13" s="135">
        <f t="shared" ref="B13:B16" si="9">+D13*0.52</f>
        <v>85800</v>
      </c>
      <c r="C13" s="24">
        <f t="shared" ref="C13:C16" si="10">+D13*0.48</f>
        <v>79200</v>
      </c>
      <c r="D13" s="136">
        <v>165000</v>
      </c>
      <c r="E13" s="127">
        <f>+G13*0.52</f>
        <v>0</v>
      </c>
      <c r="F13" s="24">
        <f>+G13*0.48</f>
        <v>0</v>
      </c>
      <c r="G13" s="536">
        <v>0</v>
      </c>
      <c r="H13" s="127">
        <f>+J13*0.52</f>
        <v>64758.563999999998</v>
      </c>
      <c r="I13" s="24">
        <f>+J13*0.48</f>
        <v>59777.135999999999</v>
      </c>
      <c r="J13" s="536">
        <v>124535.7</v>
      </c>
      <c r="K13" s="505">
        <f t="shared" si="8"/>
        <v>0.7547618181818182</v>
      </c>
      <c r="L13" s="506">
        <f t="shared" si="8"/>
        <v>0.7547618181818182</v>
      </c>
      <c r="M13" s="507">
        <f t="shared" si="8"/>
        <v>0.7547618181818182</v>
      </c>
    </row>
    <row r="14" spans="1:13" s="181" customFormat="1" ht="14.25">
      <c r="A14" s="520" t="s">
        <v>557</v>
      </c>
      <c r="B14" s="135">
        <f t="shared" si="9"/>
        <v>23400</v>
      </c>
      <c r="C14" s="24">
        <f t="shared" si="10"/>
        <v>21600</v>
      </c>
      <c r="D14" s="136">
        <v>45000</v>
      </c>
      <c r="E14" s="201">
        <v>0</v>
      </c>
      <c r="F14" s="24">
        <v>0</v>
      </c>
      <c r="G14" s="96">
        <f t="shared" si="6"/>
        <v>0</v>
      </c>
      <c r="H14" s="127">
        <v>0</v>
      </c>
      <c r="I14" s="24">
        <v>0</v>
      </c>
      <c r="J14" s="96">
        <f t="shared" si="7"/>
        <v>0</v>
      </c>
      <c r="K14" s="505">
        <f t="shared" si="8"/>
        <v>0</v>
      </c>
      <c r="L14" s="506">
        <f t="shared" si="8"/>
        <v>0</v>
      </c>
      <c r="M14" s="507">
        <f t="shared" si="8"/>
        <v>0</v>
      </c>
    </row>
    <row r="15" spans="1:13" s="181" customFormat="1">
      <c r="A15" s="520" t="s">
        <v>229</v>
      </c>
      <c r="B15" s="135">
        <f t="shared" si="9"/>
        <v>46800</v>
      </c>
      <c r="C15" s="24">
        <f t="shared" si="10"/>
        <v>43200</v>
      </c>
      <c r="D15" s="136">
        <v>90000</v>
      </c>
      <c r="E15" s="201">
        <v>0</v>
      </c>
      <c r="F15" s="24">
        <v>0</v>
      </c>
      <c r="G15" s="96">
        <f t="shared" ref="G15:G16" si="11">SUM(E15:F15)</f>
        <v>0</v>
      </c>
      <c r="H15" s="127">
        <v>0</v>
      </c>
      <c r="I15" s="24">
        <v>0</v>
      </c>
      <c r="J15" s="96">
        <f t="shared" ref="J15:J16" si="12">SUM(H15:I15)</f>
        <v>0</v>
      </c>
      <c r="K15" s="505">
        <f t="shared" si="8"/>
        <v>0</v>
      </c>
      <c r="L15" s="506">
        <f t="shared" si="8"/>
        <v>0</v>
      </c>
      <c r="M15" s="507">
        <f t="shared" si="8"/>
        <v>0</v>
      </c>
    </row>
    <row r="16" spans="1:13" s="181" customFormat="1">
      <c r="A16" s="520" t="s">
        <v>228</v>
      </c>
      <c r="B16" s="135">
        <f t="shared" si="9"/>
        <v>104000</v>
      </c>
      <c r="C16" s="24">
        <f t="shared" si="10"/>
        <v>96000</v>
      </c>
      <c r="D16" s="136">
        <v>200000</v>
      </c>
      <c r="E16" s="127">
        <v>0</v>
      </c>
      <c r="F16" s="24">
        <v>0</v>
      </c>
      <c r="G16" s="96">
        <f t="shared" si="11"/>
        <v>0</v>
      </c>
      <c r="H16" s="127">
        <v>0</v>
      </c>
      <c r="I16" s="24">
        <v>0</v>
      </c>
      <c r="J16" s="96">
        <f t="shared" si="12"/>
        <v>0</v>
      </c>
      <c r="K16" s="505">
        <f t="shared" si="8"/>
        <v>0</v>
      </c>
      <c r="L16" s="506">
        <f t="shared" si="8"/>
        <v>0</v>
      </c>
      <c r="M16" s="507">
        <f t="shared" si="8"/>
        <v>0</v>
      </c>
    </row>
    <row r="17" spans="1:19" s="181" customFormat="1">
      <c r="A17" s="520"/>
      <c r="B17" s="135"/>
      <c r="C17" s="24"/>
      <c r="D17" s="96"/>
      <c r="E17" s="95"/>
      <c r="F17" s="24"/>
      <c r="G17" s="96"/>
      <c r="H17" s="172"/>
      <c r="I17" s="132"/>
      <c r="J17" s="317"/>
      <c r="K17" s="521"/>
      <c r="L17" s="522"/>
      <c r="M17" s="523"/>
    </row>
    <row r="18" spans="1:19" s="181" customFormat="1" ht="13.5" thickBot="1">
      <c r="A18" s="508" t="s">
        <v>222</v>
      </c>
      <c r="B18" s="109">
        <f>SUM(B12:B17)</f>
        <v>338000</v>
      </c>
      <c r="C18" s="110">
        <f t="shared" ref="C18:J18" si="13">SUM(C11:C17)</f>
        <v>312000</v>
      </c>
      <c r="D18" s="111">
        <f t="shared" si="13"/>
        <v>650000</v>
      </c>
      <c r="E18" s="111">
        <f t="shared" si="13"/>
        <v>0</v>
      </c>
      <c r="F18" s="110">
        <f t="shared" si="13"/>
        <v>0</v>
      </c>
      <c r="G18" s="111">
        <f t="shared" si="13"/>
        <v>0</v>
      </c>
      <c r="H18" s="111">
        <f t="shared" si="13"/>
        <v>64758.563999999998</v>
      </c>
      <c r="I18" s="110">
        <f t="shared" si="13"/>
        <v>59777.135999999999</v>
      </c>
      <c r="J18" s="111">
        <f t="shared" si="13"/>
        <v>124535.7</v>
      </c>
      <c r="K18" s="524">
        <f>H18/B18</f>
        <v>0.19159338461538461</v>
      </c>
      <c r="L18" s="525">
        <f>I18/C18</f>
        <v>0.19159338461538461</v>
      </c>
      <c r="M18" s="526">
        <f>J18/D18</f>
        <v>0.19159338461538461</v>
      </c>
    </row>
    <row r="19" spans="1:19" s="181" customFormat="1">
      <c r="A19" s="527"/>
      <c r="B19" s="528"/>
      <c r="C19" s="528"/>
      <c r="D19" s="528"/>
      <c r="E19" s="528"/>
      <c r="F19" s="528"/>
      <c r="G19" s="528"/>
      <c r="H19" s="528"/>
      <c r="I19" s="528"/>
      <c r="J19" s="860"/>
      <c r="K19" s="529"/>
      <c r="L19" s="529"/>
      <c r="M19" s="529"/>
      <c r="N19" s="528"/>
      <c r="O19" s="528"/>
      <c r="P19" s="528"/>
      <c r="Q19" s="528"/>
      <c r="R19" s="528"/>
      <c r="S19" s="528"/>
    </row>
    <row r="20" spans="1:19" ht="27.75" customHeight="1">
      <c r="A20" s="922" t="s">
        <v>519</v>
      </c>
      <c r="B20" s="1023"/>
      <c r="C20" s="1023"/>
      <c r="D20" s="1023"/>
      <c r="E20" s="1023"/>
      <c r="F20" s="1023"/>
      <c r="G20" s="1023"/>
      <c r="H20" s="1023"/>
      <c r="I20" s="1023"/>
      <c r="J20" s="1023"/>
      <c r="K20" s="1023"/>
      <c r="L20" s="1023"/>
      <c r="M20" s="1023"/>
    </row>
    <row r="21" spans="1:19" ht="27.75" customHeight="1">
      <c r="A21" s="922" t="s">
        <v>560</v>
      </c>
      <c r="B21" s="922"/>
      <c r="C21" s="922"/>
      <c r="D21" s="922"/>
      <c r="E21" s="922"/>
      <c r="F21" s="922"/>
      <c r="G21" s="922"/>
      <c r="H21" s="922"/>
      <c r="I21" s="922"/>
      <c r="J21" s="922"/>
      <c r="K21" s="922"/>
      <c r="L21" s="922"/>
      <c r="M21" s="922"/>
    </row>
    <row r="22" spans="1:19" ht="15.75" customHeight="1">
      <c r="A22" s="941" t="s">
        <v>558</v>
      </c>
      <c r="B22" s="938"/>
      <c r="C22" s="938"/>
      <c r="D22" s="938"/>
      <c r="E22" s="938"/>
      <c r="F22" s="938"/>
      <c r="G22" s="938"/>
      <c r="H22" s="938"/>
      <c r="I22" s="938"/>
      <c r="J22" s="938"/>
      <c r="K22" s="938"/>
      <c r="L22" s="938"/>
      <c r="M22" s="938"/>
    </row>
    <row r="23" spans="1:19" ht="15" customHeight="1">
      <c r="A23" s="941" t="s">
        <v>559</v>
      </c>
      <c r="B23" s="938"/>
      <c r="C23" s="938"/>
      <c r="D23" s="938"/>
      <c r="E23" s="938"/>
      <c r="F23" s="938"/>
      <c r="G23" s="938"/>
      <c r="H23" s="938"/>
      <c r="I23" s="938"/>
      <c r="J23" s="938"/>
      <c r="K23" s="938"/>
      <c r="L23" s="938"/>
      <c r="M23" s="938"/>
      <c r="N23" s="530"/>
    </row>
    <row r="24" spans="1:19" ht="15.75" customHeight="1">
      <c r="A24" s="941" t="s">
        <v>571</v>
      </c>
      <c r="B24" s="938"/>
      <c r="C24" s="938"/>
      <c r="D24" s="938"/>
      <c r="E24" s="938"/>
      <c r="F24" s="938"/>
      <c r="G24" s="938"/>
      <c r="H24" s="938"/>
      <c r="I24" s="938"/>
      <c r="J24" s="938"/>
      <c r="K24" s="938"/>
      <c r="L24" s="938"/>
      <c r="M24" s="938"/>
      <c r="N24" s="530"/>
    </row>
    <row r="26" spans="1:19">
      <c r="A26" s="1024" t="s">
        <v>196</v>
      </c>
      <c r="B26" s="1024"/>
      <c r="C26" s="1024"/>
      <c r="D26" s="1024"/>
      <c r="E26" s="1024"/>
      <c r="F26" s="1024"/>
      <c r="G26" s="1024"/>
      <c r="H26" s="938"/>
      <c r="I26" s="938"/>
      <c r="J26" s="938"/>
      <c r="K26" s="938"/>
      <c r="L26" s="938"/>
      <c r="M26" s="938"/>
    </row>
  </sheetData>
  <mergeCells count="12">
    <mergeCell ref="A1:M1"/>
    <mergeCell ref="A2:M2"/>
    <mergeCell ref="A3:M3"/>
    <mergeCell ref="B4:D4"/>
    <mergeCell ref="E4:G4"/>
    <mergeCell ref="H4:J4"/>
    <mergeCell ref="A20:M20"/>
    <mergeCell ref="A22:M22"/>
    <mergeCell ref="A23:M23"/>
    <mergeCell ref="A24:M24"/>
    <mergeCell ref="A26:M26"/>
    <mergeCell ref="A21:M21"/>
  </mergeCells>
  <printOptions horizontalCentered="1" headings="1"/>
  <pageMargins left="0.5" right="0.5" top="0.75" bottom="0.75" header="0.3" footer="0.3"/>
  <pageSetup scale="77" firstPageNumber="16" orientation="landscape" useFirstPageNumber="1" r:id="rId1"/>
  <headerFooter>
    <oddHeader>&amp;CPacific Gas and Electric Company ESA and CARE Programs Monthly Report</oddHead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3"/>
  <sheetViews>
    <sheetView zoomScale="90" zoomScaleNormal="90" workbookViewId="0">
      <selection activeCell="A4" sqref="A4:D4"/>
    </sheetView>
  </sheetViews>
  <sheetFormatPr defaultRowHeight="12.75"/>
  <cols>
    <col min="1" max="1" width="28.28515625" style="27" customWidth="1"/>
    <col min="2" max="2" width="15.5703125" style="27" customWidth="1"/>
    <col min="3" max="4" width="18.42578125" style="27" customWidth="1"/>
    <col min="5" max="5" width="23.42578125" style="27" customWidth="1"/>
    <col min="6" max="6" width="20.85546875" style="27" customWidth="1"/>
    <col min="7" max="16384" width="9.140625" style="27"/>
  </cols>
  <sheetData>
    <row r="1" spans="1:15" ht="15.75">
      <c r="A1" s="1030" t="s">
        <v>304</v>
      </c>
      <c r="B1" s="1030"/>
      <c r="C1" s="1030"/>
      <c r="D1" s="1030"/>
      <c r="E1" s="440"/>
      <c r="F1" s="440"/>
      <c r="G1" s="169"/>
      <c r="H1" s="169"/>
      <c r="I1" s="169"/>
      <c r="J1" s="169"/>
      <c r="K1" s="169"/>
      <c r="L1" s="169"/>
      <c r="M1" s="169"/>
      <c r="N1" s="169"/>
      <c r="O1" s="169"/>
    </row>
    <row r="2" spans="1:15" ht="15.75">
      <c r="A2" s="1031" t="s">
        <v>303</v>
      </c>
      <c r="B2" s="1031"/>
      <c r="C2" s="1031"/>
      <c r="D2" s="1031"/>
      <c r="E2" s="440"/>
      <c r="F2" s="440"/>
      <c r="G2" s="169"/>
      <c r="H2" s="169"/>
      <c r="I2" s="169"/>
      <c r="J2" s="169"/>
      <c r="K2" s="169"/>
      <c r="L2" s="169"/>
      <c r="M2" s="169"/>
      <c r="N2" s="169"/>
      <c r="O2" s="169"/>
    </row>
    <row r="3" spans="1:15" ht="15.75">
      <c r="A3" s="919" t="s">
        <v>290</v>
      </c>
      <c r="B3" s="919"/>
      <c r="C3" s="919"/>
      <c r="D3" s="919"/>
      <c r="E3" s="431"/>
      <c r="F3" s="431"/>
      <c r="G3" s="168"/>
      <c r="H3" s="168"/>
      <c r="I3" s="168"/>
      <c r="J3" s="168"/>
      <c r="K3" s="168"/>
      <c r="L3" s="168"/>
      <c r="M3" s="168"/>
      <c r="N3" s="168"/>
      <c r="O3" s="168"/>
    </row>
    <row r="4" spans="1:15" ht="15.75">
      <c r="A4" s="924" t="s">
        <v>617</v>
      </c>
      <c r="B4" s="924"/>
      <c r="C4" s="924"/>
      <c r="D4" s="924"/>
      <c r="E4" s="432"/>
      <c r="F4" s="432"/>
      <c r="G4" s="167"/>
      <c r="H4" s="167"/>
      <c r="I4" s="167"/>
      <c r="J4" s="167"/>
      <c r="K4" s="167"/>
      <c r="L4" s="167"/>
      <c r="M4" s="167"/>
      <c r="N4" s="167"/>
      <c r="O4" s="167"/>
    </row>
    <row r="5" spans="1:15" ht="13.5" thickBot="1">
      <c r="A5" s="8"/>
      <c r="B5" s="8"/>
      <c r="C5" s="8"/>
      <c r="D5" s="8"/>
      <c r="E5" s="8"/>
      <c r="F5" s="8"/>
    </row>
    <row r="6" spans="1:15" ht="60.75" thickBot="1">
      <c r="A6" s="257" t="s">
        <v>25</v>
      </c>
      <c r="B6" s="258" t="s">
        <v>51</v>
      </c>
      <c r="C6" s="259" t="s">
        <v>224</v>
      </c>
      <c r="D6" s="259" t="s">
        <v>305</v>
      </c>
      <c r="E6" s="260"/>
      <c r="F6" s="260"/>
      <c r="G6" s="170"/>
    </row>
    <row r="7" spans="1:15" ht="26.45" customHeight="1" thickBot="1">
      <c r="A7" s="262" t="s">
        <v>386</v>
      </c>
      <c r="B7" s="263" t="s">
        <v>134</v>
      </c>
      <c r="C7" s="263">
        <v>154</v>
      </c>
      <c r="D7" s="263">
        <v>98</v>
      </c>
      <c r="E7" s="261"/>
      <c r="F7" s="261"/>
    </row>
    <row r="8" spans="1:15" ht="14.25">
      <c r="A8" s="261"/>
      <c r="B8" s="261"/>
      <c r="C8" s="261"/>
      <c r="D8" s="261"/>
      <c r="E8" s="261"/>
      <c r="F8" s="261"/>
    </row>
    <row r="9" spans="1:15" ht="14.25">
      <c r="A9" s="261"/>
      <c r="B9" s="261"/>
      <c r="C9" s="261"/>
      <c r="D9" s="261"/>
      <c r="E9" s="261"/>
      <c r="F9" s="261"/>
    </row>
    <row r="10" spans="1:15" ht="15" thickBot="1">
      <c r="A10" s="264"/>
      <c r="B10" s="264"/>
      <c r="C10" s="264"/>
      <c r="D10" s="264"/>
      <c r="E10" s="264"/>
      <c r="F10" s="264"/>
    </row>
    <row r="11" spans="1:15" ht="54" customHeight="1" thickBot="1">
      <c r="A11" s="258" t="s">
        <v>25</v>
      </c>
      <c r="B11" s="258" t="s">
        <v>51</v>
      </c>
      <c r="C11" s="259" t="s">
        <v>226</v>
      </c>
    </row>
    <row r="12" spans="1:15" ht="27.75" customHeight="1" thickBot="1">
      <c r="A12" s="792" t="s">
        <v>225</v>
      </c>
      <c r="B12" s="793" t="s">
        <v>135</v>
      </c>
      <c r="C12" s="793">
        <v>0</v>
      </c>
    </row>
    <row r="13" spans="1:15">
      <c r="A13" s="8"/>
      <c r="B13" s="8"/>
      <c r="C13" s="8"/>
      <c r="D13" s="8"/>
      <c r="E13" s="8"/>
      <c r="F13" s="8"/>
    </row>
    <row r="14" spans="1:15">
      <c r="A14" s="8"/>
      <c r="B14" s="8"/>
      <c r="C14" s="8"/>
      <c r="D14" s="8"/>
      <c r="E14" s="8"/>
      <c r="F14" s="8"/>
    </row>
    <row r="15" spans="1:15" ht="13.5" thickBot="1">
      <c r="A15" s="8"/>
      <c r="B15" s="8"/>
      <c r="C15" s="8"/>
      <c r="D15" s="8"/>
      <c r="E15" s="8"/>
      <c r="F15" s="8"/>
    </row>
    <row r="16" spans="1:15" ht="26.25" customHeight="1" thickBot="1">
      <c r="A16" s="1032" t="s">
        <v>387</v>
      </c>
      <c r="B16" s="1033"/>
      <c r="C16" s="1034"/>
    </row>
    <row r="17" spans="1:13" ht="30.75" thickBot="1">
      <c r="A17" s="402" t="s">
        <v>246</v>
      </c>
      <c r="B17" s="403" t="s">
        <v>248</v>
      </c>
      <c r="C17" s="404" t="s">
        <v>247</v>
      </c>
    </row>
    <row r="18" spans="1:13" ht="15" thickBot="1">
      <c r="A18" s="263">
        <v>2</v>
      </c>
      <c r="B18" s="263"/>
      <c r="C18" s="889">
        <v>2226</v>
      </c>
    </row>
    <row r="20" spans="1:13">
      <c r="A20" s="27" t="s">
        <v>388</v>
      </c>
    </row>
    <row r="21" spans="1:13">
      <c r="A21" s="8" t="s">
        <v>389</v>
      </c>
    </row>
    <row r="23" spans="1:13" ht="29.25" customHeight="1">
      <c r="A23" s="1024" t="s">
        <v>196</v>
      </c>
      <c r="B23" s="1029"/>
      <c r="C23" s="1029"/>
      <c r="D23" s="1029"/>
      <c r="E23" s="439"/>
      <c r="F23" s="439"/>
      <c r="G23" s="439"/>
      <c r="H23" s="437"/>
      <c r="I23" s="437"/>
      <c r="J23" s="437"/>
      <c r="K23" s="437"/>
      <c r="L23" s="437"/>
      <c r="M23" s="437"/>
    </row>
  </sheetData>
  <mergeCells count="6">
    <mergeCell ref="A23:D23"/>
    <mergeCell ref="A1:D1"/>
    <mergeCell ref="A2:D2"/>
    <mergeCell ref="A3:D3"/>
    <mergeCell ref="A4:D4"/>
    <mergeCell ref="A16:C16"/>
  </mergeCells>
  <printOptions horizontalCentered="1" headings="1"/>
  <pageMargins left="0.7" right="0.7" top="0.75" bottom="0.75" header="0.3" footer="0.3"/>
  <pageSetup firstPageNumber="16" orientation="landscape" useFirstPageNumber="1" r:id="rId1"/>
  <headerFooter>
    <oddHeader>&amp;CPacific Gas and Electric Company ESA and CARE Programs Monthly Report</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41"/>
  <sheetViews>
    <sheetView zoomScale="85" zoomScaleNormal="85" workbookViewId="0">
      <selection activeCell="G42" sqref="G42"/>
    </sheetView>
  </sheetViews>
  <sheetFormatPr defaultRowHeight="12.75"/>
  <cols>
    <col min="1" max="1" width="38.5703125" style="463" customWidth="1"/>
    <col min="2" max="4" width="14.5703125" style="463" bestFit="1" customWidth="1"/>
    <col min="5" max="10" width="13.28515625" style="463" bestFit="1" customWidth="1"/>
    <col min="11" max="11" width="7.7109375" style="463" customWidth="1"/>
    <col min="12" max="12" width="6.85546875" style="463" customWidth="1"/>
    <col min="13" max="13" width="8.140625" style="463" customWidth="1"/>
    <col min="14" max="16384" width="9.140625" style="463"/>
  </cols>
  <sheetData>
    <row r="1" spans="1:13" ht="15.75">
      <c r="A1" s="1040" t="s">
        <v>153</v>
      </c>
      <c r="B1" s="1041"/>
      <c r="C1" s="1041"/>
      <c r="D1" s="1041"/>
      <c r="E1" s="1041"/>
      <c r="F1" s="1041"/>
      <c r="G1" s="1041"/>
      <c r="H1" s="1041"/>
      <c r="I1" s="1041"/>
      <c r="J1" s="1041"/>
      <c r="K1" s="1041"/>
      <c r="L1" s="1041"/>
      <c r="M1" s="1042"/>
    </row>
    <row r="2" spans="1:13" ht="15.75">
      <c r="A2" s="1043" t="s">
        <v>290</v>
      </c>
      <c r="B2" s="1044"/>
      <c r="C2" s="1044"/>
      <c r="D2" s="1044"/>
      <c r="E2" s="1044"/>
      <c r="F2" s="1044"/>
      <c r="G2" s="1044"/>
      <c r="H2" s="1044"/>
      <c r="I2" s="1044"/>
      <c r="J2" s="1044"/>
      <c r="K2" s="1044"/>
      <c r="L2" s="1044"/>
      <c r="M2" s="1045"/>
    </row>
    <row r="3" spans="1:13" ht="16.5" thickBot="1">
      <c r="A3" s="1046" t="s">
        <v>617</v>
      </c>
      <c r="B3" s="1047"/>
      <c r="C3" s="1047"/>
      <c r="D3" s="1047"/>
      <c r="E3" s="1047"/>
      <c r="F3" s="1047"/>
      <c r="G3" s="1047"/>
      <c r="H3" s="1047"/>
      <c r="I3" s="1047"/>
      <c r="J3" s="1047"/>
      <c r="K3" s="1047"/>
      <c r="L3" s="1047"/>
      <c r="M3" s="1048"/>
    </row>
    <row r="4" spans="1:13" s="8" customFormat="1">
      <c r="A4" s="572"/>
      <c r="B4" s="1049" t="s">
        <v>146</v>
      </c>
      <c r="C4" s="997"/>
      <c r="D4" s="1050"/>
      <c r="E4" s="1051" t="s">
        <v>4</v>
      </c>
      <c r="F4" s="997"/>
      <c r="G4" s="1052"/>
      <c r="H4" s="1049" t="s">
        <v>5</v>
      </c>
      <c r="I4" s="997"/>
      <c r="J4" s="1050"/>
      <c r="K4" s="1051" t="s">
        <v>6</v>
      </c>
      <c r="L4" s="997"/>
      <c r="M4" s="998"/>
    </row>
    <row r="5" spans="1:13" s="8" customFormat="1">
      <c r="A5" s="573" t="s">
        <v>106</v>
      </c>
      <c r="B5" s="574" t="s">
        <v>1</v>
      </c>
      <c r="C5" s="455" t="s">
        <v>2</v>
      </c>
      <c r="D5" s="575" t="s">
        <v>3</v>
      </c>
      <c r="E5" s="251" t="s">
        <v>1</v>
      </c>
      <c r="F5" s="455" t="s">
        <v>2</v>
      </c>
      <c r="G5" s="26" t="s">
        <v>3</v>
      </c>
      <c r="H5" s="574" t="s">
        <v>1</v>
      </c>
      <c r="I5" s="455" t="s">
        <v>2</v>
      </c>
      <c r="J5" s="575" t="s">
        <v>3</v>
      </c>
      <c r="K5" s="251" t="s">
        <v>1</v>
      </c>
      <c r="L5" s="455" t="s">
        <v>2</v>
      </c>
      <c r="M5" s="576" t="s">
        <v>3</v>
      </c>
    </row>
    <row r="6" spans="1:13" s="8" customFormat="1">
      <c r="A6" s="577" t="s">
        <v>392</v>
      </c>
      <c r="B6" s="578">
        <v>8100533.2885558344</v>
      </c>
      <c r="C6" s="579">
        <v>2025189.9121389578</v>
      </c>
      <c r="D6" s="580">
        <v>10125723.200694792</v>
      </c>
      <c r="E6" s="581">
        <v>684877.49600000016</v>
      </c>
      <c r="F6" s="579">
        <v>171219.37400000004</v>
      </c>
      <c r="G6" s="582">
        <f>SUM(E6:F6)</f>
        <v>856096.87000000023</v>
      </c>
      <c r="H6" s="578">
        <v>4966822.0559999999</v>
      </c>
      <c r="I6" s="579">
        <v>1241705.514</v>
      </c>
      <c r="J6" s="580">
        <f>SUM(H6:I6)</f>
        <v>6208527.5700000003</v>
      </c>
      <c r="K6" s="571">
        <f>H6/B6</f>
        <v>0.61314753968321589</v>
      </c>
      <c r="L6" s="88">
        <f>I6/C6</f>
        <v>0.61313040646570272</v>
      </c>
      <c r="M6" s="583">
        <f>J6/D6</f>
        <v>0.61314411296311089</v>
      </c>
    </row>
    <row r="7" spans="1:13" s="8" customFormat="1">
      <c r="A7" s="584" t="s">
        <v>393</v>
      </c>
      <c r="B7" s="578">
        <v>1605334.1001833484</v>
      </c>
      <c r="C7" s="579">
        <v>401333.52504583698</v>
      </c>
      <c r="D7" s="580">
        <v>2006667.6252291854</v>
      </c>
      <c r="E7" s="581">
        <v>55588.528000000006</v>
      </c>
      <c r="F7" s="579">
        <v>13897.132000000001</v>
      </c>
      <c r="G7" s="582">
        <f t="shared" ref="G7:G15" si="0">SUM(E7:F7)</f>
        <v>69485.66</v>
      </c>
      <c r="H7" s="578">
        <v>594448.74399999995</v>
      </c>
      <c r="I7" s="579">
        <v>148612.18599999999</v>
      </c>
      <c r="J7" s="580">
        <f t="shared" ref="J7:J15" si="1">SUM(H7:I7)</f>
        <v>743060.92999999993</v>
      </c>
      <c r="K7" s="571">
        <f t="shared" ref="K7:K15" si="2">H7/B7</f>
        <v>0.37029596763197564</v>
      </c>
      <c r="L7" s="88">
        <f t="shared" ref="L7:L15" si="3">I7/C7</f>
        <v>0.37029596763197575</v>
      </c>
      <c r="M7" s="583">
        <f t="shared" ref="M7:M15" si="4">J7/D7</f>
        <v>0.37029596763197564</v>
      </c>
    </row>
    <row r="8" spans="1:13" s="8" customFormat="1">
      <c r="A8" s="584" t="s">
        <v>394</v>
      </c>
      <c r="B8" s="578">
        <v>1343842.416084596</v>
      </c>
      <c r="C8" s="579">
        <v>335960.60402114893</v>
      </c>
      <c r="D8" s="580">
        <v>1679803.0201057449</v>
      </c>
      <c r="E8" s="581">
        <v>94050.632000000012</v>
      </c>
      <c r="F8" s="579">
        <v>23512.658000000003</v>
      </c>
      <c r="G8" s="582">
        <f t="shared" si="0"/>
        <v>117563.29000000001</v>
      </c>
      <c r="H8" s="578">
        <v>872223.15999999992</v>
      </c>
      <c r="I8" s="579">
        <v>218055.78999999998</v>
      </c>
      <c r="J8" s="580">
        <f t="shared" si="1"/>
        <v>1090278.95</v>
      </c>
      <c r="K8" s="571">
        <f t="shared" si="2"/>
        <v>0.64905166674326253</v>
      </c>
      <c r="L8" s="88">
        <f t="shared" si="3"/>
        <v>0.64905166674326265</v>
      </c>
      <c r="M8" s="583">
        <f t="shared" si="4"/>
        <v>0.64905166674326253</v>
      </c>
    </row>
    <row r="9" spans="1:13" s="8" customFormat="1">
      <c r="A9" s="584" t="s">
        <v>395</v>
      </c>
      <c r="B9" s="578">
        <v>1638133.2354275116</v>
      </c>
      <c r="C9" s="579">
        <v>409533.30885687791</v>
      </c>
      <c r="D9" s="580">
        <v>2047666.5442843896</v>
      </c>
      <c r="E9" s="581">
        <v>25895.584000000003</v>
      </c>
      <c r="F9" s="579">
        <v>6473.8960000000006</v>
      </c>
      <c r="G9" s="582">
        <f t="shared" si="0"/>
        <v>32369.480000000003</v>
      </c>
      <c r="H9" s="578">
        <v>317787.27199999994</v>
      </c>
      <c r="I9" s="579">
        <v>79446.817999999985</v>
      </c>
      <c r="J9" s="580">
        <f t="shared" si="1"/>
        <v>397234.08999999991</v>
      </c>
      <c r="K9" s="571">
        <f t="shared" si="2"/>
        <v>0.19399354407034264</v>
      </c>
      <c r="L9" s="88">
        <f t="shared" si="3"/>
        <v>0.19399354407034264</v>
      </c>
      <c r="M9" s="583">
        <f t="shared" si="4"/>
        <v>0.19399354407034261</v>
      </c>
    </row>
    <row r="10" spans="1:13" s="8" customFormat="1">
      <c r="A10" s="577" t="s">
        <v>396</v>
      </c>
      <c r="B10" s="578">
        <v>143543.87391720136</v>
      </c>
      <c r="C10" s="579">
        <v>0</v>
      </c>
      <c r="D10" s="580">
        <v>143543.87391720136</v>
      </c>
      <c r="E10" s="581">
        <v>4720</v>
      </c>
      <c r="F10" s="579">
        <v>0</v>
      </c>
      <c r="G10" s="582">
        <f t="shared" si="0"/>
        <v>4720</v>
      </c>
      <c r="H10" s="578">
        <v>116681.35</v>
      </c>
      <c r="I10" s="579">
        <v>0</v>
      </c>
      <c r="J10" s="580">
        <f t="shared" si="1"/>
        <v>116681.35</v>
      </c>
      <c r="K10" s="571">
        <f t="shared" si="2"/>
        <v>0.81286192726903739</v>
      </c>
      <c r="L10" s="88">
        <v>0</v>
      </c>
      <c r="M10" s="583">
        <f t="shared" si="4"/>
        <v>0.81286192726903739</v>
      </c>
    </row>
    <row r="11" spans="1:13" s="8" customFormat="1">
      <c r="A11" s="577" t="s">
        <v>397</v>
      </c>
      <c r="B11" s="578">
        <v>422225.70644660707</v>
      </c>
      <c r="C11" s="579">
        <v>105556.42661165177</v>
      </c>
      <c r="D11" s="580">
        <v>527782.1330582588</v>
      </c>
      <c r="E11" s="581">
        <v>0</v>
      </c>
      <c r="F11" s="579">
        <v>0</v>
      </c>
      <c r="G11" s="582">
        <f t="shared" si="0"/>
        <v>0</v>
      </c>
      <c r="H11" s="578">
        <v>321987.32799999998</v>
      </c>
      <c r="I11" s="579">
        <v>80496.831999999995</v>
      </c>
      <c r="J11" s="580">
        <f t="shared" si="1"/>
        <v>402484.16</v>
      </c>
      <c r="K11" s="571">
        <f t="shared" si="2"/>
        <v>0.76259527329541499</v>
      </c>
      <c r="L11" s="88">
        <f t="shared" si="3"/>
        <v>0.76259527329541499</v>
      </c>
      <c r="M11" s="583">
        <f t="shared" si="4"/>
        <v>0.76259527329541499</v>
      </c>
    </row>
    <row r="12" spans="1:13" s="8" customFormat="1">
      <c r="A12" s="577" t="s">
        <v>398</v>
      </c>
      <c r="B12" s="578">
        <v>122631.20000000001</v>
      </c>
      <c r="C12" s="579">
        <v>30657.799999999988</v>
      </c>
      <c r="D12" s="580">
        <v>153289</v>
      </c>
      <c r="E12" s="581">
        <v>0</v>
      </c>
      <c r="F12" s="579">
        <v>0</v>
      </c>
      <c r="G12" s="582">
        <f t="shared" si="0"/>
        <v>0</v>
      </c>
      <c r="H12" s="578">
        <v>40850.232000000004</v>
      </c>
      <c r="I12" s="579">
        <v>10212.558000000001</v>
      </c>
      <c r="J12" s="580">
        <f t="shared" si="1"/>
        <v>51062.790000000008</v>
      </c>
      <c r="K12" s="571">
        <f t="shared" si="2"/>
        <v>0.33311450919504987</v>
      </c>
      <c r="L12" s="88">
        <f t="shared" si="3"/>
        <v>0.33311450919505003</v>
      </c>
      <c r="M12" s="583">
        <f t="shared" si="4"/>
        <v>0.33311450919504992</v>
      </c>
    </row>
    <row r="13" spans="1:13" s="8" customFormat="1">
      <c r="A13" s="584" t="s">
        <v>399</v>
      </c>
      <c r="B13" s="578">
        <v>404206.14627418271</v>
      </c>
      <c r="C13" s="579">
        <v>101051.53656854563</v>
      </c>
      <c r="D13" s="580">
        <v>505257.68284272833</v>
      </c>
      <c r="E13" s="581">
        <v>38454.559999999998</v>
      </c>
      <c r="F13" s="579">
        <v>9613.64</v>
      </c>
      <c r="G13" s="582">
        <f t="shared" si="0"/>
        <v>48068.2</v>
      </c>
      <c r="H13" s="578">
        <v>250890.94400000002</v>
      </c>
      <c r="I13" s="579">
        <v>62722.736000000004</v>
      </c>
      <c r="J13" s="580">
        <f t="shared" si="1"/>
        <v>313613.68000000005</v>
      </c>
      <c r="K13" s="571">
        <f t="shared" si="2"/>
        <v>0.62070046760203068</v>
      </c>
      <c r="L13" s="88">
        <f t="shared" si="3"/>
        <v>0.6207004676020309</v>
      </c>
      <c r="M13" s="583">
        <f t="shared" si="4"/>
        <v>0.62070046760203079</v>
      </c>
    </row>
    <row r="14" spans="1:13" s="8" customFormat="1">
      <c r="A14" s="584" t="s">
        <v>400</v>
      </c>
      <c r="B14" s="578">
        <v>929945.03311071894</v>
      </c>
      <c r="C14" s="579">
        <v>232486.25827767962</v>
      </c>
      <c r="D14" s="580">
        <v>1162431.2913883985</v>
      </c>
      <c r="E14" s="581">
        <v>87879.853999999992</v>
      </c>
      <c r="F14" s="579">
        <v>30130.315999999999</v>
      </c>
      <c r="G14" s="582">
        <f t="shared" si="0"/>
        <v>118010.16999999998</v>
      </c>
      <c r="H14" s="578">
        <v>503232.63799999998</v>
      </c>
      <c r="I14" s="579">
        <v>133968.51199999999</v>
      </c>
      <c r="J14" s="580">
        <f t="shared" si="1"/>
        <v>637201.14999999991</v>
      </c>
      <c r="K14" s="571">
        <f t="shared" si="2"/>
        <v>0.54114234721665022</v>
      </c>
      <c r="L14" s="88">
        <f t="shared" si="3"/>
        <v>0.57624271211758726</v>
      </c>
      <c r="M14" s="583">
        <f t="shared" si="4"/>
        <v>0.54816242019683759</v>
      </c>
    </row>
    <row r="15" spans="1:13" s="8" customFormat="1">
      <c r="A15" s="584" t="s">
        <v>22</v>
      </c>
      <c r="B15" s="578">
        <v>102400</v>
      </c>
      <c r="C15" s="579">
        <v>25600</v>
      </c>
      <c r="D15" s="580">
        <v>128000</v>
      </c>
      <c r="E15" s="581">
        <v>21557.432000000001</v>
      </c>
      <c r="F15" s="579">
        <v>5389.3580000000002</v>
      </c>
      <c r="G15" s="582">
        <f t="shared" si="0"/>
        <v>26946.79</v>
      </c>
      <c r="H15" s="578">
        <v>71982.183999999994</v>
      </c>
      <c r="I15" s="579">
        <v>17995.545999999998</v>
      </c>
      <c r="J15" s="580">
        <f t="shared" si="1"/>
        <v>89977.73</v>
      </c>
      <c r="K15" s="571">
        <f t="shared" si="2"/>
        <v>0.70295101562499995</v>
      </c>
      <c r="L15" s="88">
        <f t="shared" si="3"/>
        <v>0.70295101562499995</v>
      </c>
      <c r="M15" s="583">
        <f t="shared" si="4"/>
        <v>0.70295101562499995</v>
      </c>
    </row>
    <row r="16" spans="1:13" s="8" customFormat="1">
      <c r="A16" s="585"/>
      <c r="B16" s="586"/>
      <c r="C16" s="587"/>
      <c r="D16" s="588"/>
      <c r="E16" s="589"/>
      <c r="F16" s="587"/>
      <c r="G16" s="590"/>
      <c r="H16" s="586"/>
      <c r="I16" s="587"/>
      <c r="J16" s="588"/>
      <c r="K16" s="589"/>
      <c r="L16" s="587"/>
      <c r="M16" s="591"/>
    </row>
    <row r="17" spans="1:38" s="8" customFormat="1">
      <c r="A17" s="592" t="s">
        <v>285</v>
      </c>
      <c r="B17" s="593">
        <v>14812795</v>
      </c>
      <c r="C17" s="594">
        <v>3667369.3715206985</v>
      </c>
      <c r="D17" s="580">
        <v>18480164.371520702</v>
      </c>
      <c r="E17" s="595">
        <f>SUM(E6:E15)</f>
        <v>1013024.0860000004</v>
      </c>
      <c r="F17" s="594">
        <f>SUM(F6:F15)</f>
        <v>260236.37400000007</v>
      </c>
      <c r="G17" s="582">
        <f>SUM(E17:F17)</f>
        <v>1273260.4600000004</v>
      </c>
      <c r="H17" s="593">
        <f>SUM(H6:H15)</f>
        <v>8056905.9079999998</v>
      </c>
      <c r="I17" s="594">
        <f>SUM(I6:I15)</f>
        <v>1993216.4920000001</v>
      </c>
      <c r="J17" s="580">
        <f>SUM(H17:I17)</f>
        <v>10050122.4</v>
      </c>
      <c r="K17" s="596">
        <f>H17/B17</f>
        <v>0.54391530484287398</v>
      </c>
      <c r="L17" s="597">
        <f>I17/C17</f>
        <v>0.54350033772941175</v>
      </c>
      <c r="M17" s="598">
        <f>J17/D17</f>
        <v>0.54383295505141616</v>
      </c>
    </row>
    <row r="18" spans="1:38" s="8" customFormat="1">
      <c r="A18" s="585"/>
      <c r="B18" s="586"/>
      <c r="C18" s="587"/>
      <c r="D18" s="588"/>
      <c r="E18" s="589"/>
      <c r="F18" s="587"/>
      <c r="G18" s="590"/>
      <c r="H18" s="586"/>
      <c r="I18" s="587"/>
      <c r="J18" s="588"/>
      <c r="K18" s="589"/>
      <c r="L18" s="587"/>
      <c r="M18" s="591"/>
    </row>
    <row r="19" spans="1:38" s="8" customFormat="1">
      <c r="A19" s="577" t="s">
        <v>401</v>
      </c>
      <c r="B19" s="578">
        <v>469850400</v>
      </c>
      <c r="C19" s="579">
        <v>117462600</v>
      </c>
      <c r="D19" s="580">
        <v>587313000</v>
      </c>
      <c r="E19" s="879">
        <v>39473931.527208</v>
      </c>
      <c r="F19" s="880">
        <v>4829750.0999999996</v>
      </c>
      <c r="G19" s="881">
        <f>SUM(E19:F19)</f>
        <v>44303681.627208002</v>
      </c>
      <c r="H19" s="882">
        <v>436209595.56976199</v>
      </c>
      <c r="I19" s="880">
        <v>82003777.279999986</v>
      </c>
      <c r="J19" s="883">
        <f>SUM(H19:I19)</f>
        <v>518213372.84976196</v>
      </c>
      <c r="K19" s="571">
        <f>H19/B19</f>
        <v>0.92840103056156176</v>
      </c>
      <c r="L19" s="88">
        <f>I19/C19</f>
        <v>0.69812669973251051</v>
      </c>
      <c r="M19" s="583">
        <f>J19/D19</f>
        <v>0.88234616439575142</v>
      </c>
    </row>
    <row r="20" spans="1:38" s="8" customFormat="1">
      <c r="A20" s="585"/>
      <c r="B20" s="586"/>
      <c r="C20" s="587"/>
      <c r="D20" s="588"/>
      <c r="E20" s="589"/>
      <c r="F20" s="587"/>
      <c r="G20" s="590"/>
      <c r="H20" s="586"/>
      <c r="I20" s="587"/>
      <c r="J20" s="588"/>
      <c r="K20" s="589"/>
      <c r="L20" s="587"/>
      <c r="M20" s="591"/>
    </row>
    <row r="21" spans="1:38" s="599" customFormat="1" ht="27.75" customHeight="1">
      <c r="A21" s="592" t="s">
        <v>147</v>
      </c>
      <c r="B21" s="593">
        <v>484663195</v>
      </c>
      <c r="C21" s="594">
        <v>121129969.3715207</v>
      </c>
      <c r="D21" s="580">
        <v>605793164.37152076</v>
      </c>
      <c r="E21" s="595">
        <f t="shared" ref="E21:J21" si="5">+E19+E17</f>
        <v>40486955.613208003</v>
      </c>
      <c r="F21" s="594">
        <f t="shared" si="5"/>
        <v>5089986.4739999995</v>
      </c>
      <c r="G21" s="582">
        <f t="shared" si="5"/>
        <v>45576942.087208003</v>
      </c>
      <c r="H21" s="593">
        <f t="shared" si="5"/>
        <v>444266501.47776198</v>
      </c>
      <c r="I21" s="594">
        <f t="shared" si="5"/>
        <v>83996993.771999985</v>
      </c>
      <c r="J21" s="580">
        <f t="shared" si="5"/>
        <v>528263495.24976194</v>
      </c>
      <c r="K21" s="596">
        <f>H21/B21</f>
        <v>0.91664996653554842</v>
      </c>
      <c r="L21" s="597">
        <f>I21/C21</f>
        <v>0.69344518295361524</v>
      </c>
      <c r="M21" s="598">
        <f>J21/D21</f>
        <v>0.87201957090058635</v>
      </c>
    </row>
    <row r="22" spans="1:38" s="181" customFormat="1">
      <c r="A22" s="542"/>
      <c r="B22" s="543"/>
      <c r="C22" s="544"/>
      <c r="D22" s="600"/>
      <c r="E22" s="601"/>
      <c r="F22" s="544"/>
      <c r="G22" s="545"/>
      <c r="H22" s="543"/>
      <c r="I22" s="544"/>
      <c r="J22" s="600"/>
      <c r="K22" s="546"/>
      <c r="L22" s="544"/>
      <c r="M22" s="547"/>
    </row>
    <row r="23" spans="1:38" s="182" customFormat="1">
      <c r="A23" s="548" t="s">
        <v>142</v>
      </c>
      <c r="B23" s="543"/>
      <c r="C23" s="544"/>
      <c r="D23" s="600"/>
      <c r="E23" s="546"/>
      <c r="F23" s="544"/>
      <c r="G23" s="545"/>
      <c r="H23" s="543"/>
      <c r="I23" s="544"/>
      <c r="J23" s="600"/>
      <c r="K23" s="546"/>
      <c r="L23" s="544"/>
      <c r="M23" s="547"/>
      <c r="N23" s="181"/>
      <c r="AC23" s="181"/>
      <c r="AD23" s="181"/>
      <c r="AE23" s="181"/>
      <c r="AF23" s="181"/>
      <c r="AG23" s="181"/>
      <c r="AH23" s="181"/>
      <c r="AI23" s="181"/>
      <c r="AJ23" s="181"/>
      <c r="AK23" s="181"/>
      <c r="AL23" s="181"/>
    </row>
    <row r="24" spans="1:38" s="182" customFormat="1">
      <c r="A24" s="549" t="s">
        <v>143</v>
      </c>
      <c r="B24" s="550" t="s">
        <v>144</v>
      </c>
      <c r="C24" s="551"/>
      <c r="D24" s="602"/>
      <c r="E24" s="603">
        <v>2486656.88</v>
      </c>
      <c r="F24" s="552"/>
      <c r="G24" s="604">
        <v>2486656.88</v>
      </c>
      <c r="H24" s="605">
        <v>28715483.190000001</v>
      </c>
      <c r="I24" s="552"/>
      <c r="J24" s="606">
        <v>28715483.190000001</v>
      </c>
      <c r="K24" s="553"/>
      <c r="L24" s="551"/>
      <c r="M24" s="554"/>
      <c r="N24" s="181"/>
      <c r="O24" s="555"/>
      <c r="P24" s="555"/>
      <c r="AC24" s="181"/>
      <c r="AD24" s="181"/>
      <c r="AE24" s="181"/>
      <c r="AF24" s="181"/>
      <c r="AG24" s="181"/>
      <c r="AH24" s="181"/>
      <c r="AI24" s="181"/>
      <c r="AJ24" s="181"/>
      <c r="AK24" s="181"/>
      <c r="AL24" s="181"/>
    </row>
    <row r="25" spans="1:38" s="182" customFormat="1">
      <c r="A25" s="541" t="s">
        <v>402</v>
      </c>
      <c r="B25" s="550"/>
      <c r="C25" s="551"/>
      <c r="D25" s="602"/>
      <c r="E25" s="603">
        <v>3669662.84</v>
      </c>
      <c r="F25" s="89">
        <v>349579.86960441025</v>
      </c>
      <c r="G25" s="604">
        <v>4019242.70960441</v>
      </c>
      <c r="H25" s="605">
        <v>41200609.969999999</v>
      </c>
      <c r="I25" s="89">
        <v>7020849.1597743854</v>
      </c>
      <c r="J25" s="606">
        <v>48221459.129774384</v>
      </c>
      <c r="K25" s="553"/>
      <c r="L25" s="551"/>
      <c r="M25" s="554"/>
      <c r="N25" s="181"/>
      <c r="O25" s="555"/>
      <c r="P25" s="555"/>
      <c r="AC25" s="181"/>
      <c r="AD25" s="181"/>
      <c r="AE25" s="181"/>
      <c r="AF25" s="181"/>
      <c r="AG25" s="181"/>
      <c r="AH25" s="181"/>
      <c r="AI25" s="181"/>
      <c r="AJ25" s="181"/>
      <c r="AK25" s="181"/>
      <c r="AL25" s="181"/>
    </row>
    <row r="26" spans="1:38" s="182" customFormat="1">
      <c r="A26" s="541" t="s">
        <v>187</v>
      </c>
      <c r="B26" s="550"/>
      <c r="C26" s="551"/>
      <c r="D26" s="602"/>
      <c r="E26" s="603">
        <v>-131683.53720799999</v>
      </c>
      <c r="F26" s="552"/>
      <c r="G26" s="604">
        <v>-131683.53720799999</v>
      </c>
      <c r="H26" s="605">
        <v>-1506686.3497619999</v>
      </c>
      <c r="I26" s="552"/>
      <c r="J26" s="606">
        <v>-1506686.3497619999</v>
      </c>
      <c r="K26" s="556"/>
      <c r="L26" s="557"/>
      <c r="M26" s="558"/>
      <c r="N26" s="181"/>
      <c r="O26" s="555"/>
      <c r="P26" s="555"/>
      <c r="AC26" s="181"/>
      <c r="AD26" s="181"/>
      <c r="AE26" s="181"/>
      <c r="AF26" s="181"/>
      <c r="AG26" s="181"/>
      <c r="AH26" s="181"/>
      <c r="AI26" s="181"/>
      <c r="AJ26" s="181"/>
      <c r="AK26" s="181"/>
      <c r="AL26" s="181"/>
    </row>
    <row r="27" spans="1:38" s="182" customFormat="1" ht="15.75" customHeight="1">
      <c r="A27" s="559" t="s">
        <v>158</v>
      </c>
      <c r="B27" s="550"/>
      <c r="C27" s="551"/>
      <c r="D27" s="602"/>
      <c r="E27" s="607"/>
      <c r="F27" s="552"/>
      <c r="G27" s="608">
        <v>0</v>
      </c>
      <c r="H27" s="609"/>
      <c r="I27" s="552"/>
      <c r="J27" s="610">
        <v>0</v>
      </c>
      <c r="K27" s="553"/>
      <c r="L27" s="551"/>
      <c r="M27" s="554"/>
      <c r="N27" s="181"/>
      <c r="P27" s="555"/>
      <c r="AC27" s="181"/>
      <c r="AD27" s="181"/>
      <c r="AE27" s="181"/>
      <c r="AF27" s="181"/>
      <c r="AG27" s="181"/>
      <c r="AH27" s="181"/>
      <c r="AI27" s="181"/>
      <c r="AJ27" s="181"/>
      <c r="AK27" s="181"/>
      <c r="AL27" s="181"/>
    </row>
    <row r="28" spans="1:38" s="182" customFormat="1">
      <c r="A28" s="559" t="s">
        <v>145</v>
      </c>
      <c r="B28" s="550"/>
      <c r="C28" s="551"/>
      <c r="D28" s="602"/>
      <c r="E28" s="595">
        <v>6024636.1827919995</v>
      </c>
      <c r="F28" s="594">
        <v>349579.86960441025</v>
      </c>
      <c r="G28" s="582">
        <v>6374216.0523964092</v>
      </c>
      <c r="H28" s="593">
        <v>68409406.810238004</v>
      </c>
      <c r="I28" s="594">
        <v>7020849.1597743854</v>
      </c>
      <c r="J28" s="580">
        <v>75430255.970012397</v>
      </c>
      <c r="K28" s="553"/>
      <c r="L28" s="551"/>
      <c r="M28" s="554"/>
      <c r="N28" s="181"/>
      <c r="O28" s="555"/>
      <c r="P28" s="555"/>
      <c r="AC28" s="181"/>
      <c r="AD28" s="181"/>
      <c r="AE28" s="181"/>
      <c r="AF28" s="181"/>
      <c r="AG28" s="181"/>
      <c r="AH28" s="181"/>
      <c r="AI28" s="181"/>
      <c r="AJ28" s="181"/>
      <c r="AK28" s="181"/>
      <c r="AL28" s="181"/>
    </row>
    <row r="29" spans="1:38" s="181" customFormat="1">
      <c r="A29" s="1035"/>
      <c r="B29" s="1036"/>
      <c r="C29" s="1036"/>
      <c r="D29" s="1036"/>
      <c r="E29" s="1036"/>
      <c r="F29" s="1036"/>
      <c r="G29" s="1036"/>
      <c r="H29" s="1036"/>
      <c r="I29" s="1036"/>
      <c r="J29" s="1036"/>
      <c r="K29" s="1036"/>
      <c r="L29" s="1036"/>
      <c r="M29" s="1037"/>
    </row>
    <row r="30" spans="1:38" s="181" customFormat="1" ht="12.75" customHeight="1" thickBot="1">
      <c r="A30" s="560" t="s">
        <v>23</v>
      </c>
      <c r="B30" s="611">
        <v>702994.4</v>
      </c>
      <c r="C30" s="561">
        <v>175748.6</v>
      </c>
      <c r="D30" s="612">
        <v>878743</v>
      </c>
      <c r="E30" s="613"/>
      <c r="F30" s="614"/>
      <c r="G30" s="615"/>
      <c r="H30" s="562"/>
      <c r="I30" s="563"/>
      <c r="J30" s="564"/>
      <c r="K30" s="565"/>
      <c r="L30" s="566"/>
      <c r="M30" s="567"/>
      <c r="N30" s="568"/>
      <c r="P30" s="569"/>
    </row>
    <row r="31" spans="1:38">
      <c r="A31" s="8"/>
      <c r="B31" s="8"/>
      <c r="C31" s="8"/>
      <c r="D31" s="8"/>
      <c r="E31" s="8"/>
      <c r="F31" s="8"/>
      <c r="G31" s="8"/>
      <c r="H31" s="8"/>
      <c r="I31" s="8"/>
      <c r="J31" s="8"/>
      <c r="K31" s="8"/>
      <c r="L31" s="8"/>
      <c r="M31" s="8"/>
    </row>
    <row r="32" spans="1:38">
      <c r="A32" s="8"/>
      <c r="B32" s="8"/>
      <c r="C32" s="8"/>
      <c r="D32" s="8"/>
      <c r="E32" s="8"/>
      <c r="F32" s="8"/>
      <c r="G32" s="8"/>
      <c r="H32" s="8"/>
      <c r="I32" s="8"/>
      <c r="J32" s="8"/>
      <c r="K32" s="8"/>
      <c r="L32" s="8"/>
      <c r="M32" s="8"/>
    </row>
    <row r="33" spans="1:13">
      <c r="A33" s="265" t="s">
        <v>271</v>
      </c>
      <c r="B33" s="8"/>
      <c r="C33" s="8"/>
      <c r="D33" s="8"/>
      <c r="E33" s="8"/>
      <c r="F33" s="8"/>
      <c r="G33" s="8"/>
      <c r="H33" s="8"/>
      <c r="I33" s="8"/>
      <c r="J33" s="8"/>
      <c r="K33" s="8"/>
      <c r="L33" s="8"/>
      <c r="M33" s="8"/>
    </row>
    <row r="34" spans="1:13">
      <c r="A34" s="265" t="s">
        <v>272</v>
      </c>
      <c r="B34" s="8"/>
      <c r="C34" s="8"/>
      <c r="D34" s="8"/>
      <c r="E34" s="8"/>
      <c r="F34" s="8"/>
      <c r="G34" s="8"/>
      <c r="H34" s="8"/>
      <c r="I34" s="8"/>
      <c r="J34" s="8"/>
      <c r="K34" s="8"/>
      <c r="L34" s="8"/>
      <c r="M34" s="8"/>
    </row>
    <row r="35" spans="1:13" ht="27" customHeight="1">
      <c r="A35" s="1038" t="s">
        <v>403</v>
      </c>
      <c r="B35" s="1038"/>
      <c r="C35" s="1038"/>
      <c r="D35" s="1038"/>
      <c r="E35" s="1038"/>
      <c r="F35" s="1038"/>
      <c r="G35" s="1038"/>
      <c r="H35" s="1038"/>
      <c r="I35" s="1038"/>
      <c r="J35" s="1038"/>
      <c r="K35" s="1038"/>
      <c r="L35" s="1038"/>
      <c r="M35" s="1038"/>
    </row>
    <row r="36" spans="1:13">
      <c r="A36" s="570" t="s">
        <v>404</v>
      </c>
      <c r="B36" s="456"/>
      <c r="C36" s="456"/>
      <c r="D36" s="616"/>
      <c r="E36" s="616"/>
      <c r="F36" s="616"/>
      <c r="G36" s="616"/>
      <c r="H36" s="616"/>
      <c r="I36" s="8"/>
      <c r="J36" s="8"/>
      <c r="K36" s="8"/>
      <c r="L36" s="8"/>
      <c r="M36" s="8"/>
    </row>
    <row r="37" spans="1:13">
      <c r="A37" s="570" t="s">
        <v>405</v>
      </c>
      <c r="B37" s="456"/>
      <c r="C37" s="456"/>
      <c r="D37" s="616"/>
      <c r="E37" s="616"/>
      <c r="F37" s="616"/>
      <c r="G37" s="616"/>
      <c r="H37" s="616"/>
      <c r="I37" s="8"/>
      <c r="J37" s="8"/>
      <c r="K37" s="8"/>
      <c r="L37" s="8"/>
      <c r="M37" s="8"/>
    </row>
    <row r="38" spans="1:13" ht="27" customHeight="1">
      <c r="A38" s="1039" t="s">
        <v>504</v>
      </c>
      <c r="B38" s="1039"/>
      <c r="C38" s="1039"/>
      <c r="D38" s="1039"/>
      <c r="E38" s="1039"/>
      <c r="F38" s="1039"/>
      <c r="G38" s="1039"/>
      <c r="H38" s="1039"/>
      <c r="I38" s="1039"/>
      <c r="J38" s="1039"/>
      <c r="K38" s="1039"/>
      <c r="L38" s="1039"/>
      <c r="M38" s="1039"/>
    </row>
    <row r="39" spans="1:13">
      <c r="A39" s="570"/>
      <c r="B39" s="456"/>
      <c r="C39" s="456"/>
      <c r="D39" s="616"/>
      <c r="E39" s="616"/>
      <c r="F39" s="616"/>
      <c r="G39" s="616"/>
      <c r="H39" s="616"/>
      <c r="I39" s="8"/>
      <c r="J39" s="8"/>
      <c r="K39" s="8"/>
      <c r="L39" s="8"/>
      <c r="M39" s="8"/>
    </row>
    <row r="40" spans="1:13">
      <c r="A40" s="182" t="s">
        <v>196</v>
      </c>
      <c r="B40" s="8"/>
      <c r="C40" s="8"/>
      <c r="D40" s="8"/>
      <c r="E40" s="8"/>
      <c r="F40" s="8"/>
      <c r="G40" s="8"/>
      <c r="H40" s="8"/>
      <c r="I40" s="8"/>
      <c r="J40" s="8"/>
      <c r="K40" s="8"/>
      <c r="L40" s="8"/>
      <c r="M40" s="8"/>
    </row>
    <row r="41" spans="1:13">
      <c r="A41" s="8"/>
      <c r="B41" s="8"/>
      <c r="C41" s="8"/>
      <c r="D41" s="8"/>
      <c r="E41" s="8"/>
      <c r="F41" s="8"/>
      <c r="G41" s="8"/>
      <c r="H41" s="8"/>
      <c r="I41" s="8"/>
      <c r="J41" s="8"/>
      <c r="K41" s="8"/>
      <c r="L41" s="8"/>
      <c r="M41" s="8"/>
    </row>
  </sheetData>
  <mergeCells count="10">
    <mergeCell ref="A29:M29"/>
    <mergeCell ref="A35:M35"/>
    <mergeCell ref="A38:M38"/>
    <mergeCell ref="A1:M1"/>
    <mergeCell ref="A2:M2"/>
    <mergeCell ref="A3:M3"/>
    <mergeCell ref="B4:D4"/>
    <mergeCell ref="E4:G4"/>
    <mergeCell ref="H4:J4"/>
    <mergeCell ref="K4:M4"/>
  </mergeCells>
  <printOptions headings="1"/>
  <pageMargins left="0.5" right="0.5" top="0.75" bottom="0.75" header="0.3" footer="0.3"/>
  <pageSetup scale="69" orientation="landscape" r:id="rId1"/>
  <headerFooter>
    <oddHeader>&amp;CPacific Gas and Electric Company ESA and CARE Programs Monthly Report</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30"/>
  <sheetViews>
    <sheetView topLeftCell="J1" zoomScale="80" zoomScaleNormal="80" workbookViewId="0">
      <selection activeCell="E21" sqref="E21"/>
    </sheetView>
  </sheetViews>
  <sheetFormatPr defaultColWidth="9.42578125" defaultRowHeight="12.75"/>
  <cols>
    <col min="1" max="1" width="13.7109375" style="8" customWidth="1"/>
    <col min="2" max="2" width="8.5703125" style="8" customWidth="1"/>
    <col min="3" max="3" width="8.42578125" style="8" customWidth="1"/>
    <col min="4" max="4" width="14" style="8" customWidth="1"/>
    <col min="5" max="5" width="13" style="8" customWidth="1"/>
    <col min="6" max="6" width="8.5703125" style="8" customWidth="1"/>
    <col min="7" max="7" width="7.42578125" style="8" customWidth="1"/>
    <col min="8" max="8" width="8.5703125" style="8" customWidth="1"/>
    <col min="9" max="9" width="12.5703125" style="8" customWidth="1"/>
    <col min="10" max="11" width="11.5703125" style="8" customWidth="1"/>
    <col min="12" max="12" width="12.5703125" style="8" customWidth="1"/>
    <col min="13" max="13" width="13.5703125" style="8" customWidth="1"/>
    <col min="14" max="14" width="11.5703125" style="8" bestFit="1" customWidth="1"/>
    <col min="15" max="15" width="15.5703125" style="8" customWidth="1"/>
    <col min="16" max="16" width="12.42578125" style="8" bestFit="1" customWidth="1"/>
    <col min="17" max="17" width="12.42578125" style="8" customWidth="1"/>
    <col min="18" max="18" width="15.85546875" style="8" customWidth="1"/>
    <col min="19" max="19" width="8.140625" style="8" bestFit="1" customWidth="1"/>
    <col min="20" max="20" width="12.7109375" style="8" bestFit="1" customWidth="1"/>
    <col min="21" max="21" width="8.140625" style="8" bestFit="1" customWidth="1"/>
    <col min="22" max="22" width="10.5703125" style="8" customWidth="1"/>
    <col min="23" max="23" width="13.5703125" style="8" customWidth="1"/>
    <col min="24" max="24" width="11" style="8" customWidth="1"/>
    <col min="25" max="25" width="13.5703125" style="8" customWidth="1"/>
    <col min="26" max="26" width="10.42578125" style="8" customWidth="1"/>
    <col min="27" max="16384" width="9.42578125" style="8"/>
  </cols>
  <sheetData>
    <row r="1" spans="1:25" ht="15.75">
      <c r="A1" s="1053" t="s">
        <v>119</v>
      </c>
      <c r="B1" s="1054"/>
      <c r="C1" s="1054"/>
      <c r="D1" s="1054"/>
      <c r="E1" s="1054"/>
      <c r="F1" s="1054"/>
      <c r="G1" s="1054"/>
      <c r="H1" s="1054"/>
      <c r="I1" s="1054"/>
      <c r="J1" s="1054"/>
      <c r="K1" s="1054"/>
      <c r="L1" s="1054"/>
      <c r="M1" s="1054"/>
      <c r="N1" s="1054"/>
      <c r="O1" s="1054"/>
      <c r="P1" s="1054"/>
      <c r="Q1" s="1054"/>
      <c r="R1" s="1054"/>
      <c r="S1" s="1054"/>
      <c r="T1" s="1054"/>
      <c r="U1" s="1054"/>
      <c r="V1" s="1054"/>
      <c r="W1" s="1054"/>
      <c r="X1" s="1054"/>
      <c r="Y1" s="1055"/>
    </row>
    <row r="2" spans="1:25" ht="15.75">
      <c r="A2" s="1056" t="s">
        <v>290</v>
      </c>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8"/>
    </row>
    <row r="3" spans="1:25" ht="16.5" thickBot="1">
      <c r="A3" s="1059" t="s">
        <v>617</v>
      </c>
      <c r="B3" s="1060"/>
      <c r="C3" s="1060"/>
      <c r="D3" s="1060"/>
      <c r="E3" s="1060"/>
      <c r="F3" s="1060"/>
      <c r="G3" s="1060"/>
      <c r="H3" s="1060"/>
      <c r="I3" s="1060"/>
      <c r="J3" s="1060"/>
      <c r="K3" s="1060"/>
      <c r="L3" s="1060"/>
      <c r="M3" s="1060"/>
      <c r="N3" s="1060"/>
      <c r="O3" s="1060"/>
      <c r="P3" s="1060"/>
      <c r="Q3" s="1060"/>
      <c r="R3" s="1060"/>
      <c r="S3" s="1060"/>
      <c r="T3" s="1060"/>
      <c r="U3" s="1060"/>
      <c r="V3" s="1060"/>
      <c r="W3" s="1060"/>
      <c r="X3" s="1060"/>
      <c r="Y3" s="1061"/>
    </row>
    <row r="4" spans="1:25" ht="14.1" customHeight="1" thickBot="1">
      <c r="A4" s="1062">
        <v>2018</v>
      </c>
      <c r="B4" s="1065" t="s">
        <v>138</v>
      </c>
      <c r="C4" s="1066"/>
      <c r="D4" s="1066"/>
      <c r="E4" s="1066"/>
      <c r="F4" s="1066"/>
      <c r="G4" s="1066"/>
      <c r="H4" s="1066"/>
      <c r="I4" s="1066"/>
      <c r="J4" s="1066"/>
      <c r="K4" s="1067"/>
      <c r="L4" s="1068" t="s">
        <v>90</v>
      </c>
      <c r="M4" s="1069"/>
      <c r="N4" s="1069"/>
      <c r="O4" s="1070"/>
      <c r="P4" s="1071" t="s">
        <v>91</v>
      </c>
      <c r="Q4" s="1072"/>
      <c r="R4" s="1072"/>
      <c r="S4" s="1072"/>
      <c r="T4" s="1072"/>
      <c r="U4" s="1073" t="s">
        <v>92</v>
      </c>
      <c r="V4" s="1074"/>
      <c r="W4" s="1075" t="s">
        <v>93</v>
      </c>
      <c r="X4" s="1077" t="s">
        <v>200</v>
      </c>
      <c r="Y4" s="1078" t="s">
        <v>126</v>
      </c>
    </row>
    <row r="5" spans="1:25" ht="12.75" customHeight="1">
      <c r="A5" s="1063"/>
      <c r="B5" s="1079" t="s">
        <v>94</v>
      </c>
      <c r="C5" s="1080"/>
      <c r="D5" s="1080"/>
      <c r="E5" s="1081"/>
      <c r="F5" s="1082" t="s">
        <v>95</v>
      </c>
      <c r="G5" s="1083"/>
      <c r="H5" s="1083"/>
      <c r="I5" s="1083"/>
      <c r="J5" s="1084"/>
      <c r="K5" s="1083" t="s">
        <v>250</v>
      </c>
      <c r="L5" s="1079" t="s">
        <v>97</v>
      </c>
      <c r="M5" s="1080" t="s">
        <v>98</v>
      </c>
      <c r="N5" s="1080" t="s">
        <v>99</v>
      </c>
      <c r="O5" s="1092" t="s">
        <v>100</v>
      </c>
      <c r="P5" s="1079" t="s">
        <v>406</v>
      </c>
      <c r="Q5" s="1080" t="s">
        <v>148</v>
      </c>
      <c r="R5" s="1080" t="s">
        <v>149</v>
      </c>
      <c r="S5" s="1087" t="s">
        <v>407</v>
      </c>
      <c r="T5" s="1081" t="s">
        <v>150</v>
      </c>
      <c r="U5" s="1079" t="s">
        <v>101</v>
      </c>
      <c r="V5" s="1090" t="s">
        <v>154</v>
      </c>
      <c r="W5" s="1075"/>
      <c r="X5" s="1077"/>
      <c r="Y5" s="1078"/>
    </row>
    <row r="6" spans="1:25" ht="47.25" customHeight="1" thickBot="1">
      <c r="A6" s="1064"/>
      <c r="B6" s="617" t="s">
        <v>408</v>
      </c>
      <c r="C6" s="618" t="s">
        <v>409</v>
      </c>
      <c r="D6" s="618" t="s">
        <v>410</v>
      </c>
      <c r="E6" s="619" t="s">
        <v>102</v>
      </c>
      <c r="F6" s="617" t="s">
        <v>103</v>
      </c>
      <c r="G6" s="618" t="s">
        <v>104</v>
      </c>
      <c r="H6" s="618" t="s">
        <v>105</v>
      </c>
      <c r="I6" s="620" t="s">
        <v>96</v>
      </c>
      <c r="J6" s="619" t="s">
        <v>249</v>
      </c>
      <c r="K6" s="1066"/>
      <c r="L6" s="1085"/>
      <c r="M6" s="1086"/>
      <c r="N6" s="1086"/>
      <c r="O6" s="1070"/>
      <c r="P6" s="1085"/>
      <c r="Q6" s="1086"/>
      <c r="R6" s="1086"/>
      <c r="S6" s="1088"/>
      <c r="T6" s="1089"/>
      <c r="U6" s="1085"/>
      <c r="V6" s="1091"/>
      <c r="W6" s="1076"/>
      <c r="X6" s="1069"/>
      <c r="Y6" s="1070"/>
    </row>
    <row r="7" spans="1:25">
      <c r="A7" s="33" t="s">
        <v>75</v>
      </c>
      <c r="B7" s="58">
        <v>0</v>
      </c>
      <c r="C7" s="70">
        <v>1301</v>
      </c>
      <c r="D7" s="70">
        <v>0</v>
      </c>
      <c r="E7" s="71">
        <v>1301</v>
      </c>
      <c r="F7" s="58">
        <v>7468</v>
      </c>
      <c r="G7" s="70">
        <v>7962</v>
      </c>
      <c r="H7" s="70">
        <v>456</v>
      </c>
      <c r="I7" s="72">
        <v>97</v>
      </c>
      <c r="J7" s="36">
        <v>15983</v>
      </c>
      <c r="K7" s="73">
        <v>17284</v>
      </c>
      <c r="L7" s="37">
        <v>33671</v>
      </c>
      <c r="M7" s="38">
        <v>8023</v>
      </c>
      <c r="N7" s="53">
        <v>7517</v>
      </c>
      <c r="O7" s="74">
        <v>49211</v>
      </c>
      <c r="P7" s="75" t="s">
        <v>411</v>
      </c>
      <c r="Q7" s="53">
        <v>7858</v>
      </c>
      <c r="R7" s="53">
        <v>6120</v>
      </c>
      <c r="S7" s="74">
        <v>22718</v>
      </c>
      <c r="T7" s="76">
        <v>36696</v>
      </c>
      <c r="U7" s="75">
        <v>66495</v>
      </c>
      <c r="V7" s="76">
        <v>-19412</v>
      </c>
      <c r="W7" s="39">
        <v>1386984</v>
      </c>
      <c r="X7" s="70">
        <v>1535554</v>
      </c>
      <c r="Y7" s="77">
        <v>0.90324664583596537</v>
      </c>
    </row>
    <row r="8" spans="1:25">
      <c r="A8" s="34" t="s">
        <v>76</v>
      </c>
      <c r="B8" s="78">
        <v>0</v>
      </c>
      <c r="C8" s="79">
        <v>2243</v>
      </c>
      <c r="D8" s="79">
        <v>0</v>
      </c>
      <c r="E8" s="71">
        <v>2243</v>
      </c>
      <c r="F8" s="78">
        <v>12606</v>
      </c>
      <c r="G8" s="79">
        <v>7256</v>
      </c>
      <c r="H8" s="79">
        <v>624</v>
      </c>
      <c r="I8" s="72">
        <v>88</v>
      </c>
      <c r="J8" s="36">
        <v>20574</v>
      </c>
      <c r="K8" s="73">
        <v>22817</v>
      </c>
      <c r="L8" s="60">
        <v>39042</v>
      </c>
      <c r="M8" s="61">
        <v>7799</v>
      </c>
      <c r="N8" s="62">
        <v>19516</v>
      </c>
      <c r="O8" s="74">
        <v>66357</v>
      </c>
      <c r="P8" s="63" t="s">
        <v>411</v>
      </c>
      <c r="Q8" s="62">
        <v>3020</v>
      </c>
      <c r="R8" s="62">
        <v>5893</v>
      </c>
      <c r="S8" s="74">
        <v>12237</v>
      </c>
      <c r="T8" s="76">
        <v>21150</v>
      </c>
      <c r="U8" s="75">
        <v>89174</v>
      </c>
      <c r="V8" s="76">
        <v>1667</v>
      </c>
      <c r="W8" s="65">
        <v>1388651</v>
      </c>
      <c r="X8" s="70">
        <v>1535554</v>
      </c>
      <c r="Y8" s="77">
        <v>0.90433224751457775</v>
      </c>
    </row>
    <row r="9" spans="1:25">
      <c r="A9" s="34" t="s">
        <v>77</v>
      </c>
      <c r="B9" s="78">
        <v>0</v>
      </c>
      <c r="C9" s="79">
        <v>1251</v>
      </c>
      <c r="D9" s="79">
        <v>0</v>
      </c>
      <c r="E9" s="71">
        <v>1251</v>
      </c>
      <c r="F9" s="78">
        <v>14088</v>
      </c>
      <c r="G9" s="79">
        <v>7903</v>
      </c>
      <c r="H9" s="79">
        <v>895</v>
      </c>
      <c r="I9" s="72">
        <v>98</v>
      </c>
      <c r="J9" s="36">
        <v>22984</v>
      </c>
      <c r="K9" s="73">
        <v>24235</v>
      </c>
      <c r="L9" s="60">
        <v>35302</v>
      </c>
      <c r="M9" s="61">
        <v>9824</v>
      </c>
      <c r="N9" s="62">
        <v>7176</v>
      </c>
      <c r="O9" s="74">
        <v>52302</v>
      </c>
      <c r="P9" s="63" t="s">
        <v>411</v>
      </c>
      <c r="Q9" s="62">
        <v>5473</v>
      </c>
      <c r="R9" s="62">
        <v>5452</v>
      </c>
      <c r="S9" s="74">
        <v>8668</v>
      </c>
      <c r="T9" s="76">
        <v>19593</v>
      </c>
      <c r="U9" s="75">
        <v>76537</v>
      </c>
      <c r="V9" s="76">
        <v>4642</v>
      </c>
      <c r="W9" s="65">
        <v>1393293</v>
      </c>
      <c r="X9" s="70">
        <v>1535554</v>
      </c>
      <c r="Y9" s="77">
        <v>0.90735526070721051</v>
      </c>
    </row>
    <row r="10" spans="1:25">
      <c r="A10" s="34" t="s">
        <v>78</v>
      </c>
      <c r="B10" s="78">
        <v>0</v>
      </c>
      <c r="C10" s="79">
        <v>333</v>
      </c>
      <c r="D10" s="79">
        <v>0</v>
      </c>
      <c r="E10" s="71">
        <v>333</v>
      </c>
      <c r="F10" s="78">
        <v>10070</v>
      </c>
      <c r="G10" s="79">
        <v>4422</v>
      </c>
      <c r="H10" s="79">
        <v>734</v>
      </c>
      <c r="I10" s="72">
        <v>86</v>
      </c>
      <c r="J10" s="36">
        <v>15312</v>
      </c>
      <c r="K10" s="73">
        <v>15645</v>
      </c>
      <c r="L10" s="60">
        <v>40006</v>
      </c>
      <c r="M10" s="61">
        <v>6724</v>
      </c>
      <c r="N10" s="62">
        <v>4659</v>
      </c>
      <c r="O10" s="74">
        <v>51389</v>
      </c>
      <c r="P10" s="63" t="s">
        <v>411</v>
      </c>
      <c r="Q10" s="62">
        <v>6119</v>
      </c>
      <c r="R10" s="62">
        <v>5943</v>
      </c>
      <c r="S10" s="74">
        <v>6589</v>
      </c>
      <c r="T10" s="76">
        <v>18651</v>
      </c>
      <c r="U10" s="75">
        <v>67034</v>
      </c>
      <c r="V10" s="76">
        <v>-3006</v>
      </c>
      <c r="W10" s="65">
        <v>1390287</v>
      </c>
      <c r="X10" s="70">
        <v>1535554</v>
      </c>
      <c r="Y10" s="77">
        <v>0.90539766103959873</v>
      </c>
    </row>
    <row r="11" spans="1:25">
      <c r="A11" s="34" t="s">
        <v>79</v>
      </c>
      <c r="B11" s="78">
        <v>0</v>
      </c>
      <c r="C11" s="79">
        <v>3817</v>
      </c>
      <c r="D11" s="79">
        <v>0</v>
      </c>
      <c r="E11" s="71">
        <v>3817</v>
      </c>
      <c r="F11" s="78">
        <v>9239</v>
      </c>
      <c r="G11" s="79">
        <v>5828</v>
      </c>
      <c r="H11" s="79">
        <v>588</v>
      </c>
      <c r="I11" s="72">
        <v>76</v>
      </c>
      <c r="J11" s="36">
        <v>15731</v>
      </c>
      <c r="K11" s="73">
        <v>19548</v>
      </c>
      <c r="L11" s="60">
        <v>34392</v>
      </c>
      <c r="M11" s="61">
        <v>6495</v>
      </c>
      <c r="N11" s="62">
        <v>20497</v>
      </c>
      <c r="O11" s="74">
        <v>61384</v>
      </c>
      <c r="P11" s="63" t="s">
        <v>411</v>
      </c>
      <c r="Q11" s="62">
        <v>4057</v>
      </c>
      <c r="R11" s="62">
        <v>6720</v>
      </c>
      <c r="S11" s="74">
        <v>13432</v>
      </c>
      <c r="T11" s="76">
        <v>24209</v>
      </c>
      <c r="U11" s="75">
        <v>80932</v>
      </c>
      <c r="V11" s="76">
        <v>-4661</v>
      </c>
      <c r="W11" s="65">
        <v>1385626</v>
      </c>
      <c r="X11" s="70">
        <v>1535554</v>
      </c>
      <c r="Y11" s="77">
        <v>0.90236227446250672</v>
      </c>
    </row>
    <row r="12" spans="1:25">
      <c r="A12" s="34" t="s">
        <v>80</v>
      </c>
      <c r="B12" s="78">
        <v>0</v>
      </c>
      <c r="C12" s="79">
        <v>1736</v>
      </c>
      <c r="D12" s="79">
        <v>0</v>
      </c>
      <c r="E12" s="71">
        <v>1736</v>
      </c>
      <c r="F12" s="78">
        <v>12152</v>
      </c>
      <c r="G12" s="79">
        <v>4826</v>
      </c>
      <c r="H12" s="79">
        <v>956</v>
      </c>
      <c r="I12" s="72">
        <v>96</v>
      </c>
      <c r="J12" s="36">
        <v>18030</v>
      </c>
      <c r="K12" s="73">
        <v>19766</v>
      </c>
      <c r="L12" s="60">
        <v>28104</v>
      </c>
      <c r="M12" s="61">
        <v>7595</v>
      </c>
      <c r="N12" s="62">
        <v>9563</v>
      </c>
      <c r="O12" s="74">
        <v>45262</v>
      </c>
      <c r="P12" s="63" t="s">
        <v>411</v>
      </c>
      <c r="Q12" s="62">
        <v>4776</v>
      </c>
      <c r="R12" s="62">
        <v>7480</v>
      </c>
      <c r="S12" s="74">
        <v>12751</v>
      </c>
      <c r="T12" s="76">
        <v>25007</v>
      </c>
      <c r="U12" s="75">
        <v>65028</v>
      </c>
      <c r="V12" s="76">
        <v>-5241</v>
      </c>
      <c r="W12" s="65">
        <v>1380385</v>
      </c>
      <c r="X12" s="70">
        <v>1535554</v>
      </c>
      <c r="Y12" s="77">
        <v>0.89894917404402586</v>
      </c>
    </row>
    <row r="13" spans="1:25">
      <c r="A13" s="34" t="s">
        <v>81</v>
      </c>
      <c r="B13" s="78">
        <v>0</v>
      </c>
      <c r="C13" s="79">
        <v>2014</v>
      </c>
      <c r="D13" s="79">
        <v>0</v>
      </c>
      <c r="E13" s="71">
        <v>2014</v>
      </c>
      <c r="F13" s="78">
        <v>10071</v>
      </c>
      <c r="G13" s="79">
        <v>4719</v>
      </c>
      <c r="H13" s="79">
        <v>884</v>
      </c>
      <c r="I13" s="72">
        <v>78</v>
      </c>
      <c r="J13" s="36">
        <v>15752</v>
      </c>
      <c r="K13" s="73">
        <v>17766</v>
      </c>
      <c r="L13" s="60">
        <v>31630</v>
      </c>
      <c r="M13" s="61">
        <v>12134</v>
      </c>
      <c r="N13" s="62">
        <v>10717</v>
      </c>
      <c r="O13" s="74">
        <v>54481</v>
      </c>
      <c r="P13" s="63" t="s">
        <v>411</v>
      </c>
      <c r="Q13" s="62">
        <v>4105</v>
      </c>
      <c r="R13" s="62">
        <v>6076</v>
      </c>
      <c r="S13" s="74">
        <v>9611</v>
      </c>
      <c r="T13" s="76">
        <v>19792</v>
      </c>
      <c r="U13" s="75">
        <v>72247</v>
      </c>
      <c r="V13" s="76">
        <v>-2026</v>
      </c>
      <c r="W13" s="65">
        <v>1378359</v>
      </c>
      <c r="X13" s="70">
        <v>1535554</v>
      </c>
      <c r="Y13" s="77">
        <v>0.89762978052220888</v>
      </c>
    </row>
    <row r="14" spans="1:25">
      <c r="A14" s="34" t="s">
        <v>82</v>
      </c>
      <c r="B14" s="78">
        <v>0</v>
      </c>
      <c r="C14" s="79">
        <v>633</v>
      </c>
      <c r="D14" s="79">
        <v>0</v>
      </c>
      <c r="E14" s="71">
        <v>633</v>
      </c>
      <c r="F14" s="78">
        <v>12901</v>
      </c>
      <c r="G14" s="79">
        <v>3280</v>
      </c>
      <c r="H14" s="79">
        <v>965</v>
      </c>
      <c r="I14" s="72">
        <v>65</v>
      </c>
      <c r="J14" s="36">
        <v>17211</v>
      </c>
      <c r="K14" s="73">
        <v>17844</v>
      </c>
      <c r="L14" s="60">
        <v>25057</v>
      </c>
      <c r="M14" s="61">
        <v>7176</v>
      </c>
      <c r="N14" s="62">
        <v>15915</v>
      </c>
      <c r="O14" s="74">
        <v>48148</v>
      </c>
      <c r="P14" s="63" t="s">
        <v>411</v>
      </c>
      <c r="Q14" s="62">
        <v>3076</v>
      </c>
      <c r="R14" s="62">
        <v>6593</v>
      </c>
      <c r="S14" s="74">
        <v>12123</v>
      </c>
      <c r="T14" s="76">
        <v>21792</v>
      </c>
      <c r="U14" s="75">
        <v>65992</v>
      </c>
      <c r="V14" s="76">
        <v>-3948</v>
      </c>
      <c r="W14" s="65">
        <v>1374411</v>
      </c>
      <c r="X14" s="70">
        <v>1535554</v>
      </c>
      <c r="Y14" s="77">
        <v>0.8950587214777207</v>
      </c>
    </row>
    <row r="15" spans="1:25">
      <c r="A15" s="34" t="s">
        <v>83</v>
      </c>
      <c r="B15" s="78">
        <v>0</v>
      </c>
      <c r="C15" s="79">
        <v>1758</v>
      </c>
      <c r="D15" s="79">
        <v>0</v>
      </c>
      <c r="E15" s="71">
        <v>1758</v>
      </c>
      <c r="F15" s="78">
        <v>12952</v>
      </c>
      <c r="G15" s="79">
        <v>9576</v>
      </c>
      <c r="H15" s="79">
        <v>795</v>
      </c>
      <c r="I15" s="72">
        <v>170</v>
      </c>
      <c r="J15" s="36">
        <v>23493</v>
      </c>
      <c r="K15" s="73">
        <v>25251</v>
      </c>
      <c r="L15" s="60">
        <v>38127</v>
      </c>
      <c r="M15" s="61">
        <v>11582</v>
      </c>
      <c r="N15" s="62">
        <v>8374</v>
      </c>
      <c r="O15" s="74">
        <v>58083</v>
      </c>
      <c r="P15" s="63" t="s">
        <v>411</v>
      </c>
      <c r="Q15" s="62">
        <v>1749</v>
      </c>
      <c r="R15" s="62">
        <v>5855</v>
      </c>
      <c r="S15" s="74">
        <v>7056</v>
      </c>
      <c r="T15" s="76">
        <v>14660</v>
      </c>
      <c r="U15" s="75">
        <v>83334</v>
      </c>
      <c r="V15" s="76">
        <v>10591</v>
      </c>
      <c r="W15" s="65">
        <v>1385002</v>
      </c>
      <c r="X15" s="70">
        <v>1535554</v>
      </c>
      <c r="Y15" s="77">
        <v>0.90195590646763313</v>
      </c>
    </row>
    <row r="16" spans="1:25">
      <c r="A16" s="34" t="s">
        <v>84</v>
      </c>
      <c r="B16" s="78">
        <v>0</v>
      </c>
      <c r="C16" s="79">
        <v>1995</v>
      </c>
      <c r="D16" s="79">
        <v>0</v>
      </c>
      <c r="E16" s="71">
        <v>1995</v>
      </c>
      <c r="F16" s="78">
        <v>11833</v>
      </c>
      <c r="G16" s="79">
        <v>7006</v>
      </c>
      <c r="H16" s="79">
        <v>314</v>
      </c>
      <c r="I16" s="72">
        <v>90</v>
      </c>
      <c r="J16" s="36">
        <v>19243</v>
      </c>
      <c r="K16" s="73">
        <v>21238</v>
      </c>
      <c r="L16" s="60">
        <v>28798</v>
      </c>
      <c r="M16" s="61">
        <v>7767</v>
      </c>
      <c r="N16" s="62">
        <v>9226</v>
      </c>
      <c r="O16" s="74">
        <v>45791</v>
      </c>
      <c r="P16" s="63" t="s">
        <v>411</v>
      </c>
      <c r="Q16" s="62">
        <v>10565</v>
      </c>
      <c r="R16" s="62">
        <v>5181</v>
      </c>
      <c r="S16" s="74">
        <v>10527</v>
      </c>
      <c r="T16" s="76">
        <v>26273</v>
      </c>
      <c r="U16" s="75">
        <v>67029</v>
      </c>
      <c r="V16" s="76">
        <v>-5035</v>
      </c>
      <c r="W16" s="65">
        <v>1379967</v>
      </c>
      <c r="X16" s="70">
        <v>1535554</v>
      </c>
      <c r="Y16" s="77">
        <v>0.89867695958592142</v>
      </c>
    </row>
    <row r="17" spans="1:27">
      <c r="A17" s="34" t="s">
        <v>85</v>
      </c>
      <c r="B17" s="78"/>
      <c r="C17" s="79"/>
      <c r="D17" s="79"/>
      <c r="E17" s="71"/>
      <c r="F17" s="78"/>
      <c r="G17" s="79"/>
      <c r="H17" s="79"/>
      <c r="I17" s="72"/>
      <c r="J17" s="36"/>
      <c r="K17" s="73"/>
      <c r="L17" s="60"/>
      <c r="M17" s="61"/>
      <c r="N17" s="62"/>
      <c r="O17" s="74"/>
      <c r="P17" s="63"/>
      <c r="Q17" s="62"/>
      <c r="R17" s="62"/>
      <c r="S17" s="74"/>
      <c r="T17" s="76"/>
      <c r="U17" s="75"/>
      <c r="V17" s="76"/>
      <c r="W17" s="65"/>
      <c r="X17" s="70"/>
      <c r="Y17" s="77"/>
    </row>
    <row r="18" spans="1:27" ht="13.5" thickBot="1">
      <c r="A18" s="34" t="s">
        <v>86</v>
      </c>
      <c r="B18" s="40"/>
      <c r="C18" s="41"/>
      <c r="D18" s="41"/>
      <c r="E18" s="621"/>
      <c r="F18" s="40"/>
      <c r="G18" s="41"/>
      <c r="H18" s="41"/>
      <c r="I18" s="622"/>
      <c r="J18" s="623"/>
      <c r="K18" s="624"/>
      <c r="L18" s="42"/>
      <c r="M18" s="43"/>
      <c r="N18" s="44"/>
      <c r="O18" s="46"/>
      <c r="P18" s="45"/>
      <c r="Q18" s="44"/>
      <c r="R18" s="44"/>
      <c r="S18" s="46"/>
      <c r="T18" s="625"/>
      <c r="U18" s="626"/>
      <c r="V18" s="625"/>
      <c r="W18" s="150"/>
      <c r="X18" s="47"/>
      <c r="Y18" s="627"/>
    </row>
    <row r="19" spans="1:27" ht="13.5" thickBot="1">
      <c r="A19" s="35" t="s">
        <v>89</v>
      </c>
      <c r="B19" s="48">
        <v>0</v>
      </c>
      <c r="C19" s="628">
        <v>17081</v>
      </c>
      <c r="D19" s="628">
        <v>0</v>
      </c>
      <c r="E19" s="629">
        <v>17081</v>
      </c>
      <c r="F19" s="48">
        <v>113380</v>
      </c>
      <c r="G19" s="628">
        <v>62778</v>
      </c>
      <c r="H19" s="628">
        <v>7211</v>
      </c>
      <c r="I19" s="629">
        <v>944</v>
      </c>
      <c r="J19" s="108">
        <v>184313</v>
      </c>
      <c r="K19" s="108">
        <v>201394</v>
      </c>
      <c r="L19" s="48">
        <v>334129</v>
      </c>
      <c r="M19" s="628">
        <v>85119</v>
      </c>
      <c r="N19" s="628">
        <v>113160</v>
      </c>
      <c r="O19" s="629">
        <v>532408</v>
      </c>
      <c r="P19" s="48">
        <v>0</v>
      </c>
      <c r="Q19" s="628">
        <v>50798</v>
      </c>
      <c r="R19" s="628">
        <v>61313</v>
      </c>
      <c r="S19" s="628">
        <v>115712</v>
      </c>
      <c r="T19" s="629">
        <v>227823</v>
      </c>
      <c r="U19" s="48">
        <v>733802</v>
      </c>
      <c r="V19" s="629">
        <v>-26429</v>
      </c>
      <c r="W19" s="48">
        <v>1379967</v>
      </c>
      <c r="X19" s="628">
        <v>1535554</v>
      </c>
      <c r="Y19" s="630">
        <v>0.89867695958592142</v>
      </c>
    </row>
    <row r="20" spans="1:27" ht="15">
      <c r="A20" s="29"/>
      <c r="B20" s="30"/>
      <c r="C20" s="30"/>
      <c r="D20" s="30"/>
      <c r="E20" s="30"/>
      <c r="F20" s="30"/>
      <c r="G20" s="30"/>
      <c r="H20" s="30"/>
      <c r="I20" s="30"/>
      <c r="J20" s="30"/>
      <c r="K20" s="30"/>
      <c r="L20" s="30"/>
      <c r="M20" s="30"/>
      <c r="N20" s="30"/>
      <c r="O20" s="31"/>
      <c r="P20" s="32"/>
      <c r="Q20" s="32"/>
      <c r="R20" s="32"/>
      <c r="S20" s="32"/>
      <c r="T20" s="32"/>
      <c r="U20" s="28"/>
      <c r="V20" s="463"/>
      <c r="W20" s="28"/>
      <c r="X20" s="463"/>
      <c r="Y20" s="463"/>
    </row>
    <row r="21" spans="1:27">
      <c r="I21" s="202"/>
      <c r="J21" s="210"/>
      <c r="K21" s="139"/>
      <c r="L21" s="139"/>
      <c r="V21" s="210"/>
      <c r="W21" s="139"/>
      <c r="X21" s="139"/>
      <c r="Y21" s="139"/>
      <c r="Z21" s="139"/>
      <c r="AA21" s="139"/>
    </row>
    <row r="22" spans="1:27" ht="14.25">
      <c r="A22" s="137" t="s">
        <v>412</v>
      </c>
      <c r="B22" s="182"/>
      <c r="C22" s="182"/>
      <c r="D22" s="182"/>
      <c r="E22" s="182"/>
      <c r="F22" s="182"/>
      <c r="G22" s="182"/>
      <c r="H22" s="182"/>
      <c r="I22" s="182"/>
      <c r="J22" s="182"/>
      <c r="K22" s="182"/>
      <c r="L22" s="182"/>
      <c r="M22" s="182"/>
      <c r="N22" s="182"/>
      <c r="O22" s="138"/>
      <c r="P22" s="182"/>
      <c r="Q22" s="182"/>
      <c r="R22" s="182"/>
      <c r="S22" s="182"/>
      <c r="T22" s="182"/>
      <c r="U22" s="182"/>
      <c r="V22" s="210"/>
      <c r="W22" s="139"/>
      <c r="X22" s="139"/>
      <c r="Y22" s="139"/>
      <c r="Z22" s="139"/>
      <c r="AA22" s="139"/>
    </row>
    <row r="23" spans="1:27" ht="14.25">
      <c r="A23" s="137" t="s">
        <v>413</v>
      </c>
      <c r="B23" s="182"/>
      <c r="C23" s="182"/>
      <c r="D23" s="182"/>
      <c r="E23" s="182"/>
      <c r="F23" s="182"/>
      <c r="G23" s="182"/>
      <c r="H23" s="182"/>
      <c r="I23" s="182"/>
      <c r="J23" s="182"/>
      <c r="K23" s="182"/>
      <c r="L23" s="182"/>
      <c r="M23" s="182"/>
      <c r="N23" s="182"/>
      <c r="O23" s="138"/>
      <c r="P23" s="182"/>
      <c r="Q23" s="182"/>
      <c r="R23" s="182"/>
      <c r="S23" s="182"/>
      <c r="T23" s="182"/>
      <c r="U23" s="182"/>
      <c r="V23" s="139"/>
      <c r="W23" s="139"/>
      <c r="X23" s="139"/>
      <c r="Y23" s="139"/>
      <c r="Z23" s="139"/>
      <c r="AA23" s="139"/>
    </row>
    <row r="24" spans="1:27" ht="14.25">
      <c r="A24" s="137" t="s">
        <v>414</v>
      </c>
      <c r="B24" s="182"/>
      <c r="C24" s="182"/>
      <c r="D24" s="182"/>
      <c r="E24" s="182"/>
      <c r="F24" s="182"/>
      <c r="G24" s="182"/>
      <c r="H24" s="182"/>
      <c r="I24" s="182"/>
      <c r="J24" s="182"/>
      <c r="K24" s="182"/>
      <c r="L24" s="182"/>
      <c r="M24" s="182"/>
      <c r="N24" s="182"/>
      <c r="O24" s="138"/>
      <c r="P24" s="182"/>
      <c r="Q24" s="182"/>
      <c r="R24" s="182"/>
      <c r="S24" s="182"/>
      <c r="T24" s="182"/>
      <c r="U24" s="182"/>
    </row>
    <row r="25" spans="1:27" ht="14.25">
      <c r="A25" s="137" t="s">
        <v>415</v>
      </c>
      <c r="B25" s="182"/>
      <c r="C25" s="182"/>
      <c r="D25" s="182"/>
      <c r="E25" s="182"/>
      <c r="F25" s="182"/>
      <c r="G25" s="182"/>
      <c r="H25" s="182"/>
      <c r="I25" s="182"/>
      <c r="J25" s="182"/>
      <c r="K25" s="182"/>
      <c r="L25" s="182"/>
      <c r="M25" s="182"/>
      <c r="N25" s="182"/>
      <c r="O25" s="138"/>
      <c r="P25" s="182"/>
      <c r="Q25" s="182"/>
      <c r="R25" s="182"/>
      <c r="S25" s="182"/>
      <c r="T25" s="182"/>
      <c r="U25" s="182"/>
    </row>
    <row r="26" spans="1:27" ht="14.25">
      <c r="A26" s="137" t="s">
        <v>416</v>
      </c>
      <c r="B26" s="182"/>
      <c r="C26" s="182"/>
      <c r="D26" s="182"/>
      <c r="E26" s="182"/>
      <c r="F26" s="182"/>
      <c r="G26" s="182"/>
      <c r="H26" s="182"/>
      <c r="I26" s="182"/>
      <c r="J26" s="182"/>
      <c r="K26" s="182"/>
      <c r="L26" s="182"/>
      <c r="M26" s="182"/>
      <c r="N26" s="182"/>
      <c r="O26" s="138"/>
      <c r="P26" s="182"/>
      <c r="Q26" s="182"/>
      <c r="R26" s="182"/>
      <c r="S26" s="182"/>
      <c r="T26" s="182"/>
      <c r="U26" s="182"/>
    </row>
    <row r="27" spans="1:27" ht="14.25">
      <c r="A27" s="137"/>
      <c r="B27" s="182"/>
      <c r="C27" s="182"/>
      <c r="D27" s="182"/>
      <c r="E27" s="182"/>
      <c r="F27" s="182"/>
      <c r="G27" s="182"/>
      <c r="H27" s="182"/>
      <c r="I27" s="182"/>
      <c r="J27" s="182"/>
      <c r="K27" s="182"/>
      <c r="L27" s="182"/>
      <c r="M27" s="182"/>
      <c r="N27" s="182"/>
      <c r="O27" s="138"/>
      <c r="P27" s="182"/>
      <c r="Q27" s="182"/>
      <c r="R27" s="182"/>
      <c r="S27" s="182"/>
      <c r="T27" s="182"/>
      <c r="U27" s="182"/>
    </row>
    <row r="28" spans="1:27">
      <c r="A28" s="182" t="s">
        <v>196</v>
      </c>
      <c r="B28" s="182"/>
      <c r="C28" s="182"/>
      <c r="D28" s="182"/>
      <c r="E28" s="182"/>
      <c r="F28" s="182"/>
      <c r="G28" s="182"/>
      <c r="H28" s="182"/>
      <c r="I28" s="182"/>
      <c r="J28" s="182"/>
      <c r="K28" s="182"/>
      <c r="L28" s="182"/>
      <c r="M28" s="182"/>
      <c r="N28" s="182"/>
      <c r="O28" s="138"/>
      <c r="P28" s="182"/>
      <c r="Q28" s="182"/>
      <c r="R28" s="182"/>
      <c r="S28" s="182"/>
      <c r="T28" s="182"/>
      <c r="U28" s="182"/>
    </row>
    <row r="29" spans="1:27" ht="14.25">
      <c r="A29" s="137"/>
    </row>
    <row r="30" spans="1:27">
      <c r="B30" s="182"/>
      <c r="C30" s="182"/>
      <c r="D30" s="182"/>
      <c r="E30" s="182"/>
      <c r="F30" s="182"/>
      <c r="G30" s="182"/>
      <c r="H30" s="182"/>
      <c r="I30" s="182"/>
      <c r="J30" s="182"/>
      <c r="K30" s="182"/>
      <c r="L30" s="182"/>
      <c r="M30" s="182"/>
      <c r="N30" s="182"/>
      <c r="O30" s="138"/>
      <c r="P30" s="182"/>
      <c r="Q30" s="182"/>
      <c r="R30" s="182"/>
      <c r="S30" s="182"/>
      <c r="T30" s="182"/>
      <c r="U30" s="182"/>
    </row>
  </sheetData>
  <mergeCells count="25">
    <mergeCell ref="S5:S6"/>
    <mergeCell ref="T5:T6"/>
    <mergeCell ref="U5:U6"/>
    <mergeCell ref="V5:V6"/>
    <mergeCell ref="N5:N6"/>
    <mergeCell ref="O5:O6"/>
    <mergeCell ref="P5:P6"/>
    <mergeCell ref="Q5:Q6"/>
    <mergeCell ref="R5:R6"/>
    <mergeCell ref="A1:Y1"/>
    <mergeCell ref="A2:Y2"/>
    <mergeCell ref="A3:Y3"/>
    <mergeCell ref="A4:A6"/>
    <mergeCell ref="B4:K4"/>
    <mergeCell ref="L4:O4"/>
    <mergeCell ref="P4:T4"/>
    <mergeCell ref="U4:V4"/>
    <mergeCell ref="W4:W6"/>
    <mergeCell ref="X4:X6"/>
    <mergeCell ref="Y4:Y6"/>
    <mergeCell ref="B5:E5"/>
    <mergeCell ref="F5:J5"/>
    <mergeCell ref="K5:K6"/>
    <mergeCell ref="L5:L6"/>
    <mergeCell ref="M5:M6"/>
  </mergeCells>
  <printOptions headings="1"/>
  <pageMargins left="0.25" right="0.25" top="0.75" bottom="0.75" header="0.3" footer="0.3"/>
  <pageSetup scale="46" orientation="landscape" r:id="rId1"/>
  <headerFooter>
    <oddHeader>&amp;CPacific Gas and Electric Company ESA and CARE Programs Monthly Report</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7"/>
  <sheetViews>
    <sheetView zoomScale="80" zoomScaleNormal="80" workbookViewId="0">
      <selection activeCell="K1" sqref="K1"/>
    </sheetView>
  </sheetViews>
  <sheetFormatPr defaultColWidth="9.42578125" defaultRowHeight="12.75"/>
  <cols>
    <col min="1" max="1" width="13.42578125" style="8" customWidth="1"/>
    <col min="2" max="3" width="13" style="8" bestFit="1" customWidth="1"/>
    <col min="4" max="4" width="21.28515625" style="8" bestFit="1" customWidth="1"/>
    <col min="5" max="5" width="22.42578125" style="8" bestFit="1" customWidth="1"/>
    <col min="6" max="6" width="19.140625" style="8" bestFit="1" customWidth="1"/>
    <col min="7" max="7" width="13.7109375" style="8" bestFit="1" customWidth="1"/>
    <col min="8" max="8" width="23.7109375" style="8" bestFit="1" customWidth="1"/>
    <col min="9" max="9" width="13" style="8" bestFit="1" customWidth="1"/>
    <col min="10" max="16384" width="9.42578125" style="8"/>
  </cols>
  <sheetData>
    <row r="1" spans="1:9" ht="15.75">
      <c r="A1" s="1094" t="s">
        <v>139</v>
      </c>
      <c r="B1" s="1095"/>
      <c r="C1" s="1095"/>
      <c r="D1" s="1095"/>
      <c r="E1" s="1095"/>
      <c r="F1" s="1095"/>
      <c r="G1" s="1095"/>
      <c r="H1" s="1095"/>
      <c r="I1" s="1096"/>
    </row>
    <row r="2" spans="1:9" ht="15.75">
      <c r="A2" s="1097" t="s">
        <v>290</v>
      </c>
      <c r="B2" s="1098"/>
      <c r="C2" s="1098"/>
      <c r="D2" s="1098"/>
      <c r="E2" s="1098"/>
      <c r="F2" s="1098"/>
      <c r="G2" s="1098"/>
      <c r="H2" s="1098"/>
      <c r="I2" s="1099"/>
    </row>
    <row r="3" spans="1:9" ht="16.5" thickBot="1">
      <c r="A3" s="1100" t="s">
        <v>617</v>
      </c>
      <c r="B3" s="1101"/>
      <c r="C3" s="1101"/>
      <c r="D3" s="1101"/>
      <c r="E3" s="1101"/>
      <c r="F3" s="1101"/>
      <c r="G3" s="1101"/>
      <c r="H3" s="1101"/>
      <c r="I3" s="1102"/>
    </row>
    <row r="4" spans="1:9" ht="53.25" thickBot="1">
      <c r="A4" s="631" t="s">
        <v>192</v>
      </c>
      <c r="B4" s="632" t="s">
        <v>116</v>
      </c>
      <c r="C4" s="632" t="s">
        <v>286</v>
      </c>
      <c r="D4" s="633" t="s">
        <v>118</v>
      </c>
      <c r="E4" s="632" t="s">
        <v>117</v>
      </c>
      <c r="F4" s="632" t="s">
        <v>417</v>
      </c>
      <c r="G4" s="632" t="s">
        <v>418</v>
      </c>
      <c r="H4" s="633" t="s">
        <v>273</v>
      </c>
      <c r="I4" s="634" t="s">
        <v>210</v>
      </c>
    </row>
    <row r="5" spans="1:9">
      <c r="A5" s="4" t="s">
        <v>75</v>
      </c>
      <c r="B5" s="70">
        <v>1386984</v>
      </c>
      <c r="C5" s="80">
        <v>3337</v>
      </c>
      <c r="D5" s="81">
        <v>2.4059397945470173E-3</v>
      </c>
      <c r="E5" s="80">
        <v>2217</v>
      </c>
      <c r="F5" s="80">
        <v>53</v>
      </c>
      <c r="G5" s="80">
        <v>2270</v>
      </c>
      <c r="H5" s="81">
        <v>0.68025172310458493</v>
      </c>
      <c r="I5" s="66">
        <v>1.6366446909264994E-3</v>
      </c>
    </row>
    <row r="6" spans="1:9">
      <c r="A6" s="5" t="s">
        <v>76</v>
      </c>
      <c r="B6" s="70">
        <v>1388651</v>
      </c>
      <c r="C6" s="79">
        <v>3097</v>
      </c>
      <c r="D6" s="81">
        <v>2.2302219924228623E-3</v>
      </c>
      <c r="E6" s="64">
        <v>2165</v>
      </c>
      <c r="F6" s="64">
        <v>36</v>
      </c>
      <c r="G6" s="80">
        <v>2201</v>
      </c>
      <c r="H6" s="81">
        <v>0.71068776235066189</v>
      </c>
      <c r="I6" s="66">
        <v>1.5849914773402387E-3</v>
      </c>
    </row>
    <row r="7" spans="1:9">
      <c r="A7" s="5" t="s">
        <v>77</v>
      </c>
      <c r="B7" s="70">
        <v>1393293</v>
      </c>
      <c r="C7" s="79">
        <v>4452</v>
      </c>
      <c r="D7" s="81">
        <v>3.1953078067570857E-3</v>
      </c>
      <c r="E7" s="79">
        <v>3155</v>
      </c>
      <c r="F7" s="79">
        <v>70</v>
      </c>
      <c r="G7" s="80">
        <v>3225</v>
      </c>
      <c r="H7" s="81">
        <v>0.72439353099730464</v>
      </c>
      <c r="I7" s="66">
        <v>2.3146603047600181E-3</v>
      </c>
    </row>
    <row r="8" spans="1:9">
      <c r="A8" s="5" t="s">
        <v>78</v>
      </c>
      <c r="B8" s="70">
        <v>1390287</v>
      </c>
      <c r="C8" s="79">
        <v>6263</v>
      </c>
      <c r="D8" s="81">
        <v>4.5048252626975578E-3</v>
      </c>
      <c r="E8" s="79">
        <v>4342</v>
      </c>
      <c r="F8" s="79">
        <v>73</v>
      </c>
      <c r="G8" s="80">
        <v>4415</v>
      </c>
      <c r="H8" s="81">
        <v>0.70493373782532331</v>
      </c>
      <c r="I8" s="66">
        <v>3.1756033106833336E-3</v>
      </c>
    </row>
    <row r="9" spans="1:9">
      <c r="A9" s="5" t="s">
        <v>79</v>
      </c>
      <c r="B9" s="70">
        <v>1385626</v>
      </c>
      <c r="C9" s="79">
        <v>5333</v>
      </c>
      <c r="D9" s="81">
        <v>3.8488019133590162E-3</v>
      </c>
      <c r="E9" s="79">
        <v>3811</v>
      </c>
      <c r="F9" s="79">
        <v>96</v>
      </c>
      <c r="G9" s="80">
        <v>3907</v>
      </c>
      <c r="H9" s="81">
        <v>0.73260828801800115</v>
      </c>
      <c r="I9" s="66">
        <v>2.8196641806663559E-3</v>
      </c>
    </row>
    <row r="10" spans="1:9">
      <c r="A10" s="5" t="s">
        <v>80</v>
      </c>
      <c r="B10" s="70">
        <v>1380385</v>
      </c>
      <c r="C10" s="79">
        <v>3590</v>
      </c>
      <c r="D10" s="81">
        <v>2.6007237111385592E-3</v>
      </c>
      <c r="E10" s="79">
        <v>2594</v>
      </c>
      <c r="F10" s="79">
        <v>170</v>
      </c>
      <c r="G10" s="80">
        <v>2764</v>
      </c>
      <c r="H10" s="81">
        <v>0.76991643454038994</v>
      </c>
      <c r="I10" s="635">
        <v>2.0023399269044504E-3</v>
      </c>
    </row>
    <row r="11" spans="1:9">
      <c r="A11" s="5" t="s">
        <v>81</v>
      </c>
      <c r="B11" s="70">
        <v>1378359</v>
      </c>
      <c r="C11" s="79">
        <v>5590</v>
      </c>
      <c r="D11" s="81">
        <v>4.0555472123010045E-3</v>
      </c>
      <c r="E11" s="79">
        <v>3960</v>
      </c>
      <c r="F11" s="79">
        <v>269</v>
      </c>
      <c r="G11" s="80">
        <v>4229</v>
      </c>
      <c r="H11" s="81">
        <v>0.75652951699463322</v>
      </c>
      <c r="I11" s="635">
        <v>3.0681411736710102E-3</v>
      </c>
    </row>
    <row r="12" spans="1:9">
      <c r="A12" s="5" t="s">
        <v>82</v>
      </c>
      <c r="B12" s="70">
        <v>1374411</v>
      </c>
      <c r="C12" s="79">
        <v>2356</v>
      </c>
      <c r="D12" s="81">
        <v>1.7141888416201559E-3</v>
      </c>
      <c r="E12" s="79">
        <v>1653</v>
      </c>
      <c r="F12" s="79">
        <v>123</v>
      </c>
      <c r="G12" s="80">
        <v>1776</v>
      </c>
      <c r="H12" s="81">
        <v>0.75382003395585739</v>
      </c>
      <c r="I12" s="635">
        <v>1.2921898907968577E-3</v>
      </c>
    </row>
    <row r="13" spans="1:9">
      <c r="A13" s="5" t="s">
        <v>83</v>
      </c>
      <c r="B13" s="70">
        <v>1385002</v>
      </c>
      <c r="C13" s="79">
        <v>3046</v>
      </c>
      <c r="D13" s="81">
        <v>2.1992748024912598E-3</v>
      </c>
      <c r="E13" s="79"/>
      <c r="F13" s="79"/>
      <c r="G13" s="80"/>
      <c r="H13" s="81"/>
      <c r="I13" s="635"/>
    </row>
    <row r="14" spans="1:9">
      <c r="A14" s="5" t="s">
        <v>84</v>
      </c>
      <c r="B14" s="70">
        <v>1379967</v>
      </c>
      <c r="C14" s="79">
        <v>4438</v>
      </c>
      <c r="D14" s="81">
        <v>3.2160189337860977E-3</v>
      </c>
      <c r="E14" s="79"/>
      <c r="F14" s="79"/>
      <c r="G14" s="80"/>
      <c r="H14" s="81"/>
      <c r="I14" s="635"/>
    </row>
    <row r="15" spans="1:9">
      <c r="A15" s="5" t="s">
        <v>85</v>
      </c>
      <c r="B15" s="70"/>
      <c r="C15" s="79"/>
      <c r="D15" s="81"/>
      <c r="E15" s="79"/>
      <c r="F15" s="79"/>
      <c r="G15" s="80"/>
      <c r="H15" s="81"/>
      <c r="I15" s="635"/>
    </row>
    <row r="16" spans="1:9" ht="13.5" thickBot="1">
      <c r="A16" s="14" t="s">
        <v>86</v>
      </c>
      <c r="B16" s="47"/>
      <c r="C16" s="41"/>
      <c r="D16" s="81"/>
      <c r="E16" s="41"/>
      <c r="F16" s="41"/>
      <c r="G16" s="49"/>
      <c r="H16" s="81"/>
      <c r="I16" s="635"/>
    </row>
    <row r="17" spans="1:9" ht="13.5" thickBot="1">
      <c r="A17" s="15" t="s">
        <v>89</v>
      </c>
      <c r="B17" s="50">
        <v>1379967</v>
      </c>
      <c r="C17" s="50">
        <v>41502</v>
      </c>
      <c r="D17" s="51">
        <v>3.0074632219466119E-2</v>
      </c>
      <c r="E17" s="50">
        <v>23897</v>
      </c>
      <c r="F17" s="50">
        <v>890</v>
      </c>
      <c r="G17" s="50">
        <v>24787</v>
      </c>
      <c r="H17" s="51">
        <v>0.72864365923922625</v>
      </c>
      <c r="I17" s="52">
        <v>1.7962023729552953E-2</v>
      </c>
    </row>
    <row r="18" spans="1:9" ht="15" customHeight="1">
      <c r="A18" s="179"/>
      <c r="B18" s="178"/>
      <c r="C18" s="178"/>
      <c r="D18" s="177"/>
      <c r="E18" s="178"/>
      <c r="F18" s="178"/>
      <c r="G18" s="178"/>
      <c r="H18" s="177"/>
      <c r="I18" s="176"/>
    </row>
    <row r="19" spans="1:9">
      <c r="A19" s="1103" t="s">
        <v>419</v>
      </c>
      <c r="B19" s="1104"/>
      <c r="C19" s="1104"/>
      <c r="D19" s="1104"/>
      <c r="E19" s="1104"/>
      <c r="F19" s="1104"/>
      <c r="G19" s="1104"/>
      <c r="H19" s="1104"/>
      <c r="I19" s="1104"/>
    </row>
    <row r="20" spans="1:9">
      <c r="A20" s="1103" t="s">
        <v>420</v>
      </c>
      <c r="B20" s="1104"/>
      <c r="C20" s="1104"/>
      <c r="D20" s="1104"/>
      <c r="E20" s="1104"/>
      <c r="F20" s="1104"/>
      <c r="G20" s="1104"/>
      <c r="H20" s="1104"/>
      <c r="I20" s="1104"/>
    </row>
    <row r="21" spans="1:9" ht="14.25">
      <c r="A21" s="636"/>
      <c r="B21" s="637"/>
      <c r="C21" s="637"/>
      <c r="D21" s="637"/>
      <c r="E21" s="637"/>
      <c r="F21" s="637"/>
      <c r="G21" s="637"/>
      <c r="H21" s="637"/>
      <c r="I21" s="637"/>
    </row>
    <row r="22" spans="1:9">
      <c r="A22" s="182" t="s">
        <v>421</v>
      </c>
      <c r="B22" s="180"/>
      <c r="C22" s="180"/>
      <c r="D22" s="181"/>
      <c r="E22" s="180"/>
      <c r="F22" s="180"/>
      <c r="G22" s="180"/>
      <c r="H22" s="181"/>
      <c r="I22" s="181"/>
    </row>
    <row r="23" spans="1:9">
      <c r="A23" s="638"/>
      <c r="B23" s="638"/>
      <c r="C23" s="638"/>
      <c r="D23" s="638"/>
      <c r="E23" s="638"/>
      <c r="F23" s="638"/>
      <c r="G23" s="638"/>
      <c r="H23" s="638"/>
      <c r="I23" s="638"/>
    </row>
    <row r="24" spans="1:9" ht="13.5" thickBot="1">
      <c r="A24" s="6"/>
      <c r="B24" s="180"/>
      <c r="C24" s="180"/>
      <c r="D24" s="181"/>
      <c r="E24" s="180"/>
      <c r="F24" s="180"/>
      <c r="G24" s="180"/>
      <c r="H24" s="181"/>
      <c r="I24" s="181"/>
    </row>
    <row r="25" spans="1:9" ht="15.75">
      <c r="A25" s="1105" t="s">
        <v>422</v>
      </c>
      <c r="B25" s="1106"/>
      <c r="C25" s="1106"/>
      <c r="D25" s="1106"/>
      <c r="E25" s="1106"/>
      <c r="F25" s="1106"/>
      <c r="G25" s="1106"/>
      <c r="H25" s="1106"/>
      <c r="I25" s="1107"/>
    </row>
    <row r="26" spans="1:9" ht="15.75">
      <c r="A26" s="1097" t="s">
        <v>290</v>
      </c>
      <c r="B26" s="1098"/>
      <c r="C26" s="1098"/>
      <c r="D26" s="1098"/>
      <c r="E26" s="1098"/>
      <c r="F26" s="1098"/>
      <c r="G26" s="1098"/>
      <c r="H26" s="1098"/>
      <c r="I26" s="1099"/>
    </row>
    <row r="27" spans="1:9" ht="16.350000000000001" customHeight="1" thickBot="1">
      <c r="A27" s="1100" t="s">
        <v>617</v>
      </c>
      <c r="B27" s="1101"/>
      <c r="C27" s="1101"/>
      <c r="D27" s="1101"/>
      <c r="E27" s="1101"/>
      <c r="F27" s="1101"/>
      <c r="G27" s="1101"/>
      <c r="H27" s="1101"/>
      <c r="I27" s="1102"/>
    </row>
    <row r="28" spans="1:9" ht="53.25" thickBot="1">
      <c r="A28" s="16" t="s">
        <v>192</v>
      </c>
      <c r="B28" s="17" t="s">
        <v>116</v>
      </c>
      <c r="C28" s="17" t="s">
        <v>182</v>
      </c>
      <c r="D28" s="18" t="s">
        <v>118</v>
      </c>
      <c r="E28" s="17" t="s">
        <v>184</v>
      </c>
      <c r="F28" s="17" t="s">
        <v>183</v>
      </c>
      <c r="G28" s="17" t="s">
        <v>287</v>
      </c>
      <c r="H28" s="18" t="s">
        <v>423</v>
      </c>
      <c r="I28" s="19" t="s">
        <v>210</v>
      </c>
    </row>
    <row r="29" spans="1:9">
      <c r="A29" s="4" t="s">
        <v>75</v>
      </c>
      <c r="B29" s="39">
        <v>1386984</v>
      </c>
      <c r="C29" s="39">
        <v>3393</v>
      </c>
      <c r="D29" s="81">
        <v>2.4463151701822083E-3</v>
      </c>
      <c r="E29" s="39">
        <v>3236</v>
      </c>
      <c r="F29" s="39">
        <v>63</v>
      </c>
      <c r="G29" s="80">
        <v>3299</v>
      </c>
      <c r="H29" s="81">
        <v>0.97229590333038607</v>
      </c>
      <c r="I29" s="66">
        <v>2.3785422182231375E-3</v>
      </c>
    </row>
    <row r="30" spans="1:9">
      <c r="A30" s="5" t="s">
        <v>76</v>
      </c>
      <c r="B30" s="39">
        <v>1388651</v>
      </c>
      <c r="C30" s="39">
        <v>3868</v>
      </c>
      <c r="D30" s="81">
        <v>2.7854370896647179E-3</v>
      </c>
      <c r="E30" s="39">
        <v>3692</v>
      </c>
      <c r="F30" s="39">
        <v>58</v>
      </c>
      <c r="G30" s="80">
        <v>3750</v>
      </c>
      <c r="H30" s="81">
        <v>0.96949327817993791</v>
      </c>
      <c r="I30" s="66">
        <v>2.7004625352230328E-3</v>
      </c>
    </row>
    <row r="31" spans="1:9">
      <c r="A31" s="5" t="s">
        <v>77</v>
      </c>
      <c r="B31" s="39">
        <v>1393293</v>
      </c>
      <c r="C31" s="39">
        <v>882</v>
      </c>
      <c r="D31" s="81">
        <v>6.3303267869715843E-4</v>
      </c>
      <c r="E31" s="39">
        <v>835</v>
      </c>
      <c r="F31" s="39">
        <v>16</v>
      </c>
      <c r="G31" s="80">
        <v>851</v>
      </c>
      <c r="H31" s="81">
        <v>0.96485260770975056</v>
      </c>
      <c r="I31" s="66">
        <v>6.1078323080644204E-4</v>
      </c>
    </row>
    <row r="32" spans="1:9">
      <c r="A32" s="5" t="s">
        <v>78</v>
      </c>
      <c r="B32" s="39">
        <v>1390287</v>
      </c>
      <c r="C32" s="39">
        <v>1123</v>
      </c>
      <c r="D32" s="81">
        <v>8.0774688967098155E-4</v>
      </c>
      <c r="E32" s="39">
        <v>1026</v>
      </c>
      <c r="F32" s="39">
        <v>33</v>
      </c>
      <c r="G32" s="80">
        <v>1059</v>
      </c>
      <c r="H32" s="81">
        <v>0.94300979519145145</v>
      </c>
      <c r="I32" s="66">
        <v>7.6171322899516432E-4</v>
      </c>
    </row>
    <row r="33" spans="1:9">
      <c r="A33" s="5" t="s">
        <v>79</v>
      </c>
      <c r="B33" s="39">
        <v>1385626</v>
      </c>
      <c r="C33" s="39">
        <v>398</v>
      </c>
      <c r="D33" s="81">
        <v>2.8723479495910151E-4</v>
      </c>
      <c r="E33" s="39">
        <v>365</v>
      </c>
      <c r="F33" s="39">
        <v>9</v>
      </c>
      <c r="G33" s="80">
        <v>374</v>
      </c>
      <c r="H33" s="81">
        <v>0.93969849246231152</v>
      </c>
      <c r="I33" s="66">
        <v>2.6991410380578884E-4</v>
      </c>
    </row>
    <row r="34" spans="1:9">
      <c r="A34" s="5" t="s">
        <v>80</v>
      </c>
      <c r="B34" s="70">
        <v>1380385</v>
      </c>
      <c r="C34" s="39">
        <v>427</v>
      </c>
      <c r="D34" s="81">
        <v>3.0933399015492053E-4</v>
      </c>
      <c r="E34" s="39">
        <v>395</v>
      </c>
      <c r="F34" s="39">
        <v>12</v>
      </c>
      <c r="G34" s="80">
        <v>407</v>
      </c>
      <c r="H34" s="81">
        <v>0.95316159250585475</v>
      </c>
      <c r="I34" s="635">
        <v>2.948452786722545E-4</v>
      </c>
    </row>
    <row r="35" spans="1:9">
      <c r="A35" s="5" t="s">
        <v>81</v>
      </c>
      <c r="B35" s="70">
        <v>1378359</v>
      </c>
      <c r="C35" s="79">
        <v>1137</v>
      </c>
      <c r="D35" s="81">
        <v>8.2489394997964968E-4</v>
      </c>
      <c r="E35" s="79">
        <v>1034</v>
      </c>
      <c r="F35" s="79">
        <v>38</v>
      </c>
      <c r="G35" s="80">
        <v>1072</v>
      </c>
      <c r="H35" s="81">
        <v>0.94283201407211958</v>
      </c>
      <c r="I35" s="635">
        <v>7.777364242552194E-4</v>
      </c>
    </row>
    <row r="36" spans="1:9">
      <c r="A36" s="5" t="s">
        <v>82</v>
      </c>
      <c r="B36" s="70">
        <v>1374411</v>
      </c>
      <c r="C36" s="79">
        <v>5233</v>
      </c>
      <c r="D36" s="81">
        <v>3.8074491545833089E-3</v>
      </c>
      <c r="E36" s="79">
        <v>4757</v>
      </c>
      <c r="F36" s="79">
        <v>133</v>
      </c>
      <c r="G36" s="80">
        <v>4890</v>
      </c>
      <c r="H36" s="81">
        <v>0.93445442384865274</v>
      </c>
      <c r="I36" s="635">
        <v>3.557887706079186E-3</v>
      </c>
    </row>
    <row r="37" spans="1:9">
      <c r="A37" s="5" t="s">
        <v>83</v>
      </c>
      <c r="B37" s="70">
        <v>1385002</v>
      </c>
      <c r="C37" s="79">
        <v>3803</v>
      </c>
      <c r="D37" s="81">
        <v>2.7458444103329815E-3</v>
      </c>
      <c r="E37" s="79"/>
      <c r="F37" s="79"/>
      <c r="G37" s="80"/>
      <c r="H37" s="81"/>
      <c r="I37" s="635"/>
    </row>
    <row r="38" spans="1:9">
      <c r="A38" s="5" t="s">
        <v>84</v>
      </c>
      <c r="B38" s="70">
        <v>1379967</v>
      </c>
      <c r="C38" s="79">
        <v>1199</v>
      </c>
      <c r="D38" s="81">
        <v>8.6886135682954742E-4</v>
      </c>
      <c r="E38" s="79"/>
      <c r="F38" s="79"/>
      <c r="G38" s="80"/>
      <c r="H38" s="81"/>
      <c r="I38" s="635"/>
    </row>
    <row r="39" spans="1:9">
      <c r="A39" s="5" t="s">
        <v>85</v>
      </c>
      <c r="B39" s="65"/>
      <c r="C39" s="79"/>
      <c r="D39" s="81"/>
      <c r="E39" s="79"/>
      <c r="F39" s="79"/>
      <c r="G39" s="80"/>
      <c r="H39" s="81"/>
      <c r="I39" s="635"/>
    </row>
    <row r="40" spans="1:9" ht="13.5" thickBot="1">
      <c r="A40" s="14" t="s">
        <v>86</v>
      </c>
      <c r="B40" s="47"/>
      <c r="C40" s="41"/>
      <c r="D40" s="81"/>
      <c r="E40" s="41"/>
      <c r="F40" s="41"/>
      <c r="G40" s="80"/>
      <c r="H40" s="81"/>
      <c r="I40" s="635"/>
    </row>
    <row r="41" spans="1:9" ht="13.5" thickBot="1">
      <c r="A41" s="15" t="s">
        <v>89</v>
      </c>
      <c r="B41" s="50">
        <v>1379967</v>
      </c>
      <c r="C41" s="50">
        <v>21463</v>
      </c>
      <c r="D41" s="51">
        <v>1.5553270476757778E-2</v>
      </c>
      <c r="E41" s="50">
        <v>15340</v>
      </c>
      <c r="F41" s="50">
        <v>362</v>
      </c>
      <c r="G41" s="50">
        <v>15702</v>
      </c>
      <c r="H41" s="51">
        <v>0.95389101512666297</v>
      </c>
      <c r="I41" s="52">
        <v>1.1378532964918727E-2</v>
      </c>
    </row>
    <row r="42" spans="1:9">
      <c r="A42" s="638"/>
      <c r="B42" s="638"/>
      <c r="C42" s="638"/>
      <c r="D42" s="638"/>
      <c r="E42" s="638"/>
      <c r="F42" s="638"/>
      <c r="G42" s="638"/>
      <c r="H42" s="638"/>
      <c r="I42" s="638"/>
    </row>
    <row r="43" spans="1:9" s="459" customFormat="1">
      <c r="A43" s="1108" t="s">
        <v>197</v>
      </c>
      <c r="B43" s="1109"/>
      <c r="C43" s="1109"/>
      <c r="D43" s="1109"/>
      <c r="E43" s="1109"/>
      <c r="F43" s="1109"/>
      <c r="G43" s="1109"/>
      <c r="H43" s="1109"/>
      <c r="I43" s="1110"/>
    </row>
    <row r="44" spans="1:9" s="459" customFormat="1">
      <c r="A44" s="1111" t="s">
        <v>198</v>
      </c>
      <c r="B44" s="1112"/>
      <c r="C44" s="1112"/>
      <c r="D44" s="1112"/>
      <c r="E44" s="1112"/>
      <c r="F44" s="1112"/>
      <c r="G44" s="1112"/>
      <c r="H44" s="1112"/>
      <c r="I44" s="1112"/>
    </row>
    <row r="45" spans="1:9" s="142" customFormat="1" ht="26.25" customHeight="1">
      <c r="A45" s="1113" t="s">
        <v>424</v>
      </c>
      <c r="B45" s="1110"/>
      <c r="C45" s="1110"/>
      <c r="D45" s="1110"/>
      <c r="E45" s="1110"/>
      <c r="F45" s="1110"/>
      <c r="G45" s="1110"/>
      <c r="H45" s="1110"/>
      <c r="I45" s="1110"/>
    </row>
    <row r="46" spans="1:9" s="142" customFormat="1">
      <c r="A46" s="458"/>
      <c r="B46" s="457"/>
      <c r="C46" s="457"/>
      <c r="D46" s="457"/>
      <c r="E46" s="457"/>
      <c r="F46" s="457"/>
      <c r="G46" s="457"/>
      <c r="H46" s="457"/>
      <c r="I46" s="457"/>
    </row>
    <row r="47" spans="1:9" s="459" customFormat="1">
      <c r="A47" s="1093" t="s">
        <v>199</v>
      </c>
      <c r="B47" s="1093"/>
      <c r="C47" s="1093"/>
      <c r="D47" s="1093"/>
      <c r="E47" s="1093"/>
      <c r="F47" s="1093"/>
      <c r="G47" s="1093"/>
      <c r="H47" s="1093"/>
      <c r="I47" s="1093"/>
    </row>
  </sheetData>
  <mergeCells count="12">
    <mergeCell ref="A47:I47"/>
    <mergeCell ref="A1:I1"/>
    <mergeCell ref="A2:I2"/>
    <mergeCell ref="A3:I3"/>
    <mergeCell ref="A19:I19"/>
    <mergeCell ref="A20:I20"/>
    <mergeCell ref="A25:I25"/>
    <mergeCell ref="A26:I26"/>
    <mergeCell ref="A27:I27"/>
    <mergeCell ref="A43:I43"/>
    <mergeCell ref="A44:I44"/>
    <mergeCell ref="A45:I45"/>
  </mergeCells>
  <printOptions horizontalCentered="1" headings="1"/>
  <pageMargins left="0.5" right="0.5" top="0.75" bottom="0.75" header="0.3" footer="0.3"/>
  <pageSetup scale="70" orientation="landscape" r:id="rId1"/>
  <headerFooter>
    <oddHeader>&amp;CPacific Gas and Electric Company ESA and CARE Programs Monthly Report</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12"/>
  <sheetViews>
    <sheetView zoomScale="90" zoomScaleNormal="90" workbookViewId="0">
      <selection activeCell="A14" sqref="A14"/>
    </sheetView>
  </sheetViews>
  <sheetFormatPr defaultRowHeight="12.75"/>
  <cols>
    <col min="1" max="1" width="16.42578125" style="463" customWidth="1"/>
    <col min="2" max="2" width="12" style="463" customWidth="1"/>
    <col min="3" max="3" width="10.5703125" style="463" customWidth="1"/>
    <col min="4" max="4" width="12.5703125" style="463" customWidth="1"/>
    <col min="5" max="5" width="13.42578125" style="463" customWidth="1"/>
    <col min="6" max="6" width="17" style="463" customWidth="1"/>
    <col min="7" max="7" width="15.42578125" style="463" customWidth="1"/>
    <col min="8" max="16384" width="9.140625" style="463"/>
  </cols>
  <sheetData>
    <row r="1" spans="1:8" ht="15.75">
      <c r="A1" s="1115" t="s">
        <v>581</v>
      </c>
      <c r="B1" s="1116"/>
      <c r="C1" s="1116"/>
      <c r="D1" s="1116"/>
      <c r="E1" s="1116"/>
      <c r="F1" s="1116"/>
      <c r="G1" s="1117"/>
    </row>
    <row r="2" spans="1:8" ht="15.75">
      <c r="A2" s="1118" t="s">
        <v>290</v>
      </c>
      <c r="B2" s="1119"/>
      <c r="C2" s="1119"/>
      <c r="D2" s="1119"/>
      <c r="E2" s="1119"/>
      <c r="F2" s="1119"/>
      <c r="G2" s="1120"/>
    </row>
    <row r="3" spans="1:8" ht="16.5" thickBot="1">
      <c r="A3" s="1121" t="s">
        <v>617</v>
      </c>
      <c r="B3" s="1122"/>
      <c r="C3" s="1122"/>
      <c r="D3" s="1122"/>
      <c r="E3" s="1122"/>
      <c r="F3" s="1122"/>
      <c r="G3" s="1123"/>
    </row>
    <row r="4" spans="1:8" s="8" customFormat="1" ht="30.75" customHeight="1">
      <c r="A4" s="639"/>
      <c r="B4" s="640" t="s">
        <v>425</v>
      </c>
      <c r="C4" s="641" t="s">
        <v>107</v>
      </c>
      <c r="D4" s="641" t="s">
        <v>108</v>
      </c>
      <c r="E4" s="641" t="s">
        <v>122</v>
      </c>
      <c r="F4" s="641" t="s">
        <v>123</v>
      </c>
      <c r="G4" s="642" t="s">
        <v>109</v>
      </c>
    </row>
    <row r="5" spans="1:8" s="8" customFormat="1">
      <c r="A5" s="643" t="s">
        <v>121</v>
      </c>
      <c r="B5" s="644">
        <v>13630566</v>
      </c>
      <c r="C5" s="645">
        <v>404672</v>
      </c>
      <c r="D5" s="645">
        <v>377585</v>
      </c>
      <c r="E5" s="645">
        <v>22635</v>
      </c>
      <c r="F5" s="646">
        <v>4452</v>
      </c>
      <c r="G5" s="647">
        <v>85119</v>
      </c>
      <c r="H5" s="648"/>
    </row>
    <row r="6" spans="1:8" s="8" customFormat="1" ht="15" thickBot="1">
      <c r="A6" s="649" t="s">
        <v>426</v>
      </c>
      <c r="B6" s="650"/>
      <c r="C6" s="651">
        <v>1</v>
      </c>
      <c r="D6" s="651">
        <v>0.93306430887237068</v>
      </c>
      <c r="E6" s="651">
        <v>5.5934188676261265E-2</v>
      </c>
      <c r="F6" s="651">
        <v>1.1001502451368021E-2</v>
      </c>
      <c r="G6" s="652">
        <v>0.21034072038589277</v>
      </c>
      <c r="H6" s="653"/>
    </row>
    <row r="8" spans="1:8" ht="14.25">
      <c r="A8" s="143" t="s">
        <v>188</v>
      </c>
    </row>
    <row r="9" spans="1:8" ht="38.25" customHeight="1">
      <c r="A9" s="1124" t="s">
        <v>427</v>
      </c>
      <c r="B9" s="1125"/>
      <c r="C9" s="1125"/>
      <c r="D9" s="1125"/>
      <c r="E9" s="1125"/>
      <c r="F9" s="1125"/>
      <c r="G9" s="1125"/>
    </row>
    <row r="10" spans="1:8" ht="14.25">
      <c r="A10" s="1126" t="s">
        <v>428</v>
      </c>
      <c r="B10" s="1127"/>
      <c r="C10" s="1127"/>
      <c r="D10" s="1127"/>
      <c r="E10" s="1127"/>
      <c r="F10" s="1127"/>
      <c r="G10" s="1127"/>
    </row>
    <row r="11" spans="1:8" ht="14.25">
      <c r="A11" s="654"/>
      <c r="B11" s="655"/>
      <c r="C11" s="655"/>
      <c r="D11" s="655"/>
      <c r="E11" s="655"/>
      <c r="F11" s="655"/>
      <c r="G11" s="655"/>
    </row>
    <row r="12" spans="1:8" ht="26.25" customHeight="1">
      <c r="A12" s="1114" t="s">
        <v>196</v>
      </c>
      <c r="B12" s="1114"/>
      <c r="C12" s="1114"/>
      <c r="D12" s="1114"/>
      <c r="E12" s="1114"/>
      <c r="F12" s="1114"/>
      <c r="G12" s="1114"/>
    </row>
  </sheetData>
  <mergeCells count="6">
    <mergeCell ref="A12:G12"/>
    <mergeCell ref="A1:G1"/>
    <mergeCell ref="A2:G2"/>
    <mergeCell ref="A3:G3"/>
    <mergeCell ref="A9:G9"/>
    <mergeCell ref="A10:G10"/>
  </mergeCells>
  <printOptions horizontalCentered="1" headings="1"/>
  <pageMargins left="0.7" right="0.7" top="0.75" bottom="0.75" header="0.3" footer="0.3"/>
  <pageSetup orientation="landscape" r:id="rId1"/>
  <headerFooter>
    <oddHeader>&amp;CPacific Gas and Electric Company ESA and CARE Programs Monthly Report</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61"/>
  <sheetViews>
    <sheetView zoomScale="90" zoomScaleNormal="90" workbookViewId="0">
      <selection activeCell="L1" sqref="L1"/>
    </sheetView>
  </sheetViews>
  <sheetFormatPr defaultRowHeight="12.75"/>
  <cols>
    <col min="1" max="1" width="21.42578125" style="463" customWidth="1"/>
    <col min="2" max="2" width="9.85546875" style="463" bestFit="1" customWidth="1"/>
    <col min="3" max="3" width="8.5703125" style="463" customWidth="1"/>
    <col min="4" max="4" width="10.42578125" style="463" customWidth="1"/>
    <col min="5" max="8" width="11.5703125" style="463" customWidth="1"/>
    <col min="9" max="9" width="11.42578125" style="463" customWidth="1"/>
    <col min="10" max="10" width="13" style="463" customWidth="1"/>
    <col min="11" max="16384" width="9.140625" style="463"/>
  </cols>
  <sheetData>
    <row r="1" spans="1:10" ht="15.75">
      <c r="A1" s="1040" t="s">
        <v>128</v>
      </c>
      <c r="B1" s="1041"/>
      <c r="C1" s="1041"/>
      <c r="D1" s="1041"/>
      <c r="E1" s="1041"/>
      <c r="F1" s="1041"/>
      <c r="G1" s="1041"/>
      <c r="H1" s="1041"/>
      <c r="I1" s="1041"/>
      <c r="J1" s="1042"/>
    </row>
    <row r="2" spans="1:10" ht="15.75">
      <c r="A2" s="1129" t="s">
        <v>290</v>
      </c>
      <c r="B2" s="1098"/>
      <c r="C2" s="1098"/>
      <c r="D2" s="1098"/>
      <c r="E2" s="1098"/>
      <c r="F2" s="1098"/>
      <c r="G2" s="1098"/>
      <c r="H2" s="1098"/>
      <c r="I2" s="1098"/>
      <c r="J2" s="1099"/>
    </row>
    <row r="3" spans="1:10" ht="16.5" thickBot="1">
      <c r="A3" s="1121" t="s">
        <v>617</v>
      </c>
      <c r="B3" s="1130"/>
      <c r="C3" s="1130"/>
      <c r="D3" s="1130"/>
      <c r="E3" s="1130"/>
      <c r="F3" s="1130"/>
      <c r="G3" s="1130"/>
      <c r="H3" s="1130"/>
      <c r="I3" s="1130"/>
      <c r="J3" s="1131"/>
    </row>
    <row r="4" spans="1:10" s="8" customFormat="1" ht="36" customHeight="1">
      <c r="A4" s="1132" t="s">
        <v>61</v>
      </c>
      <c r="B4" s="1134" t="s">
        <v>110</v>
      </c>
      <c r="C4" s="1135"/>
      <c r="D4" s="1136"/>
      <c r="E4" s="1134" t="s">
        <v>111</v>
      </c>
      <c r="F4" s="1135"/>
      <c r="G4" s="1136"/>
      <c r="H4" s="1137" t="s">
        <v>112</v>
      </c>
      <c r="I4" s="1138"/>
      <c r="J4" s="1139"/>
    </row>
    <row r="5" spans="1:10" s="8" customFormat="1" ht="15" thickBot="1">
      <c r="A5" s="1133"/>
      <c r="B5" s="656" t="s">
        <v>63</v>
      </c>
      <c r="C5" s="657" t="s">
        <v>429</v>
      </c>
      <c r="D5" s="658" t="s">
        <v>3</v>
      </c>
      <c r="E5" s="659" t="s">
        <v>63</v>
      </c>
      <c r="F5" s="657" t="s">
        <v>429</v>
      </c>
      <c r="G5" s="658" t="s">
        <v>3</v>
      </c>
      <c r="H5" s="660" t="s">
        <v>63</v>
      </c>
      <c r="I5" s="657" t="s">
        <v>429</v>
      </c>
      <c r="J5" s="658" t="s">
        <v>3</v>
      </c>
    </row>
    <row r="6" spans="1:10" s="8" customFormat="1">
      <c r="A6" s="661" t="s">
        <v>327</v>
      </c>
      <c r="B6" s="662">
        <v>130438.22732756229</v>
      </c>
      <c r="C6" s="663">
        <v>4.0460324377220003</v>
      </c>
      <c r="D6" s="664">
        <v>130442.27336000001</v>
      </c>
      <c r="E6" s="665">
        <v>115809</v>
      </c>
      <c r="F6" s="663">
        <v>3</v>
      </c>
      <c r="G6" s="664">
        <v>115812</v>
      </c>
      <c r="H6" s="666">
        <v>0.88784555243284069</v>
      </c>
      <c r="I6" s="667">
        <v>0.741467115298033</v>
      </c>
      <c r="J6" s="668">
        <v>0.88784101209565114</v>
      </c>
    </row>
    <row r="7" spans="1:10" s="8" customFormat="1">
      <c r="A7" s="669" t="s">
        <v>328</v>
      </c>
      <c r="B7" s="670">
        <v>0</v>
      </c>
      <c r="C7" s="57">
        <v>274.46585199999998</v>
      </c>
      <c r="D7" s="671">
        <v>274.46585199999998</v>
      </c>
      <c r="E7" s="672">
        <v>0</v>
      </c>
      <c r="F7" s="57">
        <v>5</v>
      </c>
      <c r="G7" s="671">
        <v>5</v>
      </c>
      <c r="H7" s="673" t="s">
        <v>411</v>
      </c>
      <c r="I7" s="103">
        <v>1.8217202480984775E-2</v>
      </c>
      <c r="J7" s="674">
        <v>1.8217202480984775E-2</v>
      </c>
    </row>
    <row r="8" spans="1:10" s="8" customFormat="1">
      <c r="A8" s="669" t="s">
        <v>329</v>
      </c>
      <c r="B8" s="670">
        <v>1.2534184619880762</v>
      </c>
      <c r="C8" s="57">
        <v>5959.7247325380113</v>
      </c>
      <c r="D8" s="671">
        <v>5960.9781509999993</v>
      </c>
      <c r="E8" s="672">
        <v>0</v>
      </c>
      <c r="F8" s="57">
        <v>4139</v>
      </c>
      <c r="G8" s="671">
        <v>4139</v>
      </c>
      <c r="H8" s="673">
        <v>0</v>
      </c>
      <c r="I8" s="103">
        <v>0.69449516307397696</v>
      </c>
      <c r="J8" s="674">
        <v>0.69434913115822294</v>
      </c>
    </row>
    <row r="9" spans="1:10" s="8" customFormat="1">
      <c r="A9" s="669" t="s">
        <v>330</v>
      </c>
      <c r="B9" s="670">
        <v>28470.473039665005</v>
      </c>
      <c r="C9" s="57">
        <v>12574.547480334993</v>
      </c>
      <c r="D9" s="671">
        <v>41045.020519999998</v>
      </c>
      <c r="E9" s="672">
        <v>24385</v>
      </c>
      <c r="F9" s="57">
        <v>12162</v>
      </c>
      <c r="G9" s="671">
        <v>36547</v>
      </c>
      <c r="H9" s="673">
        <v>0.85650139939813674</v>
      </c>
      <c r="I9" s="103">
        <v>0.96719186269087087</v>
      </c>
      <c r="J9" s="674">
        <v>0.89041251623182283</v>
      </c>
    </row>
    <row r="10" spans="1:10" s="8" customFormat="1">
      <c r="A10" s="669" t="s">
        <v>331</v>
      </c>
      <c r="B10" s="670">
        <v>59.964856057701468</v>
      </c>
      <c r="C10" s="57">
        <v>9158.1170159422982</v>
      </c>
      <c r="D10" s="671">
        <v>9218.0818719999988</v>
      </c>
      <c r="E10" s="672">
        <v>42</v>
      </c>
      <c r="F10" s="57">
        <v>4992</v>
      </c>
      <c r="G10" s="671">
        <v>5034</v>
      </c>
      <c r="H10" s="673">
        <v>0.70041025295858794</v>
      </c>
      <c r="I10" s="103">
        <v>0.54509021792471191</v>
      </c>
      <c r="J10" s="674">
        <v>0.54610059553612966</v>
      </c>
    </row>
    <row r="11" spans="1:10" s="8" customFormat="1">
      <c r="A11" s="669" t="s">
        <v>332</v>
      </c>
      <c r="B11" s="670">
        <v>7.8962718679999853</v>
      </c>
      <c r="C11" s="57">
        <v>2973.9338711320001</v>
      </c>
      <c r="D11" s="671">
        <v>2981.8301430000001</v>
      </c>
      <c r="E11" s="672">
        <v>11</v>
      </c>
      <c r="F11" s="57">
        <v>3401</v>
      </c>
      <c r="G11" s="671">
        <v>3412</v>
      </c>
      <c r="H11" s="673">
        <v>1.393062470984316</v>
      </c>
      <c r="I11" s="103">
        <v>1.1436031019430304</v>
      </c>
      <c r="J11" s="674">
        <v>1.1442637026156053</v>
      </c>
    </row>
    <row r="12" spans="1:10" s="8" customFormat="1">
      <c r="A12" s="669" t="s">
        <v>333</v>
      </c>
      <c r="B12" s="670">
        <v>81306.375218416695</v>
      </c>
      <c r="C12" s="57">
        <v>14.910866583299997</v>
      </c>
      <c r="D12" s="671">
        <v>81321.286085</v>
      </c>
      <c r="E12" s="672">
        <v>83935</v>
      </c>
      <c r="F12" s="57">
        <v>3</v>
      </c>
      <c r="G12" s="671">
        <v>83938</v>
      </c>
      <c r="H12" s="673">
        <v>1.0323298729591859</v>
      </c>
      <c r="I12" s="103">
        <v>0.2011955497851457</v>
      </c>
      <c r="J12" s="674">
        <v>1.0321774782590738</v>
      </c>
    </row>
    <row r="13" spans="1:10" s="8" customFormat="1">
      <c r="A13" s="669" t="s">
        <v>334</v>
      </c>
      <c r="B13" s="670">
        <v>7827.6073221699553</v>
      </c>
      <c r="C13" s="57">
        <v>6743.9178208300445</v>
      </c>
      <c r="D13" s="671">
        <v>14571.525142999999</v>
      </c>
      <c r="E13" s="672">
        <v>5227</v>
      </c>
      <c r="F13" s="57">
        <v>5417</v>
      </c>
      <c r="G13" s="671">
        <v>10644</v>
      </c>
      <c r="H13" s="673">
        <v>0.66776471849778229</v>
      </c>
      <c r="I13" s="103">
        <v>0.80324229089334798</v>
      </c>
      <c r="J13" s="674">
        <v>0.73046574710220091</v>
      </c>
    </row>
    <row r="14" spans="1:10" s="8" customFormat="1">
      <c r="A14" s="669" t="s">
        <v>335</v>
      </c>
      <c r="B14" s="670">
        <v>136866.15329034554</v>
      </c>
      <c r="C14" s="57">
        <v>290.93534365444003</v>
      </c>
      <c r="D14" s="671">
        <v>137157.08863399999</v>
      </c>
      <c r="E14" s="672">
        <v>150591</v>
      </c>
      <c r="F14" s="57">
        <v>117</v>
      </c>
      <c r="G14" s="671">
        <v>150708</v>
      </c>
      <c r="H14" s="673">
        <v>1.1002793340771315</v>
      </c>
      <c r="I14" s="103">
        <v>0.40215120834190349</v>
      </c>
      <c r="J14" s="674">
        <v>1.0987984762651259</v>
      </c>
    </row>
    <row r="15" spans="1:10" s="8" customFormat="1">
      <c r="A15" s="669" t="s">
        <v>336</v>
      </c>
      <c r="B15" s="670">
        <v>0.28189102144006029</v>
      </c>
      <c r="C15" s="57">
        <v>5350.7797459785597</v>
      </c>
      <c r="D15" s="671">
        <v>5351.0616369999998</v>
      </c>
      <c r="E15" s="672">
        <v>1</v>
      </c>
      <c r="F15" s="57">
        <v>4573</v>
      </c>
      <c r="G15" s="671">
        <v>4574</v>
      </c>
      <c r="H15" s="673">
        <v>3.547470206363541</v>
      </c>
      <c r="I15" s="103">
        <v>0.85464179373798577</v>
      </c>
      <c r="J15" s="674">
        <v>0.85478365047657179</v>
      </c>
    </row>
    <row r="16" spans="1:10" s="8" customFormat="1">
      <c r="A16" s="669" t="s">
        <v>337</v>
      </c>
      <c r="B16" s="670">
        <v>0.42646248601613479</v>
      </c>
      <c r="C16" s="57">
        <v>22822.263109513984</v>
      </c>
      <c r="D16" s="671">
        <v>22822.689571999999</v>
      </c>
      <c r="E16" s="672">
        <v>0</v>
      </c>
      <c r="F16" s="57">
        <v>16785</v>
      </c>
      <c r="G16" s="671">
        <v>16785</v>
      </c>
      <c r="H16" s="673">
        <v>0</v>
      </c>
      <c r="I16" s="103">
        <v>0.73546606309182316</v>
      </c>
      <c r="J16" s="674">
        <v>0.73545232024680673</v>
      </c>
    </row>
    <row r="17" spans="1:10" s="8" customFormat="1">
      <c r="A17" s="669" t="s">
        <v>338</v>
      </c>
      <c r="B17" s="670">
        <v>36632.698281299308</v>
      </c>
      <c r="C17" s="57">
        <v>56855.650082700697</v>
      </c>
      <c r="D17" s="671">
        <v>93488.348364000005</v>
      </c>
      <c r="E17" s="672">
        <v>43498</v>
      </c>
      <c r="F17" s="57">
        <v>63826</v>
      </c>
      <c r="G17" s="671">
        <v>107324</v>
      </c>
      <c r="H17" s="673">
        <v>1.187409119196807</v>
      </c>
      <c r="I17" s="103">
        <v>1.1225973127940745</v>
      </c>
      <c r="J17" s="674">
        <v>1.1479933262071378</v>
      </c>
    </row>
    <row r="18" spans="1:10" s="8" customFormat="1">
      <c r="A18" s="669" t="s">
        <v>339</v>
      </c>
      <c r="B18" s="670">
        <v>134.5960344736759</v>
      </c>
      <c r="C18" s="57">
        <v>7824.384748526325</v>
      </c>
      <c r="D18" s="671">
        <v>7958.9807830000009</v>
      </c>
      <c r="E18" s="672">
        <v>114</v>
      </c>
      <c r="F18" s="57">
        <v>9070</v>
      </c>
      <c r="G18" s="671">
        <v>9184</v>
      </c>
      <c r="H18" s="673">
        <v>0.84697889091447165</v>
      </c>
      <c r="I18" s="103">
        <v>1.159196574747718</v>
      </c>
      <c r="J18" s="674">
        <v>1.1539165943981899</v>
      </c>
    </row>
    <row r="19" spans="1:10" s="8" customFormat="1">
      <c r="A19" s="669" t="s">
        <v>340</v>
      </c>
      <c r="B19" s="670">
        <v>1.0734381361908163</v>
      </c>
      <c r="C19" s="57">
        <v>15784.78150586381</v>
      </c>
      <c r="D19" s="671">
        <v>15785.854944000001</v>
      </c>
      <c r="E19" s="672">
        <v>2</v>
      </c>
      <c r="F19" s="57">
        <v>12209</v>
      </c>
      <c r="G19" s="671">
        <v>12211</v>
      </c>
      <c r="H19" s="673">
        <v>1.8631721126446699</v>
      </c>
      <c r="I19" s="103">
        <v>0.77346651871389793</v>
      </c>
      <c r="J19" s="674">
        <v>0.77354061869428514</v>
      </c>
    </row>
    <row r="20" spans="1:10" s="8" customFormat="1">
      <c r="A20" s="669" t="s">
        <v>341</v>
      </c>
      <c r="B20" s="670">
        <v>0</v>
      </c>
      <c r="C20" s="57">
        <v>289.13718599999999</v>
      </c>
      <c r="D20" s="671">
        <v>289.13718599999999</v>
      </c>
      <c r="E20" s="672">
        <v>0</v>
      </c>
      <c r="F20" s="57">
        <v>169</v>
      </c>
      <c r="G20" s="671">
        <v>169</v>
      </c>
      <c r="H20" s="673" t="s">
        <v>411</v>
      </c>
      <c r="I20" s="103">
        <v>0.58449763013187794</v>
      </c>
      <c r="J20" s="674">
        <v>0.58449763013187794</v>
      </c>
    </row>
    <row r="21" spans="1:10" s="8" customFormat="1">
      <c r="A21" s="669" t="s">
        <v>342</v>
      </c>
      <c r="B21" s="670">
        <v>13327.896368140666</v>
      </c>
      <c r="C21" s="57">
        <v>6656.1561198593363</v>
      </c>
      <c r="D21" s="671">
        <v>19984.052488000001</v>
      </c>
      <c r="E21" s="672">
        <v>16479</v>
      </c>
      <c r="F21" s="57">
        <v>5340</v>
      </c>
      <c r="G21" s="671">
        <v>21819</v>
      </c>
      <c r="H21" s="673">
        <v>1.2364291816818003</v>
      </c>
      <c r="I21" s="103">
        <v>0.80226483631709788</v>
      </c>
      <c r="J21" s="674">
        <v>1.0918205910989198</v>
      </c>
    </row>
    <row r="22" spans="1:10" s="8" customFormat="1">
      <c r="A22" s="669" t="s">
        <v>343</v>
      </c>
      <c r="B22" s="670">
        <v>19771.110564000002</v>
      </c>
      <c r="C22" s="57">
        <v>0</v>
      </c>
      <c r="D22" s="671">
        <v>19771.110564000002</v>
      </c>
      <c r="E22" s="672">
        <v>11861</v>
      </c>
      <c r="F22" s="57">
        <v>0</v>
      </c>
      <c r="G22" s="671">
        <v>11861</v>
      </c>
      <c r="H22" s="673">
        <v>0.59991571852301329</v>
      </c>
      <c r="I22" s="103" t="s">
        <v>411</v>
      </c>
      <c r="J22" s="674">
        <v>0.59991571852301329</v>
      </c>
    </row>
    <row r="23" spans="1:10" s="8" customFormat="1">
      <c r="A23" s="669" t="s">
        <v>344</v>
      </c>
      <c r="B23" s="670">
        <v>26.911676903979966</v>
      </c>
      <c r="C23" s="57">
        <v>3508.9549450960199</v>
      </c>
      <c r="D23" s="671">
        <v>3535.866622</v>
      </c>
      <c r="E23" s="672">
        <v>13</v>
      </c>
      <c r="F23" s="57">
        <v>2149</v>
      </c>
      <c r="G23" s="671">
        <v>2162</v>
      </c>
      <c r="H23" s="673">
        <v>0.48306168531911259</v>
      </c>
      <c r="I23" s="103">
        <v>0.61243305588843755</v>
      </c>
      <c r="J23" s="674">
        <v>0.61144840321411875</v>
      </c>
    </row>
    <row r="24" spans="1:10" s="8" customFormat="1">
      <c r="A24" s="669" t="s">
        <v>345</v>
      </c>
      <c r="B24" s="670">
        <v>14.76876930299477</v>
      </c>
      <c r="C24" s="57">
        <v>14955.573650697002</v>
      </c>
      <c r="D24" s="671">
        <v>14970.342419999997</v>
      </c>
      <c r="E24" s="672">
        <v>6</v>
      </c>
      <c r="F24" s="57">
        <v>9967</v>
      </c>
      <c r="G24" s="671">
        <v>9973</v>
      </c>
      <c r="H24" s="673">
        <v>0.40626269372244422</v>
      </c>
      <c r="I24" s="103">
        <v>0.66644050123316334</v>
      </c>
      <c r="J24" s="674">
        <v>0.6661838266756227</v>
      </c>
    </row>
    <row r="25" spans="1:10" s="8" customFormat="1">
      <c r="A25" s="669" t="s">
        <v>346</v>
      </c>
      <c r="B25" s="670">
        <v>17600.085000436316</v>
      </c>
      <c r="C25" s="57">
        <v>20214.681095563683</v>
      </c>
      <c r="D25" s="671">
        <v>37814.766095999999</v>
      </c>
      <c r="E25" s="672">
        <v>19333</v>
      </c>
      <c r="F25" s="57">
        <v>20446</v>
      </c>
      <c r="G25" s="671">
        <v>39779</v>
      </c>
      <c r="H25" s="673">
        <v>1.0984606039982605</v>
      </c>
      <c r="I25" s="103">
        <v>1.0114431142070841</v>
      </c>
      <c r="J25" s="674">
        <v>1.0519435687903878</v>
      </c>
    </row>
    <row r="26" spans="1:10" s="8" customFormat="1">
      <c r="A26" s="669" t="s">
        <v>347</v>
      </c>
      <c r="B26" s="670">
        <v>37418.704480995315</v>
      </c>
      <c r="C26" s="57">
        <v>5149.5625610046773</v>
      </c>
      <c r="D26" s="671">
        <v>42568.267041999992</v>
      </c>
      <c r="E26" s="672">
        <v>35595</v>
      </c>
      <c r="F26" s="57">
        <v>6114</v>
      </c>
      <c r="G26" s="671">
        <v>41709</v>
      </c>
      <c r="H26" s="673">
        <v>0.95126222282971984</v>
      </c>
      <c r="I26" s="103">
        <v>1.1872853135717922</v>
      </c>
      <c r="J26" s="674">
        <v>0.97981437578484942</v>
      </c>
    </row>
    <row r="27" spans="1:10" s="8" customFormat="1">
      <c r="A27" s="669" t="s">
        <v>348</v>
      </c>
      <c r="B27" s="670">
        <v>12251.011614940277</v>
      </c>
      <c r="C27" s="57">
        <v>0.6312330597239999</v>
      </c>
      <c r="D27" s="671">
        <v>12251.642848000001</v>
      </c>
      <c r="E27" s="672">
        <v>10383</v>
      </c>
      <c r="F27" s="57">
        <v>0</v>
      </c>
      <c r="G27" s="671">
        <v>10383</v>
      </c>
      <c r="H27" s="673">
        <v>0.84752184769278882</v>
      </c>
      <c r="I27" s="103">
        <v>0</v>
      </c>
      <c r="J27" s="674">
        <v>0.84747818140119513</v>
      </c>
    </row>
    <row r="28" spans="1:10" s="8" customFormat="1">
      <c r="A28" s="669" t="s">
        <v>349</v>
      </c>
      <c r="B28" s="670">
        <v>12.977362448400527</v>
      </c>
      <c r="C28" s="57">
        <v>11673.535516551599</v>
      </c>
      <c r="D28" s="671">
        <v>11686.512879</v>
      </c>
      <c r="E28" s="672">
        <v>1</v>
      </c>
      <c r="F28" s="57">
        <v>9068</v>
      </c>
      <c r="G28" s="671">
        <v>9069</v>
      </c>
      <c r="H28" s="673">
        <v>7.7057260593291904E-2</v>
      </c>
      <c r="I28" s="103">
        <v>0.77679979532702159</v>
      </c>
      <c r="J28" s="674">
        <v>0.77602276178520957</v>
      </c>
    </row>
    <row r="29" spans="1:10" s="8" customFormat="1">
      <c r="A29" s="669" t="s">
        <v>350</v>
      </c>
      <c r="B29" s="670">
        <v>18595.090087964381</v>
      </c>
      <c r="C29" s="57">
        <v>10408.766326035618</v>
      </c>
      <c r="D29" s="671">
        <v>29003.856414000002</v>
      </c>
      <c r="E29" s="672">
        <v>11921</v>
      </c>
      <c r="F29" s="57">
        <v>7471</v>
      </c>
      <c r="G29" s="671">
        <v>19392</v>
      </c>
      <c r="H29" s="673">
        <v>0.64108320764285154</v>
      </c>
      <c r="I29" s="103">
        <v>0.71776037293801709</v>
      </c>
      <c r="J29" s="674">
        <v>0.66860074478370357</v>
      </c>
    </row>
    <row r="30" spans="1:10" s="8" customFormat="1">
      <c r="A30" s="669" t="s">
        <v>351</v>
      </c>
      <c r="B30" s="670">
        <v>126.92479157146818</v>
      </c>
      <c r="C30" s="57">
        <v>3051.8373004285318</v>
      </c>
      <c r="D30" s="671">
        <v>3178.7620919999999</v>
      </c>
      <c r="E30" s="672">
        <v>10</v>
      </c>
      <c r="F30" s="57">
        <v>1727</v>
      </c>
      <c r="G30" s="671">
        <v>1737</v>
      </c>
      <c r="H30" s="673">
        <v>7.878681442915153E-2</v>
      </c>
      <c r="I30" s="103">
        <v>0.56588862052295474</v>
      </c>
      <c r="J30" s="674">
        <v>0.54643913250743525</v>
      </c>
    </row>
    <row r="31" spans="1:10" s="8" customFormat="1">
      <c r="A31" s="669" t="s">
        <v>352</v>
      </c>
      <c r="B31" s="670">
        <v>138729.28945799998</v>
      </c>
      <c r="C31" s="57">
        <v>0</v>
      </c>
      <c r="D31" s="671">
        <v>138729.28945799998</v>
      </c>
      <c r="E31" s="672">
        <v>95866</v>
      </c>
      <c r="F31" s="57">
        <v>0</v>
      </c>
      <c r="G31" s="671">
        <v>95866</v>
      </c>
      <c r="H31" s="673">
        <v>0.69102927272631376</v>
      </c>
      <c r="I31" s="103" t="s">
        <v>411</v>
      </c>
      <c r="J31" s="674">
        <v>0.69102927272631376</v>
      </c>
    </row>
    <row r="32" spans="1:10" s="8" customFormat="1">
      <c r="A32" s="669" t="s">
        <v>353</v>
      </c>
      <c r="B32" s="670">
        <v>111.11640050967441</v>
      </c>
      <c r="C32" s="57">
        <v>5020.4751294903263</v>
      </c>
      <c r="D32" s="671">
        <v>5131.5915300000006</v>
      </c>
      <c r="E32" s="672">
        <v>64</v>
      </c>
      <c r="F32" s="57">
        <v>4713</v>
      </c>
      <c r="G32" s="671">
        <v>4777</v>
      </c>
      <c r="H32" s="673">
        <v>0.575972581063115</v>
      </c>
      <c r="I32" s="103">
        <v>0.93875577080658879</v>
      </c>
      <c r="J32" s="674">
        <v>0.93090028153507365</v>
      </c>
    </row>
    <row r="33" spans="1:10" s="8" customFormat="1">
      <c r="A33" s="669" t="s">
        <v>354</v>
      </c>
      <c r="B33" s="670">
        <v>66.923382779329984</v>
      </c>
      <c r="C33" s="57">
        <v>304.59661222067001</v>
      </c>
      <c r="D33" s="671">
        <v>371.51999499999999</v>
      </c>
      <c r="E33" s="672">
        <v>35</v>
      </c>
      <c r="F33" s="57">
        <v>244</v>
      </c>
      <c r="G33" s="671">
        <v>279</v>
      </c>
      <c r="H33" s="673">
        <v>0.52298611556154229</v>
      </c>
      <c r="I33" s="103">
        <v>0.80105946754007296</v>
      </c>
      <c r="J33" s="674">
        <v>0.75096900235477237</v>
      </c>
    </row>
    <row r="34" spans="1:10" s="8" customFormat="1">
      <c r="A34" s="669" t="s">
        <v>355</v>
      </c>
      <c r="B34" s="670">
        <v>67858.912722000008</v>
      </c>
      <c r="C34" s="57">
        <v>0</v>
      </c>
      <c r="D34" s="671">
        <v>67858.912722000008</v>
      </c>
      <c r="E34" s="672">
        <v>61743</v>
      </c>
      <c r="F34" s="57">
        <v>0</v>
      </c>
      <c r="G34" s="671">
        <v>61743</v>
      </c>
      <c r="H34" s="673">
        <v>0.90987311059557818</v>
      </c>
      <c r="I34" s="103" t="s">
        <v>411</v>
      </c>
      <c r="J34" s="674">
        <v>0.90987311059557818</v>
      </c>
    </row>
    <row r="35" spans="1:10" s="8" customFormat="1">
      <c r="A35" s="669" t="s">
        <v>356</v>
      </c>
      <c r="B35" s="670">
        <v>74743.582599413785</v>
      </c>
      <c r="C35" s="57">
        <v>8091.1669105862211</v>
      </c>
      <c r="D35" s="671">
        <v>82834.749510000009</v>
      </c>
      <c r="E35" s="672">
        <v>78442</v>
      </c>
      <c r="F35" s="57">
        <v>8664</v>
      </c>
      <c r="G35" s="671">
        <v>87106</v>
      </c>
      <c r="H35" s="673">
        <v>1.0494814039140696</v>
      </c>
      <c r="I35" s="103">
        <v>1.0707973393385697</v>
      </c>
      <c r="J35" s="674">
        <v>1.0515635106675172</v>
      </c>
    </row>
    <row r="36" spans="1:10" s="8" customFormat="1">
      <c r="A36" s="669" t="s">
        <v>357</v>
      </c>
      <c r="B36" s="670">
        <v>11312.944480153301</v>
      </c>
      <c r="C36" s="57">
        <v>17365.109780846698</v>
      </c>
      <c r="D36" s="671">
        <v>28678.054260999997</v>
      </c>
      <c r="E36" s="672">
        <v>4727</v>
      </c>
      <c r="F36" s="57">
        <v>12476</v>
      </c>
      <c r="G36" s="671">
        <v>17203</v>
      </c>
      <c r="H36" s="673">
        <v>0.41783993621578747</v>
      </c>
      <c r="I36" s="103">
        <v>0.71845212368082634</v>
      </c>
      <c r="J36" s="674">
        <v>0.59986635925278897</v>
      </c>
    </row>
    <row r="37" spans="1:10" s="8" customFormat="1">
      <c r="A37" s="669" t="s">
        <v>358</v>
      </c>
      <c r="B37" s="670">
        <v>44635.509392276406</v>
      </c>
      <c r="C37" s="57">
        <v>0.19732072360000003</v>
      </c>
      <c r="D37" s="671">
        <v>44635.706713000007</v>
      </c>
      <c r="E37" s="672">
        <v>31915</v>
      </c>
      <c r="F37" s="57">
        <v>0</v>
      </c>
      <c r="G37" s="671">
        <v>31915</v>
      </c>
      <c r="H37" s="673">
        <v>0.71501368382551667</v>
      </c>
      <c r="I37" s="103">
        <v>0</v>
      </c>
      <c r="J37" s="674">
        <v>0.71501052297005208</v>
      </c>
    </row>
    <row r="38" spans="1:10" s="8" customFormat="1">
      <c r="A38" s="669" t="s">
        <v>359</v>
      </c>
      <c r="B38" s="670">
        <v>16398.460157224112</v>
      </c>
      <c r="C38" s="57">
        <v>1352.5961437758883</v>
      </c>
      <c r="D38" s="671">
        <v>17751.056301000001</v>
      </c>
      <c r="E38" s="672">
        <v>16599</v>
      </c>
      <c r="F38" s="57">
        <v>676</v>
      </c>
      <c r="G38" s="671">
        <v>17275</v>
      </c>
      <c r="H38" s="673">
        <v>1.0122291874269391</v>
      </c>
      <c r="I38" s="103">
        <v>0.49977962979613999</v>
      </c>
      <c r="J38" s="674">
        <v>0.97318152266954494</v>
      </c>
    </row>
    <row r="39" spans="1:10" s="8" customFormat="1">
      <c r="A39" s="669" t="s">
        <v>360</v>
      </c>
      <c r="B39" s="670">
        <v>106738.25889298451</v>
      </c>
      <c r="C39" s="57">
        <v>4441.6462250154864</v>
      </c>
      <c r="D39" s="671">
        <v>111179.905118</v>
      </c>
      <c r="E39" s="672">
        <v>94778</v>
      </c>
      <c r="F39" s="57">
        <v>2617</v>
      </c>
      <c r="G39" s="671">
        <v>97395</v>
      </c>
      <c r="H39" s="673">
        <v>0.887947779764931</v>
      </c>
      <c r="I39" s="103">
        <v>0.58919595740448139</v>
      </c>
      <c r="J39" s="674">
        <v>0.87601262023591864</v>
      </c>
    </row>
    <row r="40" spans="1:10" s="8" customFormat="1">
      <c r="A40" s="669" t="s">
        <v>361</v>
      </c>
      <c r="B40" s="670">
        <v>26361.932400199694</v>
      </c>
      <c r="C40" s="57">
        <v>8.2850098003019994</v>
      </c>
      <c r="D40" s="671">
        <v>26370.217409999997</v>
      </c>
      <c r="E40" s="672">
        <v>19220</v>
      </c>
      <c r="F40" s="57">
        <v>1</v>
      </c>
      <c r="G40" s="671">
        <v>19221</v>
      </c>
      <c r="H40" s="673">
        <v>0.72908160555993262</v>
      </c>
      <c r="I40" s="103">
        <v>0.12069991757445461</v>
      </c>
      <c r="J40" s="674">
        <v>0.72889046385757505</v>
      </c>
    </row>
    <row r="41" spans="1:10" s="8" customFormat="1">
      <c r="A41" s="669" t="s">
        <v>362</v>
      </c>
      <c r="B41" s="670">
        <v>13009.074245707176</v>
      </c>
      <c r="C41" s="57">
        <v>12207.907339292826</v>
      </c>
      <c r="D41" s="671">
        <v>25216.981585000001</v>
      </c>
      <c r="E41" s="672">
        <v>9616</v>
      </c>
      <c r="F41" s="57">
        <v>8528</v>
      </c>
      <c r="G41" s="671">
        <v>18144</v>
      </c>
      <c r="H41" s="673">
        <v>0.73917634863012283</v>
      </c>
      <c r="I41" s="103">
        <v>0.69856362462315402</v>
      </c>
      <c r="J41" s="674">
        <v>0.71951513859187355</v>
      </c>
    </row>
    <row r="42" spans="1:10" s="8" customFormat="1">
      <c r="A42" s="669" t="s">
        <v>363</v>
      </c>
      <c r="B42" s="670">
        <v>4.9360385933100019</v>
      </c>
      <c r="C42" s="57">
        <v>248.77964340668998</v>
      </c>
      <c r="D42" s="671">
        <v>253.71568199999999</v>
      </c>
      <c r="E42" s="672">
        <v>2</v>
      </c>
      <c r="F42" s="57">
        <v>123</v>
      </c>
      <c r="G42" s="671">
        <v>125</v>
      </c>
      <c r="H42" s="673">
        <v>0.40518321771443905</v>
      </c>
      <c r="I42" s="103">
        <v>0.49441344281906141</v>
      </c>
      <c r="J42" s="674">
        <v>0.49267746878965096</v>
      </c>
    </row>
    <row r="43" spans="1:10" s="8" customFormat="1">
      <c r="A43" s="669" t="s">
        <v>364</v>
      </c>
      <c r="B43" s="670">
        <v>0</v>
      </c>
      <c r="C43" s="57">
        <v>17.786016</v>
      </c>
      <c r="D43" s="671">
        <v>17.786016</v>
      </c>
      <c r="E43" s="672">
        <v>0</v>
      </c>
      <c r="F43" s="57">
        <v>5</v>
      </c>
      <c r="G43" s="671">
        <v>5</v>
      </c>
      <c r="H43" s="673" t="s">
        <v>411</v>
      </c>
      <c r="I43" s="103">
        <v>0.28111972911752692</v>
      </c>
      <c r="J43" s="674">
        <v>0.28111972911752692</v>
      </c>
    </row>
    <row r="44" spans="1:10" s="8" customFormat="1">
      <c r="A44" s="669" t="s">
        <v>365</v>
      </c>
      <c r="B44" s="670">
        <v>40056.946316000009</v>
      </c>
      <c r="C44" s="57">
        <v>0</v>
      </c>
      <c r="D44" s="671">
        <v>40056.946316000009</v>
      </c>
      <c r="E44" s="672">
        <v>41004</v>
      </c>
      <c r="F44" s="57">
        <v>0</v>
      </c>
      <c r="G44" s="671">
        <v>41004</v>
      </c>
      <c r="H44" s="673">
        <v>1.0236426830075589</v>
      </c>
      <c r="I44" s="103" t="s">
        <v>411</v>
      </c>
      <c r="J44" s="674">
        <v>1.0236426830075589</v>
      </c>
    </row>
    <row r="45" spans="1:10" s="8" customFormat="1">
      <c r="A45" s="669" t="s">
        <v>366</v>
      </c>
      <c r="B45" s="670">
        <v>40546.680174392044</v>
      </c>
      <c r="C45" s="57">
        <v>3177.7121866079592</v>
      </c>
      <c r="D45" s="671">
        <v>43724.392361000006</v>
      </c>
      <c r="E45" s="672">
        <v>37136</v>
      </c>
      <c r="F45" s="57">
        <v>2460</v>
      </c>
      <c r="G45" s="671">
        <v>39596</v>
      </c>
      <c r="H45" s="673">
        <v>0.91588262812830434</v>
      </c>
      <c r="I45" s="103">
        <v>0.77414185286110526</v>
      </c>
      <c r="J45" s="674">
        <v>0.90558148122643034</v>
      </c>
    </row>
    <row r="46" spans="1:10" s="8" customFormat="1">
      <c r="A46" s="669" t="s">
        <v>367</v>
      </c>
      <c r="B46" s="670">
        <v>30926.171833459499</v>
      </c>
      <c r="C46" s="57">
        <v>26527.348315540505</v>
      </c>
      <c r="D46" s="671">
        <v>57453.520149000004</v>
      </c>
      <c r="E46" s="672">
        <v>24341</v>
      </c>
      <c r="F46" s="57">
        <v>22612</v>
      </c>
      <c r="G46" s="671">
        <v>46953</v>
      </c>
      <c r="H46" s="673">
        <v>0.78706799312500419</v>
      </c>
      <c r="I46" s="103">
        <v>0.85240332848320244</v>
      </c>
      <c r="J46" s="674">
        <v>0.81723452067396485</v>
      </c>
    </row>
    <row r="47" spans="1:10" s="8" customFormat="1">
      <c r="A47" s="669" t="s">
        <v>368</v>
      </c>
      <c r="B47" s="670">
        <v>13529.446775149518</v>
      </c>
      <c r="C47" s="57">
        <v>0.48904285048199997</v>
      </c>
      <c r="D47" s="671">
        <v>13529.935818</v>
      </c>
      <c r="E47" s="672">
        <v>13526</v>
      </c>
      <c r="F47" s="57">
        <v>0</v>
      </c>
      <c r="G47" s="671">
        <v>13526</v>
      </c>
      <c r="H47" s="673">
        <v>0.99974523901776613</v>
      </c>
      <c r="I47" s="103">
        <v>0</v>
      </c>
      <c r="J47" s="674">
        <v>0.99970910298075744</v>
      </c>
    </row>
    <row r="48" spans="1:10" s="8" customFormat="1">
      <c r="A48" s="669" t="s">
        <v>369</v>
      </c>
      <c r="B48" s="670">
        <v>10.903316720296061</v>
      </c>
      <c r="C48" s="57">
        <v>12084.479512279704</v>
      </c>
      <c r="D48" s="671">
        <v>12095.382829</v>
      </c>
      <c r="E48" s="672">
        <v>12</v>
      </c>
      <c r="F48" s="57">
        <v>11291</v>
      </c>
      <c r="G48" s="671">
        <v>11303</v>
      </c>
      <c r="H48" s="673">
        <v>1.1005825390417678</v>
      </c>
      <c r="I48" s="103">
        <v>0.93433895837438374</v>
      </c>
      <c r="J48" s="674">
        <v>0.93448881774124781</v>
      </c>
    </row>
    <row r="49" spans="1:12" s="8" customFormat="1">
      <c r="A49" s="669" t="s">
        <v>370</v>
      </c>
      <c r="B49" s="670">
        <v>0</v>
      </c>
      <c r="C49" s="57">
        <v>540.32560599999999</v>
      </c>
      <c r="D49" s="671">
        <v>540.32560599999999</v>
      </c>
      <c r="E49" s="672">
        <v>0</v>
      </c>
      <c r="F49" s="57">
        <v>275</v>
      </c>
      <c r="G49" s="671">
        <v>275</v>
      </c>
      <c r="H49" s="673" t="s">
        <v>411</v>
      </c>
      <c r="I49" s="103">
        <v>0.50895237417269468</v>
      </c>
      <c r="J49" s="674">
        <v>0.50895237417269468</v>
      </c>
    </row>
    <row r="50" spans="1:12" s="8" customFormat="1">
      <c r="A50" s="669" t="s">
        <v>371</v>
      </c>
      <c r="B50" s="670">
        <v>710.3969923382283</v>
      </c>
      <c r="C50" s="57">
        <v>7856.4472546617726</v>
      </c>
      <c r="D50" s="671">
        <v>8566.8442470000009</v>
      </c>
      <c r="E50" s="672">
        <v>339</v>
      </c>
      <c r="F50" s="57">
        <v>9386</v>
      </c>
      <c r="G50" s="671">
        <v>9725</v>
      </c>
      <c r="H50" s="673">
        <v>0.47719796628671274</v>
      </c>
      <c r="I50" s="103">
        <v>1.1946875853370795</v>
      </c>
      <c r="J50" s="674">
        <v>1.1351904761669469</v>
      </c>
    </row>
    <row r="51" spans="1:12" s="8" customFormat="1">
      <c r="A51" s="669" t="s">
        <v>372</v>
      </c>
      <c r="B51" s="670">
        <v>0.4115033239195327</v>
      </c>
      <c r="C51" s="57">
        <v>10550.955776676081</v>
      </c>
      <c r="D51" s="671">
        <v>10551.36728</v>
      </c>
      <c r="E51" s="672">
        <v>0</v>
      </c>
      <c r="F51" s="57">
        <v>6746</v>
      </c>
      <c r="G51" s="671">
        <v>6746</v>
      </c>
      <c r="H51" s="673">
        <v>0</v>
      </c>
      <c r="I51" s="103">
        <v>0.63937335562648201</v>
      </c>
      <c r="J51" s="674">
        <v>0.63934842006561254</v>
      </c>
    </row>
    <row r="52" spans="1:12" s="8" customFormat="1">
      <c r="A52" s="669" t="s">
        <v>373</v>
      </c>
      <c r="B52" s="670">
        <v>24890.761717108759</v>
      </c>
      <c r="C52" s="57">
        <v>0.75477989123999989</v>
      </c>
      <c r="D52" s="671">
        <v>24891.516496999997</v>
      </c>
      <c r="E52" s="672">
        <v>19709</v>
      </c>
      <c r="F52" s="57">
        <v>1</v>
      </c>
      <c r="G52" s="671">
        <v>19710</v>
      </c>
      <c r="H52" s="673">
        <v>0.79181988176974694</v>
      </c>
      <c r="I52" s="103">
        <v>1.3248895626473793</v>
      </c>
      <c r="J52" s="674">
        <v>0.79183604592253387</v>
      </c>
    </row>
    <row r="53" spans="1:12" s="8" customFormat="1" ht="13.5" thickBot="1">
      <c r="A53" s="399" t="s">
        <v>374</v>
      </c>
      <c r="B53" s="675">
        <v>11529.310601374371</v>
      </c>
      <c r="C53" s="676">
        <v>150.75324662563199</v>
      </c>
      <c r="D53" s="677">
        <v>11680.063848000003</v>
      </c>
      <c r="E53" s="678">
        <v>11602</v>
      </c>
      <c r="F53" s="679">
        <v>103</v>
      </c>
      <c r="G53" s="677">
        <v>11705</v>
      </c>
      <c r="H53" s="680">
        <v>1.0063047480581331</v>
      </c>
      <c r="I53" s="681">
        <v>0.68323570009594281</v>
      </c>
      <c r="J53" s="682">
        <v>1.0021349328500688</v>
      </c>
    </row>
    <row r="54" spans="1:12" s="8" customFormat="1" ht="13.5" thickBot="1">
      <c r="A54" s="683" t="s">
        <v>3</v>
      </c>
      <c r="B54" s="684">
        <v>1203064.4769683755</v>
      </c>
      <c r="C54" s="685">
        <v>332489.10599462449</v>
      </c>
      <c r="D54" s="686">
        <v>1535553.5829629998</v>
      </c>
      <c r="E54" s="687">
        <v>1089893</v>
      </c>
      <c r="F54" s="688">
        <v>290074</v>
      </c>
      <c r="G54" s="686">
        <v>1379967</v>
      </c>
      <c r="H54" s="689">
        <v>0.90593066362198771</v>
      </c>
      <c r="I54" s="690">
        <v>0.87243159180285978</v>
      </c>
      <c r="J54" s="691">
        <v>0.89867720365525738</v>
      </c>
    </row>
    <row r="56" spans="1:12" s="693" customFormat="1" ht="14.25">
      <c r="A56" s="692" t="s">
        <v>430</v>
      </c>
    </row>
    <row r="57" spans="1:12" s="693" customFormat="1">
      <c r="A57" s="693" t="s">
        <v>431</v>
      </c>
    </row>
    <row r="58" spans="1:12" ht="14.25">
      <c r="A58" s="877"/>
      <c r="B58" s="878"/>
      <c r="C58" s="878"/>
      <c r="D58" s="878"/>
      <c r="E58" s="878"/>
      <c r="F58" s="878"/>
      <c r="G58" s="878"/>
      <c r="H58" s="140"/>
      <c r="I58" s="140"/>
      <c r="J58" s="140"/>
      <c r="K58" s="140"/>
      <c r="L58" s="140"/>
    </row>
    <row r="59" spans="1:12" ht="30.6" customHeight="1">
      <c r="A59" s="1128" t="s">
        <v>432</v>
      </c>
      <c r="B59" s="1128"/>
      <c r="C59" s="1128"/>
      <c r="D59" s="1128"/>
      <c r="E59" s="1128"/>
      <c r="F59" s="1128"/>
      <c r="G59" s="1128"/>
      <c r="H59" s="1128"/>
      <c r="I59" s="1128"/>
      <c r="J59" s="1128"/>
      <c r="K59" s="694"/>
    </row>
    <row r="61" spans="1:12" ht="14.25">
      <c r="A61" s="284"/>
      <c r="B61" s="139"/>
      <c r="C61" s="139"/>
      <c r="D61" s="139"/>
      <c r="E61" s="140"/>
      <c r="F61" s="140"/>
      <c r="G61" s="140"/>
      <c r="H61" s="140"/>
      <c r="I61" s="140"/>
      <c r="J61" s="140"/>
      <c r="K61" s="140"/>
      <c r="L61" s="140"/>
    </row>
  </sheetData>
  <mergeCells count="8">
    <mergeCell ref="A59:J59"/>
    <mergeCell ref="A1:J1"/>
    <mergeCell ref="A2:J2"/>
    <mergeCell ref="A3:J3"/>
    <mergeCell ref="A4:A5"/>
    <mergeCell ref="B4:D4"/>
    <mergeCell ref="E4:G4"/>
    <mergeCell ref="H4:J4"/>
  </mergeCells>
  <printOptions headings="1"/>
  <pageMargins left="0.7" right="0.7" top="0.75" bottom="0.75" header="0.3" footer="0.3"/>
  <pageSetup scale="74" orientation="portrait" r:id="rId1"/>
  <headerFooter>
    <oddHeader>&amp;CPacific Gas and Electric Company ESA and CARE Programs Monthly Report</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25"/>
  <sheetViews>
    <sheetView zoomScale="90" zoomScaleNormal="90" workbookViewId="0">
      <selection activeCell="J1" sqref="J1"/>
    </sheetView>
  </sheetViews>
  <sheetFormatPr defaultRowHeight="12.75"/>
  <cols>
    <col min="1" max="1" width="10.5703125" style="463" customWidth="1"/>
    <col min="2" max="2" width="11.42578125" style="463" bestFit="1" customWidth="1"/>
    <col min="3" max="3" width="12.5703125" style="463" bestFit="1" customWidth="1"/>
    <col min="4" max="4" width="11.42578125" style="463" bestFit="1" customWidth="1"/>
    <col min="5" max="5" width="12.42578125" style="463" bestFit="1" customWidth="1"/>
    <col min="6" max="6" width="14.5703125" style="463" bestFit="1" customWidth="1"/>
    <col min="7" max="7" width="14.42578125" style="463" bestFit="1" customWidth="1"/>
    <col min="8" max="8" width="16.5703125" style="463" customWidth="1"/>
    <col min="9" max="11" width="9.140625" style="147"/>
    <col min="12" max="16384" width="9.140625" style="463"/>
  </cols>
  <sheetData>
    <row r="1" spans="1:10" ht="15.75">
      <c r="A1" s="1040" t="s">
        <v>127</v>
      </c>
      <c r="B1" s="1041"/>
      <c r="C1" s="1041"/>
      <c r="D1" s="1041"/>
      <c r="E1" s="1041"/>
      <c r="F1" s="1041"/>
      <c r="G1" s="1041"/>
      <c r="H1" s="1042"/>
    </row>
    <row r="2" spans="1:10" ht="15.75">
      <c r="A2" s="1129" t="s">
        <v>290</v>
      </c>
      <c r="B2" s="1098"/>
      <c r="C2" s="1098"/>
      <c r="D2" s="1098"/>
      <c r="E2" s="1098"/>
      <c r="F2" s="1098"/>
      <c r="G2" s="1098"/>
      <c r="H2" s="1099"/>
    </row>
    <row r="3" spans="1:10" ht="16.5" thickBot="1">
      <c r="A3" s="1121" t="s">
        <v>617</v>
      </c>
      <c r="B3" s="1142"/>
      <c r="C3" s="1142"/>
      <c r="D3" s="1142"/>
      <c r="E3" s="1142"/>
      <c r="F3" s="1142"/>
      <c r="G3" s="1142"/>
      <c r="H3" s="1143"/>
    </row>
    <row r="4" spans="1:10" ht="54.75" thickBot="1">
      <c r="A4" s="695" t="s">
        <v>192</v>
      </c>
      <c r="B4" s="696" t="s">
        <v>115</v>
      </c>
      <c r="C4" s="696" t="s">
        <v>156</v>
      </c>
      <c r="D4" s="696" t="s">
        <v>120</v>
      </c>
      <c r="E4" s="696" t="s">
        <v>155</v>
      </c>
      <c r="F4" s="696" t="s">
        <v>211</v>
      </c>
      <c r="G4" s="696" t="s">
        <v>157</v>
      </c>
      <c r="H4" s="697" t="s">
        <v>212</v>
      </c>
      <c r="I4" s="91"/>
      <c r="J4" s="91"/>
    </row>
    <row r="5" spans="1:10" s="147" customFormat="1">
      <c r="A5" s="698" t="s">
        <v>75</v>
      </c>
      <c r="B5" s="54">
        <v>1386984</v>
      </c>
      <c r="C5" s="85">
        <v>15451</v>
      </c>
      <c r="D5" s="699">
        <v>1.1139998731059622E-2</v>
      </c>
      <c r="E5" s="700">
        <v>9508</v>
      </c>
      <c r="F5" s="700">
        <v>5943</v>
      </c>
      <c r="G5" s="701">
        <v>0.61536470131383081</v>
      </c>
      <c r="H5" s="702">
        <v>4.2848367392846641E-3</v>
      </c>
      <c r="J5" s="145"/>
    </row>
    <row r="6" spans="1:10">
      <c r="A6" s="703" t="s">
        <v>76</v>
      </c>
      <c r="B6" s="82">
        <v>1388651</v>
      </c>
      <c r="C6" s="82">
        <v>18183</v>
      </c>
      <c r="D6" s="84">
        <v>1.3094002740789442E-2</v>
      </c>
      <c r="E6" s="68">
        <v>11463</v>
      </c>
      <c r="F6" s="68">
        <v>6720</v>
      </c>
      <c r="G6" s="56">
        <v>0.63042402243854145</v>
      </c>
      <c r="H6" s="704">
        <v>4.8392288631196748E-3</v>
      </c>
      <c r="J6" s="145"/>
    </row>
    <row r="7" spans="1:10">
      <c r="A7" s="703" t="s">
        <v>77</v>
      </c>
      <c r="B7" s="82">
        <v>1393293</v>
      </c>
      <c r="C7" s="82">
        <v>20465</v>
      </c>
      <c r="D7" s="84">
        <v>1.4688224228500394E-2</v>
      </c>
      <c r="E7" s="68">
        <v>12985</v>
      </c>
      <c r="F7" s="68">
        <v>7480</v>
      </c>
      <c r="G7" s="56">
        <v>0.63449792328365506</v>
      </c>
      <c r="H7" s="704">
        <v>5.3685764587922281E-3</v>
      </c>
      <c r="J7" s="145"/>
    </row>
    <row r="8" spans="1:10">
      <c r="A8" s="703" t="s">
        <v>78</v>
      </c>
      <c r="B8" s="82">
        <v>1390287</v>
      </c>
      <c r="C8" s="82">
        <v>16244</v>
      </c>
      <c r="D8" s="84">
        <v>1.1683918500280877E-2</v>
      </c>
      <c r="E8" s="68">
        <v>10168</v>
      </c>
      <c r="F8" s="68">
        <v>6076</v>
      </c>
      <c r="G8" s="56">
        <v>0.62595419847328249</v>
      </c>
      <c r="H8" s="704">
        <v>4.3703206604104048E-3</v>
      </c>
      <c r="J8" s="145"/>
    </row>
    <row r="9" spans="1:10">
      <c r="A9" s="703" t="s">
        <v>79</v>
      </c>
      <c r="B9" s="67">
        <v>1385626</v>
      </c>
      <c r="C9" s="67">
        <v>9688</v>
      </c>
      <c r="D9" s="84">
        <v>6.9917856622205418E-3</v>
      </c>
      <c r="E9" s="68">
        <v>3095</v>
      </c>
      <c r="F9" s="68">
        <v>6593</v>
      </c>
      <c r="G9" s="56">
        <v>0.31946738232865401</v>
      </c>
      <c r="H9" s="704">
        <v>4.7581381989079304E-3</v>
      </c>
    </row>
    <row r="10" spans="1:10">
      <c r="A10" s="703" t="s">
        <v>80</v>
      </c>
      <c r="B10" s="82">
        <v>1380385</v>
      </c>
      <c r="C10" s="82">
        <v>16444</v>
      </c>
      <c r="D10" s="84">
        <v>1.1912618581048041E-2</v>
      </c>
      <c r="E10" s="82">
        <v>10589</v>
      </c>
      <c r="F10" s="82">
        <v>5855</v>
      </c>
      <c r="G10" s="56">
        <v>0.64394307954269037</v>
      </c>
      <c r="H10" s="704">
        <v>4.2415702865504917E-3</v>
      </c>
    </row>
    <row r="11" spans="1:10">
      <c r="A11" s="703" t="s">
        <v>81</v>
      </c>
      <c r="B11" s="82">
        <v>1378359</v>
      </c>
      <c r="C11" s="82">
        <v>15506</v>
      </c>
      <c r="D11" s="84">
        <v>1.1249609136661783E-2</v>
      </c>
      <c r="E11" s="82">
        <v>10325</v>
      </c>
      <c r="F11" s="82">
        <v>5181</v>
      </c>
      <c r="G11" s="56">
        <v>0.66587127563523796</v>
      </c>
      <c r="H11" s="704">
        <v>3.7588175504349739E-3</v>
      </c>
    </row>
    <row r="12" spans="1:10">
      <c r="A12" s="703" t="s">
        <v>82</v>
      </c>
      <c r="B12" s="82">
        <v>1374411</v>
      </c>
      <c r="C12" s="82">
        <v>20463</v>
      </c>
      <c r="D12" s="84">
        <v>1.488855953568474E-2</v>
      </c>
      <c r="E12" s="82"/>
      <c r="F12" s="82"/>
      <c r="G12" s="56"/>
      <c r="H12" s="704"/>
    </row>
    <row r="13" spans="1:10">
      <c r="A13" s="703" t="s">
        <v>83</v>
      </c>
      <c r="B13" s="82">
        <v>1385002</v>
      </c>
      <c r="C13" s="82">
        <v>17658</v>
      </c>
      <c r="D13" s="84">
        <v>1.2749440073010725E-2</v>
      </c>
      <c r="E13" s="82"/>
      <c r="F13" s="82"/>
      <c r="G13" s="56"/>
      <c r="H13" s="704"/>
    </row>
    <row r="14" spans="1:10">
      <c r="A14" s="703" t="s">
        <v>84</v>
      </c>
      <c r="B14" s="82">
        <v>1379967</v>
      </c>
      <c r="C14" s="82">
        <v>18572</v>
      </c>
      <c r="D14" s="84">
        <v>1.3458292843234658E-2</v>
      </c>
      <c r="E14" s="82"/>
      <c r="F14" s="82"/>
      <c r="G14" s="56"/>
      <c r="H14" s="704"/>
    </row>
    <row r="15" spans="1:10">
      <c r="A15" s="703" t="s">
        <v>85</v>
      </c>
      <c r="B15" s="82"/>
      <c r="C15" s="82"/>
      <c r="D15" s="84"/>
      <c r="E15" s="82"/>
      <c r="F15" s="82"/>
      <c r="G15" s="56"/>
      <c r="H15" s="704"/>
    </row>
    <row r="16" spans="1:10" ht="13.5" thickBot="1">
      <c r="A16" s="705" t="s">
        <v>86</v>
      </c>
      <c r="B16" s="55"/>
      <c r="C16" s="55"/>
      <c r="D16" s="706"/>
      <c r="E16" s="55"/>
      <c r="F16" s="55"/>
      <c r="G16" s="707"/>
      <c r="H16" s="708"/>
    </row>
    <row r="17" spans="1:9" ht="13.5" thickBot="1">
      <c r="A17" s="709" t="s">
        <v>74</v>
      </c>
      <c r="B17" s="710">
        <v>1379967</v>
      </c>
      <c r="C17" s="710">
        <v>168674</v>
      </c>
      <c r="D17" s="711">
        <v>0.1222304591341677</v>
      </c>
      <c r="E17" s="710">
        <v>68133</v>
      </c>
      <c r="F17" s="710">
        <v>43848</v>
      </c>
      <c r="G17" s="712">
        <v>0.60843357355265626</v>
      </c>
      <c r="H17" s="713">
        <v>3.1774672872612174E-2</v>
      </c>
    </row>
    <row r="19" spans="1:9">
      <c r="A19" s="1144" t="s">
        <v>201</v>
      </c>
      <c r="B19" s="1145"/>
      <c r="C19" s="1145"/>
      <c r="D19" s="1145"/>
      <c r="E19" s="1145"/>
      <c r="F19" s="1145"/>
      <c r="G19" s="1145"/>
      <c r="H19" s="1145"/>
      <c r="I19" s="148"/>
    </row>
    <row r="20" spans="1:9" ht="25.5" customHeight="1">
      <c r="A20" s="1146" t="s">
        <v>165</v>
      </c>
      <c r="B20" s="1147"/>
      <c r="C20" s="1147"/>
      <c r="D20" s="1147"/>
      <c r="E20" s="1147"/>
      <c r="F20" s="1147"/>
      <c r="G20" s="1147"/>
      <c r="H20" s="1147"/>
      <c r="I20" s="148"/>
    </row>
    <row r="21" spans="1:9" ht="14.25">
      <c r="A21" s="1148" t="s">
        <v>166</v>
      </c>
      <c r="B21" s="1141"/>
      <c r="C21" s="1141"/>
      <c r="D21" s="1141"/>
      <c r="E21" s="1141"/>
      <c r="F21" s="1141"/>
      <c r="G21" s="1141"/>
      <c r="H21" s="1141"/>
      <c r="I21" s="149"/>
    </row>
    <row r="22" spans="1:9" ht="14.25">
      <c r="A22" s="1140" t="s">
        <v>206</v>
      </c>
      <c r="B22" s="1141"/>
      <c r="C22" s="1141"/>
      <c r="D22" s="1141"/>
      <c r="E22" s="1141"/>
      <c r="F22" s="1141"/>
      <c r="G22" s="1141"/>
      <c r="H22" s="1141"/>
      <c r="I22" s="93"/>
    </row>
    <row r="23" spans="1:9">
      <c r="A23" s="459"/>
      <c r="B23" s="460"/>
      <c r="C23" s="460"/>
      <c r="D23" s="460"/>
      <c r="E23" s="460"/>
      <c r="F23" s="460"/>
      <c r="G23" s="460"/>
      <c r="H23" s="460"/>
      <c r="I23" s="93"/>
    </row>
    <row r="24" spans="1:9" ht="25.5" customHeight="1">
      <c r="A24" s="1114" t="s">
        <v>204</v>
      </c>
      <c r="B24" s="1114"/>
      <c r="C24" s="1114"/>
      <c r="D24" s="1114"/>
      <c r="E24" s="1114"/>
      <c r="F24" s="1114"/>
      <c r="G24" s="1114"/>
      <c r="H24" s="1114"/>
      <c r="I24" s="93"/>
    </row>
    <row r="25" spans="1:9">
      <c r="A25" s="144"/>
      <c r="B25" s="460"/>
      <c r="C25" s="460"/>
      <c r="D25" s="460"/>
      <c r="E25" s="460"/>
      <c r="F25" s="460"/>
      <c r="G25" s="460"/>
      <c r="H25" s="460"/>
    </row>
  </sheetData>
  <mergeCells count="8">
    <mergeCell ref="A22:H22"/>
    <mergeCell ref="A24:H24"/>
    <mergeCell ref="A1:H1"/>
    <mergeCell ref="A2:H2"/>
    <mergeCell ref="A3:H3"/>
    <mergeCell ref="A19:H19"/>
    <mergeCell ref="A20:H20"/>
    <mergeCell ref="A21:H21"/>
  </mergeCells>
  <printOptions horizontalCentered="1" headings="1"/>
  <pageMargins left="0.7" right="0.7" top="0.75" bottom="0.75" header="0.3" footer="0.3"/>
  <pageSetup orientation="landscape" r:id="rId1"/>
  <headerFooter>
    <oddHeader>&amp;CPacific Gas and Electric Company ESA and CARE Programs Monthly Report</oddHead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71"/>
  <sheetViews>
    <sheetView zoomScale="90" zoomScaleNormal="90" workbookViewId="0">
      <selection activeCell="I1" sqref="I1"/>
    </sheetView>
  </sheetViews>
  <sheetFormatPr defaultColWidth="9.42578125" defaultRowHeight="12.75"/>
  <cols>
    <col min="1" max="1" width="60.42578125" style="463" customWidth="1"/>
    <col min="2" max="3" width="9.42578125" style="463"/>
    <col min="4" max="4" width="10.42578125" style="463" customWidth="1"/>
    <col min="5" max="5" width="9.42578125" style="147"/>
    <col min="6" max="6" width="8.5703125" style="463" customWidth="1"/>
    <col min="7" max="7" width="12.42578125" style="463" customWidth="1"/>
    <col min="8" max="16384" width="9.42578125" style="463"/>
  </cols>
  <sheetData>
    <row r="1" spans="1:7" ht="15.75">
      <c r="A1" s="1040" t="s">
        <v>208</v>
      </c>
      <c r="B1" s="1041"/>
      <c r="C1" s="1041"/>
      <c r="D1" s="1041"/>
      <c r="E1" s="1041"/>
      <c r="F1" s="1041"/>
      <c r="G1" s="1150"/>
    </row>
    <row r="2" spans="1:7" ht="15.75">
      <c r="A2" s="1129" t="s">
        <v>290</v>
      </c>
      <c r="B2" s="1098"/>
      <c r="C2" s="1098"/>
      <c r="D2" s="1098"/>
      <c r="E2" s="1098"/>
      <c r="F2" s="1098"/>
      <c r="G2" s="1151"/>
    </row>
    <row r="3" spans="1:7" ht="16.5" thickBot="1">
      <c r="A3" s="1121" t="s">
        <v>617</v>
      </c>
      <c r="B3" s="1122"/>
      <c r="C3" s="1122"/>
      <c r="D3" s="1122"/>
      <c r="E3" s="1122"/>
      <c r="F3" s="1122"/>
      <c r="G3" s="1152"/>
    </row>
    <row r="4" spans="1:7" ht="13.35" customHeight="1">
      <c r="A4" s="1153" t="s">
        <v>167</v>
      </c>
      <c r="B4" s="1156" t="s">
        <v>168</v>
      </c>
      <c r="C4" s="1157"/>
      <c r="D4" s="1157"/>
      <c r="E4" s="1158"/>
      <c r="F4" s="1156" t="s">
        <v>169</v>
      </c>
      <c r="G4" s="1159"/>
    </row>
    <row r="5" spans="1:7" ht="13.35" customHeight="1">
      <c r="A5" s="1154"/>
      <c r="B5" s="1162" t="s">
        <v>170</v>
      </c>
      <c r="C5" s="1163"/>
      <c r="D5" s="1163"/>
      <c r="E5" s="1164"/>
      <c r="F5" s="1160"/>
      <c r="G5" s="1161"/>
    </row>
    <row r="6" spans="1:7" ht="24.75" customHeight="1" thickBot="1">
      <c r="A6" s="1155"/>
      <c r="B6" s="714" t="s">
        <v>171</v>
      </c>
      <c r="C6" s="715" t="s">
        <v>172</v>
      </c>
      <c r="D6" s="715" t="s">
        <v>173</v>
      </c>
      <c r="E6" s="716" t="s">
        <v>174</v>
      </c>
      <c r="F6" s="717" t="s">
        <v>175</v>
      </c>
      <c r="G6" s="716" t="s">
        <v>176</v>
      </c>
    </row>
    <row r="7" spans="1:7" s="8" customFormat="1">
      <c r="A7" s="718" t="s">
        <v>433</v>
      </c>
      <c r="B7" s="719"/>
      <c r="C7" s="720" t="s">
        <v>516</v>
      </c>
      <c r="D7" s="721"/>
      <c r="E7" s="722"/>
      <c r="F7" s="723">
        <v>0</v>
      </c>
      <c r="G7" s="724">
        <v>4</v>
      </c>
    </row>
    <row r="8" spans="1:7" s="8" customFormat="1">
      <c r="A8" s="725" t="s">
        <v>434</v>
      </c>
      <c r="B8" s="726"/>
      <c r="C8" s="92" t="s">
        <v>516</v>
      </c>
      <c r="D8" s="94"/>
      <c r="E8" s="734"/>
      <c r="F8" s="727">
        <v>1</v>
      </c>
      <c r="G8" s="728">
        <v>20</v>
      </c>
    </row>
    <row r="9" spans="1:7" s="8" customFormat="1">
      <c r="A9" s="725" t="s">
        <v>435</v>
      </c>
      <c r="B9" s="726"/>
      <c r="C9" s="92" t="s">
        <v>516</v>
      </c>
      <c r="D9" s="94"/>
      <c r="E9" s="734" t="s">
        <v>517</v>
      </c>
      <c r="F9" s="727">
        <v>7</v>
      </c>
      <c r="G9" s="728">
        <v>19</v>
      </c>
    </row>
    <row r="10" spans="1:7" s="8" customFormat="1">
      <c r="A10" s="729" t="s">
        <v>436</v>
      </c>
      <c r="B10" s="726"/>
      <c r="C10" s="92" t="s">
        <v>516</v>
      </c>
      <c r="D10" s="94"/>
      <c r="E10" s="734"/>
      <c r="F10" s="727">
        <v>0</v>
      </c>
      <c r="G10" s="728">
        <v>0</v>
      </c>
    </row>
    <row r="11" spans="1:7" s="8" customFormat="1">
      <c r="A11" s="729" t="s">
        <v>437</v>
      </c>
      <c r="B11" s="726"/>
      <c r="C11" s="92" t="s">
        <v>516</v>
      </c>
      <c r="D11" s="94"/>
      <c r="E11" s="734"/>
      <c r="F11" s="727">
        <v>0</v>
      </c>
      <c r="G11" s="728">
        <v>0</v>
      </c>
    </row>
    <row r="12" spans="1:7" s="8" customFormat="1">
      <c r="A12" s="729" t="s">
        <v>438</v>
      </c>
      <c r="B12" s="726"/>
      <c r="C12" s="92" t="s">
        <v>516</v>
      </c>
      <c r="D12" s="94"/>
      <c r="E12" s="734"/>
      <c r="F12" s="727">
        <v>0</v>
      </c>
      <c r="G12" s="728">
        <v>1</v>
      </c>
    </row>
    <row r="13" spans="1:7" s="8" customFormat="1">
      <c r="A13" s="730" t="s">
        <v>439</v>
      </c>
      <c r="B13" s="731"/>
      <c r="C13" s="732" t="s">
        <v>516</v>
      </c>
      <c r="D13" s="733"/>
      <c r="E13" s="734"/>
      <c r="F13" s="727">
        <v>0</v>
      </c>
      <c r="G13" s="728">
        <v>0</v>
      </c>
    </row>
    <row r="14" spans="1:7" s="8" customFormat="1">
      <c r="A14" s="730" t="s">
        <v>440</v>
      </c>
      <c r="B14" s="731"/>
      <c r="C14" s="732" t="s">
        <v>516</v>
      </c>
      <c r="D14" s="733"/>
      <c r="E14" s="734"/>
      <c r="F14" s="727">
        <v>0</v>
      </c>
      <c r="G14" s="728">
        <v>0</v>
      </c>
    </row>
    <row r="15" spans="1:7" s="8" customFormat="1">
      <c r="A15" s="729" t="s">
        <v>441</v>
      </c>
      <c r="B15" s="735"/>
      <c r="C15" s="92" t="s">
        <v>516</v>
      </c>
      <c r="D15" s="94"/>
      <c r="E15" s="734"/>
      <c r="F15" s="727">
        <v>1</v>
      </c>
      <c r="G15" s="728">
        <v>35</v>
      </c>
    </row>
    <row r="16" spans="1:7" s="8" customFormat="1">
      <c r="A16" s="729" t="s">
        <v>442</v>
      </c>
      <c r="B16" s="726"/>
      <c r="C16" s="92" t="s">
        <v>516</v>
      </c>
      <c r="D16" s="94" t="s">
        <v>517</v>
      </c>
      <c r="E16" s="734"/>
      <c r="F16" s="727">
        <v>0</v>
      </c>
      <c r="G16" s="728">
        <v>1</v>
      </c>
    </row>
    <row r="17" spans="1:7" s="8" customFormat="1">
      <c r="A17" s="736" t="s">
        <v>443</v>
      </c>
      <c r="B17" s="726"/>
      <c r="C17" s="92" t="s">
        <v>516</v>
      </c>
      <c r="D17" s="94"/>
      <c r="E17" s="734"/>
      <c r="F17" s="727">
        <v>0</v>
      </c>
      <c r="G17" s="728">
        <v>9</v>
      </c>
    </row>
    <row r="18" spans="1:7" s="8" customFormat="1">
      <c r="A18" s="729" t="s">
        <v>444</v>
      </c>
      <c r="B18" s="726"/>
      <c r="C18" s="92" t="s">
        <v>516</v>
      </c>
      <c r="D18" s="94"/>
      <c r="E18" s="734" t="s">
        <v>517</v>
      </c>
      <c r="F18" s="727">
        <v>17</v>
      </c>
      <c r="G18" s="728">
        <v>204</v>
      </c>
    </row>
    <row r="19" spans="1:7" s="8" customFormat="1">
      <c r="A19" s="729" t="s">
        <v>445</v>
      </c>
      <c r="B19" s="726"/>
      <c r="C19" s="92" t="s">
        <v>516</v>
      </c>
      <c r="D19" s="94"/>
      <c r="E19" s="734"/>
      <c r="F19" s="727">
        <v>0</v>
      </c>
      <c r="G19" s="728">
        <v>0</v>
      </c>
    </row>
    <row r="20" spans="1:7" s="8" customFormat="1">
      <c r="A20" s="729" t="s">
        <v>446</v>
      </c>
      <c r="B20" s="726"/>
      <c r="C20" s="92" t="s">
        <v>516</v>
      </c>
      <c r="D20" s="94"/>
      <c r="E20" s="734"/>
      <c r="F20" s="727">
        <v>0</v>
      </c>
      <c r="G20" s="728">
        <v>0</v>
      </c>
    </row>
    <row r="21" spans="1:7" s="8" customFormat="1">
      <c r="A21" s="729" t="s">
        <v>447</v>
      </c>
      <c r="B21" s="726"/>
      <c r="C21" s="92" t="s">
        <v>516</v>
      </c>
      <c r="D21" s="94"/>
      <c r="E21" s="734"/>
      <c r="F21" s="727">
        <v>7</v>
      </c>
      <c r="G21" s="728">
        <v>33</v>
      </c>
    </row>
    <row r="22" spans="1:7" s="8" customFormat="1">
      <c r="A22" s="729" t="s">
        <v>448</v>
      </c>
      <c r="B22" s="726"/>
      <c r="C22" s="92" t="s">
        <v>516</v>
      </c>
      <c r="D22" s="94"/>
      <c r="E22" s="734" t="s">
        <v>517</v>
      </c>
      <c r="F22" s="727">
        <v>1</v>
      </c>
      <c r="G22" s="728">
        <v>5</v>
      </c>
    </row>
    <row r="23" spans="1:7" s="8" customFormat="1">
      <c r="A23" s="737" t="s">
        <v>449</v>
      </c>
      <c r="B23" s="726"/>
      <c r="C23" s="92" t="s">
        <v>516</v>
      </c>
      <c r="D23" s="94"/>
      <c r="E23" s="734" t="s">
        <v>517</v>
      </c>
      <c r="F23" s="727">
        <v>4</v>
      </c>
      <c r="G23" s="728">
        <v>78</v>
      </c>
    </row>
    <row r="24" spans="1:7" s="8" customFormat="1">
      <c r="A24" s="737" t="s">
        <v>450</v>
      </c>
      <c r="B24" s="726"/>
      <c r="C24" s="92" t="s">
        <v>516</v>
      </c>
      <c r="D24" s="94"/>
      <c r="E24" s="734"/>
      <c r="F24" s="727">
        <v>0</v>
      </c>
      <c r="G24" s="728">
        <v>0</v>
      </c>
    </row>
    <row r="25" spans="1:7" s="8" customFormat="1">
      <c r="A25" s="729" t="s">
        <v>451</v>
      </c>
      <c r="B25" s="726"/>
      <c r="C25" s="92" t="s">
        <v>516</v>
      </c>
      <c r="D25" s="94"/>
      <c r="E25" s="734" t="s">
        <v>517</v>
      </c>
      <c r="F25" s="727">
        <v>3</v>
      </c>
      <c r="G25" s="728">
        <v>78</v>
      </c>
    </row>
    <row r="26" spans="1:7" s="8" customFormat="1">
      <c r="A26" s="729" t="s">
        <v>452</v>
      </c>
      <c r="B26" s="726"/>
      <c r="C26" s="92" t="s">
        <v>516</v>
      </c>
      <c r="D26" s="92"/>
      <c r="E26" s="734"/>
      <c r="F26" s="727">
        <v>0</v>
      </c>
      <c r="G26" s="728">
        <v>0</v>
      </c>
    </row>
    <row r="27" spans="1:7" s="8" customFormat="1">
      <c r="A27" s="729" t="s">
        <v>453</v>
      </c>
      <c r="B27" s="726"/>
      <c r="C27" s="92" t="s">
        <v>516</v>
      </c>
      <c r="D27" s="92"/>
      <c r="E27" s="734" t="s">
        <v>517</v>
      </c>
      <c r="F27" s="727">
        <v>12</v>
      </c>
      <c r="G27" s="728">
        <v>90</v>
      </c>
    </row>
    <row r="28" spans="1:7" s="8" customFormat="1">
      <c r="A28" s="729" t="s">
        <v>454</v>
      </c>
      <c r="B28" s="726"/>
      <c r="C28" s="92" t="s">
        <v>516</v>
      </c>
      <c r="D28" s="92"/>
      <c r="E28" s="734"/>
      <c r="F28" s="727">
        <v>0</v>
      </c>
      <c r="G28" s="728">
        <v>2</v>
      </c>
    </row>
    <row r="29" spans="1:7" s="8" customFormat="1">
      <c r="A29" s="729" t="s">
        <v>455</v>
      </c>
      <c r="B29" s="726"/>
      <c r="C29" s="92" t="s">
        <v>516</v>
      </c>
      <c r="D29" s="92"/>
      <c r="E29" s="734"/>
      <c r="F29" s="727">
        <v>0</v>
      </c>
      <c r="G29" s="728">
        <v>1</v>
      </c>
    </row>
    <row r="30" spans="1:7" s="8" customFormat="1">
      <c r="A30" s="729" t="s">
        <v>456</v>
      </c>
      <c r="B30" s="726"/>
      <c r="C30" s="92" t="s">
        <v>516</v>
      </c>
      <c r="D30" s="92"/>
      <c r="E30" s="734"/>
      <c r="F30" s="727">
        <v>0</v>
      </c>
      <c r="G30" s="728">
        <v>10</v>
      </c>
    </row>
    <row r="31" spans="1:7" s="8" customFormat="1">
      <c r="A31" s="729" t="s">
        <v>457</v>
      </c>
      <c r="B31" s="726"/>
      <c r="C31" s="92" t="s">
        <v>516</v>
      </c>
      <c r="D31" s="92"/>
      <c r="E31" s="734"/>
      <c r="F31" s="727">
        <v>0</v>
      </c>
      <c r="G31" s="728">
        <v>2</v>
      </c>
    </row>
    <row r="32" spans="1:7" s="8" customFormat="1">
      <c r="A32" s="729" t="s">
        <v>458</v>
      </c>
      <c r="B32" s="726"/>
      <c r="C32" s="92" t="s">
        <v>516</v>
      </c>
      <c r="D32" s="92"/>
      <c r="E32" s="734"/>
      <c r="F32" s="727">
        <v>2</v>
      </c>
      <c r="G32" s="728">
        <v>3</v>
      </c>
    </row>
    <row r="33" spans="1:7" s="8" customFormat="1">
      <c r="A33" s="729" t="s">
        <v>459</v>
      </c>
      <c r="B33" s="726"/>
      <c r="C33" s="92" t="s">
        <v>516</v>
      </c>
      <c r="D33" s="92"/>
      <c r="E33" s="734"/>
      <c r="F33" s="727">
        <v>17</v>
      </c>
      <c r="G33" s="728">
        <v>184</v>
      </c>
    </row>
    <row r="34" spans="1:7" s="8" customFormat="1">
      <c r="A34" s="729" t="s">
        <v>460</v>
      </c>
      <c r="B34" s="726"/>
      <c r="C34" s="92" t="s">
        <v>516</v>
      </c>
      <c r="D34" s="92"/>
      <c r="E34" s="734"/>
      <c r="F34" s="727">
        <v>0</v>
      </c>
      <c r="G34" s="728">
        <v>0</v>
      </c>
    </row>
    <row r="35" spans="1:7" s="8" customFormat="1">
      <c r="A35" s="729" t="s">
        <v>461</v>
      </c>
      <c r="B35" s="726"/>
      <c r="C35" s="92" t="s">
        <v>516</v>
      </c>
      <c r="D35" s="92"/>
      <c r="E35" s="734"/>
      <c r="F35" s="727">
        <v>4</v>
      </c>
      <c r="G35" s="728">
        <v>12</v>
      </c>
    </row>
    <row r="36" spans="1:7" s="8" customFormat="1">
      <c r="A36" s="729" t="s">
        <v>462</v>
      </c>
      <c r="B36" s="726"/>
      <c r="C36" s="92" t="s">
        <v>516</v>
      </c>
      <c r="D36" s="92"/>
      <c r="E36" s="734"/>
      <c r="F36" s="727">
        <v>0</v>
      </c>
      <c r="G36" s="728">
        <v>1</v>
      </c>
    </row>
    <row r="37" spans="1:7" s="8" customFormat="1">
      <c r="A37" s="729" t="s">
        <v>463</v>
      </c>
      <c r="B37" s="726"/>
      <c r="C37" s="92" t="s">
        <v>516</v>
      </c>
      <c r="D37" s="92"/>
      <c r="E37" s="734"/>
      <c r="F37" s="727">
        <v>0</v>
      </c>
      <c r="G37" s="728">
        <v>15</v>
      </c>
    </row>
    <row r="38" spans="1:7" s="8" customFormat="1">
      <c r="A38" s="729" t="s">
        <v>464</v>
      </c>
      <c r="B38" s="726"/>
      <c r="C38" s="92" t="s">
        <v>516</v>
      </c>
      <c r="D38" s="92"/>
      <c r="E38" s="734"/>
      <c r="F38" s="727">
        <v>0</v>
      </c>
      <c r="G38" s="728">
        <v>0</v>
      </c>
    </row>
    <row r="39" spans="1:7" s="8" customFormat="1">
      <c r="A39" s="729" t="s">
        <v>465</v>
      </c>
      <c r="B39" s="726"/>
      <c r="C39" s="92" t="s">
        <v>516</v>
      </c>
      <c r="D39" s="92"/>
      <c r="E39" s="734" t="s">
        <v>517</v>
      </c>
      <c r="F39" s="727">
        <v>0</v>
      </c>
      <c r="G39" s="728">
        <v>0</v>
      </c>
    </row>
    <row r="40" spans="1:7" s="8" customFormat="1">
      <c r="A40" s="729" t="s">
        <v>466</v>
      </c>
      <c r="B40" s="726"/>
      <c r="C40" s="92" t="s">
        <v>516</v>
      </c>
      <c r="D40" s="92"/>
      <c r="E40" s="734"/>
      <c r="F40" s="727">
        <v>2</v>
      </c>
      <c r="G40" s="728">
        <v>3</v>
      </c>
    </row>
    <row r="41" spans="1:7" s="8" customFormat="1">
      <c r="A41" s="729" t="s">
        <v>467</v>
      </c>
      <c r="B41" s="726"/>
      <c r="C41" s="92"/>
      <c r="D41" s="92"/>
      <c r="E41" s="734"/>
      <c r="F41" s="727">
        <v>0</v>
      </c>
      <c r="G41" s="728">
        <v>0</v>
      </c>
    </row>
    <row r="42" spans="1:7" s="8" customFormat="1">
      <c r="A42" s="729" t="s">
        <v>468</v>
      </c>
      <c r="B42" s="726"/>
      <c r="C42" s="92" t="s">
        <v>517</v>
      </c>
      <c r="D42" s="92"/>
      <c r="E42" s="734"/>
      <c r="F42" s="727">
        <v>0</v>
      </c>
      <c r="G42" s="728">
        <v>3</v>
      </c>
    </row>
    <row r="43" spans="1:7" s="8" customFormat="1">
      <c r="A43" s="729" t="s">
        <v>469</v>
      </c>
      <c r="B43" s="726"/>
      <c r="C43" s="92"/>
      <c r="D43" s="92"/>
      <c r="E43" s="734"/>
      <c r="F43" s="727">
        <v>1</v>
      </c>
      <c r="G43" s="728">
        <v>2</v>
      </c>
    </row>
    <row r="44" spans="1:7" s="8" customFormat="1">
      <c r="A44" s="729" t="s">
        <v>470</v>
      </c>
      <c r="B44" s="726"/>
      <c r="C44" s="92" t="s">
        <v>517</v>
      </c>
      <c r="D44" s="92"/>
      <c r="E44" s="734" t="s">
        <v>517</v>
      </c>
      <c r="F44" s="727">
        <v>0</v>
      </c>
      <c r="G44" s="728">
        <v>9</v>
      </c>
    </row>
    <row r="45" spans="1:7" s="8" customFormat="1">
      <c r="A45" s="729" t="s">
        <v>471</v>
      </c>
      <c r="B45" s="726"/>
      <c r="C45" s="92"/>
      <c r="D45" s="92"/>
      <c r="E45" s="734"/>
      <c r="F45" s="727">
        <v>0</v>
      </c>
      <c r="G45" s="728">
        <v>0</v>
      </c>
    </row>
    <row r="46" spans="1:7" s="8" customFormat="1">
      <c r="A46" s="729" t="s">
        <v>472</v>
      </c>
      <c r="B46" s="726"/>
      <c r="C46" s="92" t="s">
        <v>517</v>
      </c>
      <c r="D46" s="92"/>
      <c r="E46" s="734"/>
      <c r="F46" s="727">
        <v>0</v>
      </c>
      <c r="G46" s="728">
        <v>0</v>
      </c>
    </row>
    <row r="47" spans="1:7" s="8" customFormat="1">
      <c r="A47" s="729" t="s">
        <v>473</v>
      </c>
      <c r="B47" s="726"/>
      <c r="C47" s="92" t="s">
        <v>517</v>
      </c>
      <c r="D47" s="92"/>
      <c r="E47" s="734"/>
      <c r="F47" s="727">
        <v>0</v>
      </c>
      <c r="G47" s="728">
        <v>1</v>
      </c>
    </row>
    <row r="48" spans="1:7" s="8" customFormat="1">
      <c r="A48" s="729" t="s">
        <v>474</v>
      </c>
      <c r="B48" s="726"/>
      <c r="C48" s="92"/>
      <c r="D48" s="92"/>
      <c r="E48" s="734"/>
      <c r="F48" s="727">
        <v>0</v>
      </c>
      <c r="G48" s="728">
        <v>0</v>
      </c>
    </row>
    <row r="49" spans="1:7" s="8" customFormat="1">
      <c r="A49" s="729" t="s">
        <v>475</v>
      </c>
      <c r="B49" s="726"/>
      <c r="C49" s="92" t="s">
        <v>516</v>
      </c>
      <c r="D49" s="92"/>
      <c r="E49" s="734"/>
      <c r="F49" s="727">
        <v>0</v>
      </c>
      <c r="G49" s="728">
        <v>0</v>
      </c>
    </row>
    <row r="50" spans="1:7" s="8" customFormat="1">
      <c r="A50" s="729" t="s">
        <v>476</v>
      </c>
      <c r="B50" s="726"/>
      <c r="C50" s="92" t="s">
        <v>516</v>
      </c>
      <c r="D50" s="92"/>
      <c r="E50" s="734"/>
      <c r="F50" s="727">
        <v>0</v>
      </c>
      <c r="G50" s="728">
        <v>12</v>
      </c>
    </row>
    <row r="51" spans="1:7" s="8" customFormat="1">
      <c r="A51" s="729" t="s">
        <v>477</v>
      </c>
      <c r="B51" s="726"/>
      <c r="C51" s="92" t="s">
        <v>516</v>
      </c>
      <c r="D51" s="92"/>
      <c r="E51" s="734"/>
      <c r="F51" s="727">
        <v>0</v>
      </c>
      <c r="G51" s="728">
        <v>0</v>
      </c>
    </row>
    <row r="52" spans="1:7" s="8" customFormat="1">
      <c r="A52" s="729" t="s">
        <v>478</v>
      </c>
      <c r="B52" s="726"/>
      <c r="C52" s="92"/>
      <c r="D52" s="92"/>
      <c r="E52" s="734"/>
      <c r="F52" s="727">
        <v>0</v>
      </c>
      <c r="G52" s="728">
        <v>0</v>
      </c>
    </row>
    <row r="53" spans="1:7" s="8" customFormat="1">
      <c r="A53" s="729" t="s">
        <v>479</v>
      </c>
      <c r="B53" s="726"/>
      <c r="C53" s="92" t="s">
        <v>516</v>
      </c>
      <c r="D53" s="92"/>
      <c r="E53" s="734" t="s">
        <v>517</v>
      </c>
      <c r="F53" s="727">
        <v>1</v>
      </c>
      <c r="G53" s="728">
        <v>9</v>
      </c>
    </row>
    <row r="54" spans="1:7" s="8" customFormat="1">
      <c r="A54" s="729" t="s">
        <v>480</v>
      </c>
      <c r="B54" s="726"/>
      <c r="C54" s="92" t="s">
        <v>516</v>
      </c>
      <c r="D54" s="92"/>
      <c r="E54" s="734"/>
      <c r="F54" s="727">
        <v>0</v>
      </c>
      <c r="G54" s="728">
        <v>0</v>
      </c>
    </row>
    <row r="55" spans="1:7" s="8" customFormat="1">
      <c r="A55" s="729" t="s">
        <v>481</v>
      </c>
      <c r="B55" s="726"/>
      <c r="C55" s="92" t="s">
        <v>516</v>
      </c>
      <c r="D55" s="92"/>
      <c r="E55" s="734"/>
      <c r="F55" s="727">
        <v>0</v>
      </c>
      <c r="G55" s="728">
        <v>3</v>
      </c>
    </row>
    <row r="56" spans="1:7" s="8" customFormat="1">
      <c r="A56" s="729" t="s">
        <v>482</v>
      </c>
      <c r="B56" s="726"/>
      <c r="C56" s="92" t="s">
        <v>516</v>
      </c>
      <c r="D56" s="92"/>
      <c r="E56" s="734" t="s">
        <v>517</v>
      </c>
      <c r="F56" s="727">
        <v>5</v>
      </c>
      <c r="G56" s="728">
        <v>31</v>
      </c>
    </row>
    <row r="57" spans="1:7" s="8" customFormat="1">
      <c r="A57" s="729" t="s">
        <v>483</v>
      </c>
      <c r="B57" s="726"/>
      <c r="C57" s="92"/>
      <c r="D57" s="92"/>
      <c r="E57" s="734"/>
      <c r="F57" s="727">
        <v>0</v>
      </c>
      <c r="G57" s="728">
        <v>0</v>
      </c>
    </row>
    <row r="58" spans="1:7" s="8" customFormat="1">
      <c r="A58" s="729" t="s">
        <v>484</v>
      </c>
      <c r="B58" s="726"/>
      <c r="C58" s="92" t="s">
        <v>516</v>
      </c>
      <c r="D58" s="92"/>
      <c r="E58" s="734"/>
      <c r="F58" s="727">
        <v>3</v>
      </c>
      <c r="G58" s="728">
        <v>52</v>
      </c>
    </row>
    <row r="59" spans="1:7" s="8" customFormat="1">
      <c r="A59" s="729" t="s">
        <v>485</v>
      </c>
      <c r="B59" s="726"/>
      <c r="C59" s="92" t="s">
        <v>516</v>
      </c>
      <c r="D59" s="92"/>
      <c r="E59" s="734"/>
      <c r="F59" s="727">
        <v>0</v>
      </c>
      <c r="G59" s="728">
        <v>0</v>
      </c>
    </row>
    <row r="60" spans="1:7" s="8" customFormat="1">
      <c r="A60" s="729" t="s">
        <v>486</v>
      </c>
      <c r="B60" s="726"/>
      <c r="C60" s="92" t="s">
        <v>516</v>
      </c>
      <c r="D60" s="92"/>
      <c r="E60" s="734"/>
      <c r="F60" s="727">
        <v>0</v>
      </c>
      <c r="G60" s="728">
        <v>0</v>
      </c>
    </row>
    <row r="61" spans="1:7" s="8" customFormat="1">
      <c r="A61" s="729" t="s">
        <v>487</v>
      </c>
      <c r="B61" s="726"/>
      <c r="C61" s="92" t="s">
        <v>516</v>
      </c>
      <c r="D61" s="92"/>
      <c r="E61" s="734"/>
      <c r="F61" s="727">
        <v>0</v>
      </c>
      <c r="G61" s="728">
        <v>1</v>
      </c>
    </row>
    <row r="62" spans="1:7" s="8" customFormat="1">
      <c r="A62" s="729" t="s">
        <v>488</v>
      </c>
      <c r="B62" s="726"/>
      <c r="C62" s="92" t="s">
        <v>516</v>
      </c>
      <c r="D62" s="92"/>
      <c r="E62" s="734"/>
      <c r="F62" s="727">
        <v>1</v>
      </c>
      <c r="G62" s="728">
        <v>4</v>
      </c>
    </row>
    <row r="63" spans="1:7" s="8" customFormat="1">
      <c r="A63" s="729" t="s">
        <v>489</v>
      </c>
      <c r="B63" s="726"/>
      <c r="C63" s="92" t="s">
        <v>516</v>
      </c>
      <c r="D63" s="92"/>
      <c r="E63" s="734"/>
      <c r="F63" s="727">
        <v>0</v>
      </c>
      <c r="G63" s="728">
        <v>3</v>
      </c>
    </row>
    <row r="64" spans="1:7" s="8" customFormat="1">
      <c r="A64" s="729" t="s">
        <v>490</v>
      </c>
      <c r="B64" s="726"/>
      <c r="C64" s="92" t="s">
        <v>516</v>
      </c>
      <c r="D64" s="92"/>
      <c r="E64" s="734"/>
      <c r="F64" s="727">
        <v>0</v>
      </c>
      <c r="G64" s="728">
        <v>0</v>
      </c>
    </row>
    <row r="65" spans="1:7" s="8" customFormat="1">
      <c r="A65" s="729" t="s">
        <v>491</v>
      </c>
      <c r="B65" s="726"/>
      <c r="C65" s="92" t="s">
        <v>516</v>
      </c>
      <c r="D65" s="92"/>
      <c r="E65" s="734"/>
      <c r="F65" s="727">
        <v>1</v>
      </c>
      <c r="G65" s="728">
        <v>4</v>
      </c>
    </row>
    <row r="66" spans="1:7" s="8" customFormat="1" ht="13.5" thickBot="1">
      <c r="A66" s="738" t="s">
        <v>492</v>
      </c>
      <c r="B66" s="739"/>
      <c r="C66" s="740" t="s">
        <v>516</v>
      </c>
      <c r="D66" s="740"/>
      <c r="E66" s="783"/>
      <c r="F66" s="741">
        <v>0</v>
      </c>
      <c r="G66" s="742">
        <v>0</v>
      </c>
    </row>
    <row r="67" spans="1:7" s="8" customFormat="1" ht="13.5" thickBot="1">
      <c r="A67" s="743" t="s">
        <v>124</v>
      </c>
      <c r="B67" s="744"/>
      <c r="C67" s="745"/>
      <c r="D67" s="746"/>
      <c r="E67" s="747"/>
      <c r="F67" s="748">
        <f>SUM(F7:F66)</f>
        <v>90</v>
      </c>
      <c r="G67" s="748">
        <f>SUM(G7:G66)</f>
        <v>944</v>
      </c>
    </row>
    <row r="68" spans="1:7" ht="15">
      <c r="A68" s="59"/>
      <c r="B68" s="87"/>
      <c r="C68" s="87"/>
      <c r="D68" s="87"/>
      <c r="E68" s="87"/>
      <c r="F68" s="749"/>
      <c r="G68" s="749"/>
    </row>
    <row r="69" spans="1:7" ht="25.5" customHeight="1">
      <c r="A69" s="1149" t="s">
        <v>205</v>
      </c>
      <c r="B69" s="1149"/>
      <c r="C69" s="1149"/>
      <c r="D69" s="1149"/>
      <c r="E69" s="1149"/>
      <c r="F69" s="1149"/>
      <c r="G69" s="1149"/>
    </row>
    <row r="70" spans="1:7" ht="25.5" customHeight="1">
      <c r="A70" s="461"/>
      <c r="B70" s="461"/>
      <c r="C70" s="461"/>
      <c r="D70" s="461"/>
      <c r="E70" s="784"/>
      <c r="F70" s="461"/>
      <c r="G70" s="461"/>
    </row>
    <row r="71" spans="1:7" ht="26.1" customHeight="1">
      <c r="A71" s="1114" t="s">
        <v>196</v>
      </c>
      <c r="B71" s="1114"/>
      <c r="C71" s="1114"/>
      <c r="D71" s="1114"/>
      <c r="E71" s="1114"/>
      <c r="F71" s="1114"/>
      <c r="G71" s="1114"/>
    </row>
  </sheetData>
  <mergeCells count="9">
    <mergeCell ref="A69:G69"/>
    <mergeCell ref="A71:G71"/>
    <mergeCell ref="A1:G1"/>
    <mergeCell ref="A2:G2"/>
    <mergeCell ref="A3:G3"/>
    <mergeCell ref="A4:A6"/>
    <mergeCell ref="B4:E4"/>
    <mergeCell ref="F4:G5"/>
    <mergeCell ref="B5:E5"/>
  </mergeCells>
  <printOptions horizontalCentered="1" headings="1"/>
  <pageMargins left="0.7" right="0.7" top="0.75" bottom="0.75" header="0.3" footer="0.3"/>
  <pageSetup scale="71" orientation="portrait" r:id="rId1"/>
  <headerFooter>
    <oddHeader>&amp;CPacific Gas and Electric Company ESA and CARE Programs Monthly Report</oddHead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0"/>
  <sheetViews>
    <sheetView zoomScale="90" zoomScaleNormal="90" workbookViewId="0">
      <selection activeCell="K1" sqref="K1"/>
    </sheetView>
  </sheetViews>
  <sheetFormatPr defaultRowHeight="12.75"/>
  <cols>
    <col min="1" max="1" width="10.5703125" style="463" customWidth="1"/>
    <col min="2" max="3" width="11.5703125" style="463" customWidth="1"/>
    <col min="4" max="5" width="13.42578125" style="463" customWidth="1"/>
    <col min="6" max="6" width="15.42578125" style="463" customWidth="1"/>
    <col min="7" max="7" width="13.42578125" style="463" customWidth="1"/>
    <col min="8" max="8" width="12.42578125" style="463" customWidth="1"/>
    <col min="9" max="9" width="11.42578125" style="463" customWidth="1"/>
    <col min="10" max="16384" width="9.140625" style="463"/>
  </cols>
  <sheetData>
    <row r="1" spans="1:9" ht="15.75">
      <c r="A1" s="1040" t="s">
        <v>251</v>
      </c>
      <c r="B1" s="1041"/>
      <c r="C1" s="1041"/>
      <c r="D1" s="1041"/>
      <c r="E1" s="1041"/>
      <c r="F1" s="1041"/>
      <c r="G1" s="1041"/>
      <c r="H1" s="1041"/>
      <c r="I1" s="1042"/>
    </row>
    <row r="2" spans="1:9" ht="15.75">
      <c r="A2" s="1129" t="s">
        <v>290</v>
      </c>
      <c r="B2" s="1098"/>
      <c r="C2" s="1098"/>
      <c r="D2" s="1098"/>
      <c r="E2" s="1098"/>
      <c r="F2" s="1098"/>
      <c r="G2" s="1098"/>
      <c r="H2" s="1098"/>
      <c r="I2" s="1099"/>
    </row>
    <row r="3" spans="1:9" ht="16.5" thickBot="1">
      <c r="A3" s="1121" t="s">
        <v>617</v>
      </c>
      <c r="B3" s="1122"/>
      <c r="C3" s="1122"/>
      <c r="D3" s="1122"/>
      <c r="E3" s="1122"/>
      <c r="F3" s="1122"/>
      <c r="G3" s="1122"/>
      <c r="H3" s="1122"/>
      <c r="I3" s="1123"/>
    </row>
    <row r="4" spans="1:9" ht="40.5" thickBot="1">
      <c r="A4" s="695" t="s">
        <v>192</v>
      </c>
      <c r="B4" s="696" t="s">
        <v>113</v>
      </c>
      <c r="C4" s="696" t="s">
        <v>67</v>
      </c>
      <c r="D4" s="696" t="s">
        <v>68</v>
      </c>
      <c r="E4" s="696" t="s">
        <v>3</v>
      </c>
      <c r="F4" s="696" t="s">
        <v>64</v>
      </c>
      <c r="G4" s="696" t="s">
        <v>114</v>
      </c>
      <c r="H4" s="696" t="s">
        <v>125</v>
      </c>
      <c r="I4" s="697" t="s">
        <v>493</v>
      </c>
    </row>
    <row r="5" spans="1:9">
      <c r="A5" s="698" t="s">
        <v>75</v>
      </c>
      <c r="B5" s="54">
        <v>827542</v>
      </c>
      <c r="C5" s="85">
        <v>223988</v>
      </c>
      <c r="D5" s="85">
        <v>335454</v>
      </c>
      <c r="E5" s="54">
        <v>1386984</v>
      </c>
      <c r="F5" s="54">
        <v>1535554</v>
      </c>
      <c r="G5" s="699">
        <v>0.90324664583596537</v>
      </c>
      <c r="H5" s="750">
        <v>-1.3802655866484262E-2</v>
      </c>
      <c r="I5" s="751">
        <v>5440233</v>
      </c>
    </row>
    <row r="6" spans="1:9">
      <c r="A6" s="703" t="s">
        <v>76</v>
      </c>
      <c r="B6" s="82">
        <v>828739</v>
      </c>
      <c r="C6" s="57">
        <v>224084</v>
      </c>
      <c r="D6" s="57">
        <v>335828</v>
      </c>
      <c r="E6" s="82">
        <v>1388651</v>
      </c>
      <c r="F6" s="82">
        <v>1535554</v>
      </c>
      <c r="G6" s="84">
        <v>0.90433224751457775</v>
      </c>
      <c r="H6" s="83">
        <v>1.201888413997566E-3</v>
      </c>
      <c r="I6" s="752">
        <v>5440233</v>
      </c>
    </row>
    <row r="7" spans="1:9">
      <c r="A7" s="703" t="s">
        <v>77</v>
      </c>
      <c r="B7" s="82">
        <v>832261</v>
      </c>
      <c r="C7" s="57">
        <v>224207</v>
      </c>
      <c r="D7" s="82">
        <v>336825</v>
      </c>
      <c r="E7" s="82">
        <v>1393293</v>
      </c>
      <c r="F7" s="82">
        <v>1535554</v>
      </c>
      <c r="G7" s="84">
        <v>0.90735526070721051</v>
      </c>
      <c r="H7" s="83">
        <v>3.3428125569347519E-3</v>
      </c>
      <c r="I7" s="752">
        <v>5440233</v>
      </c>
    </row>
    <row r="8" spans="1:9">
      <c r="A8" s="703" t="s">
        <v>78</v>
      </c>
      <c r="B8" s="82">
        <v>829745</v>
      </c>
      <c r="C8" s="57">
        <v>223837</v>
      </c>
      <c r="D8" s="82">
        <v>336705</v>
      </c>
      <c r="E8" s="82">
        <v>1390287</v>
      </c>
      <c r="F8" s="82">
        <v>1535554</v>
      </c>
      <c r="G8" s="84">
        <v>0.90539766103959873</v>
      </c>
      <c r="H8" s="83">
        <v>-2.1574787212739889E-3</v>
      </c>
      <c r="I8" s="752">
        <v>5440233</v>
      </c>
    </row>
    <row r="9" spans="1:9">
      <c r="A9" s="703" t="s">
        <v>79</v>
      </c>
      <c r="B9" s="69">
        <v>827271</v>
      </c>
      <c r="C9" s="57">
        <v>222375</v>
      </c>
      <c r="D9" s="69">
        <v>335980</v>
      </c>
      <c r="E9" s="82">
        <v>1385626</v>
      </c>
      <c r="F9" s="82">
        <v>1535554</v>
      </c>
      <c r="G9" s="84">
        <v>0.90236227446250672</v>
      </c>
      <c r="H9" s="83">
        <v>-3.3525451939060064E-3</v>
      </c>
      <c r="I9" s="752">
        <v>5440233</v>
      </c>
    </row>
    <row r="10" spans="1:9">
      <c r="A10" s="703" t="s">
        <v>80</v>
      </c>
      <c r="B10" s="82">
        <v>823754</v>
      </c>
      <c r="C10" s="57">
        <v>221441</v>
      </c>
      <c r="D10" s="82">
        <v>335190</v>
      </c>
      <c r="E10" s="82">
        <v>1380385</v>
      </c>
      <c r="F10" s="82">
        <v>1535554</v>
      </c>
      <c r="G10" s="84">
        <v>0.89894917404402586</v>
      </c>
      <c r="H10" s="83">
        <v>-3.782405930604651E-3</v>
      </c>
      <c r="I10" s="752">
        <v>5440233</v>
      </c>
    </row>
    <row r="11" spans="1:9">
      <c r="A11" s="703" t="s">
        <v>81</v>
      </c>
      <c r="B11" s="82">
        <v>823381</v>
      </c>
      <c r="C11" s="86">
        <v>219958</v>
      </c>
      <c r="D11" s="82">
        <v>335020</v>
      </c>
      <c r="E11" s="82">
        <v>1378359</v>
      </c>
      <c r="F11" s="82">
        <v>1535554</v>
      </c>
      <c r="G11" s="84">
        <v>0.89762978052220888</v>
      </c>
      <c r="H11" s="83">
        <v>-1.4677064731940727E-3</v>
      </c>
      <c r="I11" s="753">
        <v>5440233</v>
      </c>
    </row>
    <row r="12" spans="1:9">
      <c r="A12" s="703" t="s">
        <v>82</v>
      </c>
      <c r="B12" s="82">
        <v>822425</v>
      </c>
      <c r="C12" s="86">
        <v>217422</v>
      </c>
      <c r="D12" s="82">
        <v>334564</v>
      </c>
      <c r="E12" s="82">
        <v>1374411</v>
      </c>
      <c r="F12" s="82">
        <v>1535554</v>
      </c>
      <c r="G12" s="84">
        <v>0.8950587214777207</v>
      </c>
      <c r="H12" s="83">
        <v>-2.8642755624623192E-3</v>
      </c>
      <c r="I12" s="753">
        <v>5440233</v>
      </c>
    </row>
    <row r="13" spans="1:9">
      <c r="A13" s="703" t="s">
        <v>83</v>
      </c>
      <c r="B13" s="82">
        <v>829463</v>
      </c>
      <c r="C13" s="86">
        <v>218463</v>
      </c>
      <c r="D13" s="82">
        <v>337076</v>
      </c>
      <c r="E13" s="82">
        <v>1385002</v>
      </c>
      <c r="F13" s="82">
        <v>1535554</v>
      </c>
      <c r="G13" s="84">
        <v>0.90195590646763313</v>
      </c>
      <c r="H13" s="83">
        <v>7.7058463589130179E-3</v>
      </c>
      <c r="I13" s="753">
        <v>5440233</v>
      </c>
    </row>
    <row r="14" spans="1:9">
      <c r="A14" s="703" t="s">
        <v>84</v>
      </c>
      <c r="B14" s="82">
        <v>826110</v>
      </c>
      <c r="C14" s="86">
        <v>217327</v>
      </c>
      <c r="D14" s="82">
        <v>336530</v>
      </c>
      <c r="E14" s="82">
        <v>1379967</v>
      </c>
      <c r="F14" s="82">
        <v>1535554</v>
      </c>
      <c r="G14" s="84">
        <v>0.89867695958592142</v>
      </c>
      <c r="H14" s="83">
        <v>-3.6353738117345679E-3</v>
      </c>
      <c r="I14" s="753">
        <v>5440233</v>
      </c>
    </row>
    <row r="15" spans="1:9">
      <c r="A15" s="703" t="s">
        <v>85</v>
      </c>
      <c r="B15" s="82"/>
      <c r="C15" s="86"/>
      <c r="D15" s="82"/>
      <c r="E15" s="82"/>
      <c r="F15" s="82"/>
      <c r="G15" s="84"/>
      <c r="H15" s="83"/>
      <c r="I15" s="753"/>
    </row>
    <row r="16" spans="1:9" ht="13.5" thickBot="1">
      <c r="A16" s="754" t="s">
        <v>86</v>
      </c>
      <c r="B16" s="755"/>
      <c r="C16" s="756"/>
      <c r="D16" s="755"/>
      <c r="E16" s="755"/>
      <c r="F16" s="755"/>
      <c r="G16" s="757"/>
      <c r="H16" s="758"/>
      <c r="I16" s="759"/>
    </row>
    <row r="17" spans="1:9">
      <c r="A17" s="203"/>
      <c r="B17" s="204"/>
      <c r="C17" s="204"/>
      <c r="D17" s="204"/>
      <c r="E17" s="204"/>
      <c r="F17" s="204"/>
      <c r="G17" s="205"/>
      <c r="H17" s="206"/>
      <c r="I17" s="207"/>
    </row>
    <row r="18" spans="1:9" ht="14.25">
      <c r="A18" s="1165" t="s">
        <v>494</v>
      </c>
      <c r="B18" s="1165"/>
      <c r="C18" s="1165"/>
      <c r="D18" s="1165"/>
      <c r="E18" s="1165"/>
      <c r="F18" s="1165"/>
      <c r="G18" s="1165"/>
      <c r="H18" s="1165"/>
      <c r="I18" s="1165"/>
    </row>
    <row r="20" spans="1:9" ht="25.5" customHeight="1">
      <c r="A20" s="1114" t="s">
        <v>202</v>
      </c>
      <c r="B20" s="1114"/>
      <c r="C20" s="1114"/>
      <c r="D20" s="1114"/>
      <c r="E20" s="1114"/>
      <c r="F20" s="1114"/>
      <c r="G20" s="1114"/>
      <c r="H20" s="1114"/>
      <c r="I20" s="1114"/>
    </row>
  </sheetData>
  <mergeCells count="5">
    <mergeCell ref="A1:I1"/>
    <mergeCell ref="A2:I2"/>
    <mergeCell ref="A3:I3"/>
    <mergeCell ref="A18:I18"/>
    <mergeCell ref="A20:I20"/>
  </mergeCells>
  <printOptions horizontalCentered="1" headings="1"/>
  <pageMargins left="0.7" right="0.7" top="0.75" bottom="0.75" header="0.3" footer="0.3"/>
  <pageSetup orientation="landscape" r:id="rId1"/>
  <headerFooter>
    <oddHeader>&amp;CPacific Gas and Electric Company ESA and CARE Programs Monthly Report</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2"/>
  <sheetViews>
    <sheetView zoomScale="80" zoomScaleNormal="80" workbookViewId="0">
      <pane xSplit="1" ySplit="6" topLeftCell="B7" activePane="bottomRight" state="frozen"/>
      <selection pane="topRight" activeCell="B1" sqref="B1"/>
      <selection pane="bottomLeft" activeCell="A7" sqref="A7"/>
      <selection pane="bottomRight" activeCell="A25" sqref="A25:L25"/>
    </sheetView>
  </sheetViews>
  <sheetFormatPr defaultRowHeight="12.75"/>
  <cols>
    <col min="1" max="1" width="46.5703125" style="27" customWidth="1"/>
    <col min="2" max="2" width="14.42578125" style="27" customWidth="1"/>
    <col min="3" max="3" width="15.5703125" style="27" bestFit="1" customWidth="1"/>
    <col min="4" max="4" width="13.42578125" style="27" bestFit="1" customWidth="1"/>
    <col min="5" max="5" width="15.42578125" style="27" bestFit="1" customWidth="1"/>
    <col min="6" max="6" width="15.5703125" style="27" bestFit="1" customWidth="1"/>
    <col min="7" max="9" width="12.42578125" style="27" bestFit="1" customWidth="1"/>
    <col min="10" max="10" width="13.42578125" style="27" bestFit="1" customWidth="1"/>
    <col min="11" max="11" width="7.5703125" style="27" bestFit="1" customWidth="1"/>
    <col min="12" max="12" width="6.42578125" style="27" customWidth="1"/>
    <col min="13" max="13" width="10.5703125" style="27" customWidth="1"/>
    <col min="14" max="14" width="9.140625" style="27"/>
  </cols>
  <sheetData>
    <row r="1" spans="1:13" ht="15.75">
      <c r="A1" s="919" t="s">
        <v>279</v>
      </c>
      <c r="B1" s="919"/>
      <c r="C1" s="919"/>
      <c r="D1" s="919"/>
      <c r="E1" s="919"/>
      <c r="F1" s="919"/>
      <c r="G1" s="919"/>
      <c r="H1" s="919"/>
      <c r="I1" s="919"/>
      <c r="J1" s="919"/>
      <c r="K1" s="919"/>
      <c r="L1" s="919"/>
      <c r="M1" s="919"/>
    </row>
    <row r="2" spans="1:13" ht="15.75">
      <c r="A2" s="906" t="s">
        <v>290</v>
      </c>
      <c r="B2" s="907"/>
      <c r="C2" s="907"/>
      <c r="D2" s="907"/>
      <c r="E2" s="907"/>
      <c r="F2" s="907"/>
      <c r="G2" s="907"/>
      <c r="H2" s="907"/>
      <c r="I2" s="907"/>
      <c r="J2" s="907"/>
      <c r="K2" s="907"/>
      <c r="L2" s="907"/>
      <c r="M2" s="907"/>
    </row>
    <row r="3" spans="1:13" ht="16.5" thickBot="1">
      <c r="A3" s="920" t="s">
        <v>617</v>
      </c>
      <c r="B3" s="921"/>
      <c r="C3" s="921"/>
      <c r="D3" s="921"/>
      <c r="E3" s="921"/>
      <c r="F3" s="921"/>
      <c r="G3" s="921"/>
      <c r="H3" s="921"/>
      <c r="I3" s="921"/>
      <c r="J3" s="921"/>
      <c r="K3" s="921"/>
      <c r="L3" s="921"/>
      <c r="M3" s="921"/>
    </row>
    <row r="4" spans="1:13">
      <c r="A4" s="828"/>
      <c r="B4" s="909" t="s">
        <v>146</v>
      </c>
      <c r="C4" s="910"/>
      <c r="D4" s="911"/>
      <c r="E4" s="912" t="s">
        <v>4</v>
      </c>
      <c r="F4" s="910"/>
      <c r="G4" s="911"/>
      <c r="H4" s="912" t="s">
        <v>5</v>
      </c>
      <c r="I4" s="910"/>
      <c r="J4" s="911"/>
      <c r="K4" s="913" t="s">
        <v>6</v>
      </c>
      <c r="L4" s="910"/>
      <c r="M4" s="911"/>
    </row>
    <row r="5" spans="1:13" ht="13.5" thickBot="1">
      <c r="A5" s="829" t="s">
        <v>213</v>
      </c>
      <c r="B5" s="827" t="s">
        <v>1</v>
      </c>
      <c r="C5" s="21" t="s">
        <v>2</v>
      </c>
      <c r="D5" s="22" t="s">
        <v>3</v>
      </c>
      <c r="E5" s="20" t="s">
        <v>1</v>
      </c>
      <c r="F5" s="21" t="s">
        <v>2</v>
      </c>
      <c r="G5" s="22" t="s">
        <v>3</v>
      </c>
      <c r="H5" s="20" t="s">
        <v>1</v>
      </c>
      <c r="I5" s="21" t="s">
        <v>2</v>
      </c>
      <c r="J5" s="22" t="s">
        <v>3</v>
      </c>
      <c r="K5" s="20" t="s">
        <v>1</v>
      </c>
      <c r="L5" s="21" t="s">
        <v>2</v>
      </c>
      <c r="M5" s="22" t="s">
        <v>3</v>
      </c>
    </row>
    <row r="6" spans="1:13" ht="13.5" thickBot="1">
      <c r="A6" s="830" t="s">
        <v>7</v>
      </c>
      <c r="B6" s="100"/>
      <c r="C6" s="23"/>
      <c r="D6" s="101"/>
      <c r="E6" s="100"/>
      <c r="F6" s="23"/>
      <c r="G6" s="101"/>
      <c r="H6" s="100"/>
      <c r="I6" s="23"/>
      <c r="J6" s="101"/>
      <c r="K6" s="100"/>
      <c r="L6" s="23"/>
      <c r="M6" s="101"/>
    </row>
    <row r="7" spans="1:13" s="27" customFormat="1">
      <c r="A7" s="839" t="s">
        <v>311</v>
      </c>
      <c r="B7" s="413">
        <v>12390702.698421678</v>
      </c>
      <c r="C7" s="414">
        <v>0</v>
      </c>
      <c r="D7" s="415">
        <f t="shared" ref="D7:D10" si="0">SUM(B7:C7)</f>
        <v>12390702.698421678</v>
      </c>
      <c r="E7" s="413">
        <v>0</v>
      </c>
      <c r="F7" s="414">
        <v>0</v>
      </c>
      <c r="G7" s="415">
        <f t="shared" ref="G7:G10" si="1">SUM(E7:F7)</f>
        <v>0</v>
      </c>
      <c r="H7" s="413">
        <v>0</v>
      </c>
      <c r="I7" s="414">
        <v>0</v>
      </c>
      <c r="J7" s="419">
        <f t="shared" ref="J7:J10" si="2">SUM(H7:I7)</f>
        <v>0</v>
      </c>
      <c r="K7" s="422">
        <f t="shared" ref="K7:M17" si="3">+H7/B7</f>
        <v>0</v>
      </c>
      <c r="L7" s="423">
        <v>0</v>
      </c>
      <c r="M7" s="424">
        <f t="shared" ref="M7:M13" si="4">+J7/D7</f>
        <v>0</v>
      </c>
    </row>
    <row r="8" spans="1:13" s="27" customFormat="1">
      <c r="A8" s="840" t="s">
        <v>312</v>
      </c>
      <c r="B8" s="416">
        <v>9502.9588188926664</v>
      </c>
      <c r="C8" s="409">
        <v>16266.990611291802</v>
      </c>
      <c r="D8" s="417">
        <f t="shared" si="0"/>
        <v>25769.949430184468</v>
      </c>
      <c r="E8" s="416">
        <v>0</v>
      </c>
      <c r="F8" s="409">
        <v>0</v>
      </c>
      <c r="G8" s="417">
        <f t="shared" si="1"/>
        <v>0</v>
      </c>
      <c r="H8" s="416">
        <v>0</v>
      </c>
      <c r="I8" s="409">
        <v>0</v>
      </c>
      <c r="J8" s="420">
        <f t="shared" si="2"/>
        <v>0</v>
      </c>
      <c r="K8" s="425">
        <f t="shared" si="3"/>
        <v>0</v>
      </c>
      <c r="L8" s="418">
        <f t="shared" si="3"/>
        <v>0</v>
      </c>
      <c r="M8" s="426">
        <f t="shared" si="4"/>
        <v>0</v>
      </c>
    </row>
    <row r="9" spans="1:13" s="27" customFormat="1">
      <c r="A9" s="840" t="s">
        <v>313</v>
      </c>
      <c r="B9" s="416">
        <v>10896760.912474319</v>
      </c>
      <c r="C9" s="409">
        <v>0</v>
      </c>
      <c r="D9" s="417">
        <f t="shared" si="0"/>
        <v>10896760.912474319</v>
      </c>
      <c r="E9" s="416">
        <v>0</v>
      </c>
      <c r="F9" s="409">
        <v>0</v>
      </c>
      <c r="G9" s="417">
        <f t="shared" si="1"/>
        <v>0</v>
      </c>
      <c r="H9" s="416">
        <v>0</v>
      </c>
      <c r="I9" s="409">
        <v>0</v>
      </c>
      <c r="J9" s="420">
        <f t="shared" si="2"/>
        <v>0</v>
      </c>
      <c r="K9" s="425">
        <f t="shared" si="3"/>
        <v>0</v>
      </c>
      <c r="L9" s="418">
        <v>0</v>
      </c>
      <c r="M9" s="426">
        <f t="shared" si="4"/>
        <v>0</v>
      </c>
    </row>
    <row r="10" spans="1:13" s="27" customFormat="1">
      <c r="A10" s="840" t="s">
        <v>314</v>
      </c>
      <c r="B10" s="416">
        <v>914281.39940156078</v>
      </c>
      <c r="C10" s="409">
        <v>843952.06098605611</v>
      </c>
      <c r="D10" s="417">
        <f t="shared" si="0"/>
        <v>1758233.4603876169</v>
      </c>
      <c r="E10" s="416">
        <v>0</v>
      </c>
      <c r="F10" s="409">
        <v>0</v>
      </c>
      <c r="G10" s="417">
        <f t="shared" si="1"/>
        <v>0</v>
      </c>
      <c r="H10" s="416">
        <v>0</v>
      </c>
      <c r="I10" s="409">
        <v>0</v>
      </c>
      <c r="J10" s="420">
        <f t="shared" si="2"/>
        <v>0</v>
      </c>
      <c r="K10" s="425">
        <f t="shared" si="3"/>
        <v>0</v>
      </c>
      <c r="L10" s="418">
        <f t="shared" si="3"/>
        <v>0</v>
      </c>
      <c r="M10" s="426">
        <f t="shared" si="4"/>
        <v>0</v>
      </c>
    </row>
    <row r="11" spans="1:13">
      <c r="A11" s="841" t="s">
        <v>315</v>
      </c>
      <c r="B11" s="416">
        <v>140920.0577585249</v>
      </c>
      <c r="C11" s="409">
        <v>130080.0533155615</v>
      </c>
      <c r="D11" s="417">
        <f t="shared" ref="D11:D17" si="5">SUM(B11:C11)</f>
        <v>271000.1110740864</v>
      </c>
      <c r="E11" s="416">
        <v>-23930.972000000002</v>
      </c>
      <c r="F11" s="409">
        <v>-22090.128000000001</v>
      </c>
      <c r="G11" s="417">
        <f t="shared" ref="G11:G17" si="6">SUM(E11:F11)</f>
        <v>-46021.100000000006</v>
      </c>
      <c r="H11" s="416">
        <v>33990.044399999999</v>
      </c>
      <c r="I11" s="409">
        <v>31375.425599999999</v>
      </c>
      <c r="J11" s="420">
        <f t="shared" ref="J11:J17" si="7">SUM(H11:I11)</f>
        <v>65365.47</v>
      </c>
      <c r="K11" s="425">
        <f t="shared" si="3"/>
        <v>0.24120089744955975</v>
      </c>
      <c r="L11" s="418">
        <f t="shared" si="3"/>
        <v>0.24120089744955964</v>
      </c>
      <c r="M11" s="426">
        <f t="shared" si="4"/>
        <v>0.24120089744955969</v>
      </c>
    </row>
    <row r="12" spans="1:13">
      <c r="A12" s="840" t="s">
        <v>241</v>
      </c>
      <c r="B12" s="416">
        <v>4680000</v>
      </c>
      <c r="C12" s="409">
        <v>4320000</v>
      </c>
      <c r="D12" s="417">
        <f t="shared" si="5"/>
        <v>9000000</v>
      </c>
      <c r="E12" s="416">
        <v>5386.68</v>
      </c>
      <c r="F12" s="409">
        <v>4972.32</v>
      </c>
      <c r="G12" s="417">
        <f t="shared" si="6"/>
        <v>10359</v>
      </c>
      <c r="H12" s="416">
        <v>54125.0268</v>
      </c>
      <c r="I12" s="409">
        <v>49961.563199999997</v>
      </c>
      <c r="J12" s="420">
        <f t="shared" si="7"/>
        <v>104086.59</v>
      </c>
      <c r="K12" s="425">
        <f t="shared" si="3"/>
        <v>1.1565176666666666E-2</v>
      </c>
      <c r="L12" s="418">
        <f t="shared" si="3"/>
        <v>1.1565176666666666E-2</v>
      </c>
      <c r="M12" s="426">
        <f t="shared" si="4"/>
        <v>1.1565176666666666E-2</v>
      </c>
    </row>
    <row r="13" spans="1:13">
      <c r="A13" s="840" t="s">
        <v>518</v>
      </c>
      <c r="B13" s="416">
        <v>2428021.7599999998</v>
      </c>
      <c r="C13" s="409">
        <v>625866.23999999999</v>
      </c>
      <c r="D13" s="417">
        <f t="shared" si="5"/>
        <v>3053888</v>
      </c>
      <c r="E13" s="416">
        <v>0</v>
      </c>
      <c r="F13" s="409"/>
      <c r="G13" s="417">
        <f t="shared" si="6"/>
        <v>0</v>
      </c>
      <c r="H13" s="416">
        <v>1750000</v>
      </c>
      <c r="I13" s="409"/>
      <c r="J13" s="420">
        <f t="shared" si="7"/>
        <v>1750000</v>
      </c>
      <c r="K13" s="425">
        <f t="shared" si="3"/>
        <v>0.72075136591856581</v>
      </c>
      <c r="L13" s="418">
        <f t="shared" si="3"/>
        <v>0</v>
      </c>
      <c r="M13" s="426">
        <f t="shared" si="4"/>
        <v>0.57304000670620536</v>
      </c>
    </row>
    <row r="14" spans="1:13">
      <c r="A14" s="840" t="s">
        <v>15</v>
      </c>
      <c r="B14" s="416">
        <v>0</v>
      </c>
      <c r="C14" s="409">
        <v>0</v>
      </c>
      <c r="D14" s="417">
        <f t="shared" si="5"/>
        <v>0</v>
      </c>
      <c r="E14" s="416">
        <v>0</v>
      </c>
      <c r="F14" s="409">
        <v>0</v>
      </c>
      <c r="G14" s="417">
        <f t="shared" si="6"/>
        <v>0</v>
      </c>
      <c r="H14" s="416">
        <v>0</v>
      </c>
      <c r="I14" s="409">
        <v>0</v>
      </c>
      <c r="J14" s="420">
        <f t="shared" si="7"/>
        <v>0</v>
      </c>
      <c r="K14" s="425">
        <v>0</v>
      </c>
      <c r="L14" s="418">
        <v>0</v>
      </c>
      <c r="M14" s="426">
        <v>0</v>
      </c>
    </row>
    <row r="15" spans="1:13">
      <c r="A15" s="841" t="s">
        <v>242</v>
      </c>
      <c r="B15" s="416">
        <v>0</v>
      </c>
      <c r="C15" s="409">
        <v>0</v>
      </c>
      <c r="D15" s="417">
        <f t="shared" si="5"/>
        <v>0</v>
      </c>
      <c r="E15" s="416">
        <v>0</v>
      </c>
      <c r="F15" s="409">
        <v>0</v>
      </c>
      <c r="G15" s="417">
        <f t="shared" si="6"/>
        <v>0</v>
      </c>
      <c r="H15" s="416">
        <v>0</v>
      </c>
      <c r="I15" s="409">
        <v>0</v>
      </c>
      <c r="J15" s="420">
        <f t="shared" si="7"/>
        <v>0</v>
      </c>
      <c r="K15" s="425">
        <v>0</v>
      </c>
      <c r="L15" s="418">
        <v>0</v>
      </c>
      <c r="M15" s="426">
        <v>0</v>
      </c>
    </row>
    <row r="16" spans="1:13">
      <c r="A16" s="842" t="s">
        <v>20</v>
      </c>
      <c r="B16" s="416">
        <v>156000</v>
      </c>
      <c r="C16" s="409">
        <v>144000</v>
      </c>
      <c r="D16" s="417">
        <f t="shared" si="5"/>
        <v>300000</v>
      </c>
      <c r="E16" s="416">
        <v>0</v>
      </c>
      <c r="F16" s="409">
        <v>0</v>
      </c>
      <c r="G16" s="417">
        <f t="shared" si="6"/>
        <v>0</v>
      </c>
      <c r="H16" s="416">
        <v>31833.006399999998</v>
      </c>
      <c r="I16" s="409">
        <v>29384.313600000001</v>
      </c>
      <c r="J16" s="420">
        <f t="shared" si="7"/>
        <v>61217.32</v>
      </c>
      <c r="K16" s="425">
        <f t="shared" si="3"/>
        <v>0.20405773333333332</v>
      </c>
      <c r="L16" s="418">
        <f t="shared" si="3"/>
        <v>0.20405773333333335</v>
      </c>
      <c r="M16" s="426">
        <f t="shared" si="3"/>
        <v>0.20405773333333332</v>
      </c>
    </row>
    <row r="17" spans="1:23" ht="13.5" thickBot="1">
      <c r="A17" s="843" t="s">
        <v>21</v>
      </c>
      <c r="B17" s="832">
        <v>123240</v>
      </c>
      <c r="C17" s="833">
        <v>113760</v>
      </c>
      <c r="D17" s="834">
        <f t="shared" si="5"/>
        <v>237000</v>
      </c>
      <c r="E17" s="832">
        <v>5353.2024000000001</v>
      </c>
      <c r="F17" s="833">
        <v>4941.4175999999998</v>
      </c>
      <c r="G17" s="834">
        <f t="shared" si="6"/>
        <v>10294.619999999999</v>
      </c>
      <c r="H17" s="832">
        <v>48462.05</v>
      </c>
      <c r="I17" s="833">
        <v>44734.2</v>
      </c>
      <c r="J17" s="835">
        <f t="shared" si="7"/>
        <v>93196.25</v>
      </c>
      <c r="K17" s="427">
        <f t="shared" si="3"/>
        <v>0.39323312236286923</v>
      </c>
      <c r="L17" s="428">
        <f t="shared" si="3"/>
        <v>0.39323312236286917</v>
      </c>
      <c r="M17" s="429">
        <f t="shared" si="3"/>
        <v>0.39323312236286923</v>
      </c>
    </row>
    <row r="18" spans="1:23" ht="13.5" thickBot="1">
      <c r="A18" s="430"/>
      <c r="B18" s="190"/>
      <c r="C18" s="191"/>
      <c r="D18" s="191"/>
      <c r="E18" s="190"/>
      <c r="F18" s="191"/>
      <c r="G18" s="191"/>
      <c r="H18" s="190"/>
      <c r="I18" s="191"/>
      <c r="J18" s="191"/>
      <c r="K18" s="190"/>
      <c r="L18" s="191"/>
      <c r="M18" s="192"/>
    </row>
    <row r="19" spans="1:23" ht="13.5" thickBot="1">
      <c r="A19" s="215" t="s">
        <v>277</v>
      </c>
      <c r="B19" s="270">
        <f>SUM(B7:B17)</f>
        <v>31739429.786874972</v>
      </c>
      <c r="C19" s="270">
        <f t="shared" ref="C19:D19" si="8">SUM(C7:C17)</f>
        <v>6193925.3449129099</v>
      </c>
      <c r="D19" s="270">
        <f t="shared" si="8"/>
        <v>37933355.131787881</v>
      </c>
      <c r="E19" s="270">
        <f t="shared" ref="E19:J19" si="9">SUM(E7:E17)</f>
        <v>-13191.089600000001</v>
      </c>
      <c r="F19" s="270">
        <f t="shared" si="9"/>
        <v>-12176.3904</v>
      </c>
      <c r="G19" s="270">
        <f t="shared" si="9"/>
        <v>-25367.480000000007</v>
      </c>
      <c r="H19" s="270">
        <f t="shared" si="9"/>
        <v>1918410.1276000002</v>
      </c>
      <c r="I19" s="270">
        <f t="shared" si="9"/>
        <v>155455.5024</v>
      </c>
      <c r="J19" s="421">
        <f t="shared" si="9"/>
        <v>2073865.6300000001</v>
      </c>
      <c r="K19" s="836">
        <f t="shared" ref="K19:M19" si="10">+H19/B19</f>
        <v>6.0442488742923468E-2</v>
      </c>
      <c r="L19" s="837">
        <f t="shared" si="10"/>
        <v>2.5098058782331963E-2</v>
      </c>
      <c r="M19" s="838">
        <f t="shared" si="10"/>
        <v>5.4671294505718941E-2</v>
      </c>
    </row>
    <row r="20" spans="1:23">
      <c r="A20" s="214"/>
      <c r="B20" s="214"/>
      <c r="C20" s="214"/>
      <c r="D20" s="214"/>
      <c r="E20" s="214"/>
      <c r="F20" s="214"/>
      <c r="G20" s="214"/>
      <c r="H20" s="214"/>
      <c r="I20" s="214"/>
      <c r="J20" s="214"/>
      <c r="K20" s="214"/>
      <c r="L20" s="214"/>
      <c r="M20" s="214"/>
    </row>
    <row r="21" spans="1:23">
      <c r="A21" s="914"/>
      <c r="B21" s="914"/>
      <c r="C21" s="914"/>
      <c r="D21" s="914"/>
      <c r="E21" s="914"/>
      <c r="F21" s="914"/>
      <c r="G21" s="914"/>
      <c r="H21" s="914"/>
      <c r="I21" s="914"/>
      <c r="J21" s="914"/>
      <c r="K21" s="914"/>
      <c r="L21" s="914"/>
      <c r="M21" s="914"/>
    </row>
    <row r="22" spans="1:23" ht="26.25" customHeight="1">
      <c r="A22" s="917" t="s">
        <v>294</v>
      </c>
      <c r="B22" s="917"/>
      <c r="C22" s="917"/>
      <c r="D22" s="917"/>
      <c r="E22" s="917"/>
      <c r="F22" s="917"/>
      <c r="G22" s="917"/>
      <c r="H22" s="917"/>
      <c r="I22" s="918"/>
      <c r="J22" s="918"/>
      <c r="K22" s="918"/>
      <c r="L22" s="918"/>
      <c r="M22" s="918"/>
    </row>
    <row r="23" spans="1:23" ht="12.75" customHeight="1">
      <c r="A23" s="410" t="s">
        <v>316</v>
      </c>
      <c r="B23" s="285"/>
      <c r="C23" s="285"/>
      <c r="D23" s="285"/>
      <c r="E23" s="285"/>
      <c r="F23" s="285"/>
      <c r="G23" s="285"/>
      <c r="H23" s="285"/>
      <c r="I23" s="285"/>
      <c r="J23" s="285"/>
      <c r="K23" s="285"/>
      <c r="L23" s="285"/>
      <c r="M23" s="285"/>
      <c r="N23" s="285"/>
      <c r="O23" s="285"/>
      <c r="P23" s="285"/>
      <c r="Q23" s="285"/>
      <c r="R23" s="285"/>
      <c r="S23" s="285"/>
      <c r="T23" s="285"/>
      <c r="U23" s="285"/>
      <c r="V23" s="285"/>
      <c r="W23" s="285"/>
    </row>
    <row r="24" spans="1:23">
      <c r="A24" s="411" t="s">
        <v>317</v>
      </c>
      <c r="B24" s="285"/>
      <c r="C24" s="285"/>
      <c r="D24" s="285"/>
      <c r="E24" s="285"/>
      <c r="F24" s="285"/>
      <c r="G24" s="285"/>
      <c r="H24" s="285"/>
      <c r="I24" s="285"/>
      <c r="J24" s="285"/>
      <c r="K24" s="285"/>
      <c r="L24" s="285"/>
      <c r="M24" s="285"/>
      <c r="N24" s="285"/>
      <c r="O24" s="285"/>
      <c r="P24" s="285"/>
      <c r="Q24" s="285"/>
      <c r="R24" s="285"/>
      <c r="S24" s="285"/>
      <c r="T24" s="285"/>
      <c r="U24" s="285"/>
      <c r="V24" s="285"/>
      <c r="W24" s="285"/>
    </row>
    <row r="25" spans="1:23">
      <c r="A25" s="900" t="s">
        <v>318</v>
      </c>
      <c r="B25" s="900"/>
      <c r="C25" s="900"/>
      <c r="D25" s="900"/>
      <c r="E25" s="900"/>
      <c r="F25" s="900"/>
      <c r="G25" s="900"/>
      <c r="H25" s="900"/>
      <c r="I25" s="900"/>
      <c r="J25" s="900"/>
      <c r="K25" s="900"/>
      <c r="L25" s="900"/>
      <c r="M25" s="285"/>
      <c r="N25" s="285"/>
      <c r="O25" s="285"/>
      <c r="P25" s="285"/>
      <c r="Q25" s="285"/>
      <c r="R25" s="285"/>
      <c r="S25" s="285"/>
      <c r="T25" s="285"/>
      <c r="U25" s="285"/>
      <c r="V25" s="285"/>
      <c r="W25" s="285"/>
    </row>
    <row r="26" spans="1:23">
      <c r="A26" s="412" t="s">
        <v>319</v>
      </c>
      <c r="B26" s="285"/>
      <c r="C26" s="285"/>
      <c r="D26" s="285"/>
      <c r="E26" s="285"/>
      <c r="F26" s="285"/>
      <c r="G26" s="285"/>
      <c r="H26" s="285"/>
      <c r="I26" s="285"/>
      <c r="J26" s="285"/>
      <c r="K26" s="285"/>
      <c r="L26" s="899"/>
      <c r="M26" s="899"/>
      <c r="N26" s="899"/>
      <c r="O26" s="899"/>
      <c r="P26" s="899"/>
      <c r="Q26" s="899"/>
      <c r="R26" s="899"/>
      <c r="S26" s="899"/>
      <c r="T26" s="899"/>
      <c r="U26" s="899"/>
      <c r="V26" s="899"/>
      <c r="W26" s="899"/>
    </row>
    <row r="27" spans="1:23">
      <c r="A27" s="915" t="s">
        <v>196</v>
      </c>
      <c r="B27" s="915"/>
      <c r="C27" s="915"/>
      <c r="D27" s="915"/>
      <c r="E27" s="916"/>
      <c r="F27" s="916"/>
      <c r="G27" s="916"/>
      <c r="H27" s="916"/>
      <c r="I27" s="916"/>
      <c r="J27" s="916"/>
      <c r="K27" s="916"/>
      <c r="L27" s="916"/>
      <c r="M27" s="916"/>
    </row>
    <row r="32" spans="1:23">
      <c r="H32" s="209"/>
    </row>
  </sheetData>
  <mergeCells count="11">
    <mergeCell ref="A21:M21"/>
    <mergeCell ref="A27:M27"/>
    <mergeCell ref="A22:M22"/>
    <mergeCell ref="A1:M1"/>
    <mergeCell ref="A2:M2"/>
    <mergeCell ref="A3:M3"/>
    <mergeCell ref="B4:D4"/>
    <mergeCell ref="E4:G4"/>
    <mergeCell ref="H4:J4"/>
    <mergeCell ref="K4:M4"/>
    <mergeCell ref="A25:L25"/>
  </mergeCells>
  <printOptions headings="1"/>
  <pageMargins left="0.5" right="0.5" top="0.75" bottom="0.75" header="0.3" footer="0.3"/>
  <pageSetup scale="65" orientation="landscape" r:id="rId1"/>
  <headerFooter>
    <oddHeader>&amp;CPacific Gas and Electric Company ESA and CARE Programs Monthly Report</oddHeader>
  </headerFooter>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9"/>
  <sheetViews>
    <sheetView zoomScale="90" zoomScaleNormal="90" workbookViewId="0">
      <selection activeCell="A3" sqref="A3:E3"/>
    </sheetView>
  </sheetViews>
  <sheetFormatPr defaultRowHeight="12.75"/>
  <cols>
    <col min="1" max="1" width="19.28515625" style="463" customWidth="1"/>
    <col min="2" max="2" width="25.5703125" style="463" customWidth="1"/>
    <col min="3" max="3" width="23.42578125" style="463" bestFit="1" customWidth="1"/>
    <col min="4" max="4" width="27" style="463" bestFit="1" customWidth="1"/>
    <col min="5" max="5" width="32.42578125" style="463" bestFit="1" customWidth="1"/>
    <col min="6" max="12" width="9.5703125" style="463" customWidth="1"/>
    <col min="13" max="13" width="13.5703125" style="463" customWidth="1"/>
    <col min="14" max="16384" width="9.140625" style="463"/>
  </cols>
  <sheetData>
    <row r="1" spans="1:14" ht="15.75">
      <c r="A1" s="1040" t="s">
        <v>288</v>
      </c>
      <c r="B1" s="1041"/>
      <c r="C1" s="1041"/>
      <c r="D1" s="1041"/>
      <c r="E1" s="1042"/>
    </row>
    <row r="2" spans="1:14" ht="15.75">
      <c r="A2" s="1043" t="s">
        <v>290</v>
      </c>
      <c r="B2" s="1044"/>
      <c r="C2" s="1044"/>
      <c r="D2" s="1044"/>
      <c r="E2" s="1045"/>
    </row>
    <row r="3" spans="1:14" ht="16.5" thickBot="1">
      <c r="A3" s="1046" t="s">
        <v>617</v>
      </c>
      <c r="B3" s="1166"/>
      <c r="C3" s="1166"/>
      <c r="D3" s="1166"/>
      <c r="E3" s="1167"/>
    </row>
    <row r="4" spans="1:14">
      <c r="A4" s="1168">
        <v>2018</v>
      </c>
      <c r="B4" s="760" t="s">
        <v>495</v>
      </c>
      <c r="C4" s="761" t="s">
        <v>4</v>
      </c>
      <c r="D4" s="762" t="s">
        <v>496</v>
      </c>
      <c r="E4" s="763" t="s">
        <v>497</v>
      </c>
    </row>
    <row r="5" spans="1:14" ht="13.5" thickBot="1">
      <c r="A5" s="1169"/>
      <c r="B5" s="764" t="s">
        <v>3</v>
      </c>
      <c r="C5" s="764" t="s">
        <v>3</v>
      </c>
      <c r="D5" s="764" t="s">
        <v>3</v>
      </c>
      <c r="E5" s="765" t="s">
        <v>209</v>
      </c>
    </row>
    <row r="6" spans="1:14">
      <c r="A6" s="766"/>
      <c r="B6" s="25"/>
      <c r="C6" s="767"/>
      <c r="D6" s="124"/>
      <c r="E6" s="768"/>
    </row>
    <row r="7" spans="1:14">
      <c r="A7" s="97" t="s">
        <v>274</v>
      </c>
      <c r="B7" s="25">
        <v>527782.1330582588</v>
      </c>
      <c r="C7" s="769">
        <v>0</v>
      </c>
      <c r="D7" s="124">
        <v>402484.16</v>
      </c>
      <c r="E7" s="768">
        <f>D7/B7</f>
        <v>0.76259527329541499</v>
      </c>
    </row>
    <row r="8" spans="1:14">
      <c r="A8" s="770"/>
      <c r="B8" s="107"/>
      <c r="C8" s="771"/>
      <c r="D8" s="175"/>
      <c r="E8" s="768"/>
    </row>
    <row r="9" spans="1:14" s="8" customFormat="1">
      <c r="A9" s="772"/>
      <c r="B9" s="25"/>
      <c r="C9" s="769"/>
      <c r="D9" s="124"/>
      <c r="E9" s="768"/>
    </row>
    <row r="10" spans="1:14" s="8" customFormat="1" ht="13.5" thickBot="1">
      <c r="A10" s="773" t="s">
        <v>209</v>
      </c>
      <c r="B10" s="774">
        <f>SUM(B6:B9)</f>
        <v>527782.1330582588</v>
      </c>
      <c r="C10" s="774">
        <f t="shared" ref="C10:D10" si="0">SUM(C6:C9)</f>
        <v>0</v>
      </c>
      <c r="D10" s="774">
        <f t="shared" si="0"/>
        <v>402484.16</v>
      </c>
      <c r="E10" s="775">
        <f>SUM(E6:E9)</f>
        <v>0.76259527329541499</v>
      </c>
    </row>
    <row r="11" spans="1:14">
      <c r="A11" s="2"/>
    </row>
    <row r="12" spans="1:14">
      <c r="A12" s="2"/>
    </row>
    <row r="13" spans="1:14" ht="14.25">
      <c r="A13" s="265" t="s">
        <v>498</v>
      </c>
    </row>
    <row r="14" spans="1:14">
      <c r="A14" s="265"/>
    </row>
    <row r="15" spans="1:14">
      <c r="A15" s="2"/>
    </row>
    <row r="16" spans="1:14">
      <c r="A16" s="776" t="s">
        <v>203</v>
      </c>
      <c r="B16" s="7"/>
      <c r="C16" s="7"/>
      <c r="D16" s="7"/>
      <c r="E16" s="7"/>
      <c r="F16" s="7"/>
      <c r="G16" s="7"/>
      <c r="H16" s="7"/>
      <c r="I16" s="7"/>
      <c r="J16" s="7"/>
      <c r="K16" s="7"/>
      <c r="L16" s="7"/>
      <c r="M16" s="7"/>
      <c r="N16" s="7"/>
    </row>
    <row r="17" spans="1:14">
      <c r="A17" s="7"/>
      <c r="B17" s="7"/>
      <c r="C17" s="7"/>
      <c r="D17" s="7"/>
      <c r="E17" s="7"/>
      <c r="F17" s="7"/>
      <c r="G17" s="7"/>
      <c r="H17" s="7"/>
      <c r="I17" s="7"/>
      <c r="J17" s="7"/>
      <c r="K17" s="7"/>
      <c r="L17" s="7"/>
      <c r="M17" s="7"/>
      <c r="N17" s="7"/>
    </row>
    <row r="18" spans="1:14">
      <c r="B18" s="210"/>
      <c r="C18" s="140"/>
      <c r="D18" s="140"/>
      <c r="E18" s="140"/>
    </row>
    <row r="19" spans="1:14">
      <c r="B19" s="210"/>
      <c r="C19" s="140"/>
      <c r="D19" s="140"/>
      <c r="E19" s="140"/>
    </row>
  </sheetData>
  <mergeCells count="4">
    <mergeCell ref="A1:E1"/>
    <mergeCell ref="A2:E2"/>
    <mergeCell ref="A3:E3"/>
    <mergeCell ref="A4:A5"/>
  </mergeCells>
  <printOptions headings="1"/>
  <pageMargins left="0.7" right="0.7" top="0.75" bottom="0.75" header="0.3" footer="0.3"/>
  <pageSetup scale="95" orientation="landscape" r:id="rId1"/>
  <headerFooter>
    <oddHeader>&amp;CPacific Gas and Electric Company ESA and CARE Programs Monthly Report</oddHead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79"/>
  <sheetViews>
    <sheetView zoomScale="90" zoomScaleNormal="90" workbookViewId="0">
      <selection activeCell="C29" sqref="C29"/>
    </sheetView>
  </sheetViews>
  <sheetFormatPr defaultColWidth="9.42578125" defaultRowHeight="12.75"/>
  <cols>
    <col min="1" max="1" width="62.5703125" style="463" customWidth="1"/>
    <col min="2" max="2" width="28.7109375" style="463" customWidth="1"/>
    <col min="3" max="3" width="26.5703125" style="463" customWidth="1"/>
    <col min="4" max="4" width="37.7109375" style="104" customWidth="1"/>
    <col min="5" max="5" width="14.7109375" style="463" customWidth="1"/>
    <col min="6" max="6" width="12" style="463" bestFit="1" customWidth="1"/>
    <col min="7" max="7" width="8" style="463" customWidth="1"/>
    <col min="8" max="8" width="8.28515625" style="463" customWidth="1"/>
    <col min="9" max="9" width="10.28515625" style="463" customWidth="1"/>
    <col min="10" max="10" width="5.42578125" style="463" bestFit="1" customWidth="1"/>
    <col min="11" max="11" width="16.28515625" style="463" bestFit="1" customWidth="1"/>
    <col min="12" max="12" width="22.7109375" style="463" customWidth="1"/>
    <col min="13" max="13" width="4.140625" style="463" bestFit="1" customWidth="1"/>
    <col min="14" max="14" width="18.28515625" style="463" customWidth="1"/>
    <col min="15" max="15" width="21.140625" style="463" customWidth="1"/>
    <col min="16" max="16" width="30.42578125" style="104" customWidth="1"/>
    <col min="17" max="17" width="9.140625" style="463" bestFit="1" customWidth="1"/>
    <col min="18" max="18" width="37.42578125" style="463" bestFit="1" customWidth="1"/>
    <col min="19" max="16384" width="9.42578125" style="463"/>
  </cols>
  <sheetData>
    <row r="1" spans="1:18" ht="47.25" customHeight="1">
      <c r="A1" s="1174" t="s">
        <v>613</v>
      </c>
      <c r="B1" s="1174"/>
      <c r="C1" s="847"/>
      <c r="D1" s="847"/>
      <c r="E1" s="847"/>
      <c r="F1" s="847"/>
      <c r="G1" s="847"/>
      <c r="H1" s="847"/>
      <c r="I1" s="847"/>
      <c r="J1" s="847"/>
      <c r="K1" s="847"/>
      <c r="L1" s="847"/>
      <c r="M1" s="847"/>
      <c r="N1" s="847"/>
      <c r="O1" s="847"/>
      <c r="P1" s="847"/>
      <c r="Q1" s="847"/>
      <c r="R1" s="847"/>
    </row>
    <row r="2" spans="1:18" ht="18.75" customHeight="1">
      <c r="A2" s="1174" t="s">
        <v>290</v>
      </c>
      <c r="B2" s="1174"/>
      <c r="C2" s="847"/>
      <c r="D2" s="847"/>
      <c r="E2" s="847"/>
      <c r="F2" s="847"/>
      <c r="G2" s="847"/>
      <c r="H2" s="847"/>
      <c r="I2" s="847"/>
      <c r="J2" s="847"/>
      <c r="K2" s="847"/>
      <c r="L2" s="847"/>
      <c r="M2" s="847"/>
      <c r="N2" s="847"/>
      <c r="O2" s="847"/>
      <c r="P2" s="847"/>
      <c r="Q2" s="847"/>
      <c r="R2" s="847"/>
    </row>
    <row r="3" spans="1:18" ht="18.75" customHeight="1">
      <c r="A3" s="1175" t="s">
        <v>622</v>
      </c>
      <c r="B3" s="1175"/>
      <c r="C3" s="847"/>
      <c r="D3" s="847"/>
      <c r="E3" s="847"/>
      <c r="F3" s="847"/>
      <c r="G3" s="847"/>
      <c r="H3" s="847"/>
      <c r="I3" s="847"/>
      <c r="J3" s="847"/>
      <c r="K3" s="847"/>
      <c r="L3" s="847"/>
      <c r="M3" s="847"/>
      <c r="N3" s="847"/>
      <c r="O3" s="847"/>
      <c r="P3" s="847"/>
      <c r="Q3" s="847"/>
      <c r="R3" s="847"/>
    </row>
    <row r="4" spans="1:18" ht="15.75">
      <c r="A4" s="894" t="s">
        <v>595</v>
      </c>
      <c r="B4" s="891">
        <v>2265</v>
      </c>
      <c r="C4" s="847"/>
      <c r="D4" s="847"/>
      <c r="E4" s="848"/>
      <c r="F4" s="848"/>
      <c r="G4" s="848"/>
      <c r="H4" s="848"/>
      <c r="I4" s="848"/>
      <c r="J4" s="848"/>
      <c r="K4" s="847"/>
      <c r="L4" s="847"/>
      <c r="M4" s="849"/>
      <c r="N4" s="847"/>
      <c r="O4" s="847"/>
      <c r="P4" s="850"/>
    </row>
    <row r="5" spans="1:18" ht="15.75">
      <c r="A5" s="1172" t="s">
        <v>596</v>
      </c>
      <c r="B5" s="1172"/>
      <c r="C5" s="847"/>
      <c r="D5" s="847"/>
      <c r="E5" s="848"/>
      <c r="F5" s="848"/>
      <c r="G5" s="848"/>
      <c r="H5" s="848"/>
      <c r="I5" s="848"/>
      <c r="J5" s="848"/>
      <c r="K5" s="847"/>
      <c r="L5" s="847"/>
      <c r="M5" s="849"/>
      <c r="N5" s="847"/>
      <c r="O5" s="847"/>
      <c r="P5" s="850"/>
    </row>
    <row r="6" spans="1:18" ht="15">
      <c r="A6" s="896" t="s">
        <v>597</v>
      </c>
      <c r="B6" s="890">
        <v>0</v>
      </c>
      <c r="C6" s="847"/>
      <c r="D6" s="847"/>
      <c r="E6" s="848"/>
      <c r="F6" s="848"/>
      <c r="G6" s="848"/>
      <c r="H6" s="848"/>
      <c r="I6" s="848"/>
      <c r="J6" s="848"/>
      <c r="K6" s="847"/>
      <c r="L6" s="847"/>
      <c r="M6" s="849"/>
      <c r="N6" s="847"/>
      <c r="O6" s="847"/>
      <c r="P6" s="850"/>
    </row>
    <row r="7" spans="1:18" ht="15">
      <c r="A7" s="896" t="s">
        <v>598</v>
      </c>
      <c r="B7" s="890">
        <v>6</v>
      </c>
      <c r="C7" s="847"/>
      <c r="D7" s="847"/>
      <c r="E7" s="848"/>
      <c r="F7" s="848"/>
      <c r="G7" s="848"/>
      <c r="H7" s="848"/>
      <c r="I7" s="848"/>
      <c r="J7" s="848"/>
      <c r="K7" s="847"/>
      <c r="L7" s="847"/>
      <c r="M7" s="849"/>
      <c r="N7" s="847"/>
      <c r="O7" s="847"/>
      <c r="P7" s="850"/>
    </row>
    <row r="8" spans="1:18" ht="15">
      <c r="A8" s="896" t="s">
        <v>615</v>
      </c>
      <c r="B8" s="890">
        <v>22</v>
      </c>
      <c r="C8" s="847"/>
      <c r="D8" s="847"/>
      <c r="E8" s="848"/>
      <c r="F8" s="848"/>
      <c r="G8" s="848"/>
      <c r="H8" s="848"/>
      <c r="I8" s="848"/>
      <c r="J8" s="848"/>
      <c r="K8" s="847"/>
      <c r="L8" s="847"/>
      <c r="M8" s="849"/>
      <c r="N8" s="847"/>
      <c r="O8" s="847"/>
      <c r="P8" s="850"/>
    </row>
    <row r="9" spans="1:18" ht="15">
      <c r="A9" s="896" t="s">
        <v>616</v>
      </c>
      <c r="B9" s="890">
        <v>0</v>
      </c>
      <c r="C9" s="847"/>
      <c r="D9" s="847"/>
      <c r="E9" s="848"/>
      <c r="F9" s="848"/>
      <c r="G9" s="848"/>
      <c r="H9" s="848"/>
      <c r="I9" s="848"/>
      <c r="J9" s="848"/>
      <c r="K9" s="847"/>
      <c r="L9" s="847"/>
      <c r="M9" s="849"/>
      <c r="N9" s="847"/>
      <c r="O9" s="847"/>
      <c r="P9" s="850"/>
    </row>
    <row r="10" spans="1:18" ht="15">
      <c r="A10" s="896" t="s">
        <v>599</v>
      </c>
      <c r="B10" s="890">
        <v>0</v>
      </c>
      <c r="C10" s="847"/>
      <c r="D10" s="847"/>
      <c r="E10" s="848"/>
      <c r="F10" s="848"/>
      <c r="G10" s="848"/>
      <c r="H10" s="848"/>
      <c r="I10" s="848"/>
      <c r="J10" s="848"/>
      <c r="K10" s="847"/>
      <c r="L10" s="847"/>
      <c r="M10" s="849"/>
      <c r="N10" s="847"/>
      <c r="O10" s="847"/>
      <c r="P10" s="850"/>
    </row>
    <row r="11" spans="1:18" ht="15">
      <c r="A11" s="896" t="s">
        <v>600</v>
      </c>
      <c r="B11" s="890">
        <v>7</v>
      </c>
      <c r="C11" s="847"/>
      <c r="D11" s="847"/>
      <c r="E11" s="848"/>
      <c r="F11" s="848"/>
      <c r="G11" s="848"/>
      <c r="H11" s="848"/>
      <c r="I11" s="848"/>
      <c r="J11" s="848"/>
      <c r="K11" s="847"/>
      <c r="L11" s="847"/>
      <c r="M11" s="849"/>
      <c r="N11" s="847"/>
      <c r="O11" s="847"/>
      <c r="P11" s="850"/>
    </row>
    <row r="12" spans="1:18" ht="15">
      <c r="A12" s="896" t="s">
        <v>601</v>
      </c>
      <c r="B12" s="890">
        <v>0</v>
      </c>
      <c r="C12" s="847"/>
      <c r="D12" s="847"/>
      <c r="E12" s="848"/>
      <c r="F12" s="848"/>
      <c r="G12" s="848"/>
      <c r="H12" s="848"/>
      <c r="I12" s="848"/>
      <c r="J12" s="848"/>
      <c r="K12" s="847"/>
      <c r="L12" s="847"/>
      <c r="M12" s="849"/>
      <c r="N12" s="847"/>
      <c r="O12" s="847"/>
      <c r="P12" s="850"/>
    </row>
    <row r="13" spans="1:18" ht="15">
      <c r="A13" s="896" t="s">
        <v>602</v>
      </c>
      <c r="B13" s="890">
        <v>2</v>
      </c>
      <c r="C13" s="847"/>
      <c r="D13" s="847"/>
      <c r="E13" s="848"/>
      <c r="F13" s="848"/>
      <c r="G13" s="848"/>
      <c r="H13" s="848"/>
      <c r="I13" s="848"/>
      <c r="J13" s="848"/>
      <c r="K13" s="847"/>
      <c r="L13" s="847"/>
      <c r="M13" s="849"/>
      <c r="N13" s="847"/>
      <c r="O13" s="847"/>
      <c r="P13" s="850"/>
    </row>
    <row r="14" spans="1:18" ht="15">
      <c r="A14" s="896" t="s">
        <v>603</v>
      </c>
      <c r="B14" s="890">
        <v>1</v>
      </c>
      <c r="C14" s="847"/>
      <c r="D14" s="847"/>
      <c r="E14" s="848"/>
      <c r="F14" s="848"/>
      <c r="G14" s="848"/>
      <c r="H14" s="848"/>
      <c r="I14" s="848"/>
      <c r="J14" s="848"/>
      <c r="K14" s="847"/>
      <c r="L14" s="847"/>
      <c r="M14" s="849"/>
      <c r="N14" s="847"/>
      <c r="O14" s="847"/>
      <c r="P14" s="850"/>
    </row>
    <row r="15" spans="1:18" ht="15">
      <c r="A15" s="896" t="s">
        <v>604</v>
      </c>
      <c r="B15" s="890">
        <v>0</v>
      </c>
      <c r="C15" s="847"/>
      <c r="D15" s="847"/>
      <c r="E15" s="848"/>
      <c r="F15" s="848"/>
      <c r="G15" s="848"/>
      <c r="H15" s="848"/>
      <c r="I15" s="848"/>
      <c r="J15" s="848"/>
      <c r="K15" s="847"/>
      <c r="L15" s="847"/>
      <c r="M15" s="849"/>
      <c r="N15" s="847"/>
      <c r="O15" s="847"/>
      <c r="P15" s="850"/>
    </row>
    <row r="16" spans="1:18" ht="15">
      <c r="A16" s="896" t="s">
        <v>605</v>
      </c>
      <c r="B16" s="890">
        <v>0</v>
      </c>
      <c r="C16" s="847"/>
      <c r="D16" s="847"/>
      <c r="E16" s="848"/>
      <c r="F16" s="848"/>
      <c r="G16" s="848"/>
      <c r="H16" s="848"/>
      <c r="I16" s="848"/>
      <c r="J16" s="848"/>
      <c r="K16" s="847"/>
      <c r="L16" s="847"/>
      <c r="M16" s="849"/>
      <c r="N16" s="847"/>
      <c r="O16" s="847"/>
      <c r="P16" s="850"/>
    </row>
    <row r="17" spans="1:18" ht="15">
      <c r="A17" s="896" t="s">
        <v>606</v>
      </c>
      <c r="B17" s="890">
        <v>9</v>
      </c>
      <c r="C17" s="847"/>
      <c r="D17" s="847"/>
      <c r="E17" s="848"/>
      <c r="F17" s="848"/>
      <c r="G17" s="848"/>
      <c r="H17" s="848"/>
      <c r="I17" s="848"/>
      <c r="J17" s="848"/>
      <c r="K17" s="847"/>
      <c r="L17" s="847"/>
      <c r="M17" s="849"/>
      <c r="N17" s="847"/>
      <c r="O17" s="847"/>
      <c r="P17" s="850"/>
    </row>
    <row r="18" spans="1:18" ht="15">
      <c r="A18" s="896" t="s">
        <v>607</v>
      </c>
      <c r="B18" s="890">
        <v>0</v>
      </c>
      <c r="C18" s="847"/>
      <c r="D18" s="847"/>
      <c r="E18" s="848"/>
      <c r="F18" s="848"/>
      <c r="G18" s="848"/>
      <c r="H18" s="848"/>
      <c r="I18" s="848"/>
      <c r="J18" s="848"/>
      <c r="K18" s="847"/>
      <c r="L18" s="847"/>
      <c r="M18" s="849"/>
      <c r="N18" s="847"/>
      <c r="O18" s="847"/>
      <c r="P18" s="850"/>
    </row>
    <row r="19" spans="1:18" ht="15">
      <c r="A19" s="896" t="s">
        <v>608</v>
      </c>
      <c r="B19" s="890">
        <v>9</v>
      </c>
      <c r="C19" s="847"/>
      <c r="D19" s="847"/>
      <c r="E19" s="848"/>
      <c r="F19" s="848"/>
      <c r="G19" s="848"/>
      <c r="H19" s="848"/>
      <c r="I19" s="848"/>
      <c r="J19" s="848"/>
      <c r="K19" s="847"/>
      <c r="L19" s="847"/>
      <c r="M19" s="849"/>
      <c r="N19" s="847"/>
      <c r="O19" s="847"/>
      <c r="P19" s="850"/>
    </row>
    <row r="20" spans="1:18" ht="15">
      <c r="A20" s="896" t="s">
        <v>609</v>
      </c>
      <c r="B20" s="890">
        <v>0</v>
      </c>
      <c r="C20" s="847"/>
      <c r="D20" s="847"/>
      <c r="E20" s="848"/>
      <c r="F20" s="848"/>
      <c r="G20" s="848"/>
      <c r="H20" s="848"/>
      <c r="I20" s="848"/>
      <c r="J20" s="848"/>
      <c r="K20" s="847"/>
      <c r="L20" s="847"/>
      <c r="M20" s="849"/>
      <c r="N20" s="847"/>
      <c r="O20" s="847"/>
      <c r="P20" s="850"/>
    </row>
    <row r="21" spans="1:18" ht="15">
      <c r="A21" s="896" t="s">
        <v>610</v>
      </c>
      <c r="B21" s="890">
        <v>0</v>
      </c>
      <c r="C21" s="847"/>
      <c r="D21" s="847"/>
      <c r="E21" s="848"/>
      <c r="F21" s="848"/>
      <c r="G21" s="848"/>
      <c r="H21" s="848"/>
      <c r="I21" s="848"/>
      <c r="J21" s="848"/>
      <c r="K21" s="847"/>
      <c r="L21" s="847"/>
      <c r="M21" s="849"/>
      <c r="N21" s="847"/>
      <c r="O21" s="847"/>
      <c r="P21" s="850"/>
    </row>
    <row r="22" spans="1:18" ht="15.75">
      <c r="A22" s="897" t="s">
        <v>611</v>
      </c>
      <c r="B22" s="892">
        <v>56</v>
      </c>
      <c r="C22" s="847"/>
      <c r="D22" s="847"/>
      <c r="E22" s="848"/>
      <c r="F22" s="848"/>
      <c r="G22" s="848"/>
      <c r="H22" s="848"/>
      <c r="I22" s="848"/>
      <c r="J22" s="848"/>
      <c r="K22" s="847"/>
      <c r="L22" s="847"/>
      <c r="M22" s="849"/>
      <c r="N22" s="847"/>
      <c r="O22" s="847"/>
      <c r="P22" s="850"/>
    </row>
    <row r="23" spans="1:18" ht="15.75">
      <c r="A23" s="895" t="s">
        <v>612</v>
      </c>
      <c r="B23" s="893">
        <v>113</v>
      </c>
      <c r="C23" s="847"/>
      <c r="D23" s="847"/>
      <c r="E23" s="848"/>
      <c r="F23" s="848"/>
      <c r="G23" s="848"/>
      <c r="H23" s="848"/>
      <c r="I23" s="848"/>
      <c r="J23" s="848"/>
      <c r="K23" s="847"/>
      <c r="L23" s="847"/>
      <c r="M23" s="849"/>
      <c r="N23" s="847"/>
      <c r="O23" s="847"/>
      <c r="P23" s="850"/>
    </row>
    <row r="24" spans="1:18" ht="15">
      <c r="A24" s="847"/>
      <c r="B24" s="847"/>
      <c r="C24" s="847"/>
      <c r="D24" s="847"/>
      <c r="E24" s="848"/>
      <c r="F24" s="848"/>
      <c r="G24" s="848"/>
      <c r="H24" s="848"/>
      <c r="I24" s="848"/>
      <c r="J24" s="848"/>
      <c r="K24" s="847"/>
      <c r="L24" s="847"/>
      <c r="M24" s="849"/>
      <c r="N24" s="847"/>
      <c r="O24" s="847"/>
      <c r="P24" s="850"/>
    </row>
    <row r="25" spans="1:18" s="8" customFormat="1">
      <c r="A25" s="1171"/>
      <c r="B25" s="1171"/>
      <c r="C25" s="848"/>
      <c r="D25" s="850"/>
      <c r="E25" s="848"/>
      <c r="F25" s="848"/>
      <c r="G25" s="848"/>
      <c r="H25" s="848"/>
      <c r="I25" s="848"/>
      <c r="J25" s="848"/>
      <c r="K25" s="848"/>
      <c r="L25" s="848"/>
      <c r="M25" s="848"/>
      <c r="N25" s="848"/>
      <c r="O25" s="848"/>
      <c r="P25" s="850"/>
      <c r="Q25" s="463"/>
      <c r="R25" s="463"/>
    </row>
    <row r="26" spans="1:18" s="8" customFormat="1" ht="40.5" customHeight="1">
      <c r="A26" s="1173" t="s">
        <v>614</v>
      </c>
      <c r="B26" s="1173"/>
      <c r="C26" s="853"/>
      <c r="D26" s="853"/>
      <c r="E26" s="848"/>
      <c r="F26" s="848"/>
      <c r="G26" s="848"/>
      <c r="H26" s="848"/>
      <c r="I26" s="848"/>
      <c r="J26" s="848"/>
      <c r="K26" s="849"/>
      <c r="L26" s="849"/>
      <c r="M26" s="849"/>
      <c r="N26" s="849"/>
      <c r="O26" s="849"/>
      <c r="P26" s="850"/>
      <c r="Q26" s="463"/>
      <c r="R26" s="463"/>
    </row>
    <row r="27" spans="1:18" s="8" customFormat="1" ht="33" customHeight="1">
      <c r="A27" s="1173" t="s">
        <v>623</v>
      </c>
      <c r="B27" s="1173"/>
      <c r="C27" s="853"/>
      <c r="D27" s="853"/>
      <c r="E27" s="848"/>
      <c r="F27" s="848"/>
      <c r="G27" s="848"/>
      <c r="H27" s="848"/>
      <c r="I27" s="848"/>
      <c r="J27" s="848"/>
      <c r="K27" s="849"/>
      <c r="L27" s="849"/>
      <c r="M27" s="849"/>
      <c r="N27" s="849"/>
      <c r="O27" s="849"/>
      <c r="P27" s="850"/>
      <c r="Q27" s="463"/>
      <c r="R27" s="463"/>
    </row>
    <row r="28" spans="1:18" s="8" customFormat="1" ht="34.5" customHeight="1">
      <c r="A28" s="1173" t="s">
        <v>621</v>
      </c>
      <c r="B28" s="1173"/>
      <c r="C28" s="1173"/>
      <c r="D28" s="1173"/>
      <c r="E28" s="1173"/>
      <c r="F28" s="1173"/>
      <c r="G28" s="1173"/>
      <c r="H28" s="1173"/>
      <c r="I28" s="1173"/>
      <c r="J28" s="1173"/>
      <c r="K28" s="1173"/>
      <c r="L28" s="1173"/>
      <c r="M28" s="1173"/>
      <c r="N28" s="1173"/>
      <c r="O28" s="1173"/>
      <c r="P28" s="1173"/>
      <c r="Q28" s="463"/>
      <c r="R28" s="463"/>
    </row>
    <row r="29" spans="1:18" s="8" customFormat="1" ht="30" customHeight="1">
      <c r="A29" s="1173" t="s">
        <v>520</v>
      </c>
      <c r="B29" s="1173"/>
      <c r="C29" s="852"/>
      <c r="D29" s="852"/>
      <c r="E29" s="852"/>
      <c r="F29" s="852"/>
      <c r="G29" s="852"/>
      <c r="H29" s="852"/>
      <c r="I29" s="852"/>
      <c r="J29" s="852"/>
      <c r="K29" s="852"/>
      <c r="L29" s="500"/>
      <c r="M29" s="500"/>
      <c r="N29" s="500"/>
      <c r="O29" s="500"/>
      <c r="P29" s="500"/>
      <c r="Q29" s="463"/>
      <c r="R29" s="463"/>
    </row>
    <row r="30" spans="1:18" s="8" customFormat="1" ht="15">
      <c r="A30" s="853"/>
      <c r="B30" s="853"/>
      <c r="C30" s="853"/>
      <c r="D30" s="853"/>
      <c r="E30" s="848"/>
      <c r="F30" s="848"/>
      <c r="G30" s="848"/>
      <c r="H30" s="848"/>
      <c r="I30" s="848"/>
      <c r="J30" s="848"/>
      <c r="K30" s="849"/>
      <c r="L30" s="849"/>
      <c r="M30" s="849"/>
      <c r="N30" s="849"/>
      <c r="O30" s="849"/>
      <c r="P30" s="850"/>
      <c r="Q30" s="463"/>
      <c r="R30" s="463"/>
    </row>
    <row r="31" spans="1:18" s="8" customFormat="1" ht="15">
      <c r="A31" s="853"/>
      <c r="B31" s="853"/>
      <c r="C31" s="853"/>
      <c r="D31" s="853"/>
      <c r="E31" s="848"/>
      <c r="F31" s="848"/>
      <c r="G31" s="848"/>
      <c r="H31" s="848"/>
      <c r="I31" s="848"/>
      <c r="J31" s="848"/>
      <c r="K31" s="849"/>
      <c r="L31" s="849"/>
      <c r="M31" s="849"/>
      <c r="N31" s="849"/>
      <c r="O31" s="849"/>
      <c r="P31" s="850"/>
      <c r="Q31" s="463"/>
      <c r="R31" s="463"/>
    </row>
    <row r="32" spans="1:18" s="8" customFormat="1" ht="15">
      <c r="A32" s="853"/>
      <c r="B32" s="853"/>
      <c r="C32" s="853"/>
      <c r="D32" s="853"/>
      <c r="E32" s="848"/>
      <c r="F32" s="848"/>
      <c r="G32" s="848"/>
      <c r="H32" s="848"/>
      <c r="I32" s="848"/>
      <c r="J32" s="848"/>
      <c r="K32" s="849"/>
      <c r="L32" s="849"/>
      <c r="M32" s="849"/>
      <c r="N32" s="849"/>
      <c r="O32" s="849"/>
      <c r="P32" s="850"/>
      <c r="Q32" s="463"/>
      <c r="R32" s="463"/>
    </row>
    <row r="33" spans="1:18" s="8" customFormat="1" ht="15">
      <c r="A33" s="853"/>
      <c r="B33" s="853"/>
      <c r="C33" s="853"/>
      <c r="D33" s="853"/>
      <c r="E33" s="848"/>
      <c r="F33" s="848"/>
      <c r="G33" s="848"/>
      <c r="H33" s="848"/>
      <c r="I33" s="848"/>
      <c r="J33" s="848"/>
      <c r="K33" s="849"/>
      <c r="L33" s="849"/>
      <c r="M33" s="849"/>
      <c r="N33" s="849"/>
      <c r="O33" s="849"/>
      <c r="P33" s="850"/>
      <c r="Q33" s="463"/>
      <c r="R33" s="463"/>
    </row>
    <row r="34" spans="1:18" s="8" customFormat="1" ht="15">
      <c r="A34" s="853"/>
      <c r="B34" s="853"/>
      <c r="C34" s="853"/>
      <c r="D34" s="853"/>
      <c r="E34" s="848"/>
      <c r="F34" s="848"/>
      <c r="G34" s="848"/>
      <c r="H34" s="848"/>
      <c r="I34" s="848"/>
      <c r="J34" s="848"/>
      <c r="K34" s="849"/>
      <c r="L34" s="849"/>
      <c r="M34" s="849"/>
      <c r="N34" s="849"/>
      <c r="O34" s="849"/>
      <c r="P34" s="850"/>
      <c r="Q34" s="463"/>
      <c r="R34" s="463"/>
    </row>
    <row r="35" spans="1:18" s="8" customFormat="1" ht="15">
      <c r="A35" s="853"/>
      <c r="B35" s="853"/>
      <c r="C35" s="853"/>
      <c r="D35" s="853"/>
      <c r="E35" s="848"/>
      <c r="F35" s="848"/>
      <c r="G35" s="848"/>
      <c r="H35" s="848"/>
      <c r="I35" s="848"/>
      <c r="J35" s="848"/>
      <c r="K35" s="849"/>
      <c r="L35" s="849"/>
      <c r="M35" s="849"/>
      <c r="N35" s="849"/>
      <c r="O35" s="849"/>
      <c r="P35" s="850"/>
      <c r="Q35" s="463"/>
      <c r="R35" s="463"/>
    </row>
    <row r="36" spans="1:18" s="8" customFormat="1" ht="15">
      <c r="A36" s="853"/>
      <c r="B36" s="853"/>
      <c r="C36" s="853"/>
      <c r="D36" s="853"/>
      <c r="E36" s="848"/>
      <c r="F36" s="848"/>
      <c r="G36" s="848"/>
      <c r="H36" s="848"/>
      <c r="I36" s="848"/>
      <c r="J36" s="848"/>
      <c r="K36" s="849"/>
      <c r="L36" s="849"/>
      <c r="M36" s="849"/>
      <c r="N36" s="849"/>
      <c r="O36" s="849"/>
      <c r="P36" s="850"/>
      <c r="Q36" s="463"/>
      <c r="R36" s="463"/>
    </row>
    <row r="37" spans="1:18" s="8" customFormat="1" ht="15">
      <c r="A37" s="853"/>
      <c r="B37" s="853"/>
      <c r="C37" s="853"/>
      <c r="D37" s="853"/>
      <c r="E37" s="848"/>
      <c r="F37" s="848"/>
      <c r="G37" s="848"/>
      <c r="H37" s="848"/>
      <c r="I37" s="848"/>
      <c r="J37" s="848"/>
      <c r="K37" s="849"/>
      <c r="L37" s="849"/>
      <c r="M37" s="849"/>
      <c r="N37" s="849"/>
      <c r="O37" s="849"/>
      <c r="P37" s="850"/>
      <c r="Q37" s="463"/>
      <c r="R37" s="463"/>
    </row>
    <row r="38" spans="1:18" s="8" customFormat="1" ht="15">
      <c r="A38" s="853"/>
      <c r="B38" s="853"/>
      <c r="C38" s="853"/>
      <c r="D38" s="853"/>
      <c r="E38" s="848"/>
      <c r="F38" s="848"/>
      <c r="G38" s="848"/>
      <c r="H38" s="848"/>
      <c r="I38" s="848"/>
      <c r="J38" s="848"/>
      <c r="K38" s="849"/>
      <c r="L38" s="849"/>
      <c r="M38" s="849"/>
      <c r="N38" s="849"/>
      <c r="O38" s="849"/>
      <c r="P38" s="850"/>
      <c r="Q38" s="463"/>
      <c r="R38" s="463"/>
    </row>
    <row r="39" spans="1:18" s="8" customFormat="1" ht="15">
      <c r="A39" s="853"/>
      <c r="B39" s="853"/>
      <c r="C39" s="853"/>
      <c r="D39" s="853"/>
      <c r="E39" s="848"/>
      <c r="F39" s="848"/>
      <c r="G39" s="848"/>
      <c r="H39" s="848"/>
      <c r="I39" s="848"/>
      <c r="J39" s="848"/>
      <c r="K39" s="849"/>
      <c r="L39" s="849"/>
      <c r="M39" s="849"/>
      <c r="N39" s="849"/>
      <c r="O39" s="849"/>
      <c r="P39" s="850"/>
      <c r="Q39" s="463"/>
      <c r="R39" s="463"/>
    </row>
    <row r="40" spans="1:18" s="8" customFormat="1" ht="15">
      <c r="A40" s="853"/>
      <c r="B40" s="853"/>
      <c r="C40" s="853"/>
      <c r="D40" s="853"/>
      <c r="E40" s="848"/>
      <c r="F40" s="848"/>
      <c r="G40" s="848"/>
      <c r="H40" s="848"/>
      <c r="I40" s="848"/>
      <c r="J40" s="848"/>
      <c r="K40" s="849"/>
      <c r="L40" s="849"/>
      <c r="M40" s="849"/>
      <c r="N40" s="849"/>
      <c r="O40" s="849"/>
      <c r="P40" s="850"/>
      <c r="Q40" s="463"/>
      <c r="R40" s="463"/>
    </row>
    <row r="41" spans="1:18" s="8" customFormat="1" ht="15">
      <c r="A41" s="853"/>
      <c r="B41" s="853"/>
      <c r="C41" s="853"/>
      <c r="D41" s="853"/>
      <c r="E41" s="848"/>
      <c r="F41" s="848"/>
      <c r="G41" s="848"/>
      <c r="H41" s="848"/>
      <c r="I41" s="848"/>
      <c r="J41" s="848"/>
      <c r="K41" s="849"/>
      <c r="L41" s="849"/>
      <c r="M41" s="849"/>
      <c r="N41" s="849"/>
      <c r="O41" s="849"/>
      <c r="P41" s="850"/>
      <c r="Q41" s="463"/>
      <c r="R41" s="463"/>
    </row>
    <row r="42" spans="1:18" s="8" customFormat="1" ht="15">
      <c r="A42" s="853"/>
      <c r="B42" s="853"/>
      <c r="C42" s="853"/>
      <c r="D42" s="853"/>
      <c r="E42" s="848"/>
      <c r="F42" s="848"/>
      <c r="G42" s="848"/>
      <c r="H42" s="848"/>
      <c r="I42" s="848"/>
      <c r="J42" s="848"/>
      <c r="K42" s="849"/>
      <c r="L42" s="849"/>
      <c r="M42" s="849"/>
      <c r="N42" s="849"/>
      <c r="O42" s="849"/>
      <c r="P42" s="850"/>
      <c r="Q42" s="463"/>
      <c r="R42" s="463"/>
    </row>
    <row r="43" spans="1:18" s="8" customFormat="1" ht="15">
      <c r="A43" s="853"/>
      <c r="B43" s="853"/>
      <c r="C43" s="853"/>
      <c r="D43" s="853"/>
      <c r="E43" s="848"/>
      <c r="F43" s="848"/>
      <c r="G43" s="848"/>
      <c r="H43" s="848"/>
      <c r="I43" s="848"/>
      <c r="J43" s="848"/>
      <c r="K43" s="849"/>
      <c r="L43" s="849"/>
      <c r="M43" s="849"/>
      <c r="N43" s="849"/>
      <c r="O43" s="849"/>
      <c r="P43" s="850"/>
      <c r="Q43" s="463"/>
      <c r="R43" s="463"/>
    </row>
    <row r="44" spans="1:18" s="8" customFormat="1" ht="15">
      <c r="A44" s="853"/>
      <c r="B44" s="853"/>
      <c r="C44" s="853"/>
      <c r="D44" s="853"/>
      <c r="E44" s="848"/>
      <c r="F44" s="848"/>
      <c r="G44" s="848"/>
      <c r="H44" s="848"/>
      <c r="I44" s="848"/>
      <c r="J44" s="848"/>
      <c r="K44" s="849"/>
      <c r="L44" s="849"/>
      <c r="M44" s="849"/>
      <c r="N44" s="849"/>
      <c r="O44" s="849"/>
      <c r="P44" s="850"/>
      <c r="Q44" s="463"/>
      <c r="R44" s="463"/>
    </row>
    <row r="45" spans="1:18" s="8" customFormat="1" ht="15">
      <c r="A45" s="853"/>
      <c r="B45" s="853"/>
      <c r="C45" s="853"/>
      <c r="D45" s="853"/>
      <c r="E45" s="848"/>
      <c r="F45" s="848"/>
      <c r="G45" s="848"/>
      <c r="H45" s="848"/>
      <c r="I45" s="848"/>
      <c r="J45" s="848"/>
      <c r="K45" s="849"/>
      <c r="L45" s="849"/>
      <c r="M45" s="849"/>
      <c r="N45" s="849"/>
      <c r="O45" s="849"/>
      <c r="P45" s="850"/>
      <c r="Q45" s="463"/>
      <c r="R45" s="463"/>
    </row>
    <row r="46" spans="1:18" s="8" customFormat="1" ht="15">
      <c r="A46" s="853"/>
      <c r="B46" s="853"/>
      <c r="C46" s="853"/>
      <c r="D46" s="853"/>
      <c r="E46" s="848"/>
      <c r="F46" s="848"/>
      <c r="G46" s="848"/>
      <c r="H46" s="848"/>
      <c r="I46" s="848"/>
      <c r="J46" s="848"/>
      <c r="K46" s="849"/>
      <c r="L46" s="849"/>
      <c r="M46" s="849"/>
      <c r="N46" s="849"/>
      <c r="O46" s="849"/>
      <c r="P46" s="850"/>
      <c r="Q46" s="463"/>
      <c r="R46" s="463"/>
    </row>
    <row r="47" spans="1:18" s="8" customFormat="1" ht="15">
      <c r="A47" s="853"/>
      <c r="B47" s="853"/>
      <c r="C47" s="853"/>
      <c r="D47" s="853"/>
      <c r="E47" s="848"/>
      <c r="F47" s="848"/>
      <c r="G47" s="848"/>
      <c r="H47" s="848"/>
      <c r="I47" s="848"/>
      <c r="J47" s="848"/>
      <c r="K47" s="849"/>
      <c r="L47" s="849"/>
      <c r="M47" s="849"/>
      <c r="N47" s="849"/>
      <c r="O47" s="849"/>
      <c r="P47" s="850"/>
      <c r="Q47" s="463"/>
      <c r="R47" s="463"/>
    </row>
    <row r="48" spans="1:18" s="8" customFormat="1" ht="15">
      <c r="A48" s="853"/>
      <c r="B48" s="853"/>
      <c r="C48" s="853"/>
      <c r="D48" s="853"/>
      <c r="E48" s="848"/>
      <c r="F48" s="848"/>
      <c r="G48" s="848"/>
      <c r="H48" s="848"/>
      <c r="I48" s="848"/>
      <c r="J48" s="848"/>
      <c r="K48" s="849"/>
      <c r="L48" s="849"/>
      <c r="M48" s="849"/>
      <c r="N48" s="849"/>
      <c r="O48" s="849"/>
      <c r="P48" s="850"/>
      <c r="Q48" s="463"/>
      <c r="R48" s="463"/>
    </row>
    <row r="49" spans="1:18" s="8" customFormat="1" ht="15">
      <c r="A49" s="853"/>
      <c r="B49" s="853"/>
      <c r="C49" s="853"/>
      <c r="D49" s="853"/>
      <c r="E49" s="848"/>
      <c r="F49" s="848"/>
      <c r="G49" s="848"/>
      <c r="H49" s="848"/>
      <c r="I49" s="848"/>
      <c r="J49" s="848"/>
      <c r="K49" s="849"/>
      <c r="L49" s="849"/>
      <c r="M49" s="849"/>
      <c r="N49" s="849"/>
      <c r="O49" s="849"/>
      <c r="P49" s="850"/>
      <c r="Q49" s="463"/>
      <c r="R49" s="463"/>
    </row>
    <row r="50" spans="1:18" ht="15">
      <c r="A50" s="853"/>
      <c r="B50" s="853"/>
      <c r="C50" s="853"/>
      <c r="D50" s="853"/>
      <c r="E50" s="848"/>
      <c r="F50" s="848"/>
      <c r="G50" s="848"/>
      <c r="H50" s="848"/>
      <c r="I50" s="848"/>
      <c r="J50" s="848"/>
      <c r="K50" s="849"/>
      <c r="L50" s="849"/>
      <c r="M50" s="849"/>
      <c r="N50" s="849"/>
      <c r="O50" s="849"/>
      <c r="P50" s="850"/>
    </row>
    <row r="51" spans="1:18" ht="15">
      <c r="A51" s="853"/>
      <c r="B51" s="853"/>
      <c r="C51" s="853"/>
      <c r="D51" s="853"/>
      <c r="E51" s="848"/>
      <c r="F51" s="848"/>
      <c r="G51" s="848"/>
      <c r="H51" s="848"/>
      <c r="I51" s="848"/>
      <c r="J51" s="848"/>
      <c r="K51" s="849"/>
      <c r="L51" s="849"/>
      <c r="M51" s="849"/>
      <c r="N51" s="849"/>
      <c r="O51" s="849"/>
      <c r="P51" s="850"/>
    </row>
    <row r="52" spans="1:18" s="8" customFormat="1" ht="15">
      <c r="A52" s="853"/>
      <c r="B52" s="853"/>
      <c r="C52" s="853"/>
      <c r="D52" s="853"/>
      <c r="E52" s="848"/>
      <c r="F52" s="848"/>
      <c r="G52" s="848"/>
      <c r="H52" s="848"/>
      <c r="I52" s="848"/>
      <c r="J52" s="848"/>
      <c r="K52" s="849"/>
      <c r="L52" s="849"/>
      <c r="M52" s="849"/>
      <c r="N52" s="849"/>
      <c r="O52" s="849"/>
      <c r="P52" s="850"/>
      <c r="Q52" s="463"/>
      <c r="R52" s="463"/>
    </row>
    <row r="53" spans="1:18" s="8" customFormat="1" ht="15">
      <c r="A53" s="853"/>
      <c r="B53" s="853"/>
      <c r="C53" s="853"/>
      <c r="D53" s="853"/>
      <c r="E53" s="848"/>
      <c r="F53" s="848"/>
      <c r="G53" s="848"/>
      <c r="H53" s="848"/>
      <c r="I53" s="848"/>
      <c r="J53" s="848"/>
      <c r="K53" s="849"/>
      <c r="L53" s="849"/>
      <c r="M53" s="849"/>
      <c r="N53" s="849"/>
      <c r="O53" s="849"/>
      <c r="P53" s="850"/>
      <c r="Q53" s="463"/>
      <c r="R53" s="463"/>
    </row>
    <row r="54" spans="1:18" s="8" customFormat="1" ht="15">
      <c r="A54" s="853"/>
      <c r="B54" s="853"/>
      <c r="C54" s="853"/>
      <c r="D54" s="853"/>
      <c r="E54" s="848"/>
      <c r="F54" s="848"/>
      <c r="G54" s="848"/>
      <c r="H54" s="848"/>
      <c r="I54" s="848"/>
      <c r="J54" s="848"/>
      <c r="K54" s="849"/>
      <c r="L54" s="849"/>
      <c r="M54" s="849"/>
      <c r="N54" s="849"/>
      <c r="O54" s="849"/>
      <c r="P54" s="850"/>
      <c r="Q54" s="463"/>
      <c r="R54" s="463"/>
    </row>
    <row r="55" spans="1:18" s="8" customFormat="1" ht="15">
      <c r="A55" s="853"/>
      <c r="B55" s="853"/>
      <c r="C55" s="853"/>
      <c r="D55" s="853"/>
      <c r="E55" s="848"/>
      <c r="F55" s="848"/>
      <c r="G55" s="848"/>
      <c r="H55" s="848"/>
      <c r="I55" s="848"/>
      <c r="J55" s="848"/>
      <c r="K55" s="849"/>
      <c r="L55" s="849"/>
      <c r="M55" s="849"/>
      <c r="N55" s="849"/>
      <c r="O55" s="849"/>
      <c r="P55" s="850"/>
      <c r="Q55" s="463"/>
      <c r="R55" s="463"/>
    </row>
    <row r="56" spans="1:18" ht="15">
      <c r="A56" s="853"/>
      <c r="B56" s="853"/>
      <c r="C56" s="853"/>
      <c r="D56" s="853"/>
      <c r="E56" s="848"/>
      <c r="F56" s="848"/>
      <c r="G56" s="848"/>
      <c r="H56" s="848"/>
      <c r="I56" s="848"/>
      <c r="J56" s="848"/>
      <c r="K56" s="849"/>
      <c r="L56" s="849"/>
      <c r="M56" s="849"/>
      <c r="N56" s="849"/>
      <c r="O56" s="849"/>
      <c r="P56" s="850"/>
    </row>
    <row r="57" spans="1:18" ht="15">
      <c r="A57" s="853"/>
      <c r="B57" s="853"/>
      <c r="C57" s="853"/>
      <c r="D57" s="853"/>
      <c r="E57" s="848"/>
      <c r="F57" s="848"/>
      <c r="G57" s="848"/>
      <c r="H57" s="848"/>
      <c r="I57" s="848"/>
      <c r="J57" s="848"/>
      <c r="K57" s="849"/>
      <c r="L57" s="849"/>
      <c r="M57" s="849"/>
      <c r="N57" s="849"/>
      <c r="O57" s="849"/>
      <c r="P57" s="850"/>
    </row>
    <row r="58" spans="1:18" ht="15">
      <c r="A58" s="853"/>
      <c r="B58" s="853"/>
      <c r="C58" s="853"/>
      <c r="D58" s="853"/>
      <c r="E58" s="848"/>
      <c r="F58" s="848"/>
      <c r="G58" s="848"/>
      <c r="H58" s="848"/>
      <c r="I58" s="848"/>
      <c r="J58" s="848"/>
      <c r="K58" s="849"/>
      <c r="L58" s="849"/>
      <c r="M58" s="849"/>
      <c r="N58" s="849"/>
      <c r="O58" s="849"/>
      <c r="P58" s="850"/>
    </row>
    <row r="59" spans="1:18" ht="15">
      <c r="A59" s="853"/>
      <c r="B59" s="853"/>
      <c r="C59" s="853"/>
      <c r="D59" s="853"/>
      <c r="E59" s="848"/>
      <c r="F59" s="848"/>
      <c r="G59" s="848"/>
      <c r="H59" s="848"/>
      <c r="I59" s="848"/>
      <c r="J59" s="848"/>
      <c r="K59" s="849"/>
      <c r="L59" s="849"/>
      <c r="M59" s="849"/>
      <c r="N59" s="849"/>
      <c r="O59" s="849"/>
      <c r="P59" s="850"/>
    </row>
    <row r="60" spans="1:18" ht="15">
      <c r="A60" s="853"/>
      <c r="B60" s="853"/>
      <c r="C60" s="853"/>
      <c r="D60" s="853"/>
      <c r="E60" s="848"/>
      <c r="F60" s="848"/>
      <c r="G60" s="848"/>
      <c r="H60" s="848"/>
      <c r="I60" s="848"/>
      <c r="J60" s="848"/>
      <c r="K60" s="849"/>
      <c r="L60" s="849"/>
      <c r="M60" s="849"/>
      <c r="N60" s="849"/>
      <c r="O60" s="849"/>
      <c r="P60" s="850"/>
    </row>
    <row r="61" spans="1:18" ht="15">
      <c r="A61" s="853"/>
      <c r="B61" s="853"/>
      <c r="C61" s="853"/>
      <c r="D61" s="853"/>
      <c r="E61" s="848"/>
      <c r="F61" s="848"/>
      <c r="G61" s="848"/>
      <c r="H61" s="848"/>
      <c r="I61" s="848"/>
      <c r="J61" s="848"/>
      <c r="K61" s="849"/>
      <c r="L61" s="849"/>
      <c r="M61" s="849"/>
      <c r="N61" s="849"/>
      <c r="O61" s="849"/>
      <c r="P61" s="850"/>
    </row>
    <row r="62" spans="1:18" ht="15">
      <c r="A62" s="853"/>
      <c r="B62" s="853"/>
      <c r="C62" s="853"/>
      <c r="D62" s="853"/>
      <c r="E62" s="848"/>
      <c r="F62" s="848"/>
      <c r="G62" s="848"/>
      <c r="H62" s="848"/>
      <c r="I62" s="848"/>
      <c r="J62" s="848"/>
      <c r="K62" s="849"/>
      <c r="L62" s="849"/>
      <c r="M62" s="849"/>
      <c r="N62" s="849"/>
      <c r="O62" s="849"/>
      <c r="P62" s="850"/>
    </row>
    <row r="63" spans="1:18" ht="15">
      <c r="A63" s="853"/>
      <c r="B63" s="853"/>
      <c r="C63" s="853"/>
      <c r="D63" s="853"/>
      <c r="E63" s="848"/>
      <c r="F63" s="848"/>
      <c r="G63" s="848"/>
      <c r="H63" s="848"/>
      <c r="I63" s="848"/>
      <c r="J63" s="848"/>
      <c r="K63" s="849"/>
      <c r="L63" s="849"/>
      <c r="M63" s="849"/>
      <c r="N63" s="849"/>
      <c r="O63" s="849"/>
      <c r="P63" s="850"/>
    </row>
    <row r="64" spans="1:18" ht="15">
      <c r="A64" s="853"/>
      <c r="B64" s="853"/>
      <c r="C64" s="853"/>
      <c r="D64" s="853"/>
      <c r="E64" s="848"/>
      <c r="F64" s="848"/>
      <c r="G64" s="848"/>
      <c r="H64" s="848"/>
      <c r="I64" s="848"/>
      <c r="J64" s="848"/>
      <c r="K64" s="849"/>
      <c r="L64" s="849"/>
      <c r="M64" s="849"/>
      <c r="N64" s="849"/>
      <c r="O64" s="849"/>
      <c r="P64" s="850"/>
    </row>
    <row r="65" spans="1:16" ht="15">
      <c r="A65" s="853"/>
      <c r="B65" s="853"/>
      <c r="C65" s="853"/>
      <c r="D65" s="853"/>
      <c r="E65" s="848"/>
      <c r="F65" s="848"/>
      <c r="G65" s="848"/>
      <c r="H65" s="848"/>
      <c r="I65" s="848"/>
      <c r="J65" s="848"/>
      <c r="K65" s="849"/>
      <c r="L65" s="849"/>
      <c r="M65" s="849"/>
      <c r="N65" s="849"/>
      <c r="O65" s="849"/>
      <c r="P65" s="850"/>
    </row>
    <row r="66" spans="1:16" ht="15">
      <c r="A66" s="853"/>
      <c r="B66" s="853"/>
      <c r="C66" s="853"/>
      <c r="D66" s="853"/>
      <c r="E66" s="848"/>
      <c r="F66" s="848"/>
      <c r="G66" s="848"/>
      <c r="H66" s="848"/>
      <c r="I66" s="848"/>
      <c r="J66" s="848"/>
      <c r="K66" s="849"/>
      <c r="L66" s="849"/>
      <c r="M66" s="849"/>
      <c r="N66" s="849"/>
      <c r="O66" s="849"/>
      <c r="P66" s="850"/>
    </row>
    <row r="67" spans="1:16" ht="15">
      <c r="A67" s="853"/>
      <c r="B67" s="853"/>
      <c r="C67" s="853"/>
      <c r="D67" s="853"/>
      <c r="E67" s="848"/>
      <c r="F67" s="848"/>
      <c r="G67" s="848"/>
      <c r="H67" s="848"/>
      <c r="I67" s="848"/>
      <c r="J67" s="848"/>
      <c r="K67" s="849"/>
      <c r="L67" s="849"/>
      <c r="M67" s="849"/>
      <c r="N67" s="849"/>
      <c r="O67" s="849"/>
      <c r="P67" s="850"/>
    </row>
    <row r="68" spans="1:16" ht="15">
      <c r="A68" s="853"/>
      <c r="B68" s="853"/>
      <c r="C68" s="853"/>
      <c r="D68" s="853"/>
      <c r="E68" s="848"/>
      <c r="F68" s="848"/>
      <c r="G68" s="848"/>
      <c r="H68" s="848"/>
      <c r="I68" s="848"/>
      <c r="J68" s="848"/>
      <c r="K68" s="849"/>
      <c r="L68" s="849"/>
      <c r="M68" s="849"/>
      <c r="N68" s="849"/>
      <c r="O68" s="849"/>
      <c r="P68" s="850"/>
    </row>
    <row r="69" spans="1:16" ht="15">
      <c r="A69" s="853"/>
      <c r="B69" s="853"/>
      <c r="C69" s="853"/>
      <c r="D69" s="853"/>
      <c r="E69" s="848"/>
      <c r="F69" s="848"/>
      <c r="G69" s="848"/>
      <c r="H69" s="848"/>
      <c r="I69" s="848"/>
      <c r="J69" s="848"/>
      <c r="K69" s="849"/>
      <c r="L69" s="849"/>
      <c r="M69" s="849"/>
      <c r="N69" s="849"/>
      <c r="O69" s="849"/>
      <c r="P69" s="850"/>
    </row>
    <row r="70" spans="1:16" ht="15">
      <c r="A70" s="853"/>
      <c r="B70" s="853"/>
      <c r="C70" s="853"/>
      <c r="D70" s="853"/>
      <c r="E70" s="848"/>
      <c r="F70" s="848"/>
      <c r="G70" s="848"/>
      <c r="H70" s="848"/>
      <c r="I70" s="848"/>
      <c r="J70" s="848"/>
      <c r="K70" s="849"/>
      <c r="L70" s="849"/>
      <c r="M70" s="849"/>
      <c r="N70" s="849"/>
      <c r="O70" s="849"/>
      <c r="P70" s="850"/>
    </row>
    <row r="71" spans="1:16" ht="15">
      <c r="A71" s="853"/>
      <c r="B71" s="853"/>
      <c r="C71" s="853"/>
      <c r="D71" s="853"/>
      <c r="E71" s="854"/>
      <c r="F71" s="855"/>
      <c r="G71" s="854"/>
      <c r="H71" s="854"/>
      <c r="I71" s="854"/>
      <c r="J71" s="854"/>
      <c r="K71" s="849"/>
      <c r="L71" s="849"/>
      <c r="M71" s="849"/>
      <c r="N71" s="849"/>
      <c r="O71" s="849"/>
      <c r="P71" s="851"/>
    </row>
    <row r="72" spans="1:16">
      <c r="A72" s="845"/>
      <c r="B72" s="845"/>
      <c r="C72" s="845"/>
      <c r="D72" s="846"/>
      <c r="E72" s="845"/>
      <c r="F72" s="845"/>
      <c r="G72" s="845"/>
      <c r="H72" s="845"/>
      <c r="I72" s="845"/>
      <c r="J72" s="845"/>
      <c r="K72" s="845"/>
      <c r="L72" s="845"/>
      <c r="M72" s="845"/>
      <c r="N72" s="845"/>
      <c r="O72" s="845"/>
      <c r="P72" s="846"/>
    </row>
    <row r="75" spans="1:16">
      <c r="A75" s="844"/>
    </row>
    <row r="76" spans="1:16">
      <c r="A76" s="1176"/>
      <c r="B76" s="1176"/>
      <c r="C76" s="1176"/>
      <c r="D76" s="1176"/>
      <c r="E76" s="1176"/>
      <c r="F76" s="1176"/>
      <c r="G76" s="1176"/>
      <c r="H76" s="1176"/>
      <c r="I76" s="1176"/>
      <c r="J76" s="1176"/>
      <c r="K76" s="1176"/>
      <c r="L76" s="1176"/>
      <c r="M76" s="1176"/>
      <c r="N76" s="1176"/>
      <c r="O76" s="1176"/>
      <c r="P76" s="1176"/>
    </row>
    <row r="77" spans="1:16">
      <c r="A77" s="1176"/>
      <c r="B77" s="1176"/>
      <c r="C77" s="1176"/>
      <c r="D77" s="1176"/>
      <c r="E77" s="1176"/>
      <c r="F77" s="1176"/>
      <c r="G77" s="1176"/>
      <c r="H77" s="1176"/>
      <c r="I77" s="1176"/>
      <c r="J77" s="1176"/>
      <c r="K77" s="1176"/>
      <c r="L77" s="1176"/>
      <c r="M77" s="1176"/>
      <c r="N77" s="1176"/>
      <c r="O77" s="1176"/>
      <c r="P77" s="1176"/>
    </row>
    <row r="78" spans="1:16">
      <c r="A78" s="1170"/>
      <c r="B78" s="1170"/>
      <c r="C78" s="1170"/>
      <c r="D78" s="1170"/>
      <c r="E78" s="1170"/>
      <c r="F78" s="1170"/>
      <c r="G78" s="1170"/>
      <c r="H78" s="1170"/>
      <c r="I78" s="1170"/>
      <c r="J78" s="1170"/>
      <c r="K78" s="1170"/>
      <c r="L78" s="1170"/>
      <c r="M78" s="1170"/>
      <c r="N78" s="1170"/>
      <c r="O78" s="1170"/>
      <c r="P78" s="786"/>
    </row>
    <row r="79" spans="1:16">
      <c r="A79" s="787"/>
      <c r="B79" s="787"/>
      <c r="C79" s="787"/>
      <c r="D79" s="787"/>
      <c r="E79" s="787"/>
      <c r="F79" s="787"/>
      <c r="G79" s="787"/>
      <c r="H79" s="787"/>
      <c r="I79" s="787"/>
      <c r="J79" s="787"/>
      <c r="K79" s="787"/>
      <c r="L79" s="8"/>
      <c r="M79" s="8"/>
      <c r="N79" s="8"/>
      <c r="O79" s="8"/>
      <c r="P79" s="8"/>
    </row>
  </sheetData>
  <mergeCells count="19">
    <mergeCell ref="A1:B1"/>
    <mergeCell ref="A2:B2"/>
    <mergeCell ref="A3:B3"/>
    <mergeCell ref="A76:P76"/>
    <mergeCell ref="A77:P77"/>
    <mergeCell ref="M28:N28"/>
    <mergeCell ref="O28:P28"/>
    <mergeCell ref="A27:B27"/>
    <mergeCell ref="A26:B26"/>
    <mergeCell ref="A29:B29"/>
    <mergeCell ref="A28:B28"/>
    <mergeCell ref="C28:D28"/>
    <mergeCell ref="E28:F28"/>
    <mergeCell ref="G28:H28"/>
    <mergeCell ref="A78:O78"/>
    <mergeCell ref="A25:B25"/>
    <mergeCell ref="A5:B5"/>
    <mergeCell ref="I28:J28"/>
    <mergeCell ref="K28:L28"/>
  </mergeCells>
  <printOptions headings="1"/>
  <pageMargins left="0.7" right="0.7" top="0.75" bottom="0.75" header="0.3" footer="0.3"/>
  <pageSetup scale="97" fitToHeight="0" orientation="portrait" r:id="rId1"/>
  <headerFooter>
    <oddHeader>&amp;CPacific Gas and Electric Company ESA and CARE Programs Monthly Report</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95"/>
  <sheetViews>
    <sheetView zoomScale="90" zoomScaleNormal="90" workbookViewId="0">
      <selection activeCell="I6" sqref="I6"/>
    </sheetView>
  </sheetViews>
  <sheetFormatPr defaultColWidth="8.5703125" defaultRowHeight="12.75"/>
  <cols>
    <col min="1" max="1" width="10.42578125" style="91" customWidth="1"/>
    <col min="2" max="2" width="16.7109375" style="147" customWidth="1"/>
    <col min="3" max="3" width="42.28515625" style="147" customWidth="1"/>
    <col min="4" max="4" width="11.5703125" style="147" bestFit="1" customWidth="1"/>
    <col min="5" max="5" width="9.42578125" style="147" customWidth="1"/>
    <col min="6" max="6" width="10.42578125" style="147" bestFit="1" customWidth="1"/>
    <col min="7" max="7" width="24.5703125" style="147" bestFit="1" customWidth="1"/>
    <col min="8" max="16384" width="8.5703125" style="463"/>
  </cols>
  <sheetData>
    <row r="1" spans="1:7" ht="23.25">
      <c r="A1" s="1180" t="s">
        <v>499</v>
      </c>
      <c r="B1" s="1181"/>
      <c r="C1" s="1181"/>
      <c r="D1" s="1181"/>
      <c r="E1" s="1181"/>
      <c r="F1" s="1181"/>
      <c r="G1" s="1182"/>
    </row>
    <row r="2" spans="1:7" ht="21">
      <c r="A2" s="1183" t="s">
        <v>290</v>
      </c>
      <c r="B2" s="1184"/>
      <c r="C2" s="1184"/>
      <c r="D2" s="1184"/>
      <c r="E2" s="1184"/>
      <c r="F2" s="1184"/>
      <c r="G2" s="1185"/>
    </row>
    <row r="3" spans="1:7" ht="21">
      <c r="A3" s="1186" t="s">
        <v>585</v>
      </c>
      <c r="B3" s="1187"/>
      <c r="C3" s="1187"/>
      <c r="D3" s="1187"/>
      <c r="E3" s="1187"/>
      <c r="F3" s="1187"/>
      <c r="G3" s="1188"/>
    </row>
    <row r="4" spans="1:7" s="90" customFormat="1" ht="15">
      <c r="A4" s="1189" t="s">
        <v>193</v>
      </c>
      <c r="B4" s="1189" t="s">
        <v>185</v>
      </c>
      <c r="C4" s="1189" t="s">
        <v>177</v>
      </c>
      <c r="D4" s="1177" t="s">
        <v>178</v>
      </c>
      <c r="E4" s="1178"/>
      <c r="F4" s="1178"/>
      <c r="G4" s="1179"/>
    </row>
    <row r="5" spans="1:7" s="141" customFormat="1" ht="45">
      <c r="A5" s="1190"/>
      <c r="B5" s="1191"/>
      <c r="C5" s="1191"/>
      <c r="D5" s="789" t="s">
        <v>179</v>
      </c>
      <c r="E5" s="462" t="s">
        <v>194</v>
      </c>
      <c r="F5" s="462" t="s">
        <v>180</v>
      </c>
      <c r="G5" s="462" t="s">
        <v>181</v>
      </c>
    </row>
    <row r="6" spans="1:7" s="141" customFormat="1">
      <c r="A6" s="788" t="s">
        <v>141</v>
      </c>
      <c r="B6" s="790" t="s">
        <v>531</v>
      </c>
      <c r="C6" s="790" t="s">
        <v>529</v>
      </c>
      <c r="D6" s="861">
        <v>1</v>
      </c>
      <c r="E6" s="790" t="s">
        <v>141</v>
      </c>
      <c r="F6" s="861">
        <v>16</v>
      </c>
      <c r="G6" s="790" t="s">
        <v>530</v>
      </c>
    </row>
    <row r="7" spans="1:7" s="141" customFormat="1">
      <c r="A7" s="788" t="s">
        <v>141</v>
      </c>
      <c r="B7" s="790" t="s">
        <v>521</v>
      </c>
      <c r="C7" s="790" t="s">
        <v>529</v>
      </c>
      <c r="D7" s="861">
        <v>1</v>
      </c>
      <c r="E7" s="790" t="s">
        <v>141</v>
      </c>
      <c r="F7" s="861">
        <v>7</v>
      </c>
      <c r="G7" s="790" t="s">
        <v>530</v>
      </c>
    </row>
    <row r="8" spans="1:7" s="141" customFormat="1">
      <c r="A8" s="788" t="s">
        <v>141</v>
      </c>
      <c r="B8" s="790" t="s">
        <v>522</v>
      </c>
      <c r="C8" s="790" t="s">
        <v>529</v>
      </c>
      <c r="D8" s="861">
        <v>7</v>
      </c>
      <c r="E8" s="790" t="s">
        <v>141</v>
      </c>
      <c r="F8" s="861">
        <v>27</v>
      </c>
      <c r="G8" s="790" t="s">
        <v>530</v>
      </c>
    </row>
    <row r="9" spans="1:7" s="141" customFormat="1" ht="25.5">
      <c r="A9" s="788" t="s">
        <v>141</v>
      </c>
      <c r="B9" s="790" t="s">
        <v>574</v>
      </c>
      <c r="C9" s="790" t="s">
        <v>529</v>
      </c>
      <c r="D9" s="861">
        <v>9</v>
      </c>
      <c r="E9" s="790" t="s">
        <v>141</v>
      </c>
      <c r="F9" s="861">
        <v>188</v>
      </c>
      <c r="G9" s="790" t="s">
        <v>530</v>
      </c>
    </row>
    <row r="10" spans="1:7" s="141" customFormat="1">
      <c r="A10" s="788" t="s">
        <v>141</v>
      </c>
      <c r="B10" s="790" t="s">
        <v>538</v>
      </c>
      <c r="C10" s="790" t="s">
        <v>529</v>
      </c>
      <c r="D10" s="861">
        <v>1</v>
      </c>
      <c r="E10" s="790" t="s">
        <v>141</v>
      </c>
      <c r="F10" s="861">
        <v>6</v>
      </c>
      <c r="G10" s="790" t="s">
        <v>530</v>
      </c>
    </row>
    <row r="11" spans="1:7" s="141" customFormat="1">
      <c r="A11" s="788" t="s">
        <v>141</v>
      </c>
      <c r="B11" s="790" t="s">
        <v>539</v>
      </c>
      <c r="C11" s="790" t="s">
        <v>529</v>
      </c>
      <c r="D11" s="861">
        <v>1</v>
      </c>
      <c r="E11" s="790" t="s">
        <v>141</v>
      </c>
      <c r="F11" s="861">
        <v>7</v>
      </c>
      <c r="G11" s="790" t="s">
        <v>530</v>
      </c>
    </row>
    <row r="12" spans="1:7" s="141" customFormat="1">
      <c r="A12" s="788" t="s">
        <v>141</v>
      </c>
      <c r="B12" s="790" t="s">
        <v>524</v>
      </c>
      <c r="C12" s="790" t="s">
        <v>529</v>
      </c>
      <c r="D12" s="861">
        <v>1</v>
      </c>
      <c r="E12" s="790" t="s">
        <v>141</v>
      </c>
      <c r="F12" s="861">
        <v>2</v>
      </c>
      <c r="G12" s="790" t="s">
        <v>530</v>
      </c>
    </row>
    <row r="13" spans="1:7" s="141" customFormat="1">
      <c r="A13" s="788" t="s">
        <v>141</v>
      </c>
      <c r="B13" s="790" t="s">
        <v>526</v>
      </c>
      <c r="C13" s="790" t="s">
        <v>529</v>
      </c>
      <c r="D13" s="861">
        <v>1</v>
      </c>
      <c r="E13" s="790" t="s">
        <v>141</v>
      </c>
      <c r="F13" s="861">
        <v>35</v>
      </c>
      <c r="G13" s="790" t="s">
        <v>530</v>
      </c>
    </row>
    <row r="14" spans="1:7" s="141" customFormat="1">
      <c r="A14" s="788" t="s">
        <v>141</v>
      </c>
      <c r="B14" s="790" t="s">
        <v>523</v>
      </c>
      <c r="C14" s="790" t="s">
        <v>529</v>
      </c>
      <c r="D14" s="861">
        <v>17</v>
      </c>
      <c r="E14" s="790" t="s">
        <v>141</v>
      </c>
      <c r="F14" s="861">
        <v>465</v>
      </c>
      <c r="G14" s="790" t="s">
        <v>530</v>
      </c>
    </row>
    <row r="15" spans="1:7" s="141" customFormat="1">
      <c r="A15" s="788" t="s">
        <v>141</v>
      </c>
      <c r="B15" s="790" t="s">
        <v>586</v>
      </c>
      <c r="C15" s="790" t="s">
        <v>587</v>
      </c>
      <c r="D15" s="861">
        <v>1</v>
      </c>
      <c r="E15" s="790" t="s">
        <v>141</v>
      </c>
      <c r="F15" s="861">
        <v>4</v>
      </c>
      <c r="G15" s="790" t="s">
        <v>530</v>
      </c>
    </row>
    <row r="16" spans="1:7" s="141" customFormat="1">
      <c r="A16" s="788" t="s">
        <v>141</v>
      </c>
      <c r="B16" s="790" t="s">
        <v>528</v>
      </c>
      <c r="C16" s="790" t="s">
        <v>529</v>
      </c>
      <c r="D16" s="861">
        <v>2</v>
      </c>
      <c r="E16" s="790" t="s">
        <v>141</v>
      </c>
      <c r="F16" s="861">
        <v>65</v>
      </c>
      <c r="G16" s="790" t="s">
        <v>530</v>
      </c>
    </row>
    <row r="17" spans="1:7" s="141" customFormat="1" ht="15">
      <c r="A17" s="1177" t="s">
        <v>3</v>
      </c>
      <c r="B17" s="1178"/>
      <c r="C17" s="1179"/>
      <c r="D17" s="862">
        <v>42</v>
      </c>
      <c r="E17" s="886"/>
      <c r="F17" s="862">
        <v>822</v>
      </c>
      <c r="G17" s="886"/>
    </row>
    <row r="18" spans="1:7" s="141" customFormat="1">
      <c r="A18" s="788" t="s">
        <v>141</v>
      </c>
      <c r="B18" s="790" t="s">
        <v>545</v>
      </c>
      <c r="C18" s="790" t="s">
        <v>532</v>
      </c>
      <c r="D18" s="861">
        <v>1</v>
      </c>
      <c r="E18" s="790" t="s">
        <v>141</v>
      </c>
      <c r="F18" s="861">
        <v>16</v>
      </c>
      <c r="G18" s="790" t="s">
        <v>530</v>
      </c>
    </row>
    <row r="19" spans="1:7" s="141" customFormat="1">
      <c r="A19" s="788" t="s">
        <v>141</v>
      </c>
      <c r="B19" s="790" t="s">
        <v>531</v>
      </c>
      <c r="C19" s="790" t="s">
        <v>532</v>
      </c>
      <c r="D19" s="861">
        <v>4</v>
      </c>
      <c r="E19" s="790" t="s">
        <v>141</v>
      </c>
      <c r="F19" s="861">
        <v>300</v>
      </c>
      <c r="G19" s="790" t="s">
        <v>530</v>
      </c>
    </row>
    <row r="20" spans="1:7" s="141" customFormat="1">
      <c r="A20" s="788" t="s">
        <v>141</v>
      </c>
      <c r="B20" s="790" t="s">
        <v>521</v>
      </c>
      <c r="C20" s="790" t="s">
        <v>532</v>
      </c>
      <c r="D20" s="861">
        <v>14</v>
      </c>
      <c r="E20" s="790" t="s">
        <v>141</v>
      </c>
      <c r="F20" s="861">
        <v>158</v>
      </c>
      <c r="G20" s="790" t="s">
        <v>530</v>
      </c>
    </row>
    <row r="21" spans="1:7" s="141" customFormat="1">
      <c r="A21" s="788" t="s">
        <v>141</v>
      </c>
      <c r="B21" s="790" t="s">
        <v>522</v>
      </c>
      <c r="C21" s="790" t="s">
        <v>532</v>
      </c>
      <c r="D21" s="861">
        <v>10</v>
      </c>
      <c r="E21" s="790" t="s">
        <v>141</v>
      </c>
      <c r="F21" s="861">
        <v>82</v>
      </c>
      <c r="G21" s="790" t="s">
        <v>530</v>
      </c>
    </row>
    <row r="22" spans="1:7" s="141" customFormat="1" ht="25.5">
      <c r="A22" s="788" t="s">
        <v>141</v>
      </c>
      <c r="B22" s="790" t="s">
        <v>574</v>
      </c>
      <c r="C22" s="790" t="s">
        <v>532</v>
      </c>
      <c r="D22" s="861">
        <v>26</v>
      </c>
      <c r="E22" s="790" t="s">
        <v>141</v>
      </c>
      <c r="F22" s="861">
        <v>635</v>
      </c>
      <c r="G22" s="790" t="s">
        <v>530</v>
      </c>
    </row>
    <row r="23" spans="1:7" s="141" customFormat="1">
      <c r="A23" s="788" t="s">
        <v>588</v>
      </c>
      <c r="B23" s="790" t="s">
        <v>533</v>
      </c>
      <c r="C23" s="790" t="s">
        <v>532</v>
      </c>
      <c r="D23" s="861">
        <v>1</v>
      </c>
      <c r="E23" s="790" t="s">
        <v>141</v>
      </c>
      <c r="F23" s="861">
        <v>1</v>
      </c>
      <c r="G23" s="790" t="s">
        <v>530</v>
      </c>
    </row>
    <row r="24" spans="1:7" s="141" customFormat="1">
      <c r="A24" s="788" t="s">
        <v>141</v>
      </c>
      <c r="B24" s="790" t="s">
        <v>538</v>
      </c>
      <c r="C24" s="790" t="s">
        <v>532</v>
      </c>
      <c r="D24" s="861">
        <v>1</v>
      </c>
      <c r="E24" s="790" t="s">
        <v>141</v>
      </c>
      <c r="F24" s="861">
        <v>6</v>
      </c>
      <c r="G24" s="790" t="s">
        <v>530</v>
      </c>
    </row>
    <row r="25" spans="1:7" s="141" customFormat="1">
      <c r="A25" s="788" t="s">
        <v>141</v>
      </c>
      <c r="B25" s="790" t="s">
        <v>572</v>
      </c>
      <c r="C25" s="790" t="s">
        <v>532</v>
      </c>
      <c r="D25" s="861">
        <v>1</v>
      </c>
      <c r="E25" s="790" t="s">
        <v>141</v>
      </c>
      <c r="F25" s="861">
        <v>19</v>
      </c>
      <c r="G25" s="790" t="s">
        <v>530</v>
      </c>
    </row>
    <row r="26" spans="1:7" s="141" customFormat="1">
      <c r="A26" s="788" t="s">
        <v>141</v>
      </c>
      <c r="B26" s="790" t="s">
        <v>573</v>
      </c>
      <c r="C26" s="790" t="s">
        <v>532</v>
      </c>
      <c r="D26" s="861">
        <v>1</v>
      </c>
      <c r="E26" s="790" t="s">
        <v>141</v>
      </c>
      <c r="F26" s="861">
        <v>4</v>
      </c>
      <c r="G26" s="790" t="s">
        <v>530</v>
      </c>
    </row>
    <row r="27" spans="1:7" s="141" customFormat="1">
      <c r="A27" s="788" t="s">
        <v>141</v>
      </c>
      <c r="B27" s="790" t="s">
        <v>524</v>
      </c>
      <c r="C27" s="790" t="s">
        <v>532</v>
      </c>
      <c r="D27" s="861">
        <v>1</v>
      </c>
      <c r="E27" s="790" t="s">
        <v>141</v>
      </c>
      <c r="F27" s="861">
        <v>5</v>
      </c>
      <c r="G27" s="790" t="s">
        <v>530</v>
      </c>
    </row>
    <row r="28" spans="1:7" s="141" customFormat="1">
      <c r="A28" s="788" t="s">
        <v>141</v>
      </c>
      <c r="B28" s="790" t="s">
        <v>546</v>
      </c>
      <c r="C28" s="790" t="s">
        <v>532</v>
      </c>
      <c r="D28" s="861">
        <v>3</v>
      </c>
      <c r="E28" s="790" t="s">
        <v>141</v>
      </c>
      <c r="F28" s="861">
        <v>15</v>
      </c>
      <c r="G28" s="790" t="s">
        <v>530</v>
      </c>
    </row>
    <row r="29" spans="1:7" s="141" customFormat="1">
      <c r="A29" s="788" t="s">
        <v>141</v>
      </c>
      <c r="B29" s="790" t="s">
        <v>575</v>
      </c>
      <c r="C29" s="790" t="s">
        <v>532</v>
      </c>
      <c r="D29" s="861">
        <v>3</v>
      </c>
      <c r="E29" s="790" t="s">
        <v>141</v>
      </c>
      <c r="F29" s="861">
        <v>20</v>
      </c>
      <c r="G29" s="790" t="s">
        <v>530</v>
      </c>
    </row>
    <row r="30" spans="1:7" s="141" customFormat="1">
      <c r="A30" s="788" t="s">
        <v>141</v>
      </c>
      <c r="B30" s="790" t="s">
        <v>523</v>
      </c>
      <c r="C30" s="790" t="s">
        <v>532</v>
      </c>
      <c r="D30" s="861">
        <v>29</v>
      </c>
      <c r="E30" s="790" t="s">
        <v>141</v>
      </c>
      <c r="F30" s="861">
        <v>551</v>
      </c>
      <c r="G30" s="790" t="s">
        <v>530</v>
      </c>
    </row>
    <row r="31" spans="1:7" s="141" customFormat="1">
      <c r="A31" s="788" t="s">
        <v>141</v>
      </c>
      <c r="B31" s="790" t="s">
        <v>527</v>
      </c>
      <c r="C31" s="790" t="s">
        <v>532</v>
      </c>
      <c r="D31" s="861">
        <v>1</v>
      </c>
      <c r="E31" s="790" t="s">
        <v>141</v>
      </c>
      <c r="F31" s="861">
        <v>5</v>
      </c>
      <c r="G31" s="790" t="s">
        <v>530</v>
      </c>
    </row>
    <row r="32" spans="1:7" s="141" customFormat="1">
      <c r="A32" s="788" t="s">
        <v>141</v>
      </c>
      <c r="B32" s="790" t="s">
        <v>528</v>
      </c>
      <c r="C32" s="790" t="s">
        <v>532</v>
      </c>
      <c r="D32" s="861">
        <v>2</v>
      </c>
      <c r="E32" s="790" t="s">
        <v>141</v>
      </c>
      <c r="F32" s="861">
        <v>120</v>
      </c>
      <c r="G32" s="790" t="s">
        <v>530</v>
      </c>
    </row>
    <row r="33" spans="1:7" s="141" customFormat="1" ht="15">
      <c r="A33" s="1177" t="s">
        <v>3</v>
      </c>
      <c r="B33" s="1178"/>
      <c r="C33" s="1179"/>
      <c r="D33" s="862">
        <v>98</v>
      </c>
      <c r="E33" s="886"/>
      <c r="F33" s="862">
        <v>1937</v>
      </c>
      <c r="G33" s="886"/>
    </row>
    <row r="34" spans="1:7" s="141" customFormat="1">
      <c r="A34" s="788" t="s">
        <v>141</v>
      </c>
      <c r="B34" s="790" t="s">
        <v>531</v>
      </c>
      <c r="C34" s="790" t="s">
        <v>534</v>
      </c>
      <c r="D34" s="861">
        <v>2</v>
      </c>
      <c r="E34" s="790" t="s">
        <v>141</v>
      </c>
      <c r="F34" s="861">
        <v>13</v>
      </c>
      <c r="G34" s="790" t="s">
        <v>530</v>
      </c>
    </row>
    <row r="35" spans="1:7" s="141" customFormat="1">
      <c r="A35" s="788" t="s">
        <v>141</v>
      </c>
      <c r="B35" s="790" t="s">
        <v>522</v>
      </c>
      <c r="C35" s="790" t="s">
        <v>534</v>
      </c>
      <c r="D35" s="861">
        <v>4</v>
      </c>
      <c r="E35" s="790" t="s">
        <v>141</v>
      </c>
      <c r="F35" s="861">
        <v>15</v>
      </c>
      <c r="G35" s="790" t="s">
        <v>530</v>
      </c>
    </row>
    <row r="36" spans="1:7" s="141" customFormat="1" ht="25.5">
      <c r="A36" s="788" t="s">
        <v>141</v>
      </c>
      <c r="B36" s="790" t="s">
        <v>574</v>
      </c>
      <c r="C36" s="790" t="s">
        <v>534</v>
      </c>
      <c r="D36" s="861">
        <v>2</v>
      </c>
      <c r="E36" s="790" t="s">
        <v>141</v>
      </c>
      <c r="F36" s="861">
        <v>25</v>
      </c>
      <c r="G36" s="790" t="s">
        <v>530</v>
      </c>
    </row>
    <row r="37" spans="1:7" s="141" customFormat="1">
      <c r="A37" s="788" t="s">
        <v>141</v>
      </c>
      <c r="B37" s="790" t="s">
        <v>535</v>
      </c>
      <c r="C37" s="790" t="s">
        <v>534</v>
      </c>
      <c r="D37" s="861">
        <v>1</v>
      </c>
      <c r="E37" s="790" t="s">
        <v>141</v>
      </c>
      <c r="F37" s="861">
        <v>1</v>
      </c>
      <c r="G37" s="790" t="s">
        <v>530</v>
      </c>
    </row>
    <row r="38" spans="1:7" s="141" customFormat="1">
      <c r="A38" s="788" t="s">
        <v>141</v>
      </c>
      <c r="B38" s="790" t="s">
        <v>526</v>
      </c>
      <c r="C38" s="790" t="s">
        <v>534</v>
      </c>
      <c r="D38" s="861">
        <v>1</v>
      </c>
      <c r="E38" s="790" t="s">
        <v>141</v>
      </c>
      <c r="F38" s="861">
        <v>34</v>
      </c>
      <c r="G38" s="790" t="s">
        <v>530</v>
      </c>
    </row>
    <row r="39" spans="1:7" s="141" customFormat="1">
      <c r="A39" s="788" t="s">
        <v>141</v>
      </c>
      <c r="B39" s="790" t="s">
        <v>523</v>
      </c>
      <c r="C39" s="790" t="s">
        <v>534</v>
      </c>
      <c r="D39" s="861">
        <v>11</v>
      </c>
      <c r="E39" s="790" t="s">
        <v>141</v>
      </c>
      <c r="F39" s="861">
        <v>236</v>
      </c>
      <c r="G39" s="790" t="s">
        <v>530</v>
      </c>
    </row>
    <row r="40" spans="1:7" s="141" customFormat="1">
      <c r="A40" s="788" t="s">
        <v>141</v>
      </c>
      <c r="B40" s="790" t="s">
        <v>528</v>
      </c>
      <c r="C40" s="790" t="s">
        <v>534</v>
      </c>
      <c r="D40" s="861">
        <v>3</v>
      </c>
      <c r="E40" s="790" t="s">
        <v>141</v>
      </c>
      <c r="F40" s="861">
        <v>65</v>
      </c>
      <c r="G40" s="790" t="s">
        <v>530</v>
      </c>
    </row>
    <row r="41" spans="1:7" s="141" customFormat="1" ht="15">
      <c r="A41" s="1177" t="s">
        <v>3</v>
      </c>
      <c r="B41" s="1178"/>
      <c r="C41" s="1179"/>
      <c r="D41" s="862">
        <v>24</v>
      </c>
      <c r="E41" s="886"/>
      <c r="F41" s="862">
        <v>389</v>
      </c>
      <c r="G41" s="886"/>
    </row>
    <row r="42" spans="1:7" s="141" customFormat="1">
      <c r="A42" s="788" t="s">
        <v>141</v>
      </c>
      <c r="B42" s="790" t="s">
        <v>531</v>
      </c>
      <c r="C42" s="790" t="s">
        <v>536</v>
      </c>
      <c r="D42" s="861">
        <v>3</v>
      </c>
      <c r="E42" s="790" t="s">
        <v>141</v>
      </c>
      <c r="F42" s="861">
        <v>74</v>
      </c>
      <c r="G42" s="790" t="s">
        <v>530</v>
      </c>
    </row>
    <row r="43" spans="1:7" s="141" customFormat="1">
      <c r="A43" s="788" t="s">
        <v>588</v>
      </c>
      <c r="B43" s="790" t="s">
        <v>543</v>
      </c>
      <c r="C43" s="790" t="s">
        <v>536</v>
      </c>
      <c r="D43" s="861">
        <v>5</v>
      </c>
      <c r="E43" s="790" t="s">
        <v>141</v>
      </c>
      <c r="F43" s="861">
        <v>34</v>
      </c>
      <c r="G43" s="790" t="s">
        <v>530</v>
      </c>
    </row>
    <row r="44" spans="1:7" s="141" customFormat="1">
      <c r="A44" s="788" t="s">
        <v>141</v>
      </c>
      <c r="B44" s="790" t="s">
        <v>521</v>
      </c>
      <c r="C44" s="790" t="s">
        <v>536</v>
      </c>
      <c r="D44" s="861">
        <v>4</v>
      </c>
      <c r="E44" s="790" t="s">
        <v>141</v>
      </c>
      <c r="F44" s="861">
        <v>54</v>
      </c>
      <c r="G44" s="790" t="s">
        <v>530</v>
      </c>
    </row>
    <row r="45" spans="1:7" s="141" customFormat="1">
      <c r="A45" s="788" t="s">
        <v>141</v>
      </c>
      <c r="B45" s="790" t="s">
        <v>522</v>
      </c>
      <c r="C45" s="790" t="s">
        <v>536</v>
      </c>
      <c r="D45" s="861">
        <v>2</v>
      </c>
      <c r="E45" s="790" t="s">
        <v>141</v>
      </c>
      <c r="F45" s="861">
        <v>18</v>
      </c>
      <c r="G45" s="790" t="s">
        <v>530</v>
      </c>
    </row>
    <row r="46" spans="1:7" s="141" customFormat="1" ht="25.5">
      <c r="A46" s="788" t="s">
        <v>588</v>
      </c>
      <c r="B46" s="790" t="s">
        <v>574</v>
      </c>
      <c r="C46" s="790" t="s">
        <v>536</v>
      </c>
      <c r="D46" s="861">
        <v>2</v>
      </c>
      <c r="E46" s="790" t="s">
        <v>588</v>
      </c>
      <c r="F46" s="861">
        <v>34</v>
      </c>
      <c r="G46" s="790" t="s">
        <v>530</v>
      </c>
    </row>
    <row r="47" spans="1:7" s="141" customFormat="1">
      <c r="A47" s="788" t="s">
        <v>141</v>
      </c>
      <c r="B47" s="790" t="s">
        <v>525</v>
      </c>
      <c r="C47" s="790" t="s">
        <v>536</v>
      </c>
      <c r="D47" s="861">
        <v>3</v>
      </c>
      <c r="E47" s="790" t="s">
        <v>141</v>
      </c>
      <c r="F47" s="861">
        <v>73</v>
      </c>
      <c r="G47" s="790" t="s">
        <v>530</v>
      </c>
    </row>
    <row r="48" spans="1:7" s="141" customFormat="1">
      <c r="A48" s="788" t="s">
        <v>141</v>
      </c>
      <c r="B48" s="790" t="s">
        <v>573</v>
      </c>
      <c r="C48" s="790" t="s">
        <v>536</v>
      </c>
      <c r="D48" s="861">
        <v>2</v>
      </c>
      <c r="E48" s="790" t="s">
        <v>141</v>
      </c>
      <c r="F48" s="861">
        <v>7</v>
      </c>
      <c r="G48" s="790" t="s">
        <v>530</v>
      </c>
    </row>
    <row r="49" spans="1:7" s="141" customFormat="1">
      <c r="A49" s="788" t="s">
        <v>588</v>
      </c>
      <c r="B49" s="790" t="s">
        <v>524</v>
      </c>
      <c r="C49" s="790" t="s">
        <v>536</v>
      </c>
      <c r="D49" s="861">
        <v>1</v>
      </c>
      <c r="E49" s="790" t="s">
        <v>588</v>
      </c>
      <c r="F49" s="861">
        <v>3</v>
      </c>
      <c r="G49" s="790" t="s">
        <v>589</v>
      </c>
    </row>
    <row r="50" spans="1:7" s="141" customFormat="1">
      <c r="A50" s="788" t="s">
        <v>141</v>
      </c>
      <c r="B50" s="790" t="s">
        <v>526</v>
      </c>
      <c r="C50" s="790" t="s">
        <v>536</v>
      </c>
      <c r="D50" s="861">
        <v>1</v>
      </c>
      <c r="E50" s="790" t="s">
        <v>141</v>
      </c>
      <c r="F50" s="861">
        <v>24</v>
      </c>
      <c r="G50" s="790" t="s">
        <v>530</v>
      </c>
    </row>
    <row r="51" spans="1:7" s="141" customFormat="1">
      <c r="A51" s="788" t="s">
        <v>141</v>
      </c>
      <c r="B51" s="790" t="s">
        <v>523</v>
      </c>
      <c r="C51" s="790" t="s">
        <v>536</v>
      </c>
      <c r="D51" s="861">
        <v>19</v>
      </c>
      <c r="E51" s="790" t="s">
        <v>141</v>
      </c>
      <c r="F51" s="861">
        <v>385</v>
      </c>
      <c r="G51" s="790" t="s">
        <v>530</v>
      </c>
    </row>
    <row r="52" spans="1:7" s="141" customFormat="1">
      <c r="A52" s="788" t="s">
        <v>141</v>
      </c>
      <c r="B52" s="790" t="s">
        <v>528</v>
      </c>
      <c r="C52" s="790" t="s">
        <v>536</v>
      </c>
      <c r="D52" s="861">
        <v>1</v>
      </c>
      <c r="E52" s="790" t="s">
        <v>141</v>
      </c>
      <c r="F52" s="861">
        <v>57</v>
      </c>
      <c r="G52" s="790" t="s">
        <v>530</v>
      </c>
    </row>
    <row r="53" spans="1:7" s="141" customFormat="1" ht="15">
      <c r="A53" s="1177" t="s">
        <v>3</v>
      </c>
      <c r="B53" s="1178"/>
      <c r="C53" s="1179"/>
      <c r="D53" s="862">
        <v>43</v>
      </c>
      <c r="E53" s="886"/>
      <c r="F53" s="862">
        <v>763</v>
      </c>
      <c r="G53" s="886"/>
    </row>
    <row r="54" spans="1:7" s="141" customFormat="1">
      <c r="A54" s="887" t="s">
        <v>141</v>
      </c>
      <c r="B54" s="790" t="s">
        <v>531</v>
      </c>
      <c r="C54" s="790" t="s">
        <v>537</v>
      </c>
      <c r="D54" s="861">
        <v>1</v>
      </c>
      <c r="E54" s="790" t="s">
        <v>141</v>
      </c>
      <c r="F54" s="861">
        <v>14</v>
      </c>
      <c r="G54" s="790" t="s">
        <v>530</v>
      </c>
    </row>
    <row r="55" spans="1:7" s="141" customFormat="1">
      <c r="A55" s="788" t="s">
        <v>141</v>
      </c>
      <c r="B55" s="790" t="s">
        <v>521</v>
      </c>
      <c r="C55" s="790" t="s">
        <v>537</v>
      </c>
      <c r="D55" s="861">
        <v>5</v>
      </c>
      <c r="E55" s="790" t="s">
        <v>141</v>
      </c>
      <c r="F55" s="861">
        <v>32</v>
      </c>
      <c r="G55" s="790" t="s">
        <v>530</v>
      </c>
    </row>
    <row r="56" spans="1:7" s="141" customFormat="1">
      <c r="A56" s="788" t="s">
        <v>141</v>
      </c>
      <c r="B56" s="790" t="s">
        <v>522</v>
      </c>
      <c r="C56" s="790" t="s">
        <v>537</v>
      </c>
      <c r="D56" s="861">
        <v>6</v>
      </c>
      <c r="E56" s="790" t="s">
        <v>141</v>
      </c>
      <c r="F56" s="861">
        <v>36</v>
      </c>
      <c r="G56" s="790" t="s">
        <v>530</v>
      </c>
    </row>
    <row r="57" spans="1:7" s="141" customFormat="1">
      <c r="A57" s="788" t="s">
        <v>141</v>
      </c>
      <c r="B57" s="790" t="s">
        <v>590</v>
      </c>
      <c r="C57" s="790" t="s">
        <v>537</v>
      </c>
      <c r="D57" s="861">
        <v>1</v>
      </c>
      <c r="E57" s="790" t="s">
        <v>141</v>
      </c>
      <c r="F57" s="861">
        <v>4</v>
      </c>
      <c r="G57" s="790" t="s">
        <v>530</v>
      </c>
    </row>
    <row r="58" spans="1:7" s="141" customFormat="1">
      <c r="A58" s="788" t="s">
        <v>141</v>
      </c>
      <c r="B58" s="790" t="s">
        <v>539</v>
      </c>
      <c r="C58" s="790" t="s">
        <v>537</v>
      </c>
      <c r="D58" s="861">
        <v>2</v>
      </c>
      <c r="E58" s="790" t="s">
        <v>141</v>
      </c>
      <c r="F58" s="861">
        <v>2</v>
      </c>
      <c r="G58" s="790" t="s">
        <v>530</v>
      </c>
    </row>
    <row r="59" spans="1:7" s="141" customFormat="1">
      <c r="A59" s="788" t="s">
        <v>141</v>
      </c>
      <c r="B59" s="790" t="s">
        <v>526</v>
      </c>
      <c r="C59" s="790" t="s">
        <v>537</v>
      </c>
      <c r="D59" s="861">
        <v>1</v>
      </c>
      <c r="E59" s="790" t="s">
        <v>141</v>
      </c>
      <c r="F59" s="861">
        <v>32</v>
      </c>
      <c r="G59" s="790" t="s">
        <v>530</v>
      </c>
    </row>
    <row r="60" spans="1:7" s="141" customFormat="1">
      <c r="A60" s="788" t="s">
        <v>141</v>
      </c>
      <c r="B60" s="790" t="s">
        <v>523</v>
      </c>
      <c r="C60" s="790" t="s">
        <v>537</v>
      </c>
      <c r="D60" s="861">
        <v>26</v>
      </c>
      <c r="E60" s="790" t="s">
        <v>141</v>
      </c>
      <c r="F60" s="861">
        <v>362</v>
      </c>
      <c r="G60" s="790" t="s">
        <v>530</v>
      </c>
    </row>
    <row r="61" spans="1:7" s="141" customFormat="1">
      <c r="A61" s="788" t="s">
        <v>141</v>
      </c>
      <c r="B61" s="790" t="s">
        <v>527</v>
      </c>
      <c r="C61" s="790" t="s">
        <v>537</v>
      </c>
      <c r="D61" s="861">
        <v>1</v>
      </c>
      <c r="E61" s="790" t="s">
        <v>141</v>
      </c>
      <c r="F61" s="861">
        <v>4</v>
      </c>
      <c r="G61" s="790" t="s">
        <v>530</v>
      </c>
    </row>
    <row r="62" spans="1:7" s="141" customFormat="1">
      <c r="A62" s="788" t="s">
        <v>141</v>
      </c>
      <c r="B62" s="790" t="s">
        <v>528</v>
      </c>
      <c r="C62" s="790" t="s">
        <v>537</v>
      </c>
      <c r="D62" s="861">
        <v>2</v>
      </c>
      <c r="E62" s="790" t="s">
        <v>141</v>
      </c>
      <c r="F62" s="861">
        <v>82</v>
      </c>
      <c r="G62" s="790" t="s">
        <v>530</v>
      </c>
    </row>
    <row r="63" spans="1:7" s="141" customFormat="1" ht="15">
      <c r="A63" s="1177" t="s">
        <v>3</v>
      </c>
      <c r="B63" s="1178"/>
      <c r="C63" s="1179"/>
      <c r="D63" s="862">
        <v>45</v>
      </c>
      <c r="E63" s="886"/>
      <c r="F63" s="862">
        <v>568</v>
      </c>
      <c r="G63" s="886"/>
    </row>
    <row r="64" spans="1:7" s="141" customFormat="1">
      <c r="A64" s="788" t="s">
        <v>141</v>
      </c>
      <c r="B64" s="790" t="s">
        <v>531</v>
      </c>
      <c r="C64" s="790" t="s">
        <v>540</v>
      </c>
      <c r="D64" s="861">
        <v>1</v>
      </c>
      <c r="E64" s="790" t="s">
        <v>588</v>
      </c>
      <c r="F64" s="861">
        <v>27</v>
      </c>
      <c r="G64" s="790" t="s">
        <v>530</v>
      </c>
    </row>
    <row r="65" spans="1:7" s="141" customFormat="1">
      <c r="A65" s="788" t="s">
        <v>141</v>
      </c>
      <c r="B65" s="790" t="s">
        <v>521</v>
      </c>
      <c r="C65" s="790" t="s">
        <v>540</v>
      </c>
      <c r="D65" s="861">
        <v>4</v>
      </c>
      <c r="E65" s="790" t="s">
        <v>141</v>
      </c>
      <c r="F65" s="861">
        <v>49</v>
      </c>
      <c r="G65" s="790" t="s">
        <v>530</v>
      </c>
    </row>
    <row r="66" spans="1:7" s="141" customFormat="1">
      <c r="A66" s="788" t="s">
        <v>141</v>
      </c>
      <c r="B66" s="790" t="s">
        <v>522</v>
      </c>
      <c r="C66" s="790" t="s">
        <v>540</v>
      </c>
      <c r="D66" s="861">
        <v>1</v>
      </c>
      <c r="E66" s="790" t="s">
        <v>141</v>
      </c>
      <c r="F66" s="861">
        <v>6</v>
      </c>
      <c r="G66" s="790" t="s">
        <v>530</v>
      </c>
    </row>
    <row r="67" spans="1:7" s="141" customFormat="1">
      <c r="A67" s="788" t="s">
        <v>141</v>
      </c>
      <c r="B67" s="790" t="s">
        <v>523</v>
      </c>
      <c r="C67" s="790" t="s">
        <v>540</v>
      </c>
      <c r="D67" s="861">
        <v>7</v>
      </c>
      <c r="E67" s="790" t="s">
        <v>141</v>
      </c>
      <c r="F67" s="861">
        <v>137</v>
      </c>
      <c r="G67" s="790" t="s">
        <v>530</v>
      </c>
    </row>
    <row r="68" spans="1:7" s="141" customFormat="1">
      <c r="A68" s="788" t="s">
        <v>141</v>
      </c>
      <c r="B68" s="790" t="s">
        <v>528</v>
      </c>
      <c r="C68" s="790" t="s">
        <v>540</v>
      </c>
      <c r="D68" s="861">
        <v>1</v>
      </c>
      <c r="E68" s="790" t="s">
        <v>141</v>
      </c>
      <c r="F68" s="861">
        <v>46</v>
      </c>
      <c r="G68" s="790" t="s">
        <v>530</v>
      </c>
    </row>
    <row r="69" spans="1:7" s="141" customFormat="1" ht="15">
      <c r="A69" s="1177" t="s">
        <v>3</v>
      </c>
      <c r="B69" s="1178"/>
      <c r="C69" s="1179"/>
      <c r="D69" s="862">
        <v>14</v>
      </c>
      <c r="E69" s="886"/>
      <c r="F69" s="862">
        <v>265</v>
      </c>
      <c r="G69" s="886"/>
    </row>
    <row r="70" spans="1:7" s="141" customFormat="1">
      <c r="A70" s="788" t="s">
        <v>141</v>
      </c>
      <c r="B70" s="790" t="s">
        <v>531</v>
      </c>
      <c r="C70" s="790" t="s">
        <v>541</v>
      </c>
      <c r="D70" s="861">
        <v>1</v>
      </c>
      <c r="E70" s="790" t="s">
        <v>141</v>
      </c>
      <c r="F70" s="861">
        <v>31</v>
      </c>
      <c r="G70" s="790" t="s">
        <v>530</v>
      </c>
    </row>
    <row r="71" spans="1:7" s="141" customFormat="1">
      <c r="A71" s="788" t="s">
        <v>141</v>
      </c>
      <c r="B71" s="790" t="s">
        <v>521</v>
      </c>
      <c r="C71" s="790" t="s">
        <v>541</v>
      </c>
      <c r="D71" s="861">
        <v>4</v>
      </c>
      <c r="E71" s="790" t="s">
        <v>141</v>
      </c>
      <c r="F71" s="861">
        <v>24</v>
      </c>
      <c r="G71" s="790" t="s">
        <v>530</v>
      </c>
    </row>
    <row r="72" spans="1:7" s="141" customFormat="1">
      <c r="A72" s="788" t="s">
        <v>141</v>
      </c>
      <c r="B72" s="790" t="s">
        <v>522</v>
      </c>
      <c r="C72" s="790" t="s">
        <v>541</v>
      </c>
      <c r="D72" s="861">
        <v>3</v>
      </c>
      <c r="E72" s="790" t="s">
        <v>141</v>
      </c>
      <c r="F72" s="861">
        <v>18</v>
      </c>
      <c r="G72" s="790" t="s">
        <v>530</v>
      </c>
    </row>
    <row r="73" spans="1:7" s="141" customFormat="1">
      <c r="A73" s="788" t="s">
        <v>141</v>
      </c>
      <c r="B73" s="790" t="s">
        <v>524</v>
      </c>
      <c r="C73" s="790" t="s">
        <v>541</v>
      </c>
      <c r="D73" s="861">
        <v>1</v>
      </c>
      <c r="E73" s="790" t="s">
        <v>141</v>
      </c>
      <c r="F73" s="861">
        <v>7</v>
      </c>
      <c r="G73" s="790" t="s">
        <v>530</v>
      </c>
    </row>
    <row r="74" spans="1:7" s="141" customFormat="1">
      <c r="A74" s="788" t="s">
        <v>141</v>
      </c>
      <c r="B74" s="790" t="s">
        <v>523</v>
      </c>
      <c r="C74" s="790" t="s">
        <v>541</v>
      </c>
      <c r="D74" s="861">
        <v>9</v>
      </c>
      <c r="E74" s="790" t="s">
        <v>141</v>
      </c>
      <c r="F74" s="861">
        <v>197</v>
      </c>
      <c r="G74" s="790" t="s">
        <v>530</v>
      </c>
    </row>
    <row r="75" spans="1:7" s="141" customFormat="1">
      <c r="A75" s="788" t="s">
        <v>141</v>
      </c>
      <c r="B75" s="790" t="s">
        <v>528</v>
      </c>
      <c r="C75" s="790" t="s">
        <v>541</v>
      </c>
      <c r="D75" s="861">
        <v>1</v>
      </c>
      <c r="E75" s="790" t="s">
        <v>141</v>
      </c>
      <c r="F75" s="861">
        <v>49</v>
      </c>
      <c r="G75" s="790" t="s">
        <v>530</v>
      </c>
    </row>
    <row r="76" spans="1:7" s="141" customFormat="1" ht="15">
      <c r="A76" s="1177" t="s">
        <v>3</v>
      </c>
      <c r="B76" s="1178"/>
      <c r="C76" s="1179"/>
      <c r="D76" s="862">
        <v>19</v>
      </c>
      <c r="E76" s="886"/>
      <c r="F76" s="862">
        <v>326</v>
      </c>
      <c r="G76" s="886"/>
    </row>
    <row r="77" spans="1:7" s="141" customFormat="1">
      <c r="A77" s="788" t="s">
        <v>141</v>
      </c>
      <c r="B77" s="790" t="s">
        <v>531</v>
      </c>
      <c r="C77" s="790" t="s">
        <v>542</v>
      </c>
      <c r="D77" s="861">
        <v>2</v>
      </c>
      <c r="E77" s="790" t="s">
        <v>141</v>
      </c>
      <c r="F77" s="861">
        <v>135</v>
      </c>
      <c r="G77" s="790" t="s">
        <v>530</v>
      </c>
    </row>
    <row r="78" spans="1:7" s="141" customFormat="1">
      <c r="A78" s="788" t="s">
        <v>141</v>
      </c>
      <c r="B78" s="790" t="s">
        <v>521</v>
      </c>
      <c r="C78" s="790" t="s">
        <v>542</v>
      </c>
      <c r="D78" s="861">
        <v>5</v>
      </c>
      <c r="E78" s="790" t="s">
        <v>141</v>
      </c>
      <c r="F78" s="861">
        <v>43</v>
      </c>
      <c r="G78" s="790" t="s">
        <v>530</v>
      </c>
    </row>
    <row r="79" spans="1:7" s="141" customFormat="1">
      <c r="A79" s="788" t="s">
        <v>141</v>
      </c>
      <c r="B79" s="790" t="s">
        <v>522</v>
      </c>
      <c r="C79" s="790" t="s">
        <v>542</v>
      </c>
      <c r="D79" s="861">
        <v>4</v>
      </c>
      <c r="E79" s="790" t="s">
        <v>141</v>
      </c>
      <c r="F79" s="861">
        <v>12</v>
      </c>
      <c r="G79" s="790" t="s">
        <v>530</v>
      </c>
    </row>
    <row r="80" spans="1:7" s="141" customFormat="1" ht="25.5">
      <c r="A80" s="788" t="s">
        <v>141</v>
      </c>
      <c r="B80" s="790" t="s">
        <v>574</v>
      </c>
      <c r="C80" s="790" t="s">
        <v>542</v>
      </c>
      <c r="D80" s="861">
        <v>15</v>
      </c>
      <c r="E80" s="790" t="s">
        <v>141</v>
      </c>
      <c r="F80" s="861">
        <v>404</v>
      </c>
      <c r="G80" s="790" t="s">
        <v>530</v>
      </c>
    </row>
    <row r="81" spans="1:7" s="141" customFormat="1">
      <c r="A81" s="788" t="s">
        <v>141</v>
      </c>
      <c r="B81" s="790" t="s">
        <v>525</v>
      </c>
      <c r="C81" s="790" t="s">
        <v>542</v>
      </c>
      <c r="D81" s="861">
        <v>2</v>
      </c>
      <c r="E81" s="790" t="s">
        <v>141</v>
      </c>
      <c r="F81" s="861">
        <v>27</v>
      </c>
      <c r="G81" s="790" t="s">
        <v>530</v>
      </c>
    </row>
    <row r="82" spans="1:7" s="141" customFormat="1">
      <c r="A82" s="788" t="s">
        <v>141</v>
      </c>
      <c r="B82" s="790" t="s">
        <v>523</v>
      </c>
      <c r="C82" s="790" t="s">
        <v>542</v>
      </c>
      <c r="D82" s="861">
        <v>22</v>
      </c>
      <c r="E82" s="790" t="s">
        <v>141</v>
      </c>
      <c r="F82" s="861">
        <v>504</v>
      </c>
      <c r="G82" s="790" t="s">
        <v>530</v>
      </c>
    </row>
    <row r="83" spans="1:7" s="141" customFormat="1" ht="15">
      <c r="A83" s="1177" t="s">
        <v>3</v>
      </c>
      <c r="B83" s="1178"/>
      <c r="C83" s="1179"/>
      <c r="D83" s="862">
        <v>50</v>
      </c>
      <c r="E83" s="886"/>
      <c r="F83" s="862">
        <v>1125</v>
      </c>
      <c r="G83" s="886"/>
    </row>
    <row r="84" spans="1:7" ht="25.5">
      <c r="A84" s="863" t="s">
        <v>176</v>
      </c>
      <c r="B84" s="864"/>
      <c r="C84" s="865" t="s">
        <v>591</v>
      </c>
      <c r="D84" s="866">
        <f>+D17+D33+D41+D53+D63+D69+D76+D83</f>
        <v>335</v>
      </c>
      <c r="E84" s="865" t="s">
        <v>544</v>
      </c>
      <c r="F84" s="866">
        <f>+F17+F33+F41+F53+F63+F69+F76+F83</f>
        <v>6195</v>
      </c>
      <c r="G84" s="864"/>
    </row>
    <row r="85" spans="1:7" ht="25.5">
      <c r="A85" s="863" t="s">
        <v>176</v>
      </c>
      <c r="B85" s="864"/>
      <c r="C85" s="865" t="s">
        <v>592</v>
      </c>
      <c r="D85" s="866">
        <v>771</v>
      </c>
      <c r="E85" s="865"/>
      <c r="F85" s="866">
        <v>14264</v>
      </c>
      <c r="G85" s="864"/>
    </row>
    <row r="88" spans="1:7" ht="14.25">
      <c r="A88" s="777" t="s">
        <v>500</v>
      </c>
      <c r="B88" s="777"/>
      <c r="C88" s="777"/>
      <c r="D88" s="777"/>
      <c r="E88" s="777"/>
      <c r="F88" s="777"/>
      <c r="G88" s="777"/>
    </row>
    <row r="89" spans="1:7">
      <c r="A89" s="778" t="s">
        <v>195</v>
      </c>
      <c r="B89" s="777"/>
      <c r="C89" s="777"/>
      <c r="D89" s="777"/>
      <c r="E89" s="777"/>
      <c r="F89" s="777"/>
      <c r="G89" s="777"/>
    </row>
    <row r="90" spans="1:7">
      <c r="A90" s="888" t="s">
        <v>594</v>
      </c>
      <c r="B90" s="777"/>
      <c r="C90" s="777"/>
      <c r="D90" s="777"/>
      <c r="E90" s="777"/>
      <c r="F90" s="777"/>
      <c r="G90" s="777"/>
    </row>
    <row r="91" spans="1:7" ht="14.25">
      <c r="A91" s="778" t="s">
        <v>501</v>
      </c>
      <c r="B91" s="777"/>
      <c r="C91" s="777"/>
      <c r="D91" s="777"/>
      <c r="E91" s="777"/>
      <c r="F91" s="777"/>
      <c r="G91" s="777"/>
    </row>
    <row r="92" spans="1:7" ht="14.25">
      <c r="A92" s="779" t="s">
        <v>502</v>
      </c>
      <c r="B92" s="779"/>
      <c r="C92" s="779"/>
      <c r="D92" s="779"/>
      <c r="E92" s="779"/>
      <c r="F92" s="779"/>
      <c r="G92" s="779"/>
    </row>
    <row r="93" spans="1:7">
      <c r="A93" s="146"/>
      <c r="B93" s="93"/>
      <c r="C93" s="93"/>
      <c r="D93" s="93"/>
      <c r="E93" s="93"/>
      <c r="F93" s="93"/>
      <c r="G93" s="93"/>
    </row>
    <row r="94" spans="1:7">
      <c r="A94" s="694" t="s">
        <v>204</v>
      </c>
      <c r="B94" s="694"/>
      <c r="C94" s="694"/>
      <c r="D94" s="694"/>
      <c r="E94" s="694"/>
      <c r="F94" s="694"/>
      <c r="G94" s="694"/>
    </row>
    <row r="95" spans="1:7">
      <c r="A95" s="694" t="s">
        <v>503</v>
      </c>
      <c r="B95" s="694"/>
      <c r="C95" s="694"/>
      <c r="D95" s="694"/>
      <c r="E95" s="694"/>
      <c r="F95" s="694"/>
      <c r="G95" s="694"/>
    </row>
  </sheetData>
  <mergeCells count="15">
    <mergeCell ref="A1:G1"/>
    <mergeCell ref="A2:G2"/>
    <mergeCell ref="A3:G3"/>
    <mergeCell ref="A4:A5"/>
    <mergeCell ref="B4:B5"/>
    <mergeCell ref="C4:C5"/>
    <mergeCell ref="D4:G4"/>
    <mergeCell ref="A69:C69"/>
    <mergeCell ref="A76:C76"/>
    <mergeCell ref="A83:C83"/>
    <mergeCell ref="A17:C17"/>
    <mergeCell ref="A33:C33"/>
    <mergeCell ref="A41:C41"/>
    <mergeCell ref="A53:C53"/>
    <mergeCell ref="A63:C63"/>
  </mergeCells>
  <printOptions headings="1"/>
  <pageMargins left="0.7" right="0.7" top="0.75" bottom="0.75" header="0.3" footer="0.3"/>
  <pageSetup scale="71" fitToHeight="0" orientation="portrait" r:id="rId1"/>
  <headerFooter>
    <oddHeader>&amp;CPacific Gas and Electric Company ESA and CARE Programs Monthly Report</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83"/>
  <sheetViews>
    <sheetView zoomScale="80" zoomScaleNormal="80" workbookViewId="0">
      <pane xSplit="2" ySplit="7" topLeftCell="C47" activePane="bottomRight" state="frozen"/>
      <selection pane="topRight" activeCell="C1" sqref="C1"/>
      <selection pane="bottomLeft" activeCell="A8" sqref="A8"/>
      <selection pane="bottomRight" activeCell="A3" sqref="A3:X3"/>
    </sheetView>
  </sheetViews>
  <sheetFormatPr defaultRowHeight="12.75"/>
  <cols>
    <col min="1" max="1" width="45.140625" style="285" customWidth="1"/>
    <col min="2" max="2" width="7.5703125" style="285" customWidth="1"/>
    <col min="3" max="3" width="11.28515625" style="285" customWidth="1"/>
    <col min="4" max="4" width="12.28515625" style="285" bestFit="1" customWidth="1"/>
    <col min="5" max="5" width="10.28515625" style="285" customWidth="1"/>
    <col min="6" max="6" width="12.5703125" style="285" customWidth="1"/>
    <col min="7" max="7" width="15.140625" style="285" bestFit="1" customWidth="1"/>
    <col min="8" max="8" width="8.7109375" style="285" customWidth="1"/>
    <col min="9" max="9" width="1.5703125" style="285" customWidth="1"/>
    <col min="10" max="10" width="7.140625" style="285" customWidth="1"/>
    <col min="11" max="11" width="11.28515625" style="285" customWidth="1"/>
    <col min="12" max="12" width="12.28515625" style="285" bestFit="1" customWidth="1"/>
    <col min="13" max="13" width="10.42578125" style="285" customWidth="1"/>
    <col min="14" max="14" width="12.140625" style="285" customWidth="1"/>
    <col min="15" max="15" width="13.85546875" style="285" bestFit="1" customWidth="1"/>
    <col min="16" max="16" width="9" style="285" customWidth="1"/>
    <col min="17" max="17" width="1.5703125" style="285" customWidth="1"/>
    <col min="18" max="18" width="7.140625" style="285" customWidth="1"/>
    <col min="19" max="19" width="11.7109375" style="285" customWidth="1"/>
    <col min="20" max="20" width="13.85546875" style="285" customWidth="1"/>
    <col min="21" max="21" width="9.140625" style="285"/>
    <col min="22" max="22" width="12.28515625" style="285" customWidth="1"/>
    <col min="23" max="23" width="13.85546875" style="285" bestFit="1" customWidth="1"/>
    <col min="24" max="24" width="8.85546875" style="285" customWidth="1"/>
    <col min="25" max="16384" width="9.140625" style="285"/>
  </cols>
  <sheetData>
    <row r="1" spans="1:24" ht="15.75">
      <c r="A1" s="923" t="s">
        <v>298</v>
      </c>
      <c r="B1" s="923"/>
      <c r="C1" s="923"/>
      <c r="D1" s="923"/>
      <c r="E1" s="923"/>
      <c r="F1" s="923"/>
      <c r="G1" s="923"/>
      <c r="H1" s="923"/>
      <c r="I1" s="923"/>
      <c r="J1" s="923"/>
      <c r="K1" s="923"/>
      <c r="L1" s="923"/>
      <c r="M1" s="923"/>
      <c r="N1" s="923"/>
      <c r="O1" s="923"/>
      <c r="P1" s="923"/>
      <c r="Q1" s="923"/>
      <c r="R1" s="923"/>
      <c r="S1" s="923"/>
      <c r="T1" s="923"/>
      <c r="U1" s="923"/>
      <c r="V1" s="923"/>
      <c r="W1" s="923"/>
      <c r="X1" s="923"/>
    </row>
    <row r="2" spans="1:24" ht="15.6" customHeight="1">
      <c r="A2" s="919" t="s">
        <v>290</v>
      </c>
      <c r="B2" s="919"/>
      <c r="C2" s="919"/>
      <c r="D2" s="919"/>
      <c r="E2" s="919"/>
      <c r="F2" s="919"/>
      <c r="G2" s="919"/>
      <c r="H2" s="919"/>
      <c r="I2" s="919"/>
      <c r="J2" s="919"/>
      <c r="K2" s="919"/>
      <c r="L2" s="919"/>
      <c r="M2" s="919"/>
      <c r="N2" s="919"/>
      <c r="O2" s="919"/>
      <c r="P2" s="919"/>
      <c r="Q2" s="919"/>
      <c r="R2" s="919"/>
      <c r="S2" s="919"/>
      <c r="T2" s="919"/>
      <c r="U2" s="919"/>
      <c r="V2" s="919"/>
      <c r="W2" s="919"/>
      <c r="X2" s="919"/>
    </row>
    <row r="3" spans="1:24" ht="15.6" customHeight="1">
      <c r="A3" s="924" t="s">
        <v>617</v>
      </c>
      <c r="B3" s="924"/>
      <c r="C3" s="924"/>
      <c r="D3" s="924"/>
      <c r="E3" s="924"/>
      <c r="F3" s="924"/>
      <c r="G3" s="924"/>
      <c r="H3" s="924"/>
      <c r="I3" s="924"/>
      <c r="J3" s="924"/>
      <c r="K3" s="924"/>
      <c r="L3" s="924"/>
      <c r="M3" s="924"/>
      <c r="N3" s="924"/>
      <c r="O3" s="924"/>
      <c r="P3" s="924"/>
      <c r="Q3" s="924"/>
      <c r="R3" s="924"/>
      <c r="S3" s="924"/>
      <c r="T3" s="924"/>
      <c r="U3" s="924"/>
      <c r="V3" s="924"/>
      <c r="W3" s="924"/>
      <c r="X3" s="924"/>
    </row>
    <row r="4" spans="1:24" ht="16.5" thickBot="1">
      <c r="A4" s="283"/>
      <c r="B4" s="286"/>
      <c r="C4" s="286"/>
      <c r="D4" s="286"/>
      <c r="E4" s="286"/>
      <c r="F4" s="286"/>
      <c r="G4" s="286"/>
      <c r="H4" s="286"/>
      <c r="I4" s="286"/>
    </row>
    <row r="5" spans="1:24" ht="16.5" thickBot="1">
      <c r="A5" s="283"/>
      <c r="B5" s="931" t="s">
        <v>263</v>
      </c>
      <c r="C5" s="932"/>
      <c r="D5" s="932"/>
      <c r="E5" s="932"/>
      <c r="F5" s="932"/>
      <c r="G5" s="932"/>
      <c r="H5" s="932"/>
      <c r="I5" s="401"/>
      <c r="J5" s="931" t="s">
        <v>244</v>
      </c>
      <c r="K5" s="932"/>
      <c r="L5" s="932"/>
      <c r="M5" s="932"/>
      <c r="N5" s="932"/>
      <c r="O5" s="932"/>
      <c r="P5" s="932"/>
      <c r="Q5" s="401"/>
      <c r="R5" s="931" t="s">
        <v>245</v>
      </c>
      <c r="S5" s="932"/>
      <c r="T5" s="932"/>
      <c r="U5" s="932"/>
      <c r="V5" s="932"/>
      <c r="W5" s="932"/>
      <c r="X5" s="933"/>
    </row>
    <row r="6" spans="1:24">
      <c r="A6" s="288"/>
      <c r="B6" s="288"/>
      <c r="C6" s="934" t="s">
        <v>53</v>
      </c>
      <c r="D6" s="935"/>
      <c r="E6" s="935"/>
      <c r="F6" s="935"/>
      <c r="G6" s="935"/>
      <c r="H6" s="936"/>
      <c r="I6" s="287"/>
      <c r="J6" s="288"/>
      <c r="K6" s="934" t="s">
        <v>53</v>
      </c>
      <c r="L6" s="935"/>
      <c r="M6" s="935"/>
      <c r="N6" s="935"/>
      <c r="O6" s="935"/>
      <c r="P6" s="936"/>
      <c r="Q6" s="287"/>
      <c r="R6" s="288"/>
      <c r="S6" s="934" t="s">
        <v>53</v>
      </c>
      <c r="T6" s="935"/>
      <c r="U6" s="935"/>
      <c r="V6" s="935"/>
      <c r="W6" s="935"/>
      <c r="X6" s="936"/>
    </row>
    <row r="7" spans="1:24" ht="38.25">
      <c r="A7" s="290" t="s">
        <v>25</v>
      </c>
      <c r="B7" s="291" t="s">
        <v>51</v>
      </c>
      <c r="C7" s="292" t="s">
        <v>52</v>
      </c>
      <c r="D7" s="293" t="s">
        <v>132</v>
      </c>
      <c r="E7" s="293" t="s">
        <v>162</v>
      </c>
      <c r="F7" s="293" t="s">
        <v>164</v>
      </c>
      <c r="G7" s="293" t="s">
        <v>215</v>
      </c>
      <c r="H7" s="294" t="s">
        <v>189</v>
      </c>
      <c r="I7" s="289"/>
      <c r="J7" s="291" t="s">
        <v>51</v>
      </c>
      <c r="K7" s="292" t="s">
        <v>52</v>
      </c>
      <c r="L7" s="293" t="s">
        <v>132</v>
      </c>
      <c r="M7" s="293" t="s">
        <v>162</v>
      </c>
      <c r="N7" s="293" t="s">
        <v>164</v>
      </c>
      <c r="O7" s="293" t="s">
        <v>215</v>
      </c>
      <c r="P7" s="294" t="s">
        <v>189</v>
      </c>
      <c r="Q7" s="289"/>
      <c r="R7" s="291" t="s">
        <v>51</v>
      </c>
      <c r="S7" s="292" t="s">
        <v>52</v>
      </c>
      <c r="T7" s="293" t="s">
        <v>132</v>
      </c>
      <c r="U7" s="293" t="s">
        <v>162</v>
      </c>
      <c r="V7" s="293" t="s">
        <v>164</v>
      </c>
      <c r="W7" s="293" t="s">
        <v>215</v>
      </c>
      <c r="X7" s="294" t="s">
        <v>189</v>
      </c>
    </row>
    <row r="8" spans="1:24">
      <c r="A8" s="295" t="s">
        <v>8</v>
      </c>
      <c r="B8" s="296"/>
      <c r="C8" s="297" t="s">
        <v>264</v>
      </c>
      <c r="D8" s="297" t="s">
        <v>265</v>
      </c>
      <c r="E8" s="297" t="s">
        <v>266</v>
      </c>
      <c r="F8" s="297" t="s">
        <v>267</v>
      </c>
      <c r="G8" s="297" t="s">
        <v>268</v>
      </c>
      <c r="H8" s="296"/>
      <c r="I8" s="289"/>
      <c r="J8" s="296"/>
      <c r="K8" s="298"/>
      <c r="L8" s="299"/>
      <c r="M8" s="299"/>
      <c r="N8" s="299"/>
      <c r="O8" s="299"/>
      <c r="P8" s="300"/>
      <c r="Q8" s="289"/>
      <c r="R8" s="296"/>
      <c r="S8" s="298"/>
      <c r="T8" s="299"/>
      <c r="U8" s="299"/>
      <c r="V8" s="299"/>
      <c r="W8" s="299"/>
      <c r="X8" s="300"/>
    </row>
    <row r="9" spans="1:24">
      <c r="A9" s="301" t="s">
        <v>26</v>
      </c>
      <c r="B9" s="301" t="s">
        <v>134</v>
      </c>
      <c r="C9" s="216">
        <v>503</v>
      </c>
      <c r="D9" s="217">
        <v>36610.199999999997</v>
      </c>
      <c r="E9" s="217">
        <v>6.4672000000000001</v>
      </c>
      <c r="F9" s="217">
        <v>6253.28</v>
      </c>
      <c r="G9" s="302">
        <v>465273.01</v>
      </c>
      <c r="H9" s="303">
        <v>6.826241028760777E-3</v>
      </c>
      <c r="I9" s="304"/>
      <c r="J9" s="301" t="s">
        <v>134</v>
      </c>
      <c r="K9" s="216">
        <v>159</v>
      </c>
      <c r="L9" s="217">
        <v>17879.399999999998</v>
      </c>
      <c r="M9" s="217">
        <v>3.1583999999999999</v>
      </c>
      <c r="N9" s="217">
        <v>1899.2399999999998</v>
      </c>
      <c r="O9" s="305">
        <v>147074.37</v>
      </c>
      <c r="P9" s="303">
        <v>2.1577978459853993E-3</v>
      </c>
      <c r="Q9" s="304"/>
      <c r="R9" s="301" t="s">
        <v>134</v>
      </c>
      <c r="S9" s="216">
        <v>344</v>
      </c>
      <c r="T9" s="217">
        <v>18730.8</v>
      </c>
      <c r="U9" s="217">
        <v>3.3088000000000002</v>
      </c>
      <c r="V9" s="217">
        <v>4354.04</v>
      </c>
      <c r="W9" s="302">
        <v>318198.64</v>
      </c>
      <c r="X9" s="303">
        <v>4.6684431827753777E-3</v>
      </c>
    </row>
    <row r="10" spans="1:24">
      <c r="A10" s="301" t="s">
        <v>27</v>
      </c>
      <c r="B10" s="301" t="s">
        <v>134</v>
      </c>
      <c r="C10" s="216">
        <v>5924</v>
      </c>
      <c r="D10" s="217">
        <v>3880800.2649024003</v>
      </c>
      <c r="E10" s="217">
        <v>527.50789778000001</v>
      </c>
      <c r="F10" s="217">
        <v>0</v>
      </c>
      <c r="G10" s="302">
        <v>5218484.5100000007</v>
      </c>
      <c r="H10" s="303">
        <v>7.6562861598429233E-2</v>
      </c>
      <c r="I10" s="304"/>
      <c r="J10" s="301" t="s">
        <v>134</v>
      </c>
      <c r="K10" s="216">
        <v>2631</v>
      </c>
      <c r="L10" s="217">
        <v>1724159.3042704002</v>
      </c>
      <c r="M10" s="217">
        <v>234.35422481000001</v>
      </c>
      <c r="N10" s="217">
        <v>0</v>
      </c>
      <c r="O10" s="302">
        <v>2317662.5200000005</v>
      </c>
      <c r="P10" s="303">
        <v>3.4003526198188666E-2</v>
      </c>
      <c r="Q10" s="304"/>
      <c r="R10" s="301" t="s">
        <v>134</v>
      </c>
      <c r="S10" s="216">
        <v>3293</v>
      </c>
      <c r="T10" s="217">
        <v>2156640.9606320001</v>
      </c>
      <c r="U10" s="217">
        <v>293.15367297</v>
      </c>
      <c r="V10" s="217">
        <v>0</v>
      </c>
      <c r="W10" s="302">
        <v>2900821.99</v>
      </c>
      <c r="X10" s="303">
        <v>4.2559335400240574E-2</v>
      </c>
    </row>
    <row r="11" spans="1:24">
      <c r="A11" s="301" t="s">
        <v>163</v>
      </c>
      <c r="B11" s="301" t="s">
        <v>134</v>
      </c>
      <c r="C11" s="216">
        <v>14935</v>
      </c>
      <c r="D11" s="217">
        <v>456037.80000000005</v>
      </c>
      <c r="E11" s="217">
        <v>0</v>
      </c>
      <c r="F11" s="217">
        <v>176892.84999999998</v>
      </c>
      <c r="G11" s="302">
        <v>1421131.09</v>
      </c>
      <c r="H11" s="303">
        <v>2.0850088325143821E-2</v>
      </c>
      <c r="I11" s="304"/>
      <c r="J11" s="301" t="s">
        <v>134</v>
      </c>
      <c r="K11" s="216">
        <v>5374</v>
      </c>
      <c r="L11" s="217">
        <v>228261.15000000002</v>
      </c>
      <c r="M11" s="217">
        <v>0</v>
      </c>
      <c r="N11" s="217">
        <v>59254.979999999967</v>
      </c>
      <c r="O11" s="302">
        <v>511359.79000000004</v>
      </c>
      <c r="P11" s="303">
        <v>7.5024020390877496E-3</v>
      </c>
      <c r="Q11" s="304"/>
      <c r="R11" s="301" t="s">
        <v>134</v>
      </c>
      <c r="S11" s="216">
        <v>9561</v>
      </c>
      <c r="T11" s="217">
        <v>227776.65000000002</v>
      </c>
      <c r="U11" s="217">
        <v>0</v>
      </c>
      <c r="V11" s="217">
        <v>117637.87000000001</v>
      </c>
      <c r="W11" s="302">
        <v>909771.3</v>
      </c>
      <c r="X11" s="303">
        <v>1.3347686286056072E-2</v>
      </c>
    </row>
    <row r="12" spans="1:24">
      <c r="A12" s="306" t="s">
        <v>9</v>
      </c>
      <c r="B12" s="304"/>
      <c r="C12" s="307"/>
      <c r="D12" s="308"/>
      <c r="E12" s="308"/>
      <c r="F12" s="308"/>
      <c r="G12" s="308"/>
      <c r="H12" s="309"/>
      <c r="I12" s="304"/>
      <c r="J12" s="304"/>
      <c r="K12" s="307"/>
      <c r="L12" s="308"/>
      <c r="M12" s="308"/>
      <c r="N12" s="308"/>
      <c r="O12" s="308"/>
      <c r="P12" s="309"/>
      <c r="Q12" s="304"/>
      <c r="R12" s="304"/>
      <c r="S12" s="307"/>
      <c r="T12" s="308"/>
      <c r="U12" s="308"/>
      <c r="V12" s="308"/>
      <c r="W12" s="308"/>
      <c r="X12" s="309"/>
    </row>
    <row r="13" spans="1:24">
      <c r="A13" s="301" t="s">
        <v>569</v>
      </c>
      <c r="B13" s="301" t="s">
        <v>134</v>
      </c>
      <c r="C13" s="216">
        <v>8108</v>
      </c>
      <c r="D13" s="217">
        <v>28521.88</v>
      </c>
      <c r="E13" s="217">
        <v>6.1749999999999998</v>
      </c>
      <c r="F13" s="217">
        <v>47692.167499999996</v>
      </c>
      <c r="G13" s="302">
        <v>548778.32000000007</v>
      </c>
      <c r="H13" s="303">
        <v>8.0513870419399811E-3</v>
      </c>
      <c r="I13" s="304"/>
      <c r="J13" s="301" t="s">
        <v>135</v>
      </c>
      <c r="K13" s="218">
        <v>4302</v>
      </c>
      <c r="L13" s="219">
        <v>15035.08</v>
      </c>
      <c r="M13" s="219">
        <v>3.2560000000000002</v>
      </c>
      <c r="N13" s="219">
        <v>26040.445499999994</v>
      </c>
      <c r="O13" s="302">
        <v>291174.68000000005</v>
      </c>
      <c r="P13" s="303">
        <v>4.2719618469859028E-3</v>
      </c>
      <c r="Q13" s="304"/>
      <c r="R13" s="301" t="s">
        <v>135</v>
      </c>
      <c r="S13" s="218">
        <v>3806</v>
      </c>
      <c r="T13" s="219">
        <v>13486.800000000001</v>
      </c>
      <c r="U13" s="219">
        <v>2.9189999999999996</v>
      </c>
      <c r="V13" s="219">
        <v>21651.722000000002</v>
      </c>
      <c r="W13" s="302">
        <v>257603.64</v>
      </c>
      <c r="X13" s="303">
        <v>3.7794251949540784E-3</v>
      </c>
    </row>
    <row r="14" spans="1:24">
      <c r="A14" s="301" t="s">
        <v>505</v>
      </c>
      <c r="B14" s="301" t="s">
        <v>134</v>
      </c>
      <c r="C14" s="216">
        <v>58546</v>
      </c>
      <c r="D14" s="217">
        <v>211582.28</v>
      </c>
      <c r="E14" s="217">
        <v>36.44</v>
      </c>
      <c r="F14" s="217">
        <v>247497.36719999998</v>
      </c>
      <c r="G14" s="302">
        <v>1416423.6500000004</v>
      </c>
      <c r="H14" s="303">
        <v>2.0781023239962053E-2</v>
      </c>
      <c r="I14" s="304"/>
      <c r="J14" s="301" t="s">
        <v>135</v>
      </c>
      <c r="K14" s="218">
        <v>23058</v>
      </c>
      <c r="L14" s="219">
        <v>101506.36</v>
      </c>
      <c r="M14" s="219">
        <v>18.171999999999997</v>
      </c>
      <c r="N14" s="219">
        <v>95655.152099999978</v>
      </c>
      <c r="O14" s="302">
        <v>557850.1800000004</v>
      </c>
      <c r="P14" s="303">
        <v>8.184484603174353E-3</v>
      </c>
      <c r="Q14" s="304"/>
      <c r="R14" s="301" t="s">
        <v>135</v>
      </c>
      <c r="S14" s="218">
        <v>35488</v>
      </c>
      <c r="T14" s="219">
        <v>110075.92</v>
      </c>
      <c r="U14" s="219">
        <v>18.268000000000001</v>
      </c>
      <c r="V14" s="219">
        <v>151842.2151</v>
      </c>
      <c r="W14" s="302">
        <v>858573.47</v>
      </c>
      <c r="X14" s="303">
        <v>1.25965386367877E-2</v>
      </c>
    </row>
    <row r="15" spans="1:24">
      <c r="A15" s="301" t="s">
        <v>506</v>
      </c>
      <c r="B15" s="301" t="s">
        <v>135</v>
      </c>
      <c r="C15" s="216">
        <v>3105</v>
      </c>
      <c r="D15" s="217">
        <v>1308.8</v>
      </c>
      <c r="E15" s="217">
        <v>0.22299999999999998</v>
      </c>
      <c r="F15" s="217">
        <v>9780.6887000000006</v>
      </c>
      <c r="G15" s="302">
        <v>17949.48</v>
      </c>
      <c r="H15" s="303">
        <v>2.6334533529232863E-4</v>
      </c>
      <c r="I15" s="304"/>
      <c r="J15" s="301" t="s">
        <v>135</v>
      </c>
      <c r="K15" s="218">
        <v>1243</v>
      </c>
      <c r="L15" s="219">
        <v>655.2299999999999</v>
      </c>
      <c r="M15" s="219">
        <v>0.11199999999999997</v>
      </c>
      <c r="N15" s="219">
        <v>4222.5496000000003</v>
      </c>
      <c r="O15" s="302">
        <v>7185.57</v>
      </c>
      <c r="P15" s="303">
        <v>1.05422905895686E-4</v>
      </c>
      <c r="Q15" s="304"/>
      <c r="R15" s="301" t="s">
        <v>135</v>
      </c>
      <c r="S15" s="218">
        <v>1862</v>
      </c>
      <c r="T15" s="219">
        <v>653.57000000000005</v>
      </c>
      <c r="U15" s="219">
        <v>0.111</v>
      </c>
      <c r="V15" s="219">
        <v>5558.1391000000003</v>
      </c>
      <c r="W15" s="302">
        <v>10763.91</v>
      </c>
      <c r="X15" s="303">
        <v>1.5792242939664266E-4</v>
      </c>
    </row>
    <row r="16" spans="1:24">
      <c r="A16" s="301" t="s">
        <v>507</v>
      </c>
      <c r="B16" s="301" t="s">
        <v>135</v>
      </c>
      <c r="C16" s="216">
        <v>62525</v>
      </c>
      <c r="D16" s="217">
        <v>57210.119999999995</v>
      </c>
      <c r="E16" s="217">
        <v>12.415999999999999</v>
      </c>
      <c r="F16" s="217">
        <v>113213.96530000001</v>
      </c>
      <c r="G16" s="302">
        <v>512157.55</v>
      </c>
      <c r="H16" s="303">
        <v>7.5141063544597155E-3</v>
      </c>
      <c r="I16" s="304"/>
      <c r="J16" s="301" t="s">
        <v>135</v>
      </c>
      <c r="K16" s="218">
        <v>22701</v>
      </c>
      <c r="L16" s="219">
        <v>24404.639999999999</v>
      </c>
      <c r="M16" s="219">
        <v>5.2959999999999994</v>
      </c>
      <c r="N16" s="219">
        <v>41337.530900000012</v>
      </c>
      <c r="O16" s="302">
        <v>185949.44</v>
      </c>
      <c r="P16" s="303">
        <v>2.7281524380773567E-3</v>
      </c>
      <c r="Q16" s="304"/>
      <c r="R16" s="301" t="s">
        <v>135</v>
      </c>
      <c r="S16" s="218">
        <v>39824</v>
      </c>
      <c r="T16" s="219">
        <v>32805.479999999996</v>
      </c>
      <c r="U16" s="219">
        <v>7.1199999999999992</v>
      </c>
      <c r="V16" s="219">
        <v>71876.434399999998</v>
      </c>
      <c r="W16" s="302">
        <v>326208.11</v>
      </c>
      <c r="X16" s="303">
        <v>4.7859539163823588E-3</v>
      </c>
    </row>
    <row r="17" spans="1:25">
      <c r="A17" s="301" t="s">
        <v>508</v>
      </c>
      <c r="B17" s="301" t="s">
        <v>134</v>
      </c>
      <c r="C17" s="216">
        <v>319</v>
      </c>
      <c r="D17" s="217">
        <v>0</v>
      </c>
      <c r="E17" s="217">
        <v>0</v>
      </c>
      <c r="F17" s="217">
        <v>1616.07</v>
      </c>
      <c r="G17" s="302">
        <v>568942.62999999989</v>
      </c>
      <c r="H17" s="303">
        <v>8.347227198751677E-3</v>
      </c>
      <c r="I17" s="304"/>
      <c r="J17" s="301" t="s">
        <v>134</v>
      </c>
      <c r="K17" s="218">
        <v>246</v>
      </c>
      <c r="L17" s="219">
        <v>0</v>
      </c>
      <c r="M17" s="219">
        <v>0</v>
      </c>
      <c r="N17" s="219">
        <v>1315</v>
      </c>
      <c r="O17" s="302">
        <v>438745.72999999986</v>
      </c>
      <c r="P17" s="303">
        <v>6.4370467208480393E-3</v>
      </c>
      <c r="Q17" s="304"/>
      <c r="R17" s="301" t="s">
        <v>134</v>
      </c>
      <c r="S17" s="218">
        <v>73</v>
      </c>
      <c r="T17" s="219">
        <v>0</v>
      </c>
      <c r="U17" s="219">
        <v>0</v>
      </c>
      <c r="V17" s="219">
        <v>301.07</v>
      </c>
      <c r="W17" s="302">
        <v>130196.9</v>
      </c>
      <c r="X17" s="303">
        <v>1.9101804779036375E-3</v>
      </c>
    </row>
    <row r="18" spans="1:25">
      <c r="A18" s="301" t="s">
        <v>509</v>
      </c>
      <c r="B18" s="301" t="s">
        <v>134</v>
      </c>
      <c r="C18" s="216">
        <v>35035</v>
      </c>
      <c r="D18" s="217">
        <v>137573</v>
      </c>
      <c r="E18" s="217">
        <v>32.5</v>
      </c>
      <c r="F18" s="217">
        <v>192016.8</v>
      </c>
      <c r="G18" s="302">
        <v>1215885.82</v>
      </c>
      <c r="H18" s="303">
        <v>1.7838837612292279E-2</v>
      </c>
      <c r="I18" s="304"/>
      <c r="J18" s="301" t="s">
        <v>134</v>
      </c>
      <c r="K18" s="218">
        <v>13787</v>
      </c>
      <c r="L18" s="219">
        <v>61796</v>
      </c>
      <c r="M18" s="219">
        <v>14.405999999999999</v>
      </c>
      <c r="N18" s="219">
        <v>73694.2</v>
      </c>
      <c r="O18" s="302">
        <v>478476.32000000007</v>
      </c>
      <c r="P18" s="303">
        <v>7.0199530526700252E-3</v>
      </c>
      <c r="Q18" s="304"/>
      <c r="R18" s="301" t="s">
        <v>134</v>
      </c>
      <c r="S18" s="218">
        <v>21248</v>
      </c>
      <c r="T18" s="219">
        <v>75777</v>
      </c>
      <c r="U18" s="219">
        <v>18.094000000000001</v>
      </c>
      <c r="V18" s="219">
        <v>118322.59999999999</v>
      </c>
      <c r="W18" s="302">
        <v>737409.5</v>
      </c>
      <c r="X18" s="303">
        <v>1.0818884559622252E-2</v>
      </c>
    </row>
    <row r="19" spans="1:25">
      <c r="A19" s="301" t="s">
        <v>510</v>
      </c>
      <c r="B19" s="301" t="s">
        <v>134</v>
      </c>
      <c r="C19" s="216">
        <v>0</v>
      </c>
      <c r="D19" s="217">
        <v>0</v>
      </c>
      <c r="E19" s="217">
        <v>0</v>
      </c>
      <c r="F19" s="217">
        <v>0</v>
      </c>
      <c r="G19" s="302">
        <v>0</v>
      </c>
      <c r="H19" s="303">
        <v>0</v>
      </c>
      <c r="I19" s="304"/>
      <c r="J19" s="301" t="s">
        <v>134</v>
      </c>
      <c r="K19" s="218">
        <v>0</v>
      </c>
      <c r="L19" s="219">
        <v>0</v>
      </c>
      <c r="M19" s="219">
        <v>0</v>
      </c>
      <c r="N19" s="219">
        <v>0</v>
      </c>
      <c r="O19" s="302">
        <v>0</v>
      </c>
      <c r="P19" s="303">
        <v>0</v>
      </c>
      <c r="Q19" s="304"/>
      <c r="R19" s="301" t="s">
        <v>134</v>
      </c>
      <c r="S19" s="218">
        <v>0</v>
      </c>
      <c r="T19" s="219">
        <v>0</v>
      </c>
      <c r="U19" s="219">
        <v>0</v>
      </c>
      <c r="V19" s="219">
        <v>0</v>
      </c>
      <c r="W19" s="302">
        <v>0</v>
      </c>
      <c r="X19" s="303">
        <v>0</v>
      </c>
    </row>
    <row r="20" spans="1:25">
      <c r="A20" s="780" t="s">
        <v>567</v>
      </c>
      <c r="B20" s="301" t="s">
        <v>134</v>
      </c>
      <c r="C20" s="216">
        <v>0</v>
      </c>
      <c r="D20" s="217">
        <v>0</v>
      </c>
      <c r="E20" s="217">
        <v>0</v>
      </c>
      <c r="F20" s="217">
        <v>0</v>
      </c>
      <c r="G20" s="302">
        <v>0</v>
      </c>
      <c r="H20" s="303">
        <v>0</v>
      </c>
      <c r="I20" s="304"/>
      <c r="J20" s="301" t="s">
        <v>134</v>
      </c>
      <c r="K20" s="218">
        <v>0</v>
      </c>
      <c r="L20" s="219">
        <v>0</v>
      </c>
      <c r="M20" s="219">
        <v>0</v>
      </c>
      <c r="N20" s="219">
        <v>0</v>
      </c>
      <c r="O20" s="302">
        <v>0</v>
      </c>
      <c r="P20" s="303">
        <v>0</v>
      </c>
      <c r="Q20" s="304"/>
      <c r="R20" s="301" t="s">
        <v>134</v>
      </c>
      <c r="S20" s="218">
        <v>0</v>
      </c>
      <c r="T20" s="219">
        <v>0</v>
      </c>
      <c r="U20" s="219">
        <v>0</v>
      </c>
      <c r="V20" s="219">
        <v>0</v>
      </c>
      <c r="W20" s="302">
        <v>0</v>
      </c>
      <c r="X20" s="303">
        <v>0</v>
      </c>
    </row>
    <row r="21" spans="1:25">
      <c r="A21" s="301" t="s">
        <v>568</v>
      </c>
      <c r="B21" s="301" t="s">
        <v>134</v>
      </c>
      <c r="C21" s="216">
        <v>0</v>
      </c>
      <c r="D21" s="217">
        <v>0</v>
      </c>
      <c r="E21" s="217">
        <v>0</v>
      </c>
      <c r="F21" s="217">
        <v>0</v>
      </c>
      <c r="G21" s="302">
        <v>0</v>
      </c>
      <c r="H21" s="303">
        <v>0</v>
      </c>
      <c r="I21" s="304"/>
      <c r="J21" s="301" t="s">
        <v>134</v>
      </c>
      <c r="K21" s="218">
        <v>0</v>
      </c>
      <c r="L21" s="219">
        <v>0</v>
      </c>
      <c r="M21" s="219">
        <v>0</v>
      </c>
      <c r="N21" s="219">
        <v>0</v>
      </c>
      <c r="O21" s="302">
        <v>0</v>
      </c>
      <c r="P21" s="303">
        <v>0</v>
      </c>
      <c r="Q21" s="304"/>
      <c r="R21" s="301" t="s">
        <v>134</v>
      </c>
      <c r="S21" s="218">
        <v>0</v>
      </c>
      <c r="T21" s="219">
        <v>0</v>
      </c>
      <c r="U21" s="219">
        <v>0</v>
      </c>
      <c r="V21" s="219">
        <v>0</v>
      </c>
      <c r="W21" s="302">
        <v>0</v>
      </c>
      <c r="X21" s="303">
        <v>0</v>
      </c>
    </row>
    <row r="22" spans="1:25">
      <c r="A22" s="306" t="s">
        <v>10</v>
      </c>
      <c r="B22" s="304"/>
      <c r="C22" s="307"/>
      <c r="D22" s="308"/>
      <c r="E22" s="308"/>
      <c r="F22" s="308"/>
      <c r="G22" s="308"/>
      <c r="H22" s="309"/>
      <c r="I22" s="304"/>
      <c r="J22" s="304"/>
      <c r="K22" s="307"/>
      <c r="L22" s="308"/>
      <c r="M22" s="308"/>
      <c r="N22" s="308"/>
      <c r="O22" s="308"/>
      <c r="P22" s="309"/>
      <c r="Q22" s="304"/>
      <c r="R22" s="304"/>
      <c r="S22" s="307"/>
      <c r="T22" s="308"/>
      <c r="U22" s="308"/>
      <c r="V22" s="308"/>
      <c r="W22" s="308"/>
      <c r="X22" s="309"/>
    </row>
    <row r="23" spans="1:25" s="310" customFormat="1">
      <c r="A23" s="301" t="s">
        <v>54</v>
      </c>
      <c r="B23" s="301" t="s">
        <v>135</v>
      </c>
      <c r="C23" s="216">
        <v>48740</v>
      </c>
      <c r="D23" s="217">
        <v>896216.94487858994</v>
      </c>
      <c r="E23" s="217">
        <v>173.27022296999999</v>
      </c>
      <c r="F23" s="217">
        <v>377197.75280000002</v>
      </c>
      <c r="G23" s="302">
        <v>15418363.859999999</v>
      </c>
      <c r="H23" s="303">
        <v>0.2262101297848641</v>
      </c>
      <c r="I23" s="304"/>
      <c r="J23" s="301" t="s">
        <v>135</v>
      </c>
      <c r="K23" s="220">
        <v>19211</v>
      </c>
      <c r="L23" s="221">
        <v>368055.15687019995</v>
      </c>
      <c r="M23" s="221">
        <v>71.132137359999987</v>
      </c>
      <c r="N23" s="221">
        <v>153036.29579999999</v>
      </c>
      <c r="O23" s="302">
        <v>6077188.9199999999</v>
      </c>
      <c r="P23" s="303">
        <v>8.9161321318067407E-2</v>
      </c>
      <c r="Q23" s="304"/>
      <c r="R23" s="301" t="s">
        <v>135</v>
      </c>
      <c r="S23" s="220">
        <v>29529</v>
      </c>
      <c r="T23" s="221">
        <v>528161.78800838999</v>
      </c>
      <c r="U23" s="221">
        <v>102.13808561</v>
      </c>
      <c r="V23" s="221">
        <v>224161.45700000002</v>
      </c>
      <c r="W23" s="302">
        <v>9341174.9399999995</v>
      </c>
      <c r="X23" s="303">
        <v>0.13704880846679671</v>
      </c>
    </row>
    <row r="24" spans="1:25">
      <c r="A24" s="313" t="s">
        <v>28</v>
      </c>
      <c r="B24" s="313" t="s">
        <v>135</v>
      </c>
      <c r="C24" s="216">
        <v>2090</v>
      </c>
      <c r="D24" s="217">
        <v>290710.67774910002</v>
      </c>
      <c r="E24" s="217">
        <v>409.03740300000004</v>
      </c>
      <c r="F24" s="217">
        <v>88945.527000000031</v>
      </c>
      <c r="G24" s="302">
        <v>2159699.1700000004</v>
      </c>
      <c r="H24" s="303">
        <v>3.1685970961510532E-2</v>
      </c>
      <c r="I24" s="304"/>
      <c r="J24" s="313" t="s">
        <v>135</v>
      </c>
      <c r="K24" s="223">
        <v>1197</v>
      </c>
      <c r="L24" s="224">
        <v>159536.66961892004</v>
      </c>
      <c r="M24" s="224">
        <v>225.53457600000004</v>
      </c>
      <c r="N24" s="224">
        <v>51323.546800000026</v>
      </c>
      <c r="O24" s="302">
        <v>1236918.6200000003</v>
      </c>
      <c r="P24" s="303">
        <v>1.8147419797856237E-2</v>
      </c>
      <c r="Q24" s="304"/>
      <c r="R24" s="313" t="s">
        <v>135</v>
      </c>
      <c r="S24" s="223">
        <v>893</v>
      </c>
      <c r="T24" s="224">
        <v>131174.00813017998</v>
      </c>
      <c r="U24" s="224">
        <v>183.502827</v>
      </c>
      <c r="V24" s="224">
        <v>37621.980200000005</v>
      </c>
      <c r="W24" s="302">
        <v>922780.55</v>
      </c>
      <c r="X24" s="303">
        <v>1.3538551163654293E-2</v>
      </c>
    </row>
    <row r="25" spans="1:25">
      <c r="A25" s="306" t="s">
        <v>29</v>
      </c>
      <c r="B25" s="304"/>
      <c r="C25" s="307"/>
      <c r="D25" s="308"/>
      <c r="E25" s="308"/>
      <c r="F25" s="308"/>
      <c r="G25" s="308"/>
      <c r="H25" s="309"/>
      <c r="I25" s="304"/>
      <c r="J25" s="304"/>
      <c r="K25" s="307"/>
      <c r="L25" s="308"/>
      <c r="M25" s="308"/>
      <c r="N25" s="308"/>
      <c r="O25" s="308"/>
      <c r="P25" s="309"/>
      <c r="Q25" s="304"/>
      <c r="R25" s="304"/>
      <c r="S25" s="307"/>
      <c r="T25" s="308"/>
      <c r="U25" s="308"/>
      <c r="V25" s="308"/>
      <c r="W25" s="308"/>
      <c r="X25" s="309"/>
    </row>
    <row r="26" spans="1:25">
      <c r="A26" s="301" t="s">
        <v>30</v>
      </c>
      <c r="B26" s="301" t="s">
        <v>134</v>
      </c>
      <c r="C26" s="216">
        <v>0</v>
      </c>
      <c r="D26" s="217">
        <v>0</v>
      </c>
      <c r="E26" s="217">
        <v>0</v>
      </c>
      <c r="F26" s="217">
        <v>0</v>
      </c>
      <c r="G26" s="302">
        <v>0</v>
      </c>
      <c r="H26" s="303">
        <v>0</v>
      </c>
      <c r="I26" s="304"/>
      <c r="J26" s="301" t="s">
        <v>134</v>
      </c>
      <c r="K26" s="225">
        <v>0</v>
      </c>
      <c r="L26" s="226">
        <v>0</v>
      </c>
      <c r="M26" s="226">
        <v>0</v>
      </c>
      <c r="N26" s="226">
        <v>0</v>
      </c>
      <c r="O26" s="302">
        <v>0</v>
      </c>
      <c r="P26" s="303">
        <v>0</v>
      </c>
      <c r="Q26" s="304"/>
      <c r="R26" s="301" t="s">
        <v>134</v>
      </c>
      <c r="S26" s="225">
        <v>0</v>
      </c>
      <c r="T26" s="226">
        <v>0</v>
      </c>
      <c r="U26" s="226">
        <v>0</v>
      </c>
      <c r="V26" s="226">
        <v>0</v>
      </c>
      <c r="W26" s="302">
        <v>0</v>
      </c>
      <c r="X26" s="303">
        <v>0</v>
      </c>
    </row>
    <row r="27" spans="1:25">
      <c r="A27" s="301" t="s">
        <v>31</v>
      </c>
      <c r="B27" s="301" t="s">
        <v>134</v>
      </c>
      <c r="C27" s="216">
        <v>518</v>
      </c>
      <c r="D27" s="217">
        <v>0</v>
      </c>
      <c r="E27" s="217">
        <v>0</v>
      </c>
      <c r="F27" s="217">
        <v>1695.3232000000003</v>
      </c>
      <c r="G27" s="302">
        <v>1063608.5899999996</v>
      </c>
      <c r="H27" s="303">
        <v>1.5604706139306031E-2</v>
      </c>
      <c r="I27" s="304"/>
      <c r="J27" s="301" t="s">
        <v>134</v>
      </c>
      <c r="K27" s="225">
        <v>424</v>
      </c>
      <c r="L27" s="226">
        <v>0</v>
      </c>
      <c r="M27" s="226">
        <v>0</v>
      </c>
      <c r="N27" s="226">
        <v>1380.7233000000003</v>
      </c>
      <c r="O27" s="302">
        <v>870598.53999999957</v>
      </c>
      <c r="P27" s="303">
        <v>1.2772964142766904E-2</v>
      </c>
      <c r="Q27" s="304"/>
      <c r="R27" s="301" t="s">
        <v>134</v>
      </c>
      <c r="S27" s="225">
        <v>94</v>
      </c>
      <c r="T27" s="226">
        <v>0</v>
      </c>
      <c r="U27" s="226">
        <v>0</v>
      </c>
      <c r="V27" s="226">
        <v>314.59989999999999</v>
      </c>
      <c r="W27" s="302">
        <v>193010.05</v>
      </c>
      <c r="X27" s="303">
        <v>2.8317419965391264E-3</v>
      </c>
    </row>
    <row r="28" spans="1:25">
      <c r="A28" s="301" t="s">
        <v>32</v>
      </c>
      <c r="B28" s="301" t="s">
        <v>134</v>
      </c>
      <c r="C28" s="216">
        <v>1334</v>
      </c>
      <c r="D28" s="217">
        <v>267008.43</v>
      </c>
      <c r="E28" s="217">
        <v>49.041020099999997</v>
      </c>
      <c r="F28" s="217">
        <v>0</v>
      </c>
      <c r="G28" s="302">
        <v>789086.77</v>
      </c>
      <c r="H28" s="303">
        <v>1.157706630054969E-2</v>
      </c>
      <c r="I28" s="304"/>
      <c r="J28" s="301" t="s">
        <v>134</v>
      </c>
      <c r="K28" s="225">
        <v>336</v>
      </c>
      <c r="L28" s="226">
        <v>67366.360000000015</v>
      </c>
      <c r="M28" s="226">
        <v>12.37469222</v>
      </c>
      <c r="N28" s="226">
        <v>0</v>
      </c>
      <c r="O28" s="302">
        <v>198750.49</v>
      </c>
      <c r="P28" s="303">
        <v>2.9159627147173407E-3</v>
      </c>
      <c r="Q28" s="304"/>
      <c r="R28" s="301" t="s">
        <v>134</v>
      </c>
      <c r="S28" s="225">
        <v>998</v>
      </c>
      <c r="T28" s="226">
        <v>199642.06999999998</v>
      </c>
      <c r="U28" s="226">
        <v>36.666327879999997</v>
      </c>
      <c r="V28" s="226">
        <v>0</v>
      </c>
      <c r="W28" s="302">
        <v>590336.28</v>
      </c>
      <c r="X28" s="303">
        <v>8.6611035858323478E-3</v>
      </c>
    </row>
    <row r="29" spans="1:25">
      <c r="A29" s="301" t="s">
        <v>33</v>
      </c>
      <c r="B29" s="301" t="s">
        <v>134</v>
      </c>
      <c r="C29" s="216">
        <v>0</v>
      </c>
      <c r="D29" s="217">
        <v>0</v>
      </c>
      <c r="E29" s="217">
        <v>0</v>
      </c>
      <c r="F29" s="217">
        <v>0</v>
      </c>
      <c r="G29" s="302">
        <v>0</v>
      </c>
      <c r="H29" s="303">
        <v>0</v>
      </c>
      <c r="I29" s="304"/>
      <c r="J29" s="301" t="s">
        <v>134</v>
      </c>
      <c r="K29" s="225">
        <v>0</v>
      </c>
      <c r="L29" s="226">
        <v>0</v>
      </c>
      <c r="M29" s="226">
        <v>0</v>
      </c>
      <c r="N29" s="226">
        <v>0</v>
      </c>
      <c r="O29" s="302">
        <v>0</v>
      </c>
      <c r="P29" s="303">
        <v>0</v>
      </c>
      <c r="Q29" s="304"/>
      <c r="R29" s="301" t="s">
        <v>134</v>
      </c>
      <c r="S29" s="225">
        <v>0</v>
      </c>
      <c r="T29" s="226">
        <v>0</v>
      </c>
      <c r="U29" s="226">
        <v>0</v>
      </c>
      <c r="V29" s="226">
        <v>0</v>
      </c>
      <c r="W29" s="302">
        <v>0</v>
      </c>
      <c r="X29" s="303">
        <v>0</v>
      </c>
    </row>
    <row r="30" spans="1:25">
      <c r="A30" s="301" t="s">
        <v>34</v>
      </c>
      <c r="B30" s="301" t="s">
        <v>134</v>
      </c>
      <c r="C30" s="216">
        <v>0</v>
      </c>
      <c r="D30" s="217">
        <v>0</v>
      </c>
      <c r="E30" s="217">
        <v>0</v>
      </c>
      <c r="F30" s="217">
        <v>0</v>
      </c>
      <c r="G30" s="302">
        <v>0</v>
      </c>
      <c r="H30" s="303">
        <v>0</v>
      </c>
      <c r="I30" s="304"/>
      <c r="J30" s="301" t="s">
        <v>134</v>
      </c>
      <c r="K30" s="225">
        <v>0</v>
      </c>
      <c r="L30" s="226">
        <v>0</v>
      </c>
      <c r="M30" s="226">
        <v>0</v>
      </c>
      <c r="N30" s="226">
        <v>0</v>
      </c>
      <c r="O30" s="302">
        <v>0</v>
      </c>
      <c r="P30" s="303">
        <v>0</v>
      </c>
      <c r="Q30" s="304"/>
      <c r="R30" s="301" t="s">
        <v>134</v>
      </c>
      <c r="S30" s="225">
        <v>0</v>
      </c>
      <c r="T30" s="226">
        <v>0</v>
      </c>
      <c r="U30" s="226">
        <v>0</v>
      </c>
      <c r="V30" s="226">
        <v>0</v>
      </c>
      <c r="W30" s="302">
        <v>0</v>
      </c>
      <c r="X30" s="303">
        <v>0</v>
      </c>
    </row>
    <row r="31" spans="1:25">
      <c r="A31" s="301" t="s">
        <v>570</v>
      </c>
      <c r="B31" s="301" t="s">
        <v>134</v>
      </c>
      <c r="C31" s="216">
        <v>2355</v>
      </c>
      <c r="D31" s="217">
        <v>645142.53</v>
      </c>
      <c r="E31" s="217">
        <v>209.18856725999999</v>
      </c>
      <c r="F31" s="217">
        <v>0</v>
      </c>
      <c r="G31" s="302">
        <v>1235503.0499999998</v>
      </c>
      <c r="H31" s="303">
        <v>1.812665129892034E-2</v>
      </c>
      <c r="I31" s="304"/>
      <c r="J31" s="301" t="s">
        <v>134</v>
      </c>
      <c r="K31" s="225">
        <v>806</v>
      </c>
      <c r="L31" s="226">
        <v>214931.33000000002</v>
      </c>
      <c r="M31" s="226">
        <v>69.693049979999984</v>
      </c>
      <c r="N31" s="226">
        <v>0</v>
      </c>
      <c r="O31" s="302">
        <v>422851.56999999983</v>
      </c>
      <c r="P31" s="303">
        <v>6.2038559602026096E-3</v>
      </c>
      <c r="Q31" s="304"/>
      <c r="R31" s="301" t="s">
        <v>134</v>
      </c>
      <c r="S31" s="225">
        <v>1549</v>
      </c>
      <c r="T31" s="226">
        <v>430211.2</v>
      </c>
      <c r="U31" s="226">
        <v>139.49551728</v>
      </c>
      <c r="V31" s="226">
        <v>0</v>
      </c>
      <c r="W31" s="302">
        <v>812651.48</v>
      </c>
      <c r="X31" s="303">
        <v>1.1922795338717729E-2</v>
      </c>
      <c r="Y31" s="781"/>
    </row>
    <row r="32" spans="1:25">
      <c r="A32" s="301" t="s">
        <v>35</v>
      </c>
      <c r="B32" s="301" t="s">
        <v>135</v>
      </c>
      <c r="C32" s="216">
        <v>5786</v>
      </c>
      <c r="D32" s="217">
        <v>17849.666506989997</v>
      </c>
      <c r="E32" s="217">
        <v>2.9180668000000005</v>
      </c>
      <c r="F32" s="217">
        <v>147673.3125</v>
      </c>
      <c r="G32" s="302">
        <v>1242637.17</v>
      </c>
      <c r="H32" s="303">
        <v>1.8231319357461074E-2</v>
      </c>
      <c r="I32" s="304"/>
      <c r="J32" s="301" t="s">
        <v>135</v>
      </c>
      <c r="K32" s="225">
        <v>2537</v>
      </c>
      <c r="L32" s="226">
        <v>9078.5061945399975</v>
      </c>
      <c r="M32" s="226">
        <v>1.4842418100000005</v>
      </c>
      <c r="N32" s="226">
        <v>63807.428499999995</v>
      </c>
      <c r="O32" s="302">
        <v>544861.81999999995</v>
      </c>
      <c r="P32" s="303">
        <v>7.9939262126751537E-3</v>
      </c>
      <c r="Q32" s="304"/>
      <c r="R32" s="301" t="s">
        <v>135</v>
      </c>
      <c r="S32" s="225">
        <v>3249</v>
      </c>
      <c r="T32" s="226">
        <v>8771.1603124499998</v>
      </c>
      <c r="U32" s="226">
        <v>1.43382499</v>
      </c>
      <c r="V32" s="226">
        <v>83865.884000000005</v>
      </c>
      <c r="W32" s="302">
        <v>697775.35</v>
      </c>
      <c r="X32" s="303">
        <v>1.023739314478592E-2</v>
      </c>
    </row>
    <row r="33" spans="1:24">
      <c r="A33" s="301" t="s">
        <v>233</v>
      </c>
      <c r="B33" s="301" t="s">
        <v>135</v>
      </c>
      <c r="C33" s="216">
        <v>66</v>
      </c>
      <c r="D33" s="217">
        <v>7175.38</v>
      </c>
      <c r="E33" s="217">
        <v>10.08</v>
      </c>
      <c r="F33" s="217">
        <v>1878.42</v>
      </c>
      <c r="G33" s="302">
        <v>30405.360000000001</v>
      </c>
      <c r="H33" s="303">
        <v>4.4609145913329846E-4</v>
      </c>
      <c r="I33" s="304"/>
      <c r="J33" s="301" t="s">
        <v>135</v>
      </c>
      <c r="K33" s="225">
        <v>19</v>
      </c>
      <c r="L33" s="226">
        <v>1950.0900000000001</v>
      </c>
      <c r="M33" s="226">
        <v>2.87</v>
      </c>
      <c r="N33" s="226">
        <v>582.56000000000017</v>
      </c>
      <c r="O33" s="302">
        <v>8753.0600000000013</v>
      </c>
      <c r="P33" s="303">
        <v>1.2842029521378172E-4</v>
      </c>
      <c r="Q33" s="304"/>
      <c r="R33" s="301" t="s">
        <v>135</v>
      </c>
      <c r="S33" s="225">
        <v>47</v>
      </c>
      <c r="T33" s="226">
        <v>5225.29</v>
      </c>
      <c r="U33" s="226">
        <v>7.21</v>
      </c>
      <c r="V33" s="226">
        <v>1295.8599999999999</v>
      </c>
      <c r="W33" s="302">
        <v>21652.3</v>
      </c>
      <c r="X33" s="303">
        <v>3.1767116391951674E-4</v>
      </c>
    </row>
    <row r="34" spans="1:24">
      <c r="A34" s="301" t="s">
        <v>234</v>
      </c>
      <c r="B34" s="301" t="s">
        <v>135</v>
      </c>
      <c r="C34" s="216">
        <v>0</v>
      </c>
      <c r="D34" s="217">
        <v>0</v>
      </c>
      <c r="E34" s="217">
        <v>0</v>
      </c>
      <c r="F34" s="217">
        <v>0</v>
      </c>
      <c r="G34" s="302">
        <v>0</v>
      </c>
      <c r="H34" s="303">
        <v>0</v>
      </c>
      <c r="I34" s="304"/>
      <c r="J34" s="301" t="s">
        <v>135</v>
      </c>
      <c r="K34" s="225">
        <v>0</v>
      </c>
      <c r="L34" s="226">
        <v>0</v>
      </c>
      <c r="M34" s="226">
        <v>0</v>
      </c>
      <c r="N34" s="226">
        <v>0</v>
      </c>
      <c r="O34" s="302">
        <v>0</v>
      </c>
      <c r="P34" s="303">
        <v>0</v>
      </c>
      <c r="Q34" s="304"/>
      <c r="R34" s="301" t="s">
        <v>135</v>
      </c>
      <c r="S34" s="225">
        <v>0</v>
      </c>
      <c r="T34" s="226">
        <v>0</v>
      </c>
      <c r="U34" s="226">
        <v>0</v>
      </c>
      <c r="V34" s="226">
        <v>0</v>
      </c>
      <c r="W34" s="302">
        <v>0</v>
      </c>
      <c r="X34" s="303">
        <v>0</v>
      </c>
    </row>
    <row r="35" spans="1:24">
      <c r="A35" s="301" t="s">
        <v>235</v>
      </c>
      <c r="B35" s="301" t="s">
        <v>135</v>
      </c>
      <c r="C35" s="216">
        <v>0</v>
      </c>
      <c r="D35" s="217">
        <v>0</v>
      </c>
      <c r="E35" s="217">
        <v>0</v>
      </c>
      <c r="F35" s="217">
        <v>0</v>
      </c>
      <c r="G35" s="302">
        <v>0</v>
      </c>
      <c r="H35" s="303">
        <v>0</v>
      </c>
      <c r="I35" s="304"/>
      <c r="J35" s="301" t="s">
        <v>135</v>
      </c>
      <c r="K35" s="225">
        <v>0</v>
      </c>
      <c r="L35" s="226">
        <v>0</v>
      </c>
      <c r="M35" s="226">
        <v>0</v>
      </c>
      <c r="N35" s="226">
        <v>0</v>
      </c>
      <c r="O35" s="302">
        <v>0</v>
      </c>
      <c r="P35" s="303">
        <v>0</v>
      </c>
      <c r="Q35" s="304"/>
      <c r="R35" s="301" t="s">
        <v>135</v>
      </c>
      <c r="S35" s="225">
        <v>0</v>
      </c>
      <c r="T35" s="226">
        <v>0</v>
      </c>
      <c r="U35" s="226">
        <v>0</v>
      </c>
      <c r="V35" s="226">
        <v>0</v>
      </c>
      <c r="W35" s="302">
        <v>0</v>
      </c>
      <c r="X35" s="303">
        <v>0</v>
      </c>
    </row>
    <row r="36" spans="1:24">
      <c r="A36" s="306" t="s">
        <v>36</v>
      </c>
      <c r="B36" s="304"/>
      <c r="C36" s="307"/>
      <c r="D36" s="308"/>
      <c r="E36" s="308"/>
      <c r="F36" s="308"/>
      <c r="G36" s="314"/>
      <c r="H36" s="309"/>
      <c r="I36" s="304"/>
      <c r="J36" s="304"/>
      <c r="K36" s="307"/>
      <c r="L36" s="308"/>
      <c r="M36" s="308"/>
      <c r="N36" s="308"/>
      <c r="O36" s="314"/>
      <c r="P36" s="309"/>
      <c r="Q36" s="304"/>
      <c r="R36" s="304"/>
      <c r="S36" s="307"/>
      <c r="T36" s="308"/>
      <c r="U36" s="308"/>
      <c r="V36" s="308"/>
      <c r="W36" s="314"/>
      <c r="X36" s="309"/>
    </row>
    <row r="37" spans="1:24">
      <c r="A37" s="301" t="s">
        <v>37</v>
      </c>
      <c r="B37" s="301" t="s">
        <v>135</v>
      </c>
      <c r="C37" s="216">
        <v>0</v>
      </c>
      <c r="D37" s="217">
        <v>0</v>
      </c>
      <c r="E37" s="217">
        <v>0</v>
      </c>
      <c r="F37" s="217">
        <v>0</v>
      </c>
      <c r="G37" s="302">
        <v>0</v>
      </c>
      <c r="H37" s="303">
        <v>0</v>
      </c>
      <c r="I37" s="304"/>
      <c r="J37" s="301" t="s">
        <v>135</v>
      </c>
      <c r="K37" s="227">
        <v>0</v>
      </c>
      <c r="L37" s="228">
        <v>0</v>
      </c>
      <c r="M37" s="228">
        <v>0</v>
      </c>
      <c r="N37" s="228">
        <v>0</v>
      </c>
      <c r="O37" s="302">
        <v>0</v>
      </c>
      <c r="P37" s="303">
        <v>0</v>
      </c>
      <c r="Q37" s="304"/>
      <c r="R37" s="301" t="s">
        <v>135</v>
      </c>
      <c r="S37" s="227">
        <v>0</v>
      </c>
      <c r="T37" s="228">
        <v>0</v>
      </c>
      <c r="U37" s="228">
        <v>0</v>
      </c>
      <c r="V37" s="228">
        <v>0</v>
      </c>
      <c r="W37" s="302">
        <v>0</v>
      </c>
      <c r="X37" s="303">
        <v>0</v>
      </c>
    </row>
    <row r="38" spans="1:24">
      <c r="A38" s="301" t="s">
        <v>38</v>
      </c>
      <c r="B38" s="301" t="s">
        <v>135</v>
      </c>
      <c r="C38" s="216">
        <v>302</v>
      </c>
      <c r="D38" s="217">
        <v>1643.94</v>
      </c>
      <c r="E38" s="217">
        <v>0.3019</v>
      </c>
      <c r="F38" s="217">
        <v>0</v>
      </c>
      <c r="G38" s="302">
        <v>147265.52000000002</v>
      </c>
      <c r="H38" s="303">
        <v>2.1606022983060866E-3</v>
      </c>
      <c r="I38" s="304"/>
      <c r="J38" s="301" t="s">
        <v>135</v>
      </c>
      <c r="K38" s="227">
        <v>97</v>
      </c>
      <c r="L38" s="228">
        <v>511.1400000000001</v>
      </c>
      <c r="M38" s="228">
        <v>9.3900000000000011E-2</v>
      </c>
      <c r="N38" s="228">
        <v>0</v>
      </c>
      <c r="O38" s="302">
        <v>47300.510000000024</v>
      </c>
      <c r="P38" s="303">
        <v>6.9396821888144671E-4</v>
      </c>
      <c r="Q38" s="304"/>
      <c r="R38" s="301" t="s">
        <v>135</v>
      </c>
      <c r="S38" s="227">
        <v>205</v>
      </c>
      <c r="T38" s="228">
        <v>1132.8</v>
      </c>
      <c r="U38" s="228">
        <v>0.20799999999999999</v>
      </c>
      <c r="V38" s="228">
        <v>0</v>
      </c>
      <c r="W38" s="302">
        <v>99965.01</v>
      </c>
      <c r="X38" s="303">
        <v>1.4666340794246399E-3</v>
      </c>
    </row>
    <row r="39" spans="1:24">
      <c r="A39" s="306" t="s">
        <v>39</v>
      </c>
      <c r="B39" s="304"/>
      <c r="C39" s="307"/>
      <c r="D39" s="308"/>
      <c r="E39" s="308"/>
      <c r="F39" s="308"/>
      <c r="G39" s="308"/>
      <c r="H39" s="309"/>
      <c r="I39" s="304"/>
      <c r="J39" s="304"/>
      <c r="K39" s="307"/>
      <c r="L39" s="308"/>
      <c r="M39" s="308"/>
      <c r="N39" s="308"/>
      <c r="O39" s="308"/>
      <c r="P39" s="309"/>
      <c r="Q39" s="304"/>
      <c r="R39" s="304"/>
      <c r="S39" s="307"/>
      <c r="T39" s="308"/>
      <c r="U39" s="308"/>
      <c r="V39" s="308"/>
      <c r="W39" s="308"/>
      <c r="X39" s="309"/>
    </row>
    <row r="40" spans="1:24">
      <c r="A40" s="301" t="s">
        <v>321</v>
      </c>
      <c r="B40" s="301" t="s">
        <v>134</v>
      </c>
      <c r="C40" s="216">
        <v>200877</v>
      </c>
      <c r="D40" s="217">
        <v>13468901.57</v>
      </c>
      <c r="E40" s="217">
        <v>24895.146000000001</v>
      </c>
      <c r="F40" s="217">
        <v>0</v>
      </c>
      <c r="G40" s="302">
        <v>10629176.309999999</v>
      </c>
      <c r="H40" s="303">
        <v>0.15594568752065388</v>
      </c>
      <c r="I40" s="304"/>
      <c r="J40" s="301" t="s">
        <v>134</v>
      </c>
      <c r="K40" s="229">
        <v>68425</v>
      </c>
      <c r="L40" s="230">
        <v>4596926.34</v>
      </c>
      <c r="M40" s="230">
        <v>8496.6920000000027</v>
      </c>
      <c r="N40" s="230">
        <v>0</v>
      </c>
      <c r="O40" s="302">
        <v>3620630.4799999986</v>
      </c>
      <c r="P40" s="303">
        <v>5.3119987193234817E-2</v>
      </c>
      <c r="Q40" s="304"/>
      <c r="R40" s="301" t="s">
        <v>134</v>
      </c>
      <c r="S40" s="229">
        <v>132452</v>
      </c>
      <c r="T40" s="230">
        <v>8871975.2300000004</v>
      </c>
      <c r="U40" s="230">
        <v>16398.453999999998</v>
      </c>
      <c r="V40" s="230">
        <v>0</v>
      </c>
      <c r="W40" s="302">
        <v>7008545.8300000001</v>
      </c>
      <c r="X40" s="303">
        <v>0.10282570032741906</v>
      </c>
    </row>
    <row r="41" spans="1:24">
      <c r="A41" s="301" t="s">
        <v>322</v>
      </c>
      <c r="B41" s="301" t="s">
        <v>134</v>
      </c>
      <c r="C41" s="216">
        <v>50199</v>
      </c>
      <c r="D41" s="217">
        <v>5200294.54</v>
      </c>
      <c r="E41" s="217">
        <v>4163.4459999999999</v>
      </c>
      <c r="F41" s="217">
        <v>0</v>
      </c>
      <c r="G41" s="302">
        <v>2832963.8599999994</v>
      </c>
      <c r="H41" s="303">
        <v>4.1563756586973519E-2</v>
      </c>
      <c r="I41" s="304"/>
      <c r="J41" s="301" t="s">
        <v>134</v>
      </c>
      <c r="K41" s="229">
        <v>18336</v>
      </c>
      <c r="L41" s="230">
        <v>1899960.0899999999</v>
      </c>
      <c r="M41" s="230">
        <v>1521.1410000000001</v>
      </c>
      <c r="N41" s="230">
        <v>0</v>
      </c>
      <c r="O41" s="302">
        <v>1034786.0599999994</v>
      </c>
      <c r="P41" s="303">
        <v>1.5181837129907248E-2</v>
      </c>
      <c r="Q41" s="304"/>
      <c r="R41" s="301" t="s">
        <v>134</v>
      </c>
      <c r="S41" s="229">
        <v>31863</v>
      </c>
      <c r="T41" s="230">
        <v>3300334.45</v>
      </c>
      <c r="U41" s="230">
        <v>2642.3049999999998</v>
      </c>
      <c r="V41" s="230">
        <v>0</v>
      </c>
      <c r="W41" s="302">
        <v>1798177.8</v>
      </c>
      <c r="X41" s="303">
        <v>2.6381919457066274E-2</v>
      </c>
    </row>
    <row r="42" spans="1:24">
      <c r="A42" s="301" t="s">
        <v>320</v>
      </c>
      <c r="B42" s="301" t="s">
        <v>134</v>
      </c>
      <c r="C42" s="216">
        <v>16794</v>
      </c>
      <c r="D42" s="217">
        <v>1139938.74</v>
      </c>
      <c r="E42" s="217">
        <v>2106.9720000000002</v>
      </c>
      <c r="F42" s="217">
        <v>0</v>
      </c>
      <c r="G42" s="302">
        <v>911038.58</v>
      </c>
      <c r="H42" s="303">
        <v>1.3366279152061619E-2</v>
      </c>
      <c r="I42" s="304"/>
      <c r="J42" s="301" t="s">
        <v>134</v>
      </c>
      <c r="K42" s="229">
        <v>6180</v>
      </c>
      <c r="L42" s="230">
        <v>419518.17999999993</v>
      </c>
      <c r="M42" s="230">
        <v>775.40400000000045</v>
      </c>
      <c r="N42" s="230">
        <v>0</v>
      </c>
      <c r="O42" s="302">
        <v>335251.77999999991</v>
      </c>
      <c r="P42" s="303">
        <v>4.9186378887549932E-3</v>
      </c>
      <c r="Q42" s="304"/>
      <c r="R42" s="301" t="s">
        <v>134</v>
      </c>
      <c r="S42" s="229">
        <v>10614</v>
      </c>
      <c r="T42" s="230">
        <v>720420.56</v>
      </c>
      <c r="U42" s="230">
        <v>1331.5679999999998</v>
      </c>
      <c r="V42" s="230">
        <v>0</v>
      </c>
      <c r="W42" s="302">
        <v>575786.80000000005</v>
      </c>
      <c r="X42" s="303">
        <v>8.4476412633066253E-3</v>
      </c>
    </row>
    <row r="43" spans="1:24">
      <c r="A43" s="301" t="s">
        <v>547</v>
      </c>
      <c r="B43" s="301" t="s">
        <v>134</v>
      </c>
      <c r="C43" s="216">
        <v>583</v>
      </c>
      <c r="D43" s="217">
        <v>59905.082300000002</v>
      </c>
      <c r="E43" s="217">
        <v>7.6434850700000005</v>
      </c>
      <c r="F43" s="217">
        <v>0</v>
      </c>
      <c r="G43" s="302">
        <v>32585.78</v>
      </c>
      <c r="H43" s="303">
        <v>4.780814352205221E-4</v>
      </c>
      <c r="I43" s="304"/>
      <c r="J43" s="301" t="s">
        <v>134</v>
      </c>
      <c r="K43" s="229">
        <v>207</v>
      </c>
      <c r="L43" s="230">
        <v>21293.057099999998</v>
      </c>
      <c r="M43" s="230">
        <v>2.716516040000001</v>
      </c>
      <c r="N43" s="230">
        <v>0</v>
      </c>
      <c r="O43" s="302">
        <v>11569.91</v>
      </c>
      <c r="P43" s="303">
        <v>1.6974763771719661E-4</v>
      </c>
      <c r="Q43" s="304"/>
      <c r="R43" s="301" t="s">
        <v>134</v>
      </c>
      <c r="S43" s="229">
        <v>376</v>
      </c>
      <c r="T43" s="230">
        <v>38612.025200000004</v>
      </c>
      <c r="U43" s="230">
        <v>4.9269690299999995</v>
      </c>
      <c r="V43" s="230">
        <v>0</v>
      </c>
      <c r="W43" s="302">
        <v>21015.87</v>
      </c>
      <c r="X43" s="303">
        <v>3.0833379750332547E-4</v>
      </c>
    </row>
    <row r="44" spans="1:24">
      <c r="A44" s="301" t="s">
        <v>40</v>
      </c>
      <c r="B44" s="301" t="s">
        <v>134</v>
      </c>
      <c r="C44" s="216">
        <v>0</v>
      </c>
      <c r="D44" s="217">
        <v>0</v>
      </c>
      <c r="E44" s="217">
        <v>0</v>
      </c>
      <c r="F44" s="217">
        <v>0</v>
      </c>
      <c r="G44" s="302">
        <v>0</v>
      </c>
      <c r="H44" s="303">
        <v>0</v>
      </c>
      <c r="I44" s="304"/>
      <c r="J44" s="301" t="s">
        <v>134</v>
      </c>
      <c r="K44" s="229">
        <v>0</v>
      </c>
      <c r="L44" s="230">
        <v>0</v>
      </c>
      <c r="M44" s="230">
        <v>0</v>
      </c>
      <c r="N44" s="230">
        <v>0</v>
      </c>
      <c r="O44" s="302">
        <v>0</v>
      </c>
      <c r="P44" s="303">
        <v>0</v>
      </c>
      <c r="Q44" s="304"/>
      <c r="R44" s="301" t="s">
        <v>134</v>
      </c>
      <c r="S44" s="229">
        <v>0</v>
      </c>
      <c r="T44" s="230">
        <v>0</v>
      </c>
      <c r="U44" s="230">
        <v>0</v>
      </c>
      <c r="V44" s="230">
        <v>0</v>
      </c>
      <c r="W44" s="302">
        <v>0</v>
      </c>
      <c r="X44" s="303">
        <v>0</v>
      </c>
    </row>
    <row r="45" spans="1:24">
      <c r="A45" s="301" t="s">
        <v>236</v>
      </c>
      <c r="B45" s="301" t="s">
        <v>134</v>
      </c>
      <c r="C45" s="216">
        <v>0</v>
      </c>
      <c r="D45" s="217">
        <v>0</v>
      </c>
      <c r="E45" s="217">
        <v>0</v>
      </c>
      <c r="F45" s="217">
        <v>0</v>
      </c>
      <c r="G45" s="302">
        <v>0</v>
      </c>
      <c r="H45" s="303">
        <v>0</v>
      </c>
      <c r="I45" s="304"/>
      <c r="J45" s="301" t="s">
        <v>134</v>
      </c>
      <c r="K45" s="229">
        <v>0</v>
      </c>
      <c r="L45" s="230">
        <v>0</v>
      </c>
      <c r="M45" s="230">
        <v>0</v>
      </c>
      <c r="N45" s="230">
        <v>0</v>
      </c>
      <c r="O45" s="302">
        <v>0</v>
      </c>
      <c r="P45" s="303">
        <v>0</v>
      </c>
      <c r="Q45" s="304"/>
      <c r="R45" s="301" t="s">
        <v>134</v>
      </c>
      <c r="S45" s="229">
        <v>0</v>
      </c>
      <c r="T45" s="230">
        <v>0</v>
      </c>
      <c r="U45" s="230">
        <v>0</v>
      </c>
      <c r="V45" s="230">
        <v>0</v>
      </c>
      <c r="W45" s="302">
        <v>0</v>
      </c>
      <c r="X45" s="303">
        <v>0</v>
      </c>
    </row>
    <row r="46" spans="1:24">
      <c r="A46" s="301" t="s">
        <v>238</v>
      </c>
      <c r="B46" s="301" t="s">
        <v>134</v>
      </c>
      <c r="C46" s="216">
        <v>0</v>
      </c>
      <c r="D46" s="217">
        <v>0</v>
      </c>
      <c r="E46" s="217">
        <v>0</v>
      </c>
      <c r="F46" s="217">
        <v>0</v>
      </c>
      <c r="G46" s="302">
        <v>0</v>
      </c>
      <c r="H46" s="303">
        <v>0</v>
      </c>
      <c r="I46" s="304"/>
      <c r="J46" s="301" t="s">
        <v>134</v>
      </c>
      <c r="K46" s="229">
        <v>0</v>
      </c>
      <c r="L46" s="230">
        <v>0</v>
      </c>
      <c r="M46" s="230">
        <v>0</v>
      </c>
      <c r="N46" s="230">
        <v>0</v>
      </c>
      <c r="O46" s="302">
        <v>0</v>
      </c>
      <c r="P46" s="303">
        <v>0</v>
      </c>
      <c r="Q46" s="304"/>
      <c r="R46" s="301" t="s">
        <v>134</v>
      </c>
      <c r="S46" s="229">
        <v>0</v>
      </c>
      <c r="T46" s="230">
        <v>0</v>
      </c>
      <c r="U46" s="230">
        <v>0</v>
      </c>
      <c r="V46" s="230">
        <v>0</v>
      </c>
      <c r="W46" s="302">
        <v>0</v>
      </c>
      <c r="X46" s="303">
        <v>0</v>
      </c>
    </row>
    <row r="47" spans="1:24">
      <c r="A47" s="301" t="s">
        <v>239</v>
      </c>
      <c r="B47" s="301" t="s">
        <v>134</v>
      </c>
      <c r="C47" s="216">
        <v>0</v>
      </c>
      <c r="D47" s="217">
        <v>0</v>
      </c>
      <c r="E47" s="217">
        <v>0</v>
      </c>
      <c r="F47" s="217">
        <v>0</v>
      </c>
      <c r="G47" s="302">
        <v>0</v>
      </c>
      <c r="H47" s="303">
        <v>0</v>
      </c>
      <c r="I47" s="304"/>
      <c r="J47" s="301" t="s">
        <v>134</v>
      </c>
      <c r="K47" s="229">
        <v>0</v>
      </c>
      <c r="L47" s="230">
        <v>0</v>
      </c>
      <c r="M47" s="230">
        <v>0</v>
      </c>
      <c r="N47" s="230">
        <v>0</v>
      </c>
      <c r="O47" s="302">
        <v>0</v>
      </c>
      <c r="P47" s="303">
        <v>0</v>
      </c>
      <c r="Q47" s="304"/>
      <c r="R47" s="301" t="s">
        <v>134</v>
      </c>
      <c r="S47" s="229">
        <v>0</v>
      </c>
      <c r="T47" s="230">
        <v>0</v>
      </c>
      <c r="U47" s="230">
        <v>0</v>
      </c>
      <c r="V47" s="230">
        <v>0</v>
      </c>
      <c r="W47" s="302">
        <v>0</v>
      </c>
      <c r="X47" s="303">
        <v>0</v>
      </c>
    </row>
    <row r="48" spans="1:24">
      <c r="A48" s="301" t="s">
        <v>240</v>
      </c>
      <c r="B48" s="301" t="s">
        <v>134</v>
      </c>
      <c r="C48" s="216">
        <v>501907</v>
      </c>
      <c r="D48" s="217">
        <v>14548682.5</v>
      </c>
      <c r="E48" s="217">
        <v>26494.9</v>
      </c>
      <c r="F48" s="217">
        <v>0</v>
      </c>
      <c r="G48" s="302">
        <v>4373780.82</v>
      </c>
      <c r="H48" s="303">
        <v>6.4169813083056235E-2</v>
      </c>
      <c r="I48" s="304"/>
      <c r="J48" s="301" t="s">
        <v>134</v>
      </c>
      <c r="K48" s="229">
        <v>209024</v>
      </c>
      <c r="L48" s="230">
        <v>6069754.4499999993</v>
      </c>
      <c r="M48" s="230">
        <v>11046.25</v>
      </c>
      <c r="N48" s="230">
        <v>0</v>
      </c>
      <c r="O48" s="302">
        <v>1821503.1100000003</v>
      </c>
      <c r="P48" s="303">
        <v>2.6724136144276576E-2</v>
      </c>
      <c r="Q48" s="304"/>
      <c r="R48" s="301" t="s">
        <v>134</v>
      </c>
      <c r="S48" s="229">
        <v>292883</v>
      </c>
      <c r="T48" s="230">
        <v>8478928.0500000007</v>
      </c>
      <c r="U48" s="230">
        <v>15448.650000000001</v>
      </c>
      <c r="V48" s="230">
        <v>0</v>
      </c>
      <c r="W48" s="302">
        <v>2552277.71</v>
      </c>
      <c r="X48" s="303">
        <v>3.7445676938779662E-2</v>
      </c>
    </row>
    <row r="49" spans="1:27">
      <c r="A49" s="306" t="s">
        <v>12</v>
      </c>
      <c r="B49" s="304"/>
      <c r="C49" s="307"/>
      <c r="D49" s="308"/>
      <c r="E49" s="308"/>
      <c r="F49" s="308"/>
      <c r="G49" s="308"/>
      <c r="H49" s="309"/>
      <c r="I49" s="304"/>
      <c r="J49" s="304"/>
      <c r="K49" s="307"/>
      <c r="L49" s="308"/>
      <c r="M49" s="308"/>
      <c r="N49" s="308"/>
      <c r="O49" s="308"/>
      <c r="P49" s="309"/>
      <c r="Q49" s="304"/>
      <c r="R49" s="304"/>
      <c r="S49" s="307"/>
      <c r="T49" s="308"/>
      <c r="U49" s="308"/>
      <c r="V49" s="308"/>
      <c r="W49" s="308"/>
      <c r="X49" s="309"/>
    </row>
    <row r="50" spans="1:27">
      <c r="A50" s="301" t="s">
        <v>41</v>
      </c>
      <c r="B50" s="301" t="s">
        <v>134</v>
      </c>
      <c r="C50" s="216">
        <v>0</v>
      </c>
      <c r="D50" s="217">
        <v>0</v>
      </c>
      <c r="E50" s="217">
        <v>0</v>
      </c>
      <c r="F50" s="217">
        <v>0</v>
      </c>
      <c r="G50" s="302">
        <v>0</v>
      </c>
      <c r="H50" s="303">
        <v>0</v>
      </c>
      <c r="I50" s="304"/>
      <c r="J50" s="301" t="s">
        <v>134</v>
      </c>
      <c r="K50" s="231">
        <v>0</v>
      </c>
      <c r="L50" s="232">
        <v>0</v>
      </c>
      <c r="M50" s="232">
        <v>0</v>
      </c>
      <c r="N50" s="232">
        <v>0</v>
      </c>
      <c r="O50" s="302">
        <v>0</v>
      </c>
      <c r="P50" s="303">
        <v>0</v>
      </c>
      <c r="Q50" s="304"/>
      <c r="R50" s="301" t="s">
        <v>134</v>
      </c>
      <c r="S50" s="231">
        <v>0</v>
      </c>
      <c r="T50" s="232">
        <v>0</v>
      </c>
      <c r="U50" s="232">
        <v>0</v>
      </c>
      <c r="V50" s="232">
        <v>0</v>
      </c>
      <c r="W50" s="302">
        <v>0</v>
      </c>
      <c r="X50" s="303">
        <v>0</v>
      </c>
    </row>
    <row r="51" spans="1:27">
      <c r="A51" s="301" t="s">
        <v>227</v>
      </c>
      <c r="B51" s="301" t="s">
        <v>134</v>
      </c>
      <c r="C51" s="216">
        <v>13324</v>
      </c>
      <c r="D51" s="217">
        <v>321610.5</v>
      </c>
      <c r="E51" s="217">
        <v>43.6755</v>
      </c>
      <c r="F51" s="217">
        <v>0</v>
      </c>
      <c r="G51" s="302">
        <v>556561.65999999992</v>
      </c>
      <c r="H51" s="303">
        <v>8.1655801150537517E-3</v>
      </c>
      <c r="I51" s="304"/>
      <c r="J51" s="301" t="s">
        <v>134</v>
      </c>
      <c r="K51" s="231">
        <v>6031</v>
      </c>
      <c r="L51" s="232">
        <v>145654.19999999998</v>
      </c>
      <c r="M51" s="232">
        <v>19.780199999999997</v>
      </c>
      <c r="N51" s="232">
        <v>0</v>
      </c>
      <c r="O51" s="302">
        <v>251923.09999999992</v>
      </c>
      <c r="P51" s="303">
        <v>3.6960832980890155E-3</v>
      </c>
      <c r="Q51" s="304"/>
      <c r="R51" s="301" t="s">
        <v>134</v>
      </c>
      <c r="S51" s="231">
        <v>7293</v>
      </c>
      <c r="T51" s="232">
        <v>175956.30000000002</v>
      </c>
      <c r="U51" s="232">
        <v>23.895300000000002</v>
      </c>
      <c r="V51" s="232">
        <v>0</v>
      </c>
      <c r="W51" s="302">
        <v>304638.56</v>
      </c>
      <c r="X51" s="303">
        <v>4.4694968169647353E-3</v>
      </c>
    </row>
    <row r="52" spans="1:27">
      <c r="A52" s="301" t="s">
        <v>237</v>
      </c>
      <c r="B52" s="301" t="s">
        <v>134</v>
      </c>
      <c r="C52" s="216">
        <v>12268</v>
      </c>
      <c r="D52" s="217">
        <v>2504392.6</v>
      </c>
      <c r="E52" s="217">
        <v>474.0462</v>
      </c>
      <c r="F52" s="217">
        <v>-53624.34</v>
      </c>
      <c r="G52" s="302">
        <v>859818.19000000006</v>
      </c>
      <c r="H52" s="303">
        <v>1.2614800514332067E-2</v>
      </c>
      <c r="I52" s="304"/>
      <c r="J52" s="301" t="s">
        <v>134</v>
      </c>
      <c r="K52" s="231">
        <v>4613</v>
      </c>
      <c r="L52" s="232">
        <v>932147.20000000019</v>
      </c>
      <c r="M52" s="232">
        <v>175.98239999999998</v>
      </c>
      <c r="N52" s="232">
        <v>-19765.479999999996</v>
      </c>
      <c r="O52" s="302">
        <v>323307.90000000002</v>
      </c>
      <c r="P52" s="303">
        <v>4.7434035597777018E-3</v>
      </c>
      <c r="Q52" s="304"/>
      <c r="R52" s="301" t="s">
        <v>134</v>
      </c>
      <c r="S52" s="231">
        <v>7655</v>
      </c>
      <c r="T52" s="232">
        <v>1572245.4</v>
      </c>
      <c r="U52" s="232">
        <v>298.06380000000001</v>
      </c>
      <c r="V52" s="232">
        <v>-33858.86</v>
      </c>
      <c r="W52" s="302">
        <v>536510.29</v>
      </c>
      <c r="X52" s="303">
        <v>7.8713969545543654E-3</v>
      </c>
      <c r="Y52" s="781"/>
    </row>
    <row r="53" spans="1:27">
      <c r="A53" s="306" t="s">
        <v>42</v>
      </c>
      <c r="B53" s="304"/>
      <c r="C53" s="307"/>
      <c r="D53" s="308"/>
      <c r="E53" s="308"/>
      <c r="F53" s="308"/>
      <c r="G53" s="308"/>
      <c r="H53" s="309"/>
      <c r="I53" s="304"/>
      <c r="J53" s="304"/>
      <c r="K53" s="307"/>
      <c r="L53" s="308"/>
      <c r="M53" s="308"/>
      <c r="N53" s="308"/>
      <c r="O53" s="308"/>
      <c r="P53" s="309"/>
      <c r="Q53" s="304"/>
      <c r="R53" s="304"/>
      <c r="S53" s="307"/>
      <c r="T53" s="308"/>
      <c r="U53" s="308"/>
      <c r="V53" s="308"/>
      <c r="W53" s="308"/>
      <c r="X53" s="309"/>
    </row>
    <row r="54" spans="1:27">
      <c r="A54" s="301"/>
      <c r="B54" s="301"/>
      <c r="C54" s="315"/>
      <c r="D54" s="316"/>
      <c r="E54" s="316"/>
      <c r="F54" s="316"/>
      <c r="G54" s="316"/>
      <c r="H54" s="317"/>
      <c r="I54" s="304"/>
      <c r="J54" s="301"/>
      <c r="K54" s="315"/>
      <c r="L54" s="316"/>
      <c r="M54" s="316"/>
      <c r="N54" s="316"/>
      <c r="O54" s="316"/>
      <c r="P54" s="317"/>
      <c r="Q54" s="304"/>
      <c r="R54" s="301"/>
      <c r="S54" s="315"/>
      <c r="T54" s="316"/>
      <c r="U54" s="316"/>
      <c r="V54" s="316"/>
      <c r="W54" s="316"/>
      <c r="X54" s="317"/>
    </row>
    <row r="55" spans="1:27">
      <c r="A55" s="306" t="s">
        <v>13</v>
      </c>
      <c r="B55" s="304"/>
      <c r="C55" s="307"/>
      <c r="D55" s="308"/>
      <c r="E55" s="308"/>
      <c r="F55" s="308"/>
      <c r="G55" s="308"/>
      <c r="H55" s="309"/>
      <c r="I55" s="304"/>
      <c r="J55" s="304"/>
      <c r="K55" s="307"/>
      <c r="L55" s="308"/>
      <c r="M55" s="308"/>
      <c r="N55" s="308"/>
      <c r="O55" s="308"/>
      <c r="P55" s="309"/>
      <c r="Q55" s="304"/>
      <c r="R55" s="304"/>
      <c r="S55" s="307"/>
      <c r="T55" s="308"/>
      <c r="U55" s="308"/>
      <c r="V55" s="308"/>
      <c r="W55" s="308"/>
      <c r="X55" s="309"/>
    </row>
    <row r="56" spans="1:27">
      <c r="A56" s="301" t="s">
        <v>43</v>
      </c>
      <c r="B56" s="301" t="s">
        <v>135</v>
      </c>
      <c r="C56" s="216">
        <v>61509</v>
      </c>
      <c r="D56" s="308"/>
      <c r="E56" s="308"/>
      <c r="F56" s="308"/>
      <c r="G56" s="302">
        <v>11484258.220000001</v>
      </c>
      <c r="H56" s="303">
        <v>0.16849099982448415</v>
      </c>
      <c r="I56" s="304"/>
      <c r="J56" s="301" t="s">
        <v>135</v>
      </c>
      <c r="K56" s="234">
        <v>23899</v>
      </c>
      <c r="L56" s="308"/>
      <c r="M56" s="308"/>
      <c r="N56" s="308"/>
      <c r="O56" s="302">
        <v>4462148.4200000009</v>
      </c>
      <c r="P56" s="303">
        <v>6.5466296059219248E-2</v>
      </c>
      <c r="Q56" s="304"/>
      <c r="R56" s="301" t="s">
        <v>135</v>
      </c>
      <c r="S56" s="234">
        <v>37610</v>
      </c>
      <c r="T56" s="308"/>
      <c r="U56" s="308"/>
      <c r="V56" s="308"/>
      <c r="W56" s="302">
        <v>7022109.7999999998</v>
      </c>
      <c r="X56" s="303">
        <v>0.10302470376526489</v>
      </c>
    </row>
    <row r="57" spans="1:27">
      <c r="A57" s="301" t="s">
        <v>44</v>
      </c>
      <c r="B57" s="301" t="s">
        <v>135</v>
      </c>
      <c r="C57" s="216">
        <v>61509</v>
      </c>
      <c r="D57" s="308"/>
      <c r="E57" s="308"/>
      <c r="F57" s="308"/>
      <c r="G57" s="302">
        <v>3007696.8</v>
      </c>
      <c r="H57" s="303">
        <v>4.4127346433081291E-2</v>
      </c>
      <c r="I57" s="304"/>
      <c r="J57" s="301" t="s">
        <v>135</v>
      </c>
      <c r="K57" s="234">
        <v>23899</v>
      </c>
      <c r="L57" s="308"/>
      <c r="M57" s="308"/>
      <c r="N57" s="308"/>
      <c r="O57" s="302">
        <v>1168624.8499999999</v>
      </c>
      <c r="P57" s="303">
        <v>1.7145449503506355E-2</v>
      </c>
      <c r="Q57" s="304"/>
      <c r="R57" s="301" t="s">
        <v>135</v>
      </c>
      <c r="S57" s="234">
        <v>37610</v>
      </c>
      <c r="T57" s="308"/>
      <c r="U57" s="308"/>
      <c r="V57" s="308"/>
      <c r="W57" s="302">
        <v>1839071.95</v>
      </c>
      <c r="X57" s="303">
        <v>2.6981896929574933E-2</v>
      </c>
    </row>
    <row r="58" spans="1:27">
      <c r="A58" s="304"/>
      <c r="B58" s="304"/>
      <c r="C58" s="318"/>
      <c r="D58" s="319"/>
      <c r="E58" s="308"/>
      <c r="F58" s="319"/>
      <c r="G58" s="319"/>
      <c r="H58" s="309"/>
      <c r="I58" s="304"/>
      <c r="J58" s="304"/>
      <c r="K58" s="318"/>
      <c r="L58" s="319"/>
      <c r="M58" s="308"/>
      <c r="N58" s="319"/>
      <c r="O58" s="319"/>
      <c r="P58" s="309"/>
      <c r="Q58" s="304"/>
      <c r="R58" s="304"/>
      <c r="S58" s="318"/>
      <c r="T58" s="319"/>
      <c r="U58" s="308"/>
      <c r="V58" s="319"/>
      <c r="W58" s="319"/>
      <c r="X58" s="309"/>
    </row>
    <row r="59" spans="1:27">
      <c r="A59" s="320" t="s">
        <v>45</v>
      </c>
      <c r="B59" s="301"/>
      <c r="C59" s="172"/>
      <c r="D59" s="316">
        <f>SUM(D9:D58)</f>
        <v>44179117.446337081</v>
      </c>
      <c r="E59" s="316">
        <f>SUM(E9:E58)</f>
        <v>59661.395462979999</v>
      </c>
      <c r="F59" s="316">
        <f>SUM(F9:F58)</f>
        <v>1358729.1841999996</v>
      </c>
      <c r="G59" s="782">
        <f>SUM(G9:G58)</f>
        <v>68159475.769999996</v>
      </c>
      <c r="H59" s="874"/>
      <c r="I59" s="875"/>
      <c r="J59" s="876"/>
      <c r="K59" s="97"/>
      <c r="L59" s="316">
        <f>SUM(L9:L58)</f>
        <v>17080379.934054058</v>
      </c>
      <c r="M59" s="316">
        <f>SUM(M9:M58)</f>
        <v>22699.903338220007</v>
      </c>
      <c r="N59" s="316">
        <f>SUM(N9:N58)</f>
        <v>553784.17249999999</v>
      </c>
      <c r="O59" s="782">
        <f>SUM(O9:O58)</f>
        <v>27372447.740000002</v>
      </c>
      <c r="P59" s="874"/>
      <c r="Q59" s="875"/>
      <c r="R59" s="876"/>
      <c r="S59" s="97"/>
      <c r="T59" s="316">
        <f>SUM(T9:T58)</f>
        <v>27098737.512283016</v>
      </c>
      <c r="U59" s="316">
        <f>SUM(U9:U58)</f>
        <v>36961.49212476</v>
      </c>
      <c r="V59" s="316">
        <f>SUM(V9:V58)</f>
        <v>804945.01170000003</v>
      </c>
      <c r="W59" s="782">
        <f>SUM(W9:W58)</f>
        <v>40787028.030000009</v>
      </c>
      <c r="X59" s="874"/>
      <c r="Y59" s="322"/>
      <c r="Z59" s="323"/>
      <c r="AA59" s="323"/>
    </row>
    <row r="60" spans="1:27">
      <c r="A60" s="324"/>
      <c r="B60" s="324"/>
      <c r="C60" s="325"/>
      <c r="D60" s="326"/>
      <c r="E60" s="327"/>
      <c r="F60" s="327"/>
      <c r="G60" s="328"/>
      <c r="H60" s="329"/>
      <c r="I60" s="304"/>
      <c r="J60" s="324"/>
      <c r="K60" s="325"/>
      <c r="L60" s="326"/>
      <c r="M60" s="327"/>
      <c r="N60" s="327"/>
      <c r="O60" s="328"/>
      <c r="P60" s="329"/>
      <c r="Q60" s="304"/>
      <c r="R60" s="324"/>
      <c r="S60" s="325"/>
      <c r="T60" s="326"/>
      <c r="U60" s="327"/>
      <c r="V60" s="327"/>
      <c r="W60" s="328"/>
      <c r="X60" s="329"/>
    </row>
    <row r="61" spans="1:27" ht="13.5" thickBot="1">
      <c r="A61" s="330" t="s">
        <v>230</v>
      </c>
      <c r="B61" s="330"/>
      <c r="C61" s="216">
        <v>48305</v>
      </c>
      <c r="D61" s="331"/>
      <c r="E61" s="332"/>
      <c r="F61" s="332"/>
      <c r="G61" s="332"/>
      <c r="H61" s="333"/>
      <c r="I61" s="334"/>
      <c r="J61" s="330"/>
      <c r="K61" s="235">
        <v>18871</v>
      </c>
      <c r="L61" s="331"/>
      <c r="M61" s="332"/>
      <c r="N61" s="332"/>
      <c r="O61" s="332"/>
      <c r="P61" s="333"/>
      <c r="Q61" s="334"/>
      <c r="R61" s="330"/>
      <c r="S61" s="235">
        <v>29434</v>
      </c>
      <c r="T61" s="331"/>
      <c r="U61" s="332"/>
      <c r="V61" s="332"/>
      <c r="W61" s="332"/>
      <c r="X61" s="333"/>
    </row>
    <row r="62" spans="1:27">
      <c r="A62" s="335"/>
      <c r="B62" s="336"/>
      <c r="C62" s="337"/>
      <c r="D62" s="925"/>
      <c r="E62" s="926"/>
      <c r="F62" s="927"/>
      <c r="G62" s="925"/>
      <c r="H62" s="926"/>
      <c r="I62" s="928"/>
      <c r="J62" s="336"/>
      <c r="K62" s="337"/>
      <c r="L62" s="929"/>
      <c r="M62" s="930"/>
      <c r="N62" s="928"/>
      <c r="O62" s="929"/>
      <c r="P62" s="930"/>
      <c r="Q62" s="928"/>
      <c r="R62" s="336"/>
      <c r="S62" s="337"/>
      <c r="T62" s="929"/>
      <c r="U62" s="930"/>
      <c r="V62" s="928"/>
      <c r="W62" s="929"/>
      <c r="X62" s="928"/>
    </row>
    <row r="63" spans="1:27" ht="39.6" customHeight="1" thickBot="1">
      <c r="A63" s="338" t="s">
        <v>207</v>
      </c>
      <c r="B63" s="319" t="s">
        <v>269</v>
      </c>
      <c r="C63" s="319"/>
      <c r="D63" s="319"/>
      <c r="E63" s="319"/>
      <c r="F63" s="319"/>
      <c r="G63" s="319"/>
      <c r="H63" s="319"/>
      <c r="I63" s="319"/>
      <c r="J63" s="339" t="s">
        <v>257</v>
      </c>
      <c r="K63" s="319"/>
      <c r="L63" s="319"/>
      <c r="M63" s="340"/>
      <c r="N63" s="341"/>
      <c r="O63" s="342"/>
      <c r="P63" s="340"/>
      <c r="Q63" s="343"/>
      <c r="R63" s="340" t="s">
        <v>258</v>
      </c>
      <c r="S63" s="340"/>
      <c r="T63" s="338"/>
      <c r="U63" s="339"/>
      <c r="V63" s="343"/>
      <c r="W63" s="338"/>
      <c r="X63" s="343"/>
    </row>
    <row r="64" spans="1:27">
      <c r="A64" s="172" t="s">
        <v>46</v>
      </c>
      <c r="B64" s="132" t="s">
        <v>135</v>
      </c>
      <c r="C64" s="236">
        <v>45073</v>
      </c>
      <c r="D64" s="344"/>
      <c r="E64" s="345"/>
      <c r="F64" s="345"/>
      <c r="G64" s="345"/>
      <c r="H64" s="346"/>
      <c r="I64" s="347"/>
      <c r="J64" s="132" t="s">
        <v>135</v>
      </c>
      <c r="K64" s="236">
        <v>17569</v>
      </c>
      <c r="L64" s="348"/>
      <c r="M64" s="349"/>
      <c r="N64" s="350"/>
      <c r="O64" s="350"/>
      <c r="P64" s="351"/>
      <c r="Q64" s="347"/>
      <c r="R64" s="132" t="s">
        <v>135</v>
      </c>
      <c r="S64" s="236">
        <v>27504</v>
      </c>
      <c r="T64" s="348"/>
      <c r="U64" s="349"/>
      <c r="V64" s="350"/>
      <c r="W64" s="350"/>
      <c r="X64" s="351"/>
    </row>
    <row r="65" spans="1:24">
      <c r="A65" s="172" t="s">
        <v>47</v>
      </c>
      <c r="B65" s="132" t="s">
        <v>135</v>
      </c>
      <c r="C65" s="236">
        <v>11506</v>
      </c>
      <c r="D65" s="344"/>
      <c r="E65" s="345"/>
      <c r="F65" s="345"/>
      <c r="G65" s="345"/>
      <c r="H65" s="346"/>
      <c r="I65" s="347"/>
      <c r="J65" s="132" t="s">
        <v>135</v>
      </c>
      <c r="K65" s="236">
        <v>4285</v>
      </c>
      <c r="L65" s="344"/>
      <c r="M65" s="352"/>
      <c r="N65" s="345"/>
      <c r="O65" s="345"/>
      <c r="P65" s="353"/>
      <c r="Q65" s="347"/>
      <c r="R65" s="132" t="s">
        <v>135</v>
      </c>
      <c r="S65" s="236">
        <v>7221</v>
      </c>
      <c r="T65" s="344"/>
      <c r="U65" s="352"/>
      <c r="V65" s="345"/>
      <c r="W65" s="345"/>
      <c r="X65" s="353"/>
    </row>
    <row r="66" spans="1:24">
      <c r="A66" s="172" t="s">
        <v>48</v>
      </c>
      <c r="B66" s="132" t="s">
        <v>135</v>
      </c>
      <c r="C66" s="236">
        <v>4930</v>
      </c>
      <c r="D66" s="344"/>
      <c r="E66" s="345"/>
      <c r="F66" s="345"/>
      <c r="G66" s="345"/>
      <c r="H66" s="346"/>
      <c r="I66" s="347"/>
      <c r="J66" s="132" t="s">
        <v>135</v>
      </c>
      <c r="K66" s="236">
        <v>2045</v>
      </c>
      <c r="L66" s="344"/>
      <c r="M66" s="352"/>
      <c r="N66" s="345"/>
      <c r="O66" s="345"/>
      <c r="P66" s="353"/>
      <c r="Q66" s="347"/>
      <c r="R66" s="132" t="s">
        <v>135</v>
      </c>
      <c r="S66" s="236">
        <v>2885</v>
      </c>
      <c r="T66" s="344"/>
      <c r="U66" s="352"/>
      <c r="V66" s="345"/>
      <c r="W66" s="345"/>
      <c r="X66" s="353"/>
    </row>
    <row r="67" spans="1:24">
      <c r="A67" s="354" t="s">
        <v>49</v>
      </c>
      <c r="B67" s="132" t="s">
        <v>135</v>
      </c>
      <c r="C67" s="859">
        <v>61509</v>
      </c>
      <c r="D67" s="344"/>
      <c r="E67" s="345"/>
      <c r="F67" s="345"/>
      <c r="G67" s="345"/>
      <c r="H67" s="346"/>
      <c r="I67" s="271"/>
      <c r="J67" s="132" t="s">
        <v>135</v>
      </c>
      <c r="K67" s="859">
        <v>23899</v>
      </c>
      <c r="L67" s="272"/>
      <c r="M67" s="352"/>
      <c r="N67" s="273"/>
      <c r="O67" s="273"/>
      <c r="P67" s="353"/>
      <c r="Q67" s="271"/>
      <c r="R67" s="132" t="s">
        <v>135</v>
      </c>
      <c r="S67" s="859">
        <v>37610</v>
      </c>
      <c r="T67" s="272"/>
      <c r="U67" s="352"/>
      <c r="V67" s="273"/>
      <c r="W67" s="273"/>
      <c r="X67" s="353"/>
    </row>
    <row r="68" spans="1:24">
      <c r="A68" s="354" t="s">
        <v>131</v>
      </c>
      <c r="B68" s="132" t="s">
        <v>135</v>
      </c>
      <c r="C68" s="208">
        <v>94532</v>
      </c>
      <c r="D68" s="344"/>
      <c r="E68" s="352"/>
      <c r="F68" s="345"/>
      <c r="G68" s="345"/>
      <c r="H68" s="353"/>
      <c r="I68" s="347"/>
      <c r="J68" s="132" t="s">
        <v>135</v>
      </c>
      <c r="K68" s="208">
        <v>94532</v>
      </c>
      <c r="L68" s="344"/>
      <c r="M68" s="352"/>
      <c r="N68" s="345"/>
      <c r="O68" s="345"/>
      <c r="P68" s="353"/>
      <c r="Q68" s="347"/>
      <c r="R68" s="132" t="s">
        <v>135</v>
      </c>
      <c r="S68" s="208">
        <v>94532</v>
      </c>
      <c r="T68" s="344"/>
      <c r="U68" s="352"/>
      <c r="V68" s="345"/>
      <c r="W68" s="345"/>
      <c r="X68" s="353"/>
    </row>
    <row r="69" spans="1:24">
      <c r="A69" s="354" t="s">
        <v>50</v>
      </c>
      <c r="B69" s="132" t="s">
        <v>136</v>
      </c>
      <c r="C69" s="355">
        <v>0.65066855667921975</v>
      </c>
      <c r="D69" s="344"/>
      <c r="E69" s="352"/>
      <c r="F69" s="345"/>
      <c r="G69" s="345"/>
      <c r="H69" s="353"/>
      <c r="I69" s="347"/>
      <c r="J69" s="132" t="s">
        <v>136</v>
      </c>
      <c r="K69" s="355">
        <v>0.25281386197266537</v>
      </c>
      <c r="L69" s="344"/>
      <c r="M69" s="352"/>
      <c r="N69" s="345"/>
      <c r="O69" s="345"/>
      <c r="P69" s="353"/>
      <c r="Q69" s="347"/>
      <c r="R69" s="132" t="s">
        <v>136</v>
      </c>
      <c r="S69" s="355">
        <v>0.39785469470655438</v>
      </c>
      <c r="T69" s="344"/>
      <c r="U69" s="352"/>
      <c r="V69" s="345"/>
      <c r="W69" s="345"/>
      <c r="X69" s="353"/>
    </row>
    <row r="70" spans="1:24" ht="13.5" thickBot="1">
      <c r="A70" s="356" t="s">
        <v>55</v>
      </c>
      <c r="B70" s="133" t="s">
        <v>135</v>
      </c>
      <c r="C70" s="357">
        <v>3273</v>
      </c>
      <c r="D70" s="358"/>
      <c r="E70" s="359"/>
      <c r="F70" s="360"/>
      <c r="G70" s="360"/>
      <c r="H70" s="361"/>
      <c r="I70" s="362"/>
      <c r="J70" s="133" t="s">
        <v>135</v>
      </c>
      <c r="K70" s="357">
        <v>1553</v>
      </c>
      <c r="L70" s="358"/>
      <c r="M70" s="359"/>
      <c r="N70" s="360"/>
      <c r="O70" s="360"/>
      <c r="P70" s="361"/>
      <c r="Q70" s="362"/>
      <c r="R70" s="133" t="s">
        <v>135</v>
      </c>
      <c r="S70" s="357">
        <v>1720</v>
      </c>
      <c r="T70" s="358"/>
      <c r="U70" s="359"/>
      <c r="V70" s="360"/>
      <c r="W70" s="360"/>
      <c r="X70" s="361"/>
    </row>
    <row r="71" spans="1:24">
      <c r="A71" s="182"/>
      <c r="B71" s="182"/>
      <c r="C71" s="182"/>
      <c r="D71" s="182"/>
      <c r="E71" s="182"/>
      <c r="F71" s="182"/>
      <c r="G71" s="182"/>
      <c r="H71" s="182"/>
      <c r="I71" s="182"/>
      <c r="J71" s="181"/>
      <c r="K71" s="182"/>
      <c r="L71" s="182"/>
      <c r="M71" s="181"/>
      <c r="N71" s="181"/>
      <c r="O71" s="181"/>
      <c r="P71" s="181"/>
      <c r="Q71" s="181"/>
      <c r="R71" s="181"/>
      <c r="S71" s="181"/>
      <c r="T71" s="181"/>
      <c r="U71" s="181"/>
      <c r="V71" s="181"/>
      <c r="W71" s="181"/>
      <c r="X71" s="181"/>
    </row>
    <row r="72" spans="1:24">
      <c r="A72" s="268" t="s">
        <v>88</v>
      </c>
      <c r="C72" s="266"/>
      <c r="D72" s="266"/>
      <c r="E72" s="266"/>
      <c r="F72" s="266"/>
      <c r="G72" s="266"/>
      <c r="H72" s="266"/>
      <c r="I72" s="266"/>
      <c r="J72" s="181"/>
      <c r="K72" s="181"/>
      <c r="L72" s="181"/>
      <c r="M72" s="181"/>
      <c r="N72" s="181"/>
      <c r="O72" s="181"/>
      <c r="P72" s="181"/>
      <c r="Q72" s="181"/>
      <c r="R72" s="268"/>
      <c r="S72" s="181"/>
      <c r="T72" s="181"/>
      <c r="U72" s="181"/>
      <c r="V72" s="181"/>
      <c r="W72" s="181"/>
      <c r="X72" s="181"/>
    </row>
    <row r="73" spans="1:24">
      <c r="A73" s="269" t="s">
        <v>160</v>
      </c>
      <c r="C73" s="280"/>
      <c r="D73" s="280"/>
      <c r="E73" s="280"/>
      <c r="F73" s="280"/>
      <c r="G73" s="280"/>
      <c r="H73" s="280"/>
      <c r="I73" s="280"/>
      <c r="J73" s="181"/>
      <c r="K73" s="181"/>
      <c r="L73" s="181"/>
      <c r="M73" s="181"/>
      <c r="N73" s="181"/>
      <c r="O73" s="181"/>
      <c r="P73" s="181"/>
      <c r="Q73" s="181"/>
      <c r="R73" s="269"/>
      <c r="S73" s="181"/>
      <c r="T73" s="181"/>
      <c r="U73" s="181"/>
      <c r="V73" s="181"/>
      <c r="W73" s="181"/>
      <c r="X73" s="181"/>
    </row>
    <row r="74" spans="1:24">
      <c r="A74" s="173" t="s">
        <v>129</v>
      </c>
      <c r="C74" s="173"/>
      <c r="D74" s="173"/>
      <c r="E74" s="173"/>
      <c r="F74" s="173"/>
      <c r="G74" s="173"/>
      <c r="H74" s="181"/>
      <c r="I74" s="181"/>
      <c r="J74" s="181"/>
      <c r="K74" s="181"/>
      <c r="L74" s="181"/>
      <c r="M74" s="181"/>
      <c r="N74" s="181"/>
      <c r="O74" s="181"/>
      <c r="P74" s="181"/>
      <c r="Q74" s="181"/>
      <c r="R74" s="173"/>
      <c r="S74" s="181"/>
      <c r="T74" s="181"/>
      <c r="U74" s="181"/>
      <c r="V74" s="181"/>
      <c r="W74" s="181"/>
      <c r="X74" s="181"/>
    </row>
    <row r="75" spans="1:24">
      <c r="A75" s="173" t="s">
        <v>214</v>
      </c>
      <c r="C75" s="3"/>
      <c r="D75" s="173"/>
      <c r="E75" s="173"/>
      <c r="F75" s="173"/>
      <c r="G75" s="173"/>
      <c r="H75" s="181"/>
      <c r="I75" s="181"/>
      <c r="J75" s="181"/>
      <c r="K75" s="181"/>
      <c r="L75" s="181"/>
      <c r="M75" s="181"/>
      <c r="N75" s="181"/>
      <c r="O75" s="181"/>
      <c r="P75" s="181"/>
      <c r="Q75" s="181"/>
      <c r="R75" s="173"/>
      <c r="S75" s="181"/>
      <c r="T75" s="181"/>
      <c r="U75" s="181"/>
      <c r="V75" s="181"/>
      <c r="W75" s="181"/>
      <c r="X75" s="181"/>
    </row>
    <row r="76" spans="1:24">
      <c r="A76" s="173" t="s">
        <v>130</v>
      </c>
      <c r="C76" s="174"/>
      <c r="D76" s="174"/>
      <c r="E76" s="174"/>
      <c r="F76" s="174"/>
      <c r="G76" s="174"/>
      <c r="H76" s="181"/>
      <c r="I76" s="181"/>
      <c r="J76" s="181"/>
      <c r="K76" s="181"/>
      <c r="L76" s="181"/>
      <c r="M76" s="181"/>
      <c r="N76" s="181"/>
      <c r="O76" s="181"/>
      <c r="P76" s="181"/>
      <c r="Q76" s="181"/>
      <c r="R76" s="173"/>
      <c r="S76" s="181"/>
      <c r="T76" s="181"/>
      <c r="U76" s="181"/>
      <c r="V76" s="181"/>
      <c r="W76" s="181"/>
      <c r="X76" s="181"/>
    </row>
    <row r="77" spans="1:24">
      <c r="A77" s="238" t="s">
        <v>262</v>
      </c>
      <c r="C77" s="174"/>
      <c r="D77" s="174"/>
      <c r="E77" s="174"/>
      <c r="F77" s="174"/>
      <c r="G77" s="174"/>
      <c r="H77" s="181"/>
      <c r="I77" s="181"/>
      <c r="J77" s="181"/>
      <c r="K77" s="181"/>
      <c r="L77" s="181"/>
      <c r="M77" s="181"/>
      <c r="N77" s="181"/>
      <c r="O77" s="181"/>
      <c r="P77" s="181"/>
      <c r="Q77" s="181"/>
      <c r="R77" s="238"/>
      <c r="S77" s="181"/>
      <c r="T77" s="181"/>
      <c r="U77" s="181"/>
      <c r="V77" s="181"/>
      <c r="W77" s="181"/>
      <c r="X77" s="181"/>
    </row>
    <row r="78" spans="1:24">
      <c r="A78" s="281" t="s">
        <v>161</v>
      </c>
      <c r="C78" s="282"/>
      <c r="D78" s="282"/>
      <c r="E78" s="282"/>
      <c r="F78" s="282"/>
      <c r="G78" s="282"/>
      <c r="H78" s="181"/>
      <c r="I78" s="181"/>
      <c r="J78" s="181"/>
      <c r="K78" s="181"/>
      <c r="L78" s="181"/>
      <c r="M78" s="181"/>
      <c r="N78" s="181"/>
      <c r="O78" s="181"/>
      <c r="P78" s="181"/>
      <c r="Q78" s="181"/>
      <c r="R78" s="281"/>
      <c r="S78" s="181"/>
      <c r="T78" s="181"/>
      <c r="U78" s="181"/>
      <c r="V78" s="181"/>
      <c r="W78" s="181"/>
      <c r="X78" s="181"/>
    </row>
    <row r="79" spans="1:24">
      <c r="A79" s="267" t="s">
        <v>512</v>
      </c>
      <c r="C79" s="267"/>
      <c r="D79" s="267"/>
      <c r="E79" s="267"/>
      <c r="F79" s="267"/>
      <c r="G79" s="267"/>
      <c r="H79" s="181"/>
      <c r="I79" s="181"/>
      <c r="R79" s="267"/>
    </row>
    <row r="80" spans="1:24">
      <c r="A80" s="282"/>
      <c r="C80" s="282"/>
      <c r="D80" s="282"/>
      <c r="E80" s="282"/>
      <c r="F80" s="282"/>
      <c r="G80" s="282"/>
      <c r="H80" s="181"/>
      <c r="I80" s="181"/>
      <c r="R80" s="282"/>
    </row>
    <row r="81" spans="1:18">
      <c r="A81" s="363" t="s">
        <v>223</v>
      </c>
      <c r="C81" s="363"/>
      <c r="D81" s="363"/>
      <c r="E81" s="363"/>
      <c r="F81" s="363"/>
      <c r="G81" s="363"/>
      <c r="R81" s="363"/>
    </row>
    <row r="83" spans="1:18" ht="32.25" customHeight="1">
      <c r="A83" s="922"/>
      <c r="B83" s="922"/>
      <c r="C83" s="922"/>
      <c r="D83" s="922"/>
    </row>
  </sheetData>
  <mergeCells count="16">
    <mergeCell ref="A83:D83"/>
    <mergeCell ref="A1:X1"/>
    <mergeCell ref="A2:X2"/>
    <mergeCell ref="A3:X3"/>
    <mergeCell ref="D62:F62"/>
    <mergeCell ref="G62:I62"/>
    <mergeCell ref="L62:N62"/>
    <mergeCell ref="O62:Q62"/>
    <mergeCell ref="T62:V62"/>
    <mergeCell ref="W62:X62"/>
    <mergeCell ref="B5:H5"/>
    <mergeCell ref="J5:P5"/>
    <mergeCell ref="R5:X5"/>
    <mergeCell ref="C6:H6"/>
    <mergeCell ref="K6:P6"/>
    <mergeCell ref="S6:X6"/>
  </mergeCells>
  <printOptions headings="1"/>
  <pageMargins left="0.5" right="0.25" top="0.75" bottom="0.75" header="0.3" footer="0.3"/>
  <pageSetup scale="46" fitToHeight="0" orientation="landscape" r:id="rId1"/>
  <headerFooter alignWithMargins="0">
    <oddHeader>&amp;CPacific Gas and Electric Company ESA and CARE Programs Monthly Report</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9"/>
  <sheetViews>
    <sheetView zoomScale="90" zoomScaleNormal="90" workbookViewId="0">
      <pane xSplit="2" ySplit="8" topLeftCell="C9" activePane="bottomRight" state="frozen"/>
      <selection pane="topRight" activeCell="C1" sqref="C1"/>
      <selection pane="bottomLeft" activeCell="A9" sqref="A9"/>
      <selection pane="bottomRight" activeCell="A3" sqref="A3:H3"/>
    </sheetView>
  </sheetViews>
  <sheetFormatPr defaultColWidth="8.85546875" defaultRowHeight="12.75"/>
  <cols>
    <col min="1" max="1" width="41.5703125" style="285" customWidth="1"/>
    <col min="2" max="2" width="7.5703125" style="285" customWidth="1"/>
    <col min="3" max="3" width="10.28515625" style="285" customWidth="1"/>
    <col min="4" max="4" width="11.7109375" style="285" customWidth="1"/>
    <col min="5" max="5" width="8.85546875" style="285"/>
    <col min="6" max="6" width="11.140625" style="285" customWidth="1"/>
    <col min="7" max="7" width="12.5703125" style="285" customWidth="1"/>
    <col min="8" max="8" width="12.42578125" style="285" customWidth="1"/>
    <col min="9" max="16384" width="8.85546875" style="285"/>
  </cols>
  <sheetData>
    <row r="1" spans="1:8" ht="15.75">
      <c r="A1" s="923" t="s">
        <v>275</v>
      </c>
      <c r="B1" s="923"/>
      <c r="C1" s="923"/>
      <c r="D1" s="923"/>
      <c r="E1" s="923"/>
      <c r="F1" s="923"/>
      <c r="G1" s="923"/>
      <c r="H1" s="923"/>
    </row>
    <row r="2" spans="1:8" ht="15.6" customHeight="1">
      <c r="A2" s="919" t="s">
        <v>290</v>
      </c>
      <c r="B2" s="919"/>
      <c r="C2" s="919"/>
      <c r="D2" s="919"/>
      <c r="E2" s="919"/>
      <c r="F2" s="919"/>
      <c r="G2" s="919"/>
      <c r="H2" s="919"/>
    </row>
    <row r="3" spans="1:8" ht="15.6" customHeight="1">
      <c r="A3" s="924" t="s">
        <v>617</v>
      </c>
      <c r="B3" s="924"/>
      <c r="C3" s="924"/>
      <c r="D3" s="924"/>
      <c r="E3" s="924"/>
      <c r="F3" s="924"/>
      <c r="G3" s="924"/>
      <c r="H3" s="924"/>
    </row>
    <row r="4" spans="1:8" ht="16.5" thickBot="1">
      <c r="A4" s="283"/>
      <c r="B4" s="286"/>
      <c r="C4" s="364"/>
      <c r="D4" s="364"/>
      <c r="E4" s="364"/>
      <c r="F4" s="364"/>
      <c r="G4" s="181" t="s">
        <v>252</v>
      </c>
    </row>
    <row r="5" spans="1:8" ht="16.5" thickBot="1">
      <c r="A5" s="283"/>
      <c r="B5" s="405"/>
      <c r="C5" s="931" t="s">
        <v>548</v>
      </c>
      <c r="D5" s="932"/>
      <c r="E5" s="932"/>
      <c r="F5" s="932"/>
      <c r="G5" s="932"/>
      <c r="H5" s="933"/>
    </row>
    <row r="6" spans="1:8">
      <c r="A6" s="288"/>
      <c r="B6" s="288"/>
      <c r="C6" s="934" t="s">
        <v>53</v>
      </c>
      <c r="D6" s="935"/>
      <c r="E6" s="935"/>
      <c r="F6" s="935"/>
      <c r="G6" s="935"/>
      <c r="H6" s="936"/>
    </row>
    <row r="7" spans="1:8" ht="25.5">
      <c r="A7" s="290" t="s">
        <v>25</v>
      </c>
      <c r="B7" s="291" t="s">
        <v>51</v>
      </c>
      <c r="C7" s="292" t="s">
        <v>52</v>
      </c>
      <c r="D7" s="293" t="s">
        <v>324</v>
      </c>
      <c r="E7" s="293" t="s">
        <v>325</v>
      </c>
      <c r="F7" s="293" t="s">
        <v>326</v>
      </c>
      <c r="G7" s="293" t="s">
        <v>216</v>
      </c>
      <c r="H7" s="294" t="s">
        <v>189</v>
      </c>
    </row>
    <row r="8" spans="1:8">
      <c r="A8" s="295" t="s">
        <v>8</v>
      </c>
      <c r="B8" s="324"/>
      <c r="C8" s="318"/>
      <c r="D8" s="319"/>
      <c r="E8" s="319"/>
      <c r="F8" s="319"/>
      <c r="G8" s="319"/>
      <c r="H8" s="309"/>
    </row>
    <row r="9" spans="1:8">
      <c r="A9" s="301" t="s">
        <v>26</v>
      </c>
      <c r="B9" s="365" t="s">
        <v>134</v>
      </c>
      <c r="C9" s="216"/>
      <c r="D9" s="217"/>
      <c r="E9" s="217"/>
      <c r="F9" s="217"/>
      <c r="G9" s="302"/>
      <c r="H9" s="303"/>
    </row>
    <row r="10" spans="1:8">
      <c r="A10" s="301" t="s">
        <v>27</v>
      </c>
      <c r="B10" s="365" t="s">
        <v>134</v>
      </c>
      <c r="C10" s="216"/>
      <c r="D10" s="217"/>
      <c r="E10" s="217"/>
      <c r="F10" s="217"/>
      <c r="G10" s="302"/>
      <c r="H10" s="303"/>
    </row>
    <row r="11" spans="1:8">
      <c r="A11" s="301" t="s">
        <v>562</v>
      </c>
      <c r="B11" s="365" t="s">
        <v>134</v>
      </c>
      <c r="C11" s="216"/>
      <c r="D11" s="217"/>
      <c r="E11" s="217"/>
      <c r="F11" s="217"/>
      <c r="G11" s="302"/>
      <c r="H11" s="303"/>
    </row>
    <row r="12" spans="1:8">
      <c r="A12" s="306" t="s">
        <v>9</v>
      </c>
      <c r="B12" s="304"/>
      <c r="C12" s="307"/>
      <c r="D12" s="308"/>
      <c r="E12" s="308"/>
      <c r="F12" s="308"/>
      <c r="G12" s="308"/>
      <c r="H12" s="309"/>
    </row>
    <row r="13" spans="1:8">
      <c r="A13" s="301" t="s">
        <v>563</v>
      </c>
      <c r="B13" s="365" t="s">
        <v>135</v>
      </c>
      <c r="C13" s="218"/>
      <c r="D13" s="219"/>
      <c r="E13" s="219"/>
      <c r="F13" s="219"/>
      <c r="G13" s="302"/>
      <c r="H13" s="303"/>
    </row>
    <row r="14" spans="1:8">
      <c r="A14" s="780" t="s">
        <v>564</v>
      </c>
      <c r="B14" s="365" t="s">
        <v>135</v>
      </c>
      <c r="C14" s="218"/>
      <c r="D14" s="219"/>
      <c r="E14" s="219"/>
      <c r="F14" s="219"/>
      <c r="G14" s="302"/>
      <c r="H14" s="303"/>
    </row>
    <row r="15" spans="1:8">
      <c r="A15" s="780" t="s">
        <v>565</v>
      </c>
      <c r="B15" s="365" t="s">
        <v>135</v>
      </c>
      <c r="C15" s="218"/>
      <c r="D15" s="219"/>
      <c r="E15" s="219"/>
      <c r="F15" s="219"/>
      <c r="G15" s="302"/>
      <c r="H15" s="303"/>
    </row>
    <row r="16" spans="1:8">
      <c r="A16" s="780" t="s">
        <v>566</v>
      </c>
      <c r="B16" s="365" t="s">
        <v>135</v>
      </c>
      <c r="C16" s="218"/>
      <c r="D16" s="219"/>
      <c r="E16" s="219"/>
      <c r="F16" s="219"/>
      <c r="G16" s="302"/>
      <c r="H16" s="303"/>
    </row>
    <row r="17" spans="1:9">
      <c r="A17" s="301" t="s">
        <v>508</v>
      </c>
      <c r="B17" s="365" t="s">
        <v>134</v>
      </c>
      <c r="C17" s="218"/>
      <c r="D17" s="219"/>
      <c r="E17" s="219"/>
      <c r="F17" s="219"/>
      <c r="G17" s="302"/>
      <c r="H17" s="303"/>
    </row>
    <row r="18" spans="1:9">
      <c r="A18" s="301" t="s">
        <v>509</v>
      </c>
      <c r="B18" s="365" t="s">
        <v>134</v>
      </c>
      <c r="C18" s="218"/>
      <c r="D18" s="219"/>
      <c r="E18" s="219"/>
      <c r="F18" s="219"/>
      <c r="G18" s="302"/>
      <c r="H18" s="303"/>
    </row>
    <row r="19" spans="1:9">
      <c r="A19" s="301" t="s">
        <v>510</v>
      </c>
      <c r="B19" s="365" t="s">
        <v>134</v>
      </c>
      <c r="C19" s="218"/>
      <c r="D19" s="219"/>
      <c r="E19" s="219"/>
      <c r="F19" s="219"/>
      <c r="G19" s="302"/>
      <c r="H19" s="303"/>
    </row>
    <row r="20" spans="1:9">
      <c r="A20" s="780" t="s">
        <v>567</v>
      </c>
      <c r="B20" s="365" t="s">
        <v>134</v>
      </c>
      <c r="C20" s="218"/>
      <c r="D20" s="219"/>
      <c r="E20" s="219"/>
      <c r="F20" s="219"/>
      <c r="G20" s="302"/>
      <c r="H20" s="303"/>
    </row>
    <row r="21" spans="1:9">
      <c r="A21" s="301" t="s">
        <v>511</v>
      </c>
      <c r="B21" s="365" t="s">
        <v>134</v>
      </c>
      <c r="C21" s="218"/>
      <c r="D21" s="219"/>
      <c r="E21" s="219"/>
      <c r="F21" s="219"/>
      <c r="G21" s="302"/>
      <c r="H21" s="303"/>
    </row>
    <row r="22" spans="1:9">
      <c r="A22" s="306" t="s">
        <v>10</v>
      </c>
      <c r="B22" s="304"/>
      <c r="C22" s="307"/>
      <c r="D22" s="308"/>
      <c r="E22" s="308"/>
      <c r="F22" s="308"/>
      <c r="G22" s="308"/>
      <c r="H22" s="309"/>
    </row>
    <row r="23" spans="1:9" s="310" customFormat="1">
      <c r="A23" s="301" t="s">
        <v>54</v>
      </c>
      <c r="B23" s="365" t="s">
        <v>135</v>
      </c>
      <c r="C23" s="220"/>
      <c r="D23" s="221"/>
      <c r="E23" s="221"/>
      <c r="F23" s="221"/>
      <c r="G23" s="302"/>
      <c r="H23" s="303"/>
    </row>
    <row r="24" spans="1:9">
      <c r="A24" s="313" t="s">
        <v>28</v>
      </c>
      <c r="B24" s="365" t="s">
        <v>135</v>
      </c>
      <c r="C24" s="223"/>
      <c r="D24" s="224"/>
      <c r="E24" s="224"/>
      <c r="F24" s="224"/>
      <c r="G24" s="302"/>
      <c r="H24" s="303"/>
    </row>
    <row r="25" spans="1:9">
      <c r="A25" s="306" t="s">
        <v>29</v>
      </c>
      <c r="B25" s="304"/>
      <c r="C25" s="307"/>
      <c r="D25" s="308"/>
      <c r="E25" s="308"/>
      <c r="F25" s="308"/>
      <c r="G25" s="308"/>
      <c r="H25" s="309"/>
    </row>
    <row r="26" spans="1:9">
      <c r="A26" s="301" t="s">
        <v>30</v>
      </c>
      <c r="B26" s="365" t="s">
        <v>134</v>
      </c>
      <c r="C26" s="225"/>
      <c r="D26" s="226"/>
      <c r="E26" s="226"/>
      <c r="F26" s="226"/>
      <c r="G26" s="302"/>
      <c r="H26" s="303"/>
    </row>
    <row r="27" spans="1:9">
      <c r="A27" s="301" t="s">
        <v>31</v>
      </c>
      <c r="B27" s="365" t="s">
        <v>134</v>
      </c>
      <c r="C27" s="225"/>
      <c r="D27" s="226"/>
      <c r="E27" s="226"/>
      <c r="F27" s="226"/>
      <c r="G27" s="302"/>
      <c r="H27" s="303"/>
    </row>
    <row r="28" spans="1:9">
      <c r="A28" s="301" t="s">
        <v>32</v>
      </c>
      <c r="B28" s="365" t="s">
        <v>134</v>
      </c>
      <c r="C28" s="225"/>
      <c r="D28" s="226"/>
      <c r="E28" s="226"/>
      <c r="F28" s="226"/>
      <c r="G28" s="302"/>
      <c r="H28" s="303"/>
    </row>
    <row r="29" spans="1:9">
      <c r="A29" s="301" t="s">
        <v>33</v>
      </c>
      <c r="B29" s="365" t="s">
        <v>134</v>
      </c>
      <c r="C29" s="225"/>
      <c r="D29" s="226"/>
      <c r="E29" s="226"/>
      <c r="F29" s="226"/>
      <c r="G29" s="302"/>
      <c r="H29" s="303"/>
    </row>
    <row r="30" spans="1:9">
      <c r="A30" s="301" t="s">
        <v>34</v>
      </c>
      <c r="B30" s="365" t="s">
        <v>134</v>
      </c>
      <c r="C30" s="225"/>
      <c r="D30" s="226"/>
      <c r="E30" s="226"/>
      <c r="F30" s="226"/>
      <c r="G30" s="302"/>
      <c r="H30" s="303"/>
    </row>
    <row r="31" spans="1:9">
      <c r="A31" s="301" t="s">
        <v>570</v>
      </c>
      <c r="B31" s="365" t="s">
        <v>134</v>
      </c>
      <c r="C31" s="225"/>
      <c r="D31" s="226"/>
      <c r="E31" s="226"/>
      <c r="F31" s="226"/>
      <c r="G31" s="302"/>
      <c r="H31" s="303"/>
      <c r="I31" s="781"/>
    </row>
    <row r="32" spans="1:9">
      <c r="A32" s="301" t="s">
        <v>35</v>
      </c>
      <c r="B32" s="365" t="s">
        <v>135</v>
      </c>
      <c r="C32" s="225"/>
      <c r="D32" s="226"/>
      <c r="E32" s="226"/>
      <c r="F32" s="226"/>
      <c r="G32" s="302"/>
      <c r="H32" s="303"/>
    </row>
    <row r="33" spans="1:8">
      <c r="A33" s="301" t="s">
        <v>233</v>
      </c>
      <c r="B33" s="365" t="s">
        <v>135</v>
      </c>
      <c r="C33" s="225"/>
      <c r="D33" s="226"/>
      <c r="E33" s="226"/>
      <c r="F33" s="226"/>
      <c r="G33" s="302"/>
      <c r="H33" s="303"/>
    </row>
    <row r="34" spans="1:8">
      <c r="A34" s="301" t="s">
        <v>234</v>
      </c>
      <c r="B34" s="365" t="s">
        <v>135</v>
      </c>
      <c r="C34" s="225"/>
      <c r="D34" s="226"/>
      <c r="E34" s="226"/>
      <c r="F34" s="226"/>
      <c r="G34" s="302"/>
      <c r="H34" s="303"/>
    </row>
    <row r="35" spans="1:8">
      <c r="A35" s="301" t="s">
        <v>235</v>
      </c>
      <c r="B35" s="365" t="s">
        <v>135</v>
      </c>
      <c r="C35" s="225"/>
      <c r="D35" s="226"/>
      <c r="E35" s="226"/>
      <c r="F35" s="226"/>
      <c r="G35" s="302"/>
      <c r="H35" s="303"/>
    </row>
    <row r="36" spans="1:8">
      <c r="A36" s="306" t="s">
        <v>36</v>
      </c>
      <c r="B36" s="304"/>
      <c r="C36" s="307"/>
      <c r="D36" s="308"/>
      <c r="E36" s="308"/>
      <c r="F36" s="308"/>
      <c r="G36" s="314"/>
      <c r="H36" s="309"/>
    </row>
    <row r="37" spans="1:8">
      <c r="A37" s="301" t="s">
        <v>37</v>
      </c>
      <c r="B37" s="365" t="s">
        <v>135</v>
      </c>
      <c r="C37" s="227"/>
      <c r="D37" s="228"/>
      <c r="E37" s="228"/>
      <c r="F37" s="228"/>
      <c r="G37" s="302"/>
      <c r="H37" s="303"/>
    </row>
    <row r="38" spans="1:8">
      <c r="A38" s="301" t="s">
        <v>38</v>
      </c>
      <c r="B38" s="365" t="s">
        <v>135</v>
      </c>
      <c r="C38" s="227"/>
      <c r="D38" s="228"/>
      <c r="E38" s="228"/>
      <c r="F38" s="228"/>
      <c r="G38" s="302"/>
      <c r="H38" s="303"/>
    </row>
    <row r="39" spans="1:8">
      <c r="A39" s="306" t="s">
        <v>39</v>
      </c>
      <c r="B39" s="304"/>
      <c r="C39" s="307"/>
      <c r="D39" s="308"/>
      <c r="E39" s="308"/>
      <c r="F39" s="308"/>
      <c r="G39" s="308"/>
      <c r="H39" s="309"/>
    </row>
    <row r="40" spans="1:8">
      <c r="A40" s="301" t="s">
        <v>321</v>
      </c>
      <c r="B40" s="365" t="s">
        <v>134</v>
      </c>
      <c r="C40" s="229"/>
      <c r="D40" s="230"/>
      <c r="E40" s="230"/>
      <c r="F40" s="230"/>
      <c r="G40" s="302"/>
      <c r="H40" s="303"/>
    </row>
    <row r="41" spans="1:8">
      <c r="A41" s="301" t="s">
        <v>322</v>
      </c>
      <c r="B41" s="365" t="s">
        <v>134</v>
      </c>
      <c r="C41" s="229"/>
      <c r="D41" s="230"/>
      <c r="E41" s="230"/>
      <c r="F41" s="230"/>
      <c r="G41" s="302"/>
      <c r="H41" s="303"/>
    </row>
    <row r="42" spans="1:8">
      <c r="A42" s="301" t="s">
        <v>306</v>
      </c>
      <c r="B42" s="365" t="s">
        <v>134</v>
      </c>
      <c r="C42" s="229"/>
      <c r="D42" s="230"/>
      <c r="E42" s="230"/>
      <c r="F42" s="230"/>
      <c r="G42" s="302"/>
      <c r="H42" s="303"/>
    </row>
    <row r="43" spans="1:8">
      <c r="A43" s="301" t="s">
        <v>547</v>
      </c>
      <c r="B43" s="365" t="s">
        <v>134</v>
      </c>
      <c r="C43" s="229"/>
      <c r="D43" s="230"/>
      <c r="E43" s="230"/>
      <c r="F43" s="230"/>
      <c r="G43" s="302"/>
      <c r="H43" s="303"/>
    </row>
    <row r="44" spans="1:8">
      <c r="A44" s="301" t="s">
        <v>40</v>
      </c>
      <c r="B44" s="365" t="s">
        <v>134</v>
      </c>
      <c r="C44" s="229"/>
      <c r="D44" s="230"/>
      <c r="E44" s="230"/>
      <c r="F44" s="230"/>
      <c r="G44" s="302"/>
      <c r="H44" s="303"/>
    </row>
    <row r="45" spans="1:8">
      <c r="A45" s="301" t="s">
        <v>236</v>
      </c>
      <c r="B45" s="365" t="s">
        <v>134</v>
      </c>
      <c r="C45" s="229"/>
      <c r="D45" s="230"/>
      <c r="E45" s="230"/>
      <c r="F45" s="230"/>
      <c r="G45" s="302"/>
      <c r="H45" s="303"/>
    </row>
    <row r="46" spans="1:8">
      <c r="A46" s="301" t="s">
        <v>238</v>
      </c>
      <c r="B46" s="365" t="s">
        <v>134</v>
      </c>
      <c r="C46" s="229"/>
      <c r="D46" s="230"/>
      <c r="E46" s="230"/>
      <c r="F46" s="230"/>
      <c r="G46" s="302"/>
      <c r="H46" s="303"/>
    </row>
    <row r="47" spans="1:8">
      <c r="A47" s="301" t="s">
        <v>239</v>
      </c>
      <c r="B47" s="365" t="s">
        <v>134</v>
      </c>
      <c r="C47" s="229"/>
      <c r="D47" s="230"/>
      <c r="E47" s="230"/>
      <c r="F47" s="230"/>
      <c r="G47" s="302"/>
      <c r="H47" s="303"/>
    </row>
    <row r="48" spans="1:8">
      <c r="A48" s="301" t="s">
        <v>240</v>
      </c>
      <c r="B48" s="365" t="s">
        <v>134</v>
      </c>
      <c r="C48" s="229"/>
      <c r="D48" s="230"/>
      <c r="E48" s="230"/>
      <c r="F48" s="230"/>
      <c r="G48" s="302"/>
      <c r="H48" s="303"/>
    </row>
    <row r="49" spans="1:9">
      <c r="A49" s="306" t="s">
        <v>12</v>
      </c>
      <c r="B49" s="304"/>
      <c r="C49" s="307"/>
      <c r="D49" s="308"/>
      <c r="E49" s="308"/>
      <c r="F49" s="308"/>
      <c r="G49" s="308"/>
      <c r="H49" s="309"/>
    </row>
    <row r="50" spans="1:9">
      <c r="A50" s="301" t="s">
        <v>41</v>
      </c>
      <c r="B50" s="365" t="s">
        <v>134</v>
      </c>
      <c r="C50" s="231"/>
      <c r="D50" s="232"/>
      <c r="E50" s="232"/>
      <c r="F50" s="232"/>
      <c r="G50" s="302"/>
      <c r="H50" s="303"/>
    </row>
    <row r="51" spans="1:9">
      <c r="A51" s="301" t="s">
        <v>227</v>
      </c>
      <c r="B51" s="365" t="s">
        <v>134</v>
      </c>
      <c r="C51" s="231"/>
      <c r="D51" s="232"/>
      <c r="E51" s="232"/>
      <c r="F51" s="232"/>
      <c r="G51" s="302"/>
      <c r="H51" s="303"/>
    </row>
    <row r="52" spans="1:9">
      <c r="A52" s="301" t="s">
        <v>237</v>
      </c>
      <c r="B52" s="365" t="s">
        <v>134</v>
      </c>
      <c r="C52" s="231"/>
      <c r="D52" s="232"/>
      <c r="E52" s="232"/>
      <c r="F52" s="232"/>
      <c r="G52" s="302"/>
      <c r="H52" s="303"/>
    </row>
    <row r="53" spans="1:9">
      <c r="A53" s="306" t="s">
        <v>42</v>
      </c>
      <c r="B53" s="304"/>
      <c r="C53" s="307"/>
      <c r="D53" s="308"/>
      <c r="E53" s="308"/>
      <c r="F53" s="308"/>
      <c r="G53" s="308"/>
      <c r="H53" s="309"/>
    </row>
    <row r="54" spans="1:9">
      <c r="A54" s="301"/>
      <c r="B54" s="365"/>
      <c r="C54" s="315"/>
      <c r="D54" s="316"/>
      <c r="E54" s="316"/>
      <c r="F54" s="316"/>
      <c r="G54" s="316"/>
      <c r="H54" s="317"/>
    </row>
    <row r="55" spans="1:9">
      <c r="A55" s="306" t="s">
        <v>13</v>
      </c>
      <c r="B55" s="304"/>
      <c r="C55" s="307"/>
      <c r="D55" s="308"/>
      <c r="E55" s="308"/>
      <c r="F55" s="308"/>
      <c r="G55" s="308"/>
      <c r="H55" s="309"/>
    </row>
    <row r="56" spans="1:9">
      <c r="A56" s="301" t="s">
        <v>43</v>
      </c>
      <c r="B56" s="365" t="s">
        <v>135</v>
      </c>
      <c r="C56" s="234"/>
      <c r="D56" s="308"/>
      <c r="E56" s="308"/>
      <c r="F56" s="308"/>
      <c r="G56" s="302"/>
      <c r="H56" s="303"/>
    </row>
    <row r="57" spans="1:9">
      <c r="A57" s="301" t="s">
        <v>44</v>
      </c>
      <c r="B57" s="365" t="s">
        <v>135</v>
      </c>
      <c r="C57" s="234"/>
      <c r="D57" s="308"/>
      <c r="E57" s="308"/>
      <c r="F57" s="308"/>
      <c r="G57" s="302"/>
      <c r="H57" s="303"/>
      <c r="I57" s="181" t="s">
        <v>256</v>
      </c>
    </row>
    <row r="58" spans="1:9">
      <c r="A58" s="304"/>
      <c r="B58" s="304"/>
      <c r="C58" s="319"/>
      <c r="D58" s="319"/>
      <c r="E58" s="308"/>
      <c r="F58" s="319"/>
      <c r="G58" s="319"/>
      <c r="H58" s="309"/>
    </row>
    <row r="59" spans="1:9">
      <c r="A59" s="320" t="s">
        <v>45</v>
      </c>
      <c r="B59" s="365"/>
      <c r="C59" s="132"/>
      <c r="D59" s="316"/>
      <c r="E59" s="316"/>
      <c r="F59" s="316"/>
      <c r="G59" s="782"/>
      <c r="H59" s="303"/>
    </row>
    <row r="60" spans="1:9">
      <c r="A60" s="324"/>
      <c r="B60" s="304"/>
      <c r="C60" s="319"/>
      <c r="D60" s="319"/>
      <c r="E60" s="319"/>
      <c r="F60" s="319"/>
      <c r="G60" s="319"/>
      <c r="H60" s="366"/>
    </row>
    <row r="61" spans="1:9" ht="13.5" thickBot="1">
      <c r="A61" s="330" t="s">
        <v>230</v>
      </c>
      <c r="B61" s="365"/>
      <c r="C61" s="239"/>
      <c r="D61" s="132"/>
      <c r="E61" s="132"/>
      <c r="F61" s="132"/>
      <c r="G61" s="132"/>
      <c r="H61" s="317"/>
    </row>
    <row r="62" spans="1:9" s="370" customFormat="1" ht="13.35" customHeight="1" thickBot="1">
      <c r="A62" s="392"/>
      <c r="B62" s="448"/>
      <c r="C62" s="444"/>
      <c r="D62" s="444"/>
      <c r="E62" s="444"/>
      <c r="F62" s="444"/>
      <c r="G62" s="368"/>
      <c r="H62" s="369"/>
    </row>
    <row r="63" spans="1:9" s="370" customFormat="1">
      <c r="A63" s="371" t="s">
        <v>280</v>
      </c>
      <c r="B63" s="337"/>
      <c r="C63" s="449"/>
      <c r="D63" s="449"/>
      <c r="E63" s="443"/>
      <c r="F63" s="453" t="s">
        <v>3</v>
      </c>
    </row>
    <row r="64" spans="1:9" s="370" customFormat="1">
      <c r="A64" s="172"/>
      <c r="B64" s="442"/>
      <c r="C64" s="445"/>
      <c r="D64" s="445"/>
      <c r="E64" s="240"/>
      <c r="F64" s="373"/>
    </row>
    <row r="65" spans="1:8" s="370" customFormat="1">
      <c r="A65" s="374" t="s">
        <v>282</v>
      </c>
      <c r="B65" s="442"/>
      <c r="C65" s="446"/>
      <c r="D65" s="447"/>
      <c r="E65" s="375"/>
      <c r="F65" s="373"/>
    </row>
    <row r="66" spans="1:8" s="370" customFormat="1" ht="13.5" thickBot="1">
      <c r="A66" s="356"/>
      <c r="B66" s="450"/>
      <c r="C66" s="451"/>
      <c r="D66" s="452"/>
      <c r="E66" s="376"/>
      <c r="F66" s="377"/>
    </row>
    <row r="67" spans="1:8">
      <c r="A67" s="181"/>
      <c r="B67" s="181"/>
      <c r="C67" s="181"/>
      <c r="D67" s="381"/>
      <c r="E67" s="181"/>
      <c r="F67" s="181"/>
      <c r="G67" s="181"/>
      <c r="H67" s="181"/>
    </row>
    <row r="68" spans="1:8" ht="13.35" customHeight="1">
      <c r="A68" s="939" t="s">
        <v>88</v>
      </c>
      <c r="B68" s="939"/>
      <c r="C68" s="939"/>
      <c r="D68" s="939"/>
      <c r="E68" s="938"/>
      <c r="F68" s="938"/>
      <c r="G68" s="938"/>
      <c r="H68" s="938"/>
    </row>
    <row r="69" spans="1:8" ht="13.35" customHeight="1">
      <c r="A69" s="939" t="s">
        <v>160</v>
      </c>
      <c r="B69" s="939"/>
      <c r="C69" s="939"/>
      <c r="D69" s="938"/>
      <c r="E69" s="938"/>
      <c r="F69" s="938"/>
      <c r="G69" s="938"/>
      <c r="H69" s="938"/>
    </row>
    <row r="70" spans="1:8">
      <c r="A70" s="940" t="s">
        <v>270</v>
      </c>
      <c r="B70" s="938"/>
      <c r="C70" s="938"/>
      <c r="D70" s="938"/>
      <c r="E70" s="938"/>
      <c r="F70" s="938"/>
      <c r="G70" s="938"/>
      <c r="H70" s="938"/>
    </row>
    <row r="71" spans="1:8">
      <c r="A71" s="940" t="s">
        <v>323</v>
      </c>
      <c r="B71" s="941"/>
      <c r="C71" s="941"/>
      <c r="D71" s="941"/>
      <c r="E71" s="941"/>
      <c r="F71" s="941"/>
      <c r="G71" s="941"/>
      <c r="H71" s="941"/>
    </row>
    <row r="72" spans="1:8">
      <c r="A72" s="942" t="s">
        <v>295</v>
      </c>
      <c r="B72" s="941"/>
      <c r="C72" s="941"/>
      <c r="D72" s="941"/>
      <c r="E72" s="941"/>
      <c r="F72" s="941"/>
      <c r="G72" s="941"/>
      <c r="H72" s="941"/>
    </row>
    <row r="73" spans="1:8">
      <c r="A73" s="942" t="s">
        <v>513</v>
      </c>
      <c r="B73" s="945"/>
      <c r="C73" s="945"/>
      <c r="D73" s="945"/>
      <c r="E73" s="945"/>
      <c r="F73" s="945"/>
      <c r="G73" s="945"/>
      <c r="H73" s="945"/>
    </row>
    <row r="74" spans="1:8">
      <c r="A74" s="785" t="s">
        <v>514</v>
      </c>
      <c r="B74" s="791"/>
      <c r="C74" s="791"/>
      <c r="D74" s="791"/>
      <c r="E74" s="791"/>
      <c r="F74" s="791"/>
      <c r="G74" s="791"/>
      <c r="H74" s="791"/>
    </row>
    <row r="75" spans="1:8" ht="39.75" customHeight="1">
      <c r="A75" s="946" t="s">
        <v>549</v>
      </c>
      <c r="B75" s="915"/>
      <c r="C75" s="915"/>
      <c r="D75" s="915"/>
      <c r="E75" s="915"/>
      <c r="F75" s="915"/>
      <c r="G75" s="915"/>
      <c r="H75" s="915"/>
    </row>
    <row r="76" spans="1:8">
      <c r="A76" s="943"/>
      <c r="B76" s="944"/>
      <c r="C76" s="181"/>
      <c r="D76" s="181"/>
      <c r="E76" s="181"/>
      <c r="F76" s="181"/>
      <c r="G76" s="181"/>
      <c r="H76" s="181"/>
    </row>
    <row r="77" spans="1:8">
      <c r="A77" s="937" t="s">
        <v>223</v>
      </c>
      <c r="B77" s="937"/>
      <c r="C77" s="938"/>
      <c r="D77" s="938"/>
      <c r="E77" s="938"/>
      <c r="F77" s="938"/>
      <c r="G77" s="938"/>
      <c r="H77" s="938"/>
    </row>
    <row r="78" spans="1:8">
      <c r="A78" s="382"/>
      <c r="B78" s="382"/>
      <c r="C78" s="181"/>
      <c r="D78" s="383"/>
      <c r="E78" s="181"/>
      <c r="F78" s="181"/>
      <c r="G78" s="181"/>
      <c r="H78" s="181"/>
    </row>
    <row r="79" spans="1:8">
      <c r="A79" s="181"/>
      <c r="B79" s="181"/>
      <c r="C79" s="181"/>
      <c r="D79" s="181"/>
      <c r="E79" s="181"/>
      <c r="F79" s="181"/>
      <c r="G79" s="181"/>
      <c r="H79" s="181"/>
    </row>
  </sheetData>
  <mergeCells count="14">
    <mergeCell ref="A77:H77"/>
    <mergeCell ref="A68:H68"/>
    <mergeCell ref="A69:H69"/>
    <mergeCell ref="A70:H70"/>
    <mergeCell ref="A71:H71"/>
    <mergeCell ref="A72:H72"/>
    <mergeCell ref="A76:B76"/>
    <mergeCell ref="A73:H73"/>
    <mergeCell ref="A75:H75"/>
    <mergeCell ref="C6:H6"/>
    <mergeCell ref="C5:H5"/>
    <mergeCell ref="A1:H1"/>
    <mergeCell ref="A2:H2"/>
    <mergeCell ref="A3:H3"/>
  </mergeCells>
  <printOptions horizontalCentered="1" headings="1"/>
  <pageMargins left="0.7" right="0.7" top="0.75" bottom="0.75" header="0.3" footer="0.3"/>
  <pageSetup scale="66" orientation="portrait" r:id="rId1"/>
  <headerFooter>
    <oddHeader>&amp;CPacific Gas and Electric Company ESA and CARE Programs Monthly Report</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84"/>
  <sheetViews>
    <sheetView zoomScale="90" zoomScaleNormal="90" workbookViewId="0">
      <pane xSplit="2" ySplit="8" topLeftCell="C9" activePane="bottomRight" state="frozen"/>
      <selection pane="topRight" activeCell="C1" sqref="C1"/>
      <selection pane="bottomLeft" activeCell="A9" sqref="A9"/>
      <selection pane="bottomRight" activeCell="A3" sqref="A3:H3"/>
    </sheetView>
  </sheetViews>
  <sheetFormatPr defaultColWidth="8.85546875" defaultRowHeight="12.75"/>
  <cols>
    <col min="1" max="1" width="41.5703125" style="285" customWidth="1"/>
    <col min="2" max="2" width="7.5703125" style="285" customWidth="1"/>
    <col min="3" max="3" width="9.28515625" style="285" customWidth="1"/>
    <col min="4" max="4" width="10.7109375" style="285" customWidth="1"/>
    <col min="5" max="5" width="10.5703125" style="285" customWidth="1"/>
    <col min="6" max="6" width="11.85546875" style="285" customWidth="1"/>
    <col min="7" max="7" width="12.42578125" style="285" bestFit="1" customWidth="1"/>
    <col min="8" max="8" width="13.28515625" style="285" customWidth="1"/>
    <col min="9" max="16384" width="8.85546875" style="285"/>
  </cols>
  <sheetData>
    <row r="1" spans="1:8" ht="15.75">
      <c r="A1" s="923" t="s">
        <v>276</v>
      </c>
      <c r="B1" s="923"/>
      <c r="C1" s="923"/>
      <c r="D1" s="923"/>
      <c r="E1" s="923"/>
      <c r="F1" s="923"/>
      <c r="G1" s="923"/>
      <c r="H1" s="923"/>
    </row>
    <row r="2" spans="1:8" ht="15.6" customHeight="1">
      <c r="A2" s="919" t="s">
        <v>290</v>
      </c>
      <c r="B2" s="919"/>
      <c r="C2" s="919"/>
      <c r="D2" s="919"/>
      <c r="E2" s="919"/>
      <c r="F2" s="919"/>
      <c r="G2" s="919"/>
      <c r="H2" s="919"/>
    </row>
    <row r="3" spans="1:8" ht="15.6" customHeight="1">
      <c r="A3" s="924" t="s">
        <v>617</v>
      </c>
      <c r="B3" s="924"/>
      <c r="C3" s="924"/>
      <c r="D3" s="924"/>
      <c r="E3" s="924"/>
      <c r="F3" s="924"/>
      <c r="G3" s="924"/>
      <c r="H3" s="924"/>
    </row>
    <row r="4" spans="1:8" ht="16.5" thickBot="1">
      <c r="A4" s="283"/>
      <c r="B4" s="286"/>
      <c r="C4" s="286"/>
      <c r="D4" s="286"/>
      <c r="E4" s="286"/>
      <c r="F4" s="286"/>
      <c r="G4" s="286"/>
      <c r="H4" s="286"/>
    </row>
    <row r="5" spans="1:8" ht="16.5" thickBot="1">
      <c r="A5" s="283"/>
      <c r="B5" s="947" t="s">
        <v>583</v>
      </c>
      <c r="C5" s="948"/>
      <c r="D5" s="948"/>
      <c r="E5" s="948"/>
      <c r="F5" s="948"/>
      <c r="G5" s="948"/>
      <c r="H5" s="949"/>
    </row>
    <row r="6" spans="1:8">
      <c r="A6" s="288"/>
      <c r="B6" s="288"/>
      <c r="C6" s="950" t="s">
        <v>53</v>
      </c>
      <c r="D6" s="951"/>
      <c r="E6" s="951"/>
      <c r="F6" s="951"/>
      <c r="G6" s="951"/>
      <c r="H6" s="952"/>
    </row>
    <row r="7" spans="1:8" ht="25.5">
      <c r="A7" s="290" t="s">
        <v>25</v>
      </c>
      <c r="B7" s="291" t="s">
        <v>51</v>
      </c>
      <c r="C7" s="292" t="s">
        <v>52</v>
      </c>
      <c r="D7" s="293" t="s">
        <v>324</v>
      </c>
      <c r="E7" s="293" t="s">
        <v>325</v>
      </c>
      <c r="F7" s="293" t="s">
        <v>326</v>
      </c>
      <c r="G7" s="293" t="s">
        <v>215</v>
      </c>
      <c r="H7" s="294" t="s">
        <v>189</v>
      </c>
    </row>
    <row r="8" spans="1:8">
      <c r="A8" s="295" t="s">
        <v>8</v>
      </c>
      <c r="B8" s="296"/>
      <c r="C8" s="298"/>
      <c r="D8" s="299"/>
      <c r="E8" s="299"/>
      <c r="F8" s="299"/>
      <c r="G8" s="299"/>
      <c r="H8" s="300"/>
    </row>
    <row r="9" spans="1:8">
      <c r="A9" s="301" t="s">
        <v>26</v>
      </c>
      <c r="B9" s="301" t="s">
        <v>134</v>
      </c>
      <c r="C9" s="166"/>
      <c r="D9" s="106"/>
      <c r="E9" s="106"/>
      <c r="F9" s="106"/>
      <c r="G9" s="384"/>
      <c r="H9" s="385"/>
    </row>
    <row r="10" spans="1:8">
      <c r="A10" s="301" t="s">
        <v>27</v>
      </c>
      <c r="B10" s="301" t="s">
        <v>134</v>
      </c>
      <c r="C10" s="166"/>
      <c r="D10" s="106"/>
      <c r="E10" s="106"/>
      <c r="F10" s="106"/>
      <c r="G10" s="384"/>
      <c r="H10" s="385"/>
    </row>
    <row r="11" spans="1:8">
      <c r="A11" s="301" t="s">
        <v>562</v>
      </c>
      <c r="B11" s="301" t="s">
        <v>134</v>
      </c>
      <c r="C11" s="166"/>
      <c r="D11" s="106"/>
      <c r="E11" s="106"/>
      <c r="F11" s="106"/>
      <c r="G11" s="384"/>
      <c r="H11" s="385"/>
    </row>
    <row r="12" spans="1:8">
      <c r="A12" s="306" t="s">
        <v>9</v>
      </c>
      <c r="B12" s="289"/>
      <c r="C12" s="386"/>
      <c r="D12" s="387"/>
      <c r="E12" s="387"/>
      <c r="F12" s="387"/>
      <c r="G12" s="387"/>
      <c r="H12" s="300"/>
    </row>
    <row r="13" spans="1:8">
      <c r="A13" s="301" t="s">
        <v>563</v>
      </c>
      <c r="B13" s="301" t="s">
        <v>135</v>
      </c>
      <c r="C13" s="165"/>
      <c r="D13" s="105"/>
      <c r="E13" s="105"/>
      <c r="F13" s="105"/>
      <c r="G13" s="384"/>
      <c r="H13" s="385"/>
    </row>
    <row r="14" spans="1:8">
      <c r="A14" s="780" t="s">
        <v>564</v>
      </c>
      <c r="B14" s="301" t="s">
        <v>135</v>
      </c>
      <c r="C14" s="165"/>
      <c r="D14" s="105"/>
      <c r="E14" s="105"/>
      <c r="F14" s="105"/>
      <c r="G14" s="384"/>
      <c r="H14" s="385"/>
    </row>
    <row r="15" spans="1:8">
      <c r="A15" s="780" t="s">
        <v>565</v>
      </c>
      <c r="B15" s="301" t="s">
        <v>135</v>
      </c>
      <c r="C15" s="218"/>
      <c r="D15" s="219"/>
      <c r="E15" s="219"/>
      <c r="F15" s="219"/>
      <c r="G15" s="302"/>
      <c r="H15" s="385"/>
    </row>
    <row r="16" spans="1:8">
      <c r="A16" s="780" t="s">
        <v>566</v>
      </c>
      <c r="B16" s="301" t="s">
        <v>135</v>
      </c>
      <c r="C16" s="218"/>
      <c r="D16" s="219"/>
      <c r="E16" s="219"/>
      <c r="F16" s="219"/>
      <c r="G16" s="302"/>
      <c r="H16" s="385"/>
    </row>
    <row r="17" spans="1:8">
      <c r="A17" s="301" t="s">
        <v>508</v>
      </c>
      <c r="B17" s="301" t="s">
        <v>134</v>
      </c>
      <c r="C17" s="218"/>
      <c r="D17" s="219"/>
      <c r="E17" s="219"/>
      <c r="F17" s="219"/>
      <c r="G17" s="302"/>
      <c r="H17" s="385"/>
    </row>
    <row r="18" spans="1:8">
      <c r="A18" s="301" t="s">
        <v>509</v>
      </c>
      <c r="B18" s="301" t="s">
        <v>134</v>
      </c>
      <c r="C18" s="218"/>
      <c r="D18" s="219"/>
      <c r="E18" s="219"/>
      <c r="F18" s="219"/>
      <c r="G18" s="302"/>
      <c r="H18" s="385"/>
    </row>
    <row r="19" spans="1:8">
      <c r="A19" s="301" t="s">
        <v>510</v>
      </c>
      <c r="B19" s="301" t="s">
        <v>134</v>
      </c>
      <c r="C19" s="311"/>
      <c r="D19" s="312"/>
      <c r="E19" s="312"/>
      <c r="F19" s="312"/>
      <c r="G19" s="312"/>
      <c r="H19" s="385"/>
    </row>
    <row r="20" spans="1:8">
      <c r="A20" s="780" t="s">
        <v>561</v>
      </c>
      <c r="B20" s="301" t="s">
        <v>134</v>
      </c>
      <c r="C20" s="220"/>
      <c r="D20" s="221"/>
      <c r="E20" s="221"/>
      <c r="F20" s="221"/>
      <c r="G20" s="302"/>
      <c r="H20" s="385"/>
    </row>
    <row r="21" spans="1:8">
      <c r="A21" s="301" t="s">
        <v>511</v>
      </c>
      <c r="B21" s="301" t="s">
        <v>134</v>
      </c>
      <c r="C21" s="311"/>
      <c r="D21" s="312"/>
      <c r="E21" s="312"/>
      <c r="F21" s="312"/>
      <c r="G21" s="312"/>
      <c r="H21" s="385"/>
    </row>
    <row r="22" spans="1:8">
      <c r="A22" s="306" t="s">
        <v>10</v>
      </c>
      <c r="B22" s="304"/>
      <c r="C22" s="307"/>
      <c r="D22" s="308"/>
      <c r="E22" s="308"/>
      <c r="F22" s="308"/>
      <c r="G22" s="308"/>
      <c r="H22" s="309"/>
    </row>
    <row r="23" spans="1:8" s="310" customFormat="1">
      <c r="A23" s="301" t="s">
        <v>54</v>
      </c>
      <c r="B23" s="301" t="s">
        <v>135</v>
      </c>
      <c r="C23" s="225"/>
      <c r="D23" s="226"/>
      <c r="E23" s="226"/>
      <c r="F23" s="226"/>
      <c r="G23" s="302"/>
      <c r="H23" s="385"/>
    </row>
    <row r="24" spans="1:8">
      <c r="A24" s="313" t="s">
        <v>28</v>
      </c>
      <c r="B24" s="313" t="s">
        <v>135</v>
      </c>
      <c r="C24" s="225"/>
      <c r="D24" s="226"/>
      <c r="E24" s="226"/>
      <c r="F24" s="226"/>
      <c r="G24" s="302"/>
      <c r="H24" s="385"/>
    </row>
    <row r="25" spans="1:8">
      <c r="A25" s="306" t="s">
        <v>29</v>
      </c>
      <c r="B25" s="304"/>
      <c r="C25" s="307"/>
      <c r="D25" s="308"/>
      <c r="E25" s="308"/>
      <c r="F25" s="308"/>
      <c r="G25" s="308"/>
      <c r="H25" s="309"/>
    </row>
    <row r="26" spans="1:8">
      <c r="A26" s="301" t="s">
        <v>30</v>
      </c>
      <c r="B26" s="301" t="s">
        <v>134</v>
      </c>
      <c r="C26" s="225"/>
      <c r="D26" s="226"/>
      <c r="E26" s="226"/>
      <c r="F26" s="226"/>
      <c r="G26" s="302"/>
      <c r="H26" s="385"/>
    </row>
    <row r="27" spans="1:8">
      <c r="A27" s="301" t="s">
        <v>31</v>
      </c>
      <c r="B27" s="301" t="s">
        <v>134</v>
      </c>
      <c r="C27" s="225"/>
      <c r="D27" s="226"/>
      <c r="E27" s="226"/>
      <c r="F27" s="226"/>
      <c r="G27" s="302"/>
      <c r="H27" s="385"/>
    </row>
    <row r="28" spans="1:8">
      <c r="A28" s="301" t="s">
        <v>32</v>
      </c>
      <c r="B28" s="301" t="s">
        <v>134</v>
      </c>
      <c r="C28" s="225"/>
      <c r="D28" s="226"/>
      <c r="E28" s="226"/>
      <c r="F28" s="226"/>
      <c r="G28" s="302"/>
      <c r="H28" s="385"/>
    </row>
    <row r="29" spans="1:8">
      <c r="A29" s="301" t="s">
        <v>33</v>
      </c>
      <c r="B29" s="301" t="s">
        <v>134</v>
      </c>
      <c r="C29" s="225"/>
      <c r="D29" s="226"/>
      <c r="E29" s="226"/>
      <c r="F29" s="226"/>
      <c r="G29" s="302"/>
      <c r="H29" s="385"/>
    </row>
    <row r="30" spans="1:8">
      <c r="A30" s="301" t="s">
        <v>34</v>
      </c>
      <c r="B30" s="301" t="s">
        <v>134</v>
      </c>
      <c r="C30" s="311"/>
      <c r="D30" s="312"/>
      <c r="E30" s="312"/>
      <c r="F30" s="312"/>
      <c r="G30" s="388"/>
      <c r="H30" s="385"/>
    </row>
    <row r="31" spans="1:8">
      <c r="A31" s="301" t="s">
        <v>570</v>
      </c>
      <c r="B31" s="301" t="s">
        <v>134</v>
      </c>
      <c r="C31" s="227"/>
      <c r="D31" s="228"/>
      <c r="E31" s="228"/>
      <c r="F31" s="228"/>
      <c r="G31" s="302"/>
      <c r="H31" s="385"/>
    </row>
    <row r="32" spans="1:8">
      <c r="A32" s="301" t="s">
        <v>35</v>
      </c>
      <c r="B32" s="301" t="s">
        <v>135</v>
      </c>
      <c r="C32" s="311"/>
      <c r="D32" s="312"/>
      <c r="E32" s="312"/>
      <c r="F32" s="312"/>
      <c r="G32" s="312"/>
      <c r="H32" s="385"/>
    </row>
    <row r="33" spans="1:8">
      <c r="A33" s="301" t="s">
        <v>233</v>
      </c>
      <c r="B33" s="301" t="s">
        <v>135</v>
      </c>
      <c r="C33" s="229"/>
      <c r="D33" s="230"/>
      <c r="E33" s="230"/>
      <c r="F33" s="230"/>
      <c r="G33" s="302"/>
      <c r="H33" s="385"/>
    </row>
    <row r="34" spans="1:8">
      <c r="A34" s="301" t="s">
        <v>234</v>
      </c>
      <c r="B34" s="301" t="s">
        <v>135</v>
      </c>
      <c r="C34" s="229"/>
      <c r="D34" s="230"/>
      <c r="E34" s="230"/>
      <c r="F34" s="230"/>
      <c r="G34" s="302"/>
      <c r="H34" s="385"/>
    </row>
    <row r="35" spans="1:8">
      <c r="A35" s="301" t="s">
        <v>235</v>
      </c>
      <c r="B35" s="301" t="s">
        <v>135</v>
      </c>
      <c r="C35" s="229"/>
      <c r="D35" s="230"/>
      <c r="E35" s="230"/>
      <c r="F35" s="230"/>
      <c r="G35" s="302"/>
      <c r="H35" s="385"/>
    </row>
    <row r="36" spans="1:8">
      <c r="A36" s="306" t="s">
        <v>36</v>
      </c>
      <c r="B36" s="304"/>
      <c r="C36" s="307"/>
      <c r="D36" s="308"/>
      <c r="E36" s="308"/>
      <c r="F36" s="308"/>
      <c r="G36" s="308"/>
      <c r="H36" s="309"/>
    </row>
    <row r="37" spans="1:8">
      <c r="A37" s="301" t="s">
        <v>37</v>
      </c>
      <c r="B37" s="301" t="s">
        <v>135</v>
      </c>
      <c r="C37" s="229"/>
      <c r="D37" s="230"/>
      <c r="E37" s="230"/>
      <c r="F37" s="230"/>
      <c r="G37" s="302"/>
      <c r="H37" s="385"/>
    </row>
    <row r="38" spans="1:8">
      <c r="A38" s="301" t="s">
        <v>38</v>
      </c>
      <c r="B38" s="301" t="s">
        <v>135</v>
      </c>
      <c r="C38" s="311"/>
      <c r="D38" s="312"/>
      <c r="E38" s="312"/>
      <c r="F38" s="312"/>
      <c r="G38" s="312"/>
      <c r="H38" s="385"/>
    </row>
    <row r="39" spans="1:8">
      <c r="A39" s="306" t="s">
        <v>39</v>
      </c>
      <c r="B39" s="304"/>
      <c r="C39" s="307"/>
      <c r="D39" s="308"/>
      <c r="E39" s="308"/>
      <c r="F39" s="308"/>
      <c r="G39" s="308"/>
      <c r="H39" s="309"/>
    </row>
    <row r="40" spans="1:8">
      <c r="A40" s="301" t="s">
        <v>321</v>
      </c>
      <c r="B40" s="301" t="s">
        <v>134</v>
      </c>
      <c r="C40" s="231"/>
      <c r="D40" s="232"/>
      <c r="E40" s="232"/>
      <c r="F40" s="232"/>
      <c r="G40" s="302"/>
      <c r="H40" s="385"/>
    </row>
    <row r="41" spans="1:8">
      <c r="A41" s="301" t="s">
        <v>322</v>
      </c>
      <c r="B41" s="301" t="s">
        <v>134</v>
      </c>
      <c r="C41" s="231"/>
      <c r="D41" s="232"/>
      <c r="E41" s="232"/>
      <c r="F41" s="232"/>
      <c r="G41" s="302"/>
      <c r="H41" s="385"/>
    </row>
    <row r="42" spans="1:8">
      <c r="A42" s="301" t="s">
        <v>306</v>
      </c>
      <c r="B42" s="301" t="s">
        <v>134</v>
      </c>
      <c r="C42" s="231"/>
      <c r="D42" s="232"/>
      <c r="E42" s="232"/>
      <c r="F42" s="232"/>
      <c r="G42" s="302"/>
      <c r="H42" s="385"/>
    </row>
    <row r="43" spans="1:8">
      <c r="A43" s="301" t="s">
        <v>547</v>
      </c>
      <c r="B43" s="301" t="s">
        <v>134</v>
      </c>
      <c r="C43" s="231"/>
      <c r="D43" s="232"/>
      <c r="E43" s="232"/>
      <c r="F43" s="232"/>
      <c r="G43" s="302"/>
      <c r="H43" s="385"/>
    </row>
    <row r="44" spans="1:8">
      <c r="A44" s="301" t="s">
        <v>40</v>
      </c>
      <c r="B44" s="301" t="s">
        <v>134</v>
      </c>
      <c r="C44" s="231"/>
      <c r="D44" s="232"/>
      <c r="E44" s="232"/>
      <c r="F44" s="232"/>
      <c r="G44" s="302"/>
      <c r="H44" s="385"/>
    </row>
    <row r="45" spans="1:8">
      <c r="A45" s="301" t="s">
        <v>236</v>
      </c>
      <c r="B45" s="301" t="s">
        <v>134</v>
      </c>
      <c r="C45" s="231"/>
      <c r="D45" s="232"/>
      <c r="E45" s="232"/>
      <c r="F45" s="232"/>
      <c r="G45" s="302"/>
      <c r="H45" s="385"/>
    </row>
    <row r="46" spans="1:8">
      <c r="A46" s="301" t="s">
        <v>238</v>
      </c>
      <c r="B46" s="301" t="s">
        <v>134</v>
      </c>
      <c r="C46" s="231"/>
      <c r="D46" s="232"/>
      <c r="E46" s="232"/>
      <c r="F46" s="232"/>
      <c r="G46" s="302"/>
      <c r="H46" s="385"/>
    </row>
    <row r="47" spans="1:8">
      <c r="A47" s="301" t="s">
        <v>239</v>
      </c>
      <c r="B47" s="301" t="s">
        <v>134</v>
      </c>
      <c r="C47" s="231"/>
      <c r="D47" s="232"/>
      <c r="E47" s="232"/>
      <c r="F47" s="232"/>
      <c r="G47" s="302"/>
      <c r="H47" s="385"/>
    </row>
    <row r="48" spans="1:8">
      <c r="A48" s="301" t="s">
        <v>240</v>
      </c>
      <c r="B48" s="301" t="s">
        <v>134</v>
      </c>
      <c r="C48" s="231"/>
      <c r="D48" s="232"/>
      <c r="E48" s="232"/>
      <c r="F48" s="232"/>
      <c r="G48" s="302"/>
      <c r="H48" s="385"/>
    </row>
    <row r="49" spans="1:9">
      <c r="A49" s="306" t="s">
        <v>12</v>
      </c>
      <c r="B49" s="304"/>
      <c r="C49" s="307"/>
      <c r="D49" s="308"/>
      <c r="E49" s="308"/>
      <c r="F49" s="308"/>
      <c r="G49" s="308"/>
      <c r="H49" s="309"/>
    </row>
    <row r="50" spans="1:9">
      <c r="A50" s="301" t="s">
        <v>41</v>
      </c>
      <c r="B50" s="301" t="s">
        <v>134</v>
      </c>
      <c r="C50" s="315"/>
      <c r="D50" s="316"/>
      <c r="E50" s="316"/>
      <c r="F50" s="316"/>
      <c r="G50" s="316"/>
      <c r="H50" s="385"/>
    </row>
    <row r="51" spans="1:9">
      <c r="A51" s="301" t="s">
        <v>227</v>
      </c>
      <c r="B51" s="301" t="s">
        <v>134</v>
      </c>
      <c r="C51" s="315"/>
      <c r="D51" s="316"/>
      <c r="E51" s="316"/>
      <c r="F51" s="316"/>
      <c r="G51" s="316"/>
      <c r="H51" s="385"/>
    </row>
    <row r="52" spans="1:9">
      <c r="A52" s="301" t="s">
        <v>237</v>
      </c>
      <c r="B52" s="301" t="s">
        <v>134</v>
      </c>
      <c r="C52" s="315"/>
      <c r="D52" s="316"/>
      <c r="E52" s="316"/>
      <c r="F52" s="316"/>
      <c r="G52" s="316"/>
      <c r="H52" s="385"/>
    </row>
    <row r="53" spans="1:9">
      <c r="A53" s="306" t="s">
        <v>231</v>
      </c>
      <c r="B53" s="304"/>
      <c r="C53" s="307"/>
      <c r="D53" s="308"/>
      <c r="E53" s="308"/>
      <c r="F53" s="308"/>
      <c r="G53" s="308"/>
      <c r="H53" s="309"/>
    </row>
    <row r="54" spans="1:9">
      <c r="A54" s="193" t="s">
        <v>550</v>
      </c>
      <c r="B54" s="365" t="s">
        <v>135</v>
      </c>
      <c r="C54" s="311"/>
      <c r="D54" s="312"/>
      <c r="E54" s="312"/>
      <c r="F54" s="312"/>
      <c r="G54" s="312"/>
      <c r="H54" s="385"/>
    </row>
    <row r="55" spans="1:9">
      <c r="A55" s="196" t="s">
        <v>232</v>
      </c>
      <c r="B55" s="365" t="s">
        <v>135</v>
      </c>
      <c r="C55" s="315"/>
      <c r="D55" s="316"/>
      <c r="E55" s="316"/>
      <c r="F55" s="316"/>
      <c r="G55" s="316"/>
      <c r="H55" s="385"/>
    </row>
    <row r="56" spans="1:9">
      <c r="A56" s="196" t="s">
        <v>551</v>
      </c>
      <c r="B56" s="365" t="s">
        <v>135</v>
      </c>
      <c r="C56" s="315"/>
      <c r="D56" s="316"/>
      <c r="E56" s="316"/>
      <c r="F56" s="316"/>
      <c r="G56" s="316"/>
      <c r="H56" s="385"/>
    </row>
    <row r="57" spans="1:9">
      <c r="A57" s="306" t="s">
        <v>42</v>
      </c>
      <c r="B57" s="304"/>
      <c r="C57" s="307"/>
      <c r="D57" s="308"/>
      <c r="E57" s="308"/>
      <c r="F57" s="308"/>
      <c r="G57" s="308"/>
      <c r="H57" s="309"/>
    </row>
    <row r="58" spans="1:9">
      <c r="A58" s="301"/>
      <c r="B58" s="301"/>
      <c r="C58" s="311"/>
      <c r="D58" s="312"/>
      <c r="E58" s="312"/>
      <c r="F58" s="312"/>
      <c r="G58" s="312"/>
      <c r="H58" s="389"/>
    </row>
    <row r="59" spans="1:9">
      <c r="A59" s="306" t="s">
        <v>13</v>
      </c>
      <c r="B59" s="304"/>
      <c r="C59" s="307"/>
      <c r="D59" s="308"/>
      <c r="E59" s="308"/>
      <c r="F59" s="308"/>
      <c r="G59" s="308"/>
      <c r="H59" s="309"/>
    </row>
    <row r="60" spans="1:9">
      <c r="A60" s="301" t="s">
        <v>43</v>
      </c>
      <c r="B60" s="301" t="s">
        <v>135</v>
      </c>
      <c r="C60" s="234"/>
      <c r="D60" s="308"/>
      <c r="E60" s="308"/>
      <c r="F60" s="308"/>
      <c r="G60" s="302">
        <v>0</v>
      </c>
      <c r="H60" s="385"/>
    </row>
    <row r="61" spans="1:9">
      <c r="A61" s="301" t="s">
        <v>44</v>
      </c>
      <c r="B61" s="301" t="s">
        <v>135</v>
      </c>
      <c r="C61" s="390"/>
      <c r="D61" s="319"/>
      <c r="E61" s="308"/>
      <c r="F61" s="319"/>
      <c r="G61" s="302">
        <v>0</v>
      </c>
      <c r="H61" s="385"/>
      <c r="I61" s="181"/>
    </row>
    <row r="62" spans="1:9">
      <c r="A62" s="304"/>
      <c r="B62" s="304"/>
      <c r="C62" s="307"/>
      <c r="D62" s="308"/>
      <c r="E62" s="308"/>
      <c r="F62" s="308"/>
      <c r="G62" s="308"/>
      <c r="H62" s="309"/>
    </row>
    <row r="63" spans="1:9">
      <c r="A63" s="320" t="s">
        <v>45</v>
      </c>
      <c r="B63" s="301"/>
      <c r="C63" s="132"/>
      <c r="D63" s="316">
        <f>SUM(D9:D62)</f>
        <v>0</v>
      </c>
      <c r="E63" s="316">
        <f>SUM(E9:E62)</f>
        <v>0</v>
      </c>
      <c r="F63" s="316">
        <f>SUM(F9:F62)</f>
        <v>0</v>
      </c>
      <c r="G63" s="321">
        <f>SUM(G9:G62)</f>
        <v>0</v>
      </c>
      <c r="H63" s="303"/>
    </row>
    <row r="64" spans="1:9">
      <c r="A64" s="324"/>
      <c r="B64" s="304"/>
      <c r="C64" s="319"/>
      <c r="D64" s="319"/>
      <c r="E64" s="319"/>
      <c r="F64" s="319"/>
      <c r="G64" s="308"/>
      <c r="H64" s="391"/>
    </row>
    <row r="65" spans="1:8" ht="13.5" thickBot="1">
      <c r="A65" s="330" t="s">
        <v>281</v>
      </c>
      <c r="B65" s="301"/>
      <c r="C65" s="239"/>
      <c r="D65" s="132"/>
      <c r="E65" s="132"/>
      <c r="F65" s="132"/>
      <c r="G65" s="132"/>
      <c r="H65" s="317"/>
    </row>
    <row r="66" spans="1:8" s="370" customFormat="1" ht="13.35" customHeight="1" thickBot="1">
      <c r="A66" s="392"/>
      <c r="B66" s="367"/>
      <c r="C66" s="367"/>
      <c r="D66" s="367"/>
      <c r="E66" s="367"/>
      <c r="F66" s="367"/>
      <c r="G66" s="367"/>
      <c r="H66" s="367"/>
    </row>
    <row r="67" spans="1:8" s="370" customFormat="1">
      <c r="A67" s="393" t="s">
        <v>259</v>
      </c>
      <c r="B67" s="454" t="s">
        <v>3</v>
      </c>
      <c r="C67" s="394"/>
      <c r="D67" s="395"/>
      <c r="E67" s="396"/>
      <c r="F67" s="396"/>
    </row>
    <row r="68" spans="1:8" s="370" customFormat="1">
      <c r="A68" s="397"/>
      <c r="B68" s="301"/>
      <c r="C68" s="395"/>
      <c r="D68" s="395"/>
      <c r="E68" s="237"/>
      <c r="F68" s="380"/>
    </row>
    <row r="69" spans="1:8" s="370" customFormat="1">
      <c r="A69" s="398" t="s">
        <v>282</v>
      </c>
      <c r="B69" s="301"/>
      <c r="C69" s="378"/>
      <c r="D69" s="379"/>
      <c r="E69" s="379"/>
      <c r="F69" s="380"/>
    </row>
    <row r="70" spans="1:8" s="370" customFormat="1" ht="13.5" thickBot="1">
      <c r="A70" s="399"/>
      <c r="B70" s="330"/>
      <c r="C70" s="400"/>
      <c r="D70" s="372"/>
      <c r="E70" s="372"/>
      <c r="F70" s="372"/>
    </row>
    <row r="71" spans="1:8">
      <c r="A71" s="181"/>
      <c r="B71" s="181"/>
      <c r="C71" s="181"/>
      <c r="D71" s="181"/>
      <c r="E71" s="181"/>
      <c r="F71" s="181"/>
      <c r="G71" s="181"/>
      <c r="H71" s="181"/>
    </row>
    <row r="72" spans="1:8" ht="40.5" customHeight="1">
      <c r="A72" s="946" t="s">
        <v>296</v>
      </c>
      <c r="B72" s="946"/>
      <c r="C72" s="946"/>
      <c r="D72" s="946"/>
      <c r="E72" s="946"/>
      <c r="F72" s="946"/>
      <c r="G72" s="946"/>
      <c r="H72" s="946"/>
    </row>
    <row r="73" spans="1:8" ht="15.75" customHeight="1">
      <c r="A73" s="940" t="s">
        <v>270</v>
      </c>
      <c r="B73" s="938"/>
      <c r="C73" s="938"/>
      <c r="D73" s="938"/>
      <c r="E73" s="938"/>
      <c r="F73" s="938"/>
      <c r="G73" s="938"/>
      <c r="H73" s="938"/>
    </row>
    <row r="74" spans="1:8" ht="16.5" customHeight="1">
      <c r="A74" s="940" t="s">
        <v>515</v>
      </c>
      <c r="B74" s="938"/>
      <c r="C74" s="938"/>
      <c r="D74" s="938"/>
      <c r="E74" s="938"/>
      <c r="F74" s="938"/>
      <c r="G74" s="938"/>
      <c r="H74" s="938"/>
    </row>
    <row r="75" spans="1:8">
      <c r="A75" s="942" t="s">
        <v>295</v>
      </c>
      <c r="B75" s="941"/>
      <c r="C75" s="941"/>
      <c r="D75" s="941"/>
      <c r="E75" s="941"/>
      <c r="F75" s="941"/>
      <c r="G75" s="941"/>
      <c r="H75" s="941"/>
    </row>
    <row r="76" spans="1:8">
      <c r="A76" s="942" t="s">
        <v>513</v>
      </c>
      <c r="B76" s="945"/>
      <c r="C76" s="945"/>
      <c r="D76" s="945"/>
      <c r="E76" s="945"/>
      <c r="F76" s="945"/>
      <c r="G76" s="945"/>
      <c r="H76" s="945"/>
    </row>
    <row r="77" spans="1:8">
      <c r="A77" s="942" t="s">
        <v>514</v>
      </c>
      <c r="B77" s="945"/>
      <c r="C77" s="945"/>
      <c r="D77" s="945"/>
      <c r="E77" s="945"/>
      <c r="F77" s="945"/>
      <c r="G77" s="945"/>
      <c r="H77" s="945"/>
    </row>
    <row r="78" spans="1:8" ht="17.25" customHeight="1">
      <c r="A78" s="954" t="s">
        <v>552</v>
      </c>
      <c r="B78" s="937"/>
      <c r="C78" s="937"/>
      <c r="D78" s="937"/>
      <c r="E78" s="937"/>
      <c r="F78" s="937"/>
      <c r="G78" s="937"/>
      <c r="H78" s="941"/>
    </row>
    <row r="79" spans="1:8" ht="31.5" customHeight="1">
      <c r="A79" s="954" t="s">
        <v>553</v>
      </c>
      <c r="B79" s="954"/>
      <c r="C79" s="954"/>
      <c r="D79" s="954"/>
      <c r="E79" s="954"/>
      <c r="F79" s="954"/>
      <c r="G79" s="954"/>
      <c r="H79" s="941"/>
    </row>
    <row r="80" spans="1:8" ht="17.25" customHeight="1">
      <c r="A80" s="954" t="s">
        <v>582</v>
      </c>
      <c r="B80" s="915"/>
      <c r="C80" s="915"/>
      <c r="D80" s="915"/>
      <c r="E80" s="915"/>
      <c r="F80" s="915"/>
      <c r="G80" s="915"/>
      <c r="H80" s="915"/>
    </row>
    <row r="81" spans="1:8" ht="17.25" customHeight="1">
      <c r="A81" s="885" t="s">
        <v>584</v>
      </c>
      <c r="B81" s="884"/>
      <c r="C81" s="884"/>
      <c r="D81" s="884"/>
      <c r="E81" s="884"/>
      <c r="F81" s="884"/>
      <c r="G81" s="884"/>
      <c r="H81" s="884"/>
    </row>
    <row r="82" spans="1:8" ht="31.5" customHeight="1">
      <c r="A82" s="953" t="s">
        <v>297</v>
      </c>
      <c r="B82" s="953"/>
      <c r="C82" s="953"/>
      <c r="D82" s="953"/>
      <c r="E82" s="953"/>
      <c r="F82" s="953"/>
      <c r="G82" s="953"/>
      <c r="H82" s="922"/>
    </row>
    <row r="83" spans="1:8" ht="33.75" customHeight="1">
      <c r="A83" s="937" t="s">
        <v>196</v>
      </c>
      <c r="B83" s="937"/>
      <c r="C83" s="937"/>
      <c r="D83" s="937"/>
      <c r="E83" s="937"/>
      <c r="F83" s="937"/>
      <c r="G83" s="937"/>
      <c r="H83" s="938"/>
    </row>
    <row r="84" spans="1:8">
      <c r="A84" s="382"/>
      <c r="B84" s="382"/>
      <c r="C84" s="382"/>
      <c r="D84" s="382"/>
      <c r="E84" s="382"/>
      <c r="F84" s="382"/>
      <c r="G84" s="382"/>
      <c r="H84" s="181"/>
    </row>
  </sheetData>
  <mergeCells count="16">
    <mergeCell ref="A82:H82"/>
    <mergeCell ref="A83:H83"/>
    <mergeCell ref="A73:H73"/>
    <mergeCell ref="A74:H74"/>
    <mergeCell ref="A75:H75"/>
    <mergeCell ref="A79:H79"/>
    <mergeCell ref="A76:H76"/>
    <mergeCell ref="A78:H78"/>
    <mergeCell ref="A80:H80"/>
    <mergeCell ref="A77:H77"/>
    <mergeCell ref="A72:H72"/>
    <mergeCell ref="A1:H1"/>
    <mergeCell ref="A2:H2"/>
    <mergeCell ref="A3:H3"/>
    <mergeCell ref="B5:H5"/>
    <mergeCell ref="C6:H6"/>
  </mergeCells>
  <printOptions horizontalCentered="1" headings="1"/>
  <pageMargins left="0.7" right="0.7" top="0.75" bottom="0.75" header="0.3" footer="0.3"/>
  <pageSetup scale="58" orientation="portrait" r:id="rId1"/>
  <headerFooter>
    <oddHeader>&amp;CPacific Gas and Electric Company ESA and CARE Programs Monthly Report</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1"/>
  <sheetViews>
    <sheetView zoomScale="90" zoomScaleNormal="90" workbookViewId="0">
      <selection activeCell="A3" sqref="A3:B3"/>
    </sheetView>
  </sheetViews>
  <sheetFormatPr defaultRowHeight="12.75"/>
  <cols>
    <col min="1" max="1" width="61.42578125" customWidth="1"/>
    <col min="2" max="2" width="21" customWidth="1"/>
  </cols>
  <sheetData>
    <row r="1" spans="1:13" ht="37.5" customHeight="1">
      <c r="A1" s="958" t="s">
        <v>291</v>
      </c>
      <c r="B1" s="958"/>
    </row>
    <row r="2" spans="1:13" s="11" customFormat="1" ht="15.75">
      <c r="A2" s="961" t="s">
        <v>290</v>
      </c>
      <c r="B2" s="962"/>
      <c r="C2" s="9"/>
      <c r="D2" s="9"/>
      <c r="E2" s="9"/>
      <c r="F2" s="9"/>
      <c r="G2" s="9"/>
      <c r="H2" s="9"/>
      <c r="I2" s="9"/>
      <c r="J2" s="9"/>
      <c r="K2" s="9"/>
      <c r="L2" s="9"/>
      <c r="M2" s="9"/>
    </row>
    <row r="3" spans="1:13" s="11" customFormat="1" ht="15.75">
      <c r="A3" s="959" t="s">
        <v>617</v>
      </c>
      <c r="B3" s="960"/>
      <c r="C3" s="10"/>
      <c r="D3" s="10"/>
      <c r="E3" s="10"/>
      <c r="F3" s="10"/>
      <c r="G3" s="10"/>
      <c r="H3" s="10"/>
      <c r="I3" s="10"/>
      <c r="J3" s="10"/>
      <c r="K3" s="10"/>
      <c r="L3" s="10"/>
      <c r="M3" s="10"/>
    </row>
    <row r="4" spans="1:13" s="152" customFormat="1" ht="16.5" thickBot="1">
      <c r="A4" s="211"/>
      <c r="B4" s="241"/>
      <c r="C4" s="10"/>
      <c r="D4" s="10"/>
      <c r="E4" s="10"/>
      <c r="F4" s="10"/>
      <c r="G4" s="10"/>
      <c r="H4" s="10"/>
      <c r="I4" s="10"/>
      <c r="J4" s="10"/>
      <c r="K4" s="10"/>
      <c r="L4" s="10"/>
      <c r="M4" s="10"/>
    </row>
    <row r="5" spans="1:13" s="152" customFormat="1" ht="16.5" thickBot="1">
      <c r="A5" s="956" t="s">
        <v>213</v>
      </c>
      <c r="B5" s="957"/>
      <c r="C5" s="10"/>
      <c r="D5" s="10"/>
      <c r="E5" s="10"/>
      <c r="F5" s="10"/>
      <c r="G5" s="10"/>
      <c r="H5" s="10"/>
      <c r="I5" s="10"/>
      <c r="J5" s="10"/>
      <c r="K5" s="10"/>
      <c r="L5" s="10"/>
      <c r="M5" s="10"/>
    </row>
    <row r="6" spans="1:13">
      <c r="A6" s="274" t="s">
        <v>56</v>
      </c>
      <c r="B6" s="275">
        <v>44179117.446337081</v>
      </c>
    </row>
    <row r="7" spans="1:13">
      <c r="A7" s="97" t="s">
        <v>159</v>
      </c>
      <c r="B7" s="276">
        <v>1358729.1841999996</v>
      </c>
    </row>
    <row r="8" spans="1:13">
      <c r="A8" s="97" t="s">
        <v>57</v>
      </c>
      <c r="B8" s="276">
        <v>651897226.2837429</v>
      </c>
    </row>
    <row r="9" spans="1:13">
      <c r="A9" s="97" t="s">
        <v>58</v>
      </c>
      <c r="B9" s="276">
        <v>15613211.9398</v>
      </c>
    </row>
    <row r="10" spans="1:13" s="27" customFormat="1">
      <c r="A10" s="172" t="s">
        <v>151</v>
      </c>
      <c r="B10" s="277">
        <v>0.13170096474851761</v>
      </c>
    </row>
    <row r="11" spans="1:13" s="27" customFormat="1">
      <c r="A11" s="172" t="s">
        <v>152</v>
      </c>
      <c r="B11" s="277">
        <v>0.95401674474152509</v>
      </c>
    </row>
    <row r="12" spans="1:13">
      <c r="A12" s="97" t="s">
        <v>59</v>
      </c>
      <c r="B12" s="278">
        <v>115.66897173936255</v>
      </c>
    </row>
    <row r="13" spans="1:13" ht="13.5" thickBot="1">
      <c r="A13" s="164" t="s">
        <v>60</v>
      </c>
      <c r="B13" s="279">
        <v>1219.5695675339521</v>
      </c>
      <c r="C13" s="8" t="s">
        <v>252</v>
      </c>
    </row>
    <row r="14" spans="1:13">
      <c r="A14" s="8"/>
      <c r="B14" s="8"/>
    </row>
    <row r="15" spans="1:13" s="27" customFormat="1" ht="13.5" thickBot="1">
      <c r="A15" s="8"/>
      <c r="B15" s="8"/>
    </row>
    <row r="16" spans="1:13" ht="14.45" customHeight="1" thickBot="1">
      <c r="A16" s="956" t="s">
        <v>381</v>
      </c>
      <c r="B16" s="957"/>
    </row>
    <row r="17" spans="1:5">
      <c r="A17" s="274" t="s">
        <v>56</v>
      </c>
      <c r="B17" s="275"/>
    </row>
    <row r="18" spans="1:5">
      <c r="A18" s="97" t="s">
        <v>159</v>
      </c>
      <c r="B18" s="276"/>
    </row>
    <row r="19" spans="1:5">
      <c r="A19" s="97" t="s">
        <v>57</v>
      </c>
      <c r="B19" s="276"/>
    </row>
    <row r="20" spans="1:5">
      <c r="A20" s="97" t="s">
        <v>58</v>
      </c>
      <c r="B20" s="276"/>
    </row>
    <row r="21" spans="1:5">
      <c r="A21" s="172" t="s">
        <v>151</v>
      </c>
      <c r="B21" s="277">
        <v>0</v>
      </c>
    </row>
    <row r="22" spans="1:5">
      <c r="A22" s="172" t="s">
        <v>152</v>
      </c>
      <c r="B22" s="277">
        <v>0</v>
      </c>
    </row>
    <row r="23" spans="1:5">
      <c r="A23" s="97" t="s">
        <v>243</v>
      </c>
      <c r="B23" s="278">
        <v>0</v>
      </c>
    </row>
    <row r="24" spans="1:5" ht="13.5" thickBot="1">
      <c r="A24" s="164" t="s">
        <v>60</v>
      </c>
      <c r="B24" s="279">
        <v>0</v>
      </c>
    </row>
    <row r="25" spans="1:5">
      <c r="A25" s="8"/>
      <c r="B25" s="8"/>
    </row>
    <row r="26" spans="1:5" s="27" customFormat="1" ht="13.5" thickBot="1">
      <c r="A26" s="8"/>
      <c r="B26" s="8"/>
    </row>
    <row r="27" spans="1:5" ht="16.5" thickBot="1">
      <c r="A27" s="956" t="s">
        <v>382</v>
      </c>
      <c r="B27" s="957"/>
      <c r="E27" s="163"/>
    </row>
    <row r="28" spans="1:5">
      <c r="A28" s="274" t="s">
        <v>56</v>
      </c>
      <c r="B28" s="275"/>
    </row>
    <row r="29" spans="1:5">
      <c r="A29" s="97" t="s">
        <v>159</v>
      </c>
      <c r="B29" s="276"/>
    </row>
    <row r="30" spans="1:5">
      <c r="A30" s="97" t="s">
        <v>57</v>
      </c>
      <c r="B30" s="276"/>
    </row>
    <row r="31" spans="1:5">
      <c r="A31" s="97" t="s">
        <v>58</v>
      </c>
      <c r="B31" s="276"/>
    </row>
    <row r="32" spans="1:5">
      <c r="A32" s="172" t="s">
        <v>151</v>
      </c>
      <c r="B32" s="277">
        <v>0</v>
      </c>
    </row>
    <row r="33" spans="1:2">
      <c r="A33" s="172" t="s">
        <v>152</v>
      </c>
      <c r="B33" s="277">
        <v>0</v>
      </c>
    </row>
    <row r="34" spans="1:2">
      <c r="A34" s="97" t="s">
        <v>217</v>
      </c>
      <c r="B34" s="278">
        <v>0</v>
      </c>
    </row>
    <row r="35" spans="1:2" ht="13.5" thickBot="1">
      <c r="A35" s="164" t="s">
        <v>218</v>
      </c>
      <c r="B35" s="279">
        <v>0</v>
      </c>
    </row>
    <row r="36" spans="1:2" s="27" customFormat="1">
      <c r="A36" s="128"/>
      <c r="B36" s="242"/>
    </row>
    <row r="37" spans="1:2" s="27" customFormat="1" ht="13.5" thickBot="1">
      <c r="A37" s="128"/>
      <c r="B37" s="242"/>
    </row>
    <row r="38" spans="1:2" s="27" customFormat="1" ht="16.5" thickBot="1">
      <c r="A38" s="956" t="s">
        <v>292</v>
      </c>
      <c r="B38" s="957"/>
    </row>
    <row r="39" spans="1:2" s="27" customFormat="1">
      <c r="A39" s="274" t="s">
        <v>56</v>
      </c>
      <c r="B39" s="275"/>
    </row>
    <row r="40" spans="1:2">
      <c r="A40" s="97" t="s">
        <v>159</v>
      </c>
      <c r="B40" s="276"/>
    </row>
    <row r="41" spans="1:2" s="27" customFormat="1" ht="15" customHeight="1">
      <c r="A41" s="97" t="s">
        <v>57</v>
      </c>
      <c r="B41" s="276"/>
    </row>
    <row r="42" spans="1:2">
      <c r="A42" s="97" t="s">
        <v>58</v>
      </c>
      <c r="B42" s="276"/>
    </row>
    <row r="43" spans="1:2">
      <c r="A43" s="172" t="s">
        <v>151</v>
      </c>
      <c r="B43" s="277">
        <v>0</v>
      </c>
    </row>
    <row r="44" spans="1:2">
      <c r="A44" s="172" t="s">
        <v>152</v>
      </c>
      <c r="B44" s="277">
        <v>0</v>
      </c>
    </row>
    <row r="45" spans="1:2">
      <c r="A45" s="97" t="s">
        <v>260</v>
      </c>
      <c r="B45" s="278">
        <v>0</v>
      </c>
    </row>
    <row r="46" spans="1:2" ht="13.5" thickBot="1">
      <c r="A46" s="164" t="s">
        <v>261</v>
      </c>
      <c r="B46" s="279">
        <v>0</v>
      </c>
    </row>
    <row r="49" spans="1:2" ht="53.25" customHeight="1">
      <c r="A49" s="915" t="s">
        <v>390</v>
      </c>
      <c r="B49" s="955"/>
    </row>
    <row r="50" spans="1:2" ht="27" customHeight="1">
      <c r="A50" s="915" t="s">
        <v>391</v>
      </c>
      <c r="B50" s="916"/>
    </row>
    <row r="51" spans="1:2" ht="27" customHeight="1">
      <c r="A51" s="915" t="s">
        <v>223</v>
      </c>
      <c r="B51" s="916"/>
    </row>
  </sheetData>
  <mergeCells count="10">
    <mergeCell ref="A49:B49"/>
    <mergeCell ref="A50:B50"/>
    <mergeCell ref="A51:B51"/>
    <mergeCell ref="A38:B38"/>
    <mergeCell ref="A1:B1"/>
    <mergeCell ref="A3:B3"/>
    <mergeCell ref="A2:B2"/>
    <mergeCell ref="A16:B16"/>
    <mergeCell ref="A27:B27"/>
    <mergeCell ref="A5:B5"/>
  </mergeCells>
  <printOptions horizontalCentered="1" headings="1"/>
  <pageMargins left="0.7" right="0.7" top="0.75" bottom="0.75" header="0.3" footer="0.3"/>
  <pageSetup scale="85" orientation="portrait" r:id="rId1"/>
  <headerFooter>
    <oddHeader>&amp;CPacific Gas and Electric Company ESA and CARE Programs Monthly Report</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77"/>
  <sheetViews>
    <sheetView zoomScale="90" zoomScaleNormal="90" workbookViewId="0">
      <pane xSplit="1" ySplit="7" topLeftCell="B8" activePane="bottomRight" state="frozen"/>
      <selection pane="topRight" activeCell="B1" sqref="B1"/>
      <selection pane="bottomLeft" activeCell="A8" sqref="A8"/>
      <selection pane="bottomRight" activeCell="A3" sqref="A3:G3"/>
    </sheetView>
  </sheetViews>
  <sheetFormatPr defaultRowHeight="12.75"/>
  <cols>
    <col min="1" max="1" width="17.42578125" style="285" customWidth="1"/>
    <col min="2" max="2" width="11.5703125" style="285" customWidth="1"/>
    <col min="3" max="3" width="12.42578125" style="285" customWidth="1"/>
    <col min="4" max="4" width="13.42578125" style="285" customWidth="1"/>
    <col min="5" max="5" width="12.42578125" style="285" customWidth="1"/>
    <col min="6" max="6" width="12.28515625" style="285" customWidth="1"/>
    <col min="7" max="7" width="13.42578125" style="285" customWidth="1"/>
    <col min="8" max="16384" width="9.140625" style="285"/>
  </cols>
  <sheetData>
    <row r="1" spans="1:8" ht="20.25" customHeight="1">
      <c r="A1" s="972" t="s">
        <v>299</v>
      </c>
      <c r="B1" s="973"/>
      <c r="C1" s="973"/>
      <c r="D1" s="973"/>
      <c r="E1" s="973"/>
      <c r="F1" s="973"/>
      <c r="G1" s="974"/>
    </row>
    <row r="2" spans="1:8" ht="15.75">
      <c r="A2" s="975" t="s">
        <v>290</v>
      </c>
      <c r="B2" s="976"/>
      <c r="C2" s="976"/>
      <c r="D2" s="976"/>
      <c r="E2" s="976"/>
      <c r="F2" s="976"/>
      <c r="G2" s="977"/>
    </row>
    <row r="3" spans="1:8" ht="15.75">
      <c r="A3" s="978" t="s">
        <v>617</v>
      </c>
      <c r="B3" s="979"/>
      <c r="C3" s="979"/>
      <c r="D3" s="979"/>
      <c r="E3" s="979"/>
      <c r="F3" s="979"/>
      <c r="G3" s="980"/>
    </row>
    <row r="4" spans="1:8" ht="16.5" thickBot="1">
      <c r="A4" s="441"/>
      <c r="B4" s="464"/>
      <c r="C4" s="464"/>
      <c r="D4" s="464"/>
      <c r="E4" s="464"/>
      <c r="F4" s="464"/>
      <c r="G4" s="464"/>
    </row>
    <row r="5" spans="1:8" ht="16.5" thickBot="1">
      <c r="A5" s="465" t="s">
        <v>213</v>
      </c>
      <c r="B5" s="464"/>
      <c r="C5" s="464"/>
      <c r="D5" s="464"/>
      <c r="E5" s="464"/>
      <c r="F5" s="464"/>
      <c r="G5" s="464"/>
    </row>
    <row r="6" spans="1:8" ht="13.5" thickBot="1">
      <c r="A6" s="466"/>
      <c r="B6" s="968" t="s">
        <v>64</v>
      </c>
      <c r="C6" s="968"/>
      <c r="D6" s="968"/>
      <c r="E6" s="968" t="s">
        <v>65</v>
      </c>
      <c r="F6" s="968"/>
      <c r="G6" s="969"/>
    </row>
    <row r="7" spans="1:8">
      <c r="A7" s="467" t="s">
        <v>61</v>
      </c>
      <c r="B7" s="433" t="s">
        <v>283</v>
      </c>
      <c r="C7" s="433" t="s">
        <v>63</v>
      </c>
      <c r="D7" s="433" t="s">
        <v>3</v>
      </c>
      <c r="E7" s="433" t="s">
        <v>62</v>
      </c>
      <c r="F7" s="433" t="s">
        <v>63</v>
      </c>
      <c r="G7" s="434" t="s">
        <v>3</v>
      </c>
    </row>
    <row r="8" spans="1:8">
      <c r="A8" s="172" t="s">
        <v>327</v>
      </c>
      <c r="B8" s="468">
        <v>4.03797075612</v>
      </c>
      <c r="C8" s="468">
        <v>152991.07135424388</v>
      </c>
      <c r="D8" s="469">
        <v>152995.109325</v>
      </c>
      <c r="E8" s="470">
        <v>0</v>
      </c>
      <c r="F8" s="470">
        <v>5049</v>
      </c>
      <c r="G8" s="471">
        <v>5049</v>
      </c>
    </row>
    <row r="9" spans="1:8">
      <c r="A9" s="13" t="s">
        <v>328</v>
      </c>
      <c r="B9" s="472">
        <v>276.89046200000001</v>
      </c>
      <c r="C9" s="472">
        <v>0</v>
      </c>
      <c r="D9" s="469">
        <v>276.89046200000001</v>
      </c>
      <c r="E9" s="473">
        <v>0</v>
      </c>
      <c r="F9" s="473">
        <v>0</v>
      </c>
      <c r="G9" s="474">
        <v>0</v>
      </c>
    </row>
    <row r="10" spans="1:8">
      <c r="A10" s="13" t="s">
        <v>329</v>
      </c>
      <c r="B10" s="472">
        <v>6008.9369125623643</v>
      </c>
      <c r="C10" s="472">
        <v>1.2523274376358131</v>
      </c>
      <c r="D10" s="469">
        <v>6010.1892399999997</v>
      </c>
      <c r="E10" s="473">
        <v>149</v>
      </c>
      <c r="F10" s="473">
        <v>1</v>
      </c>
      <c r="G10" s="474">
        <v>150</v>
      </c>
      <c r="H10" s="475" t="s">
        <v>252</v>
      </c>
    </row>
    <row r="11" spans="1:8">
      <c r="A11" s="13" t="s">
        <v>330</v>
      </c>
      <c r="B11" s="472">
        <v>12846.022243451549</v>
      </c>
      <c r="C11" s="472">
        <v>29508.155842548451</v>
      </c>
      <c r="D11" s="469">
        <v>42354.178086</v>
      </c>
      <c r="E11" s="473">
        <v>597</v>
      </c>
      <c r="F11" s="473">
        <v>785</v>
      </c>
      <c r="G11" s="474">
        <v>1382</v>
      </c>
    </row>
    <row r="12" spans="1:8">
      <c r="A12" s="13" t="s">
        <v>331</v>
      </c>
      <c r="B12" s="472">
        <v>9192.140842226685</v>
      </c>
      <c r="C12" s="472">
        <v>61.236291773314065</v>
      </c>
      <c r="D12" s="469">
        <v>9253.3771339999985</v>
      </c>
      <c r="E12" s="473">
        <v>166</v>
      </c>
      <c r="F12" s="473">
        <v>5</v>
      </c>
      <c r="G12" s="474">
        <v>171</v>
      </c>
    </row>
    <row r="13" spans="1:8">
      <c r="A13" s="13" t="s">
        <v>332</v>
      </c>
      <c r="B13" s="472">
        <v>3032.73701047744</v>
      </c>
      <c r="C13" s="472">
        <v>9.769723522559957</v>
      </c>
      <c r="D13" s="469">
        <v>3042.5067340000001</v>
      </c>
      <c r="E13" s="473">
        <v>261</v>
      </c>
      <c r="F13" s="473">
        <v>0</v>
      </c>
      <c r="G13" s="474">
        <v>261</v>
      </c>
    </row>
    <row r="14" spans="1:8">
      <c r="A14" s="13" t="s">
        <v>333</v>
      </c>
      <c r="B14" s="472">
        <v>14.94719910924</v>
      </c>
      <c r="C14" s="472">
        <v>88767.381336890743</v>
      </c>
      <c r="D14" s="469">
        <v>88782.328535999986</v>
      </c>
      <c r="E14" s="473">
        <v>0</v>
      </c>
      <c r="F14" s="473">
        <v>5697</v>
      </c>
      <c r="G14" s="474">
        <v>5697</v>
      </c>
    </row>
    <row r="15" spans="1:8">
      <c r="A15" s="13" t="s">
        <v>334</v>
      </c>
      <c r="B15" s="472">
        <v>6761.64910110651</v>
      </c>
      <c r="C15" s="472">
        <v>7856.8410368934892</v>
      </c>
      <c r="D15" s="469">
        <v>14618.490137999999</v>
      </c>
      <c r="E15" s="473">
        <v>381</v>
      </c>
      <c r="F15" s="473">
        <v>211</v>
      </c>
      <c r="G15" s="474">
        <v>592</v>
      </c>
    </row>
    <row r="16" spans="1:8">
      <c r="A16" s="13" t="s">
        <v>335</v>
      </c>
      <c r="B16" s="472">
        <v>301.329339775466</v>
      </c>
      <c r="C16" s="472">
        <v>142843.74678922453</v>
      </c>
      <c r="D16" s="469">
        <v>143145.07612899999</v>
      </c>
      <c r="E16" s="473">
        <v>226</v>
      </c>
      <c r="F16" s="473">
        <v>6652</v>
      </c>
      <c r="G16" s="474">
        <v>6878</v>
      </c>
    </row>
    <row r="17" spans="1:7">
      <c r="A17" s="13" t="s">
        <v>336</v>
      </c>
      <c r="B17" s="472">
        <v>5399.7495328798323</v>
      </c>
      <c r="C17" s="472">
        <v>0.28087612016793173</v>
      </c>
      <c r="D17" s="469">
        <v>5400.030409</v>
      </c>
      <c r="E17" s="473">
        <v>394</v>
      </c>
      <c r="F17" s="473">
        <v>6</v>
      </c>
      <c r="G17" s="474">
        <v>400</v>
      </c>
    </row>
    <row r="18" spans="1:7">
      <c r="A18" s="13" t="s">
        <v>337</v>
      </c>
      <c r="B18" s="472">
        <v>23752.582643831171</v>
      </c>
      <c r="C18" s="472">
        <v>0.42900216883208486</v>
      </c>
      <c r="D18" s="469">
        <v>23753.011646000003</v>
      </c>
      <c r="E18" s="473">
        <v>222</v>
      </c>
      <c r="F18" s="473">
        <v>1</v>
      </c>
      <c r="G18" s="474">
        <v>223</v>
      </c>
    </row>
    <row r="19" spans="1:7">
      <c r="A19" s="13" t="s">
        <v>338</v>
      </c>
      <c r="B19" s="472">
        <v>57897.477284588109</v>
      </c>
      <c r="C19" s="472">
        <v>37242.07596941189</v>
      </c>
      <c r="D19" s="469">
        <v>95139.553253999999</v>
      </c>
      <c r="E19" s="473">
        <v>4311</v>
      </c>
      <c r="F19" s="473">
        <v>2246</v>
      </c>
      <c r="G19" s="474">
        <v>6557</v>
      </c>
    </row>
    <row r="20" spans="1:7">
      <c r="A20" s="13" t="s">
        <v>339</v>
      </c>
      <c r="B20" s="472">
        <v>7869.986724852015</v>
      </c>
      <c r="C20" s="472">
        <v>135.97469414798525</v>
      </c>
      <c r="D20" s="469">
        <v>8005.9614190000002</v>
      </c>
      <c r="E20" s="473">
        <v>490</v>
      </c>
      <c r="F20" s="473">
        <v>0</v>
      </c>
      <c r="G20" s="474">
        <v>490</v>
      </c>
    </row>
    <row r="21" spans="1:7">
      <c r="A21" s="13" t="s">
        <v>340</v>
      </c>
      <c r="B21" s="472">
        <v>15892.611620917345</v>
      </c>
      <c r="C21" s="472">
        <v>1.0807710826557013</v>
      </c>
      <c r="D21" s="469">
        <v>15893.692392000001</v>
      </c>
      <c r="E21" s="473">
        <v>380</v>
      </c>
      <c r="F21" s="473">
        <v>1</v>
      </c>
      <c r="G21" s="474">
        <v>381</v>
      </c>
    </row>
    <row r="22" spans="1:7">
      <c r="A22" s="13" t="s">
        <v>341</v>
      </c>
      <c r="B22" s="472">
        <v>290.00400000000002</v>
      </c>
      <c r="C22" s="472">
        <v>0</v>
      </c>
      <c r="D22" s="469">
        <v>290.00400000000002</v>
      </c>
      <c r="E22" s="473">
        <v>3</v>
      </c>
      <c r="F22" s="473">
        <v>0</v>
      </c>
      <c r="G22" s="474">
        <v>3</v>
      </c>
    </row>
    <row r="23" spans="1:7">
      <c r="A23" s="13" t="s">
        <v>342</v>
      </c>
      <c r="B23" s="472">
        <v>6682.4414104035168</v>
      </c>
      <c r="C23" s="472">
        <v>13544.493235596483</v>
      </c>
      <c r="D23" s="469">
        <v>20226.934646000002</v>
      </c>
      <c r="E23" s="473">
        <v>326</v>
      </c>
      <c r="F23" s="473">
        <v>467</v>
      </c>
      <c r="G23" s="474">
        <v>793</v>
      </c>
    </row>
    <row r="24" spans="1:7">
      <c r="A24" s="13" t="s">
        <v>343</v>
      </c>
      <c r="B24" s="472">
        <v>0</v>
      </c>
      <c r="C24" s="472">
        <v>22447.108060999999</v>
      </c>
      <c r="D24" s="469">
        <v>22447.108060999999</v>
      </c>
      <c r="E24" s="473">
        <v>0</v>
      </c>
      <c r="F24" s="473">
        <v>91</v>
      </c>
      <c r="G24" s="474">
        <v>91</v>
      </c>
    </row>
    <row r="25" spans="1:7">
      <c r="A25" s="13" t="s">
        <v>344</v>
      </c>
      <c r="B25" s="472">
        <v>3577.4041430469765</v>
      </c>
      <c r="C25" s="472">
        <v>28.776250953023734</v>
      </c>
      <c r="D25" s="469">
        <v>3606.1803940000004</v>
      </c>
      <c r="E25" s="473">
        <v>67</v>
      </c>
      <c r="F25" s="473">
        <v>8</v>
      </c>
      <c r="G25" s="474">
        <v>75</v>
      </c>
    </row>
    <row r="26" spans="1:7">
      <c r="A26" s="13" t="s">
        <v>345</v>
      </c>
      <c r="B26" s="472">
        <v>15211.800768900719</v>
      </c>
      <c r="C26" s="472">
        <v>14.767840099280875</v>
      </c>
      <c r="D26" s="469">
        <v>15226.568609</v>
      </c>
      <c r="E26" s="473">
        <v>173</v>
      </c>
      <c r="F26" s="473">
        <v>0</v>
      </c>
      <c r="G26" s="474">
        <v>173</v>
      </c>
    </row>
    <row r="27" spans="1:7">
      <c r="A27" s="13" t="s">
        <v>346</v>
      </c>
      <c r="B27" s="472">
        <v>20873.297665979557</v>
      </c>
      <c r="C27" s="472">
        <v>17868.076858020446</v>
      </c>
      <c r="D27" s="469">
        <v>38741.374523999999</v>
      </c>
      <c r="E27" s="473">
        <v>874</v>
      </c>
      <c r="F27" s="473">
        <v>1050</v>
      </c>
      <c r="G27" s="474">
        <v>1924</v>
      </c>
    </row>
    <row r="28" spans="1:7">
      <c r="A28" s="13" t="s">
        <v>347</v>
      </c>
      <c r="B28" s="472">
        <v>5498.9596340149301</v>
      </c>
      <c r="C28" s="472">
        <v>40821.767773985077</v>
      </c>
      <c r="D28" s="469">
        <v>46320.727408000006</v>
      </c>
      <c r="E28" s="473">
        <v>517</v>
      </c>
      <c r="F28" s="473">
        <v>1397</v>
      </c>
      <c r="G28" s="474">
        <v>1914</v>
      </c>
    </row>
    <row r="29" spans="1:7">
      <c r="A29" s="13" t="s">
        <v>348</v>
      </c>
      <c r="B29" s="472">
        <v>0.63161288987999997</v>
      </c>
      <c r="C29" s="472">
        <v>13216.51441611012</v>
      </c>
      <c r="D29" s="469">
        <v>13217.146029</v>
      </c>
      <c r="E29" s="473">
        <v>9</v>
      </c>
      <c r="F29" s="473">
        <v>301</v>
      </c>
      <c r="G29" s="474">
        <v>310</v>
      </c>
    </row>
    <row r="30" spans="1:7">
      <c r="A30" s="13" t="s">
        <v>349</v>
      </c>
      <c r="B30" s="472">
        <v>11861.03841449332</v>
      </c>
      <c r="C30" s="472">
        <v>12.975719506680434</v>
      </c>
      <c r="D30" s="469">
        <v>11874.014134000001</v>
      </c>
      <c r="E30" s="473">
        <v>477</v>
      </c>
      <c r="F30" s="473">
        <v>0</v>
      </c>
      <c r="G30" s="474">
        <v>477</v>
      </c>
    </row>
    <row r="31" spans="1:7">
      <c r="A31" s="13" t="s">
        <v>350</v>
      </c>
      <c r="B31" s="472">
        <v>11026.321460990208</v>
      </c>
      <c r="C31" s="472">
        <v>19083.410631009792</v>
      </c>
      <c r="D31" s="469">
        <v>30109.732091999998</v>
      </c>
      <c r="E31" s="473">
        <v>312</v>
      </c>
      <c r="F31" s="473">
        <v>733</v>
      </c>
      <c r="G31" s="474">
        <v>1045</v>
      </c>
    </row>
    <row r="32" spans="1:7">
      <c r="A32" s="13" t="s">
        <v>351</v>
      </c>
      <c r="B32" s="472">
        <v>3064.4378080106762</v>
      </c>
      <c r="C32" s="472">
        <v>126.92363598932388</v>
      </c>
      <c r="D32" s="469">
        <v>3191.3614440000001</v>
      </c>
      <c r="E32" s="473">
        <v>52</v>
      </c>
      <c r="F32" s="473">
        <v>0</v>
      </c>
      <c r="G32" s="474">
        <v>52</v>
      </c>
    </row>
    <row r="33" spans="1:7">
      <c r="A33" s="13" t="s">
        <v>352</v>
      </c>
      <c r="B33" s="472">
        <v>0</v>
      </c>
      <c r="C33" s="472">
        <v>163184.906774</v>
      </c>
      <c r="D33" s="469">
        <v>163184.906774</v>
      </c>
      <c r="E33" s="473">
        <v>8</v>
      </c>
      <c r="F33" s="473">
        <v>2770</v>
      </c>
      <c r="G33" s="474">
        <v>2778</v>
      </c>
    </row>
    <row r="34" spans="1:7">
      <c r="A34" s="13" t="s">
        <v>353</v>
      </c>
      <c r="B34" s="472">
        <v>5117.3870682262077</v>
      </c>
      <c r="C34" s="472">
        <v>115.8183257737923</v>
      </c>
      <c r="D34" s="469">
        <v>5233.2053939999996</v>
      </c>
      <c r="E34" s="473">
        <v>215</v>
      </c>
      <c r="F34" s="473">
        <v>1</v>
      </c>
      <c r="G34" s="474">
        <v>216</v>
      </c>
    </row>
    <row r="35" spans="1:7">
      <c r="A35" s="13" t="s">
        <v>354</v>
      </c>
      <c r="B35" s="472">
        <v>304.59661222067001</v>
      </c>
      <c r="C35" s="472">
        <v>66.923382779329984</v>
      </c>
      <c r="D35" s="469">
        <v>371.51999499999999</v>
      </c>
      <c r="E35" s="473">
        <v>0</v>
      </c>
      <c r="F35" s="473">
        <v>0</v>
      </c>
      <c r="G35" s="474">
        <v>0</v>
      </c>
    </row>
    <row r="36" spans="1:7">
      <c r="A36" s="13" t="s">
        <v>355</v>
      </c>
      <c r="B36" s="472">
        <v>0</v>
      </c>
      <c r="C36" s="472">
        <v>98921.184699000005</v>
      </c>
      <c r="D36" s="469">
        <v>98921.184699000005</v>
      </c>
      <c r="E36" s="473">
        <v>31</v>
      </c>
      <c r="F36" s="473">
        <v>2424</v>
      </c>
      <c r="G36" s="474">
        <v>2455</v>
      </c>
    </row>
    <row r="37" spans="1:7">
      <c r="A37" s="13" t="s">
        <v>356</v>
      </c>
      <c r="B37" s="472">
        <v>8349.8521181931301</v>
      </c>
      <c r="C37" s="472">
        <v>79411.583832806864</v>
      </c>
      <c r="D37" s="469">
        <v>87761.435950999992</v>
      </c>
      <c r="E37" s="473">
        <v>241</v>
      </c>
      <c r="F37" s="473">
        <v>2565</v>
      </c>
      <c r="G37" s="474">
        <v>2806</v>
      </c>
    </row>
    <row r="38" spans="1:7">
      <c r="A38" s="13" t="s">
        <v>357</v>
      </c>
      <c r="B38" s="472">
        <v>17525.341273067988</v>
      </c>
      <c r="C38" s="472">
        <v>11590.662702932006</v>
      </c>
      <c r="D38" s="469">
        <v>29116.003975999993</v>
      </c>
      <c r="E38" s="473">
        <v>607</v>
      </c>
      <c r="F38" s="473">
        <v>137</v>
      </c>
      <c r="G38" s="474">
        <v>744</v>
      </c>
    </row>
    <row r="39" spans="1:7">
      <c r="A39" s="13" t="s">
        <v>358</v>
      </c>
      <c r="B39" s="472">
        <v>0.60725570994</v>
      </c>
      <c r="C39" s="472">
        <v>52140.823710290068</v>
      </c>
      <c r="D39" s="469">
        <v>52141.430966000007</v>
      </c>
      <c r="E39" s="473">
        <v>1</v>
      </c>
      <c r="F39" s="473">
        <v>835</v>
      </c>
      <c r="G39" s="474">
        <v>836</v>
      </c>
    </row>
    <row r="40" spans="1:7">
      <c r="A40" s="13" t="s">
        <v>359</v>
      </c>
      <c r="B40" s="472">
        <v>1401.2169209762201</v>
      </c>
      <c r="C40" s="472">
        <v>16656.152648023777</v>
      </c>
      <c r="D40" s="469">
        <v>18057.369568999999</v>
      </c>
      <c r="E40" s="473">
        <v>155</v>
      </c>
      <c r="F40" s="473">
        <v>887</v>
      </c>
      <c r="G40" s="474">
        <v>1042</v>
      </c>
    </row>
    <row r="41" spans="1:7">
      <c r="A41" s="13" t="s">
        <v>360</v>
      </c>
      <c r="B41" s="472">
        <v>4650.3300064188406</v>
      </c>
      <c r="C41" s="472">
        <v>125785.67724658117</v>
      </c>
      <c r="D41" s="469">
        <v>130436.007253</v>
      </c>
      <c r="E41" s="473">
        <v>51</v>
      </c>
      <c r="F41" s="473">
        <v>3770</v>
      </c>
      <c r="G41" s="474">
        <v>3821</v>
      </c>
    </row>
    <row r="42" spans="1:7">
      <c r="A42" s="13" t="s">
        <v>361</v>
      </c>
      <c r="B42" s="472">
        <v>8.5647524726400004</v>
      </c>
      <c r="C42" s="472">
        <v>28876.046727527362</v>
      </c>
      <c r="D42" s="469">
        <v>28884.611480000003</v>
      </c>
      <c r="E42" s="473">
        <v>10</v>
      </c>
      <c r="F42" s="473">
        <v>588</v>
      </c>
      <c r="G42" s="474">
        <v>598</v>
      </c>
    </row>
    <row r="43" spans="1:7">
      <c r="A43" s="13" t="s">
        <v>362</v>
      </c>
      <c r="B43" s="472">
        <v>12352.367616089085</v>
      </c>
      <c r="C43" s="472">
        <v>13743.132638910916</v>
      </c>
      <c r="D43" s="469">
        <v>26095.500254999999</v>
      </c>
      <c r="E43" s="473">
        <v>633</v>
      </c>
      <c r="F43" s="473">
        <v>1153</v>
      </c>
      <c r="G43" s="474">
        <v>1786</v>
      </c>
    </row>
    <row r="44" spans="1:7">
      <c r="A44" s="13" t="s">
        <v>363</v>
      </c>
      <c r="B44" s="472">
        <v>250.14249163688402</v>
      </c>
      <c r="C44" s="472">
        <v>4.9360243631159904</v>
      </c>
      <c r="D44" s="469">
        <v>255.07851600000001</v>
      </c>
      <c r="E44" s="473">
        <v>1</v>
      </c>
      <c r="F44" s="473">
        <v>0</v>
      </c>
      <c r="G44" s="474">
        <v>1</v>
      </c>
    </row>
    <row r="45" spans="1:7">
      <c r="A45" s="13" t="s">
        <v>364</v>
      </c>
      <c r="B45" s="472">
        <v>17.786016</v>
      </c>
      <c r="C45" s="472">
        <v>0</v>
      </c>
      <c r="D45" s="469">
        <v>17.786016</v>
      </c>
      <c r="E45" s="473">
        <v>0</v>
      </c>
      <c r="F45" s="473">
        <v>0</v>
      </c>
      <c r="G45" s="474">
        <v>0</v>
      </c>
    </row>
    <row r="46" spans="1:7">
      <c r="A46" s="13" t="s">
        <v>365</v>
      </c>
      <c r="B46" s="472">
        <v>0</v>
      </c>
      <c r="C46" s="472">
        <v>43066.345154000002</v>
      </c>
      <c r="D46" s="469">
        <v>43066.345154000002</v>
      </c>
      <c r="E46" s="473">
        <v>38</v>
      </c>
      <c r="F46" s="473">
        <v>1391</v>
      </c>
      <c r="G46" s="474">
        <v>1429</v>
      </c>
    </row>
    <row r="47" spans="1:7">
      <c r="A47" s="13" t="s">
        <v>366</v>
      </c>
      <c r="B47" s="472">
        <v>3193.1703693261047</v>
      </c>
      <c r="C47" s="472">
        <v>43083.168233673896</v>
      </c>
      <c r="D47" s="469">
        <v>46276.338603000004</v>
      </c>
      <c r="E47" s="473">
        <v>68</v>
      </c>
      <c r="F47" s="473">
        <v>1332</v>
      </c>
      <c r="G47" s="474">
        <v>1400</v>
      </c>
    </row>
    <row r="48" spans="1:7">
      <c r="A48" s="13" t="s">
        <v>367</v>
      </c>
      <c r="B48" s="472">
        <v>27290.579975054199</v>
      </c>
      <c r="C48" s="472">
        <v>33187.887452945797</v>
      </c>
      <c r="D48" s="469">
        <v>60478.467427999996</v>
      </c>
      <c r="E48" s="473">
        <v>845</v>
      </c>
      <c r="F48" s="473">
        <v>1117</v>
      </c>
      <c r="G48" s="474">
        <v>1962</v>
      </c>
    </row>
    <row r="49" spans="1:7">
      <c r="A49" s="13" t="s">
        <v>368</v>
      </c>
      <c r="B49" s="472">
        <v>0.48952719061599997</v>
      </c>
      <c r="C49" s="472">
        <v>14603.711829809385</v>
      </c>
      <c r="D49" s="469">
        <v>14604.201357</v>
      </c>
      <c r="E49" s="473">
        <v>237</v>
      </c>
      <c r="F49" s="473">
        <v>399</v>
      </c>
      <c r="G49" s="474">
        <v>636</v>
      </c>
    </row>
    <row r="50" spans="1:7">
      <c r="A50" s="13" t="s">
        <v>369</v>
      </c>
      <c r="B50" s="472">
        <v>12195.499517603919</v>
      </c>
      <c r="C50" s="472">
        <v>10.901110396080185</v>
      </c>
      <c r="D50" s="469">
        <v>12206.400627999999</v>
      </c>
      <c r="E50" s="473">
        <v>895</v>
      </c>
      <c r="F50" s="473">
        <v>6</v>
      </c>
      <c r="G50" s="474">
        <v>901</v>
      </c>
    </row>
    <row r="51" spans="1:7">
      <c r="A51" s="13" t="s">
        <v>370</v>
      </c>
      <c r="B51" s="472">
        <v>549.72981799999991</v>
      </c>
      <c r="C51" s="472">
        <v>0</v>
      </c>
      <c r="D51" s="469">
        <v>549.72981799999991</v>
      </c>
      <c r="E51" s="473">
        <v>6</v>
      </c>
      <c r="F51" s="473">
        <v>0</v>
      </c>
      <c r="G51" s="474">
        <v>6</v>
      </c>
    </row>
    <row r="52" spans="1:7">
      <c r="A52" s="13" t="s">
        <v>371</v>
      </c>
      <c r="B52" s="472">
        <v>7927.5122307293095</v>
      </c>
      <c r="C52" s="472">
        <v>729.71793027068998</v>
      </c>
      <c r="D52" s="469">
        <v>8657.2301609999995</v>
      </c>
      <c r="E52" s="473">
        <v>1048</v>
      </c>
      <c r="F52" s="473">
        <v>33</v>
      </c>
      <c r="G52" s="474">
        <v>1081</v>
      </c>
    </row>
    <row r="53" spans="1:7">
      <c r="A53" s="13" t="s">
        <v>372</v>
      </c>
      <c r="B53" s="472">
        <v>10578.539647863146</v>
      </c>
      <c r="C53" s="472">
        <v>0.41257913685331005</v>
      </c>
      <c r="D53" s="469">
        <v>10578.952227</v>
      </c>
      <c r="E53" s="473">
        <v>171</v>
      </c>
      <c r="F53" s="473">
        <v>1</v>
      </c>
      <c r="G53" s="474">
        <v>172</v>
      </c>
    </row>
    <row r="54" spans="1:7">
      <c r="A54" s="13" t="s">
        <v>373</v>
      </c>
      <c r="B54" s="472">
        <v>0.75378752820000006</v>
      </c>
      <c r="C54" s="472">
        <v>26996.895505471799</v>
      </c>
      <c r="D54" s="469">
        <v>26997.649292999999</v>
      </c>
      <c r="E54" s="473">
        <v>206</v>
      </c>
      <c r="F54" s="473">
        <v>871</v>
      </c>
      <c r="G54" s="474">
        <v>1077</v>
      </c>
    </row>
    <row r="55" spans="1:7" ht="13.5" thickBot="1">
      <c r="A55" s="356" t="s">
        <v>374</v>
      </c>
      <c r="B55" s="476">
        <v>150.75475044193999</v>
      </c>
      <c r="C55" s="476">
        <v>11945.57688155806</v>
      </c>
      <c r="D55" s="477">
        <v>12096.331631999999</v>
      </c>
      <c r="E55" s="478">
        <v>169</v>
      </c>
      <c r="F55" s="478">
        <v>505</v>
      </c>
      <c r="G55" s="479">
        <v>674</v>
      </c>
    </row>
    <row r="56" spans="1:7" ht="17.100000000000001" customHeight="1" thickBot="1">
      <c r="A56" s="480" t="s">
        <v>3</v>
      </c>
      <c r="B56" s="481">
        <v>339202.65756201255</v>
      </c>
      <c r="C56" s="481">
        <v>1350706.5758279876</v>
      </c>
      <c r="D56" s="481">
        <v>1689909.2333900004</v>
      </c>
      <c r="E56" s="481">
        <v>16023</v>
      </c>
      <c r="F56" s="481">
        <v>45486</v>
      </c>
      <c r="G56" s="482">
        <v>61509</v>
      </c>
    </row>
    <row r="57" spans="1:7" ht="17.100000000000001" customHeight="1">
      <c r="A57" s="435"/>
      <c r="B57" s="435"/>
      <c r="C57" s="435"/>
      <c r="D57" s="435"/>
      <c r="E57" s="435"/>
      <c r="F57" s="435"/>
      <c r="G57" s="435"/>
    </row>
    <row r="58" spans="1:7" ht="17.100000000000001" customHeight="1" thickBot="1">
      <c r="A58" s="435"/>
      <c r="B58" s="435"/>
      <c r="C58" s="435"/>
      <c r="D58" s="435"/>
      <c r="E58" s="435"/>
      <c r="F58" s="435"/>
      <c r="G58" s="435"/>
    </row>
    <row r="59" spans="1:7" ht="16.5" thickBot="1">
      <c r="A59" s="965" t="s">
        <v>375</v>
      </c>
      <c r="B59" s="966"/>
      <c r="C59" s="966"/>
      <c r="D59" s="967"/>
      <c r="E59" s="464"/>
      <c r="F59" s="464"/>
      <c r="G59" s="464"/>
    </row>
    <row r="60" spans="1:7" ht="13.5" thickBot="1">
      <c r="A60" s="483"/>
      <c r="B60" s="968"/>
      <c r="C60" s="968"/>
      <c r="D60" s="968"/>
      <c r="E60" s="968" t="s">
        <v>65</v>
      </c>
      <c r="F60" s="968"/>
      <c r="G60" s="969"/>
    </row>
    <row r="61" spans="1:7">
      <c r="A61" s="467" t="s">
        <v>61</v>
      </c>
      <c r="B61" s="433"/>
      <c r="C61" s="433"/>
      <c r="D61" s="433"/>
      <c r="E61" s="433" t="s">
        <v>283</v>
      </c>
      <c r="F61" s="433" t="s">
        <v>63</v>
      </c>
      <c r="G61" s="434" t="s">
        <v>3</v>
      </c>
    </row>
    <row r="62" spans="1:7">
      <c r="A62" s="172" t="s">
        <v>252</v>
      </c>
      <c r="B62" s="468"/>
      <c r="C62" s="468"/>
      <c r="D62" s="469"/>
      <c r="E62" s="470"/>
      <c r="F62" s="470"/>
      <c r="G62" s="471">
        <f>SUM(E62:F62)</f>
        <v>0</v>
      </c>
    </row>
    <row r="63" spans="1:7" ht="13.5" thickBot="1">
      <c r="A63" s="356" t="s">
        <v>252</v>
      </c>
      <c r="B63" s="476"/>
      <c r="C63" s="476"/>
      <c r="D63" s="477"/>
      <c r="E63" s="478"/>
      <c r="F63" s="478"/>
      <c r="G63" s="479">
        <f t="shared" ref="G63:G64" si="0">SUM(E63:F63)</f>
        <v>0</v>
      </c>
    </row>
    <row r="64" spans="1:7" ht="13.5" thickBot="1">
      <c r="A64" s="480" t="s">
        <v>3</v>
      </c>
      <c r="B64" s="481"/>
      <c r="C64" s="481"/>
      <c r="D64" s="481"/>
      <c r="E64" s="481">
        <f>SUM(E62:E63)</f>
        <v>0</v>
      </c>
      <c r="F64" s="481">
        <f>SUM(F62:F63)</f>
        <v>0</v>
      </c>
      <c r="G64" s="482">
        <f t="shared" si="0"/>
        <v>0</v>
      </c>
    </row>
    <row r="65" spans="1:7">
      <c r="A65" s="181"/>
      <c r="B65" s="181"/>
      <c r="C65" s="181"/>
      <c r="D65" s="181"/>
      <c r="E65" s="181"/>
      <c r="F65" s="181"/>
      <c r="G65" s="181"/>
    </row>
    <row r="66" spans="1:7" ht="13.5" thickBot="1">
      <c r="A66" s="181"/>
      <c r="B66" s="181"/>
      <c r="C66" s="181"/>
      <c r="D66" s="181"/>
      <c r="E66" s="181"/>
      <c r="F66" s="181"/>
      <c r="G66" s="181"/>
    </row>
    <row r="67" spans="1:7" ht="16.5" thickBot="1">
      <c r="A67" s="965" t="s">
        <v>376</v>
      </c>
      <c r="B67" s="970"/>
      <c r="C67" s="970"/>
      <c r="D67" s="971"/>
      <c r="E67" s="484"/>
      <c r="F67" s="464"/>
      <c r="G67" s="464"/>
    </row>
    <row r="68" spans="1:7" ht="13.5" thickBot="1">
      <c r="A68" s="466"/>
      <c r="B68" s="968"/>
      <c r="C68" s="968"/>
      <c r="D68" s="968"/>
      <c r="E68" s="968" t="s">
        <v>219</v>
      </c>
      <c r="F68" s="968"/>
      <c r="G68" s="969"/>
    </row>
    <row r="69" spans="1:7">
      <c r="A69" s="467" t="s">
        <v>61</v>
      </c>
      <c r="B69" s="433"/>
      <c r="C69" s="433"/>
      <c r="D69" s="433"/>
      <c r="E69" s="433" t="s">
        <v>283</v>
      </c>
      <c r="F69" s="433" t="s">
        <v>63</v>
      </c>
      <c r="G69" s="434" t="s">
        <v>3</v>
      </c>
    </row>
    <row r="70" spans="1:7">
      <c r="A70" s="172" t="s">
        <v>252</v>
      </c>
      <c r="B70" s="468"/>
      <c r="C70" s="468"/>
      <c r="D70" s="469"/>
      <c r="E70" s="470"/>
      <c r="F70" s="470"/>
      <c r="G70" s="471">
        <f>SUM(E70:F70)</f>
        <v>0</v>
      </c>
    </row>
    <row r="71" spans="1:7" ht="13.5" thickBot="1">
      <c r="A71" s="356" t="s">
        <v>252</v>
      </c>
      <c r="B71" s="476"/>
      <c r="C71" s="476"/>
      <c r="D71" s="477"/>
      <c r="E71" s="478"/>
      <c r="F71" s="478"/>
      <c r="G71" s="479">
        <f t="shared" ref="G71:G72" si="1">SUM(E71:F71)</f>
        <v>0</v>
      </c>
    </row>
    <row r="72" spans="1:7" ht="13.5" thickBot="1">
      <c r="A72" s="480" t="s">
        <v>3</v>
      </c>
      <c r="B72" s="481"/>
      <c r="C72" s="481"/>
      <c r="D72" s="481"/>
      <c r="E72" s="481">
        <f>SUM(E70:E71)</f>
        <v>0</v>
      </c>
      <c r="F72" s="481">
        <f>SUM(F70:F71)</f>
        <v>0</v>
      </c>
      <c r="G72" s="482">
        <f t="shared" si="1"/>
        <v>0</v>
      </c>
    </row>
    <row r="73" spans="1:7">
      <c r="A73" s="181"/>
      <c r="B73" s="181"/>
      <c r="C73" s="181"/>
      <c r="D73" s="181"/>
      <c r="E73" s="181"/>
      <c r="F73" s="181"/>
      <c r="G73" s="181"/>
    </row>
    <row r="74" spans="1:7" ht="27.75" customHeight="1">
      <c r="A74" s="963" t="s">
        <v>293</v>
      </c>
      <c r="B74" s="963"/>
      <c r="C74" s="963"/>
      <c r="D74" s="963"/>
      <c r="E74" s="963"/>
      <c r="F74" s="963"/>
      <c r="G74" s="963"/>
    </row>
    <row r="75" spans="1:7" ht="42" customHeight="1">
      <c r="A75" s="963" t="s">
        <v>377</v>
      </c>
      <c r="B75" s="964"/>
      <c r="C75" s="964"/>
      <c r="D75" s="964"/>
      <c r="E75" s="964"/>
      <c r="F75" s="964"/>
      <c r="G75" s="964"/>
    </row>
    <row r="76" spans="1:7" ht="15.75" customHeight="1">
      <c r="A76" s="963" t="s">
        <v>378</v>
      </c>
      <c r="B76" s="964"/>
      <c r="C76" s="964"/>
      <c r="D76" s="964"/>
      <c r="E76" s="964"/>
      <c r="F76" s="964"/>
      <c r="G76" s="964"/>
    </row>
    <row r="77" spans="1:7" ht="29.25" customHeight="1">
      <c r="A77" s="922" t="s">
        <v>223</v>
      </c>
      <c r="B77" s="916"/>
      <c r="C77" s="916"/>
      <c r="D77" s="916"/>
      <c r="E77" s="916"/>
      <c r="F77" s="916"/>
      <c r="G77" s="916"/>
    </row>
  </sheetData>
  <mergeCells count="15">
    <mergeCell ref="A1:G1"/>
    <mergeCell ref="A2:G2"/>
    <mergeCell ref="A3:G3"/>
    <mergeCell ref="B6:D6"/>
    <mergeCell ref="E6:G6"/>
    <mergeCell ref="A74:G74"/>
    <mergeCell ref="A75:G75"/>
    <mergeCell ref="A76:G76"/>
    <mergeCell ref="A77:G77"/>
    <mergeCell ref="A59:D59"/>
    <mergeCell ref="B60:D60"/>
    <mergeCell ref="E60:G60"/>
    <mergeCell ref="A67:D67"/>
    <mergeCell ref="B68:D68"/>
    <mergeCell ref="E68:G68"/>
  </mergeCells>
  <printOptions horizontalCentered="1" headings="1"/>
  <pageMargins left="0.7" right="0.7" top="0.75" bottom="0.75" header="0.3" footer="0.3"/>
  <pageSetup scale="60" firstPageNumber="16" orientation="portrait" useFirstPageNumber="1" r:id="rId1"/>
  <headerFooter>
    <oddHeader>&amp;CPacific Gas and Electric Company ESA and CARE Programs Monthly Report</oddHeader>
  </headerFooter>
  <rowBreaks count="1" manualBreakCount="1">
    <brk id="57" max="16383" man="1"/>
  </rowBreaks>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9"/>
  <sheetViews>
    <sheetView zoomScale="80" zoomScaleNormal="80" workbookViewId="0">
      <pane xSplit="1" ySplit="7" topLeftCell="B41" activePane="bottomRight" state="frozen"/>
      <selection pane="topRight" activeCell="B1" sqref="B1"/>
      <selection pane="bottomLeft" activeCell="A8" sqref="A8"/>
      <selection pane="bottomRight" activeCell="M53" sqref="M53"/>
    </sheetView>
  </sheetViews>
  <sheetFormatPr defaultRowHeight="12.75"/>
  <cols>
    <col min="1" max="1" width="17.5703125" style="27" customWidth="1"/>
    <col min="2" max="2" width="18.28515625" style="27" customWidth="1"/>
    <col min="3" max="3" width="13.42578125" style="27" customWidth="1"/>
    <col min="4" max="4" width="17.28515625" style="27" customWidth="1"/>
    <col min="5" max="5" width="13.140625" style="27" customWidth="1"/>
    <col min="6" max="6" width="11.42578125" style="27" customWidth="1"/>
    <col min="7" max="7" width="16.140625" style="27" customWidth="1"/>
    <col min="8" max="8" width="11.5703125" style="27" customWidth="1"/>
    <col min="9" max="9" width="9.42578125" style="27" hidden="1" customWidth="1"/>
    <col min="10" max="16384" width="9.140625" style="27"/>
  </cols>
  <sheetData>
    <row r="1" spans="1:9" ht="15.75">
      <c r="A1" s="982" t="s">
        <v>300</v>
      </c>
      <c r="B1" s="983"/>
      <c r="C1" s="983"/>
      <c r="D1" s="983"/>
      <c r="E1" s="983"/>
      <c r="F1" s="983"/>
      <c r="G1" s="983"/>
      <c r="H1" s="983"/>
      <c r="I1" s="984"/>
    </row>
    <row r="2" spans="1:9" ht="15.75">
      <c r="A2" s="985" t="s">
        <v>290</v>
      </c>
      <c r="B2" s="986"/>
      <c r="C2" s="986"/>
      <c r="D2" s="986"/>
      <c r="E2" s="986"/>
      <c r="F2" s="986"/>
      <c r="G2" s="986"/>
      <c r="H2" s="986"/>
      <c r="I2" s="436"/>
    </row>
    <row r="3" spans="1:9" ht="15.75">
      <c r="A3" s="987" t="s">
        <v>619</v>
      </c>
      <c r="B3" s="988"/>
      <c r="C3" s="988"/>
      <c r="D3" s="988"/>
      <c r="E3" s="988"/>
      <c r="F3" s="988"/>
      <c r="G3" s="988"/>
      <c r="H3" s="988"/>
      <c r="I3" s="12"/>
    </row>
    <row r="4" spans="1:9" ht="16.5" thickBot="1">
      <c r="A4" s="161"/>
      <c r="B4" s="438"/>
      <c r="C4" s="438"/>
      <c r="D4" s="200" t="s">
        <v>255</v>
      </c>
      <c r="E4" s="438"/>
      <c r="F4" s="438"/>
      <c r="G4" s="438"/>
      <c r="H4" s="438"/>
      <c r="I4" s="162"/>
    </row>
    <row r="5" spans="1:9" ht="16.5" thickBot="1">
      <c r="A5" s="989" t="s">
        <v>213</v>
      </c>
      <c r="B5" s="990"/>
      <c r="C5" s="243"/>
      <c r="D5" s="244" t="s">
        <v>252</v>
      </c>
      <c r="E5" s="244"/>
      <c r="F5" s="243"/>
      <c r="G5" s="243"/>
      <c r="H5" s="243"/>
      <c r="I5" s="162"/>
    </row>
    <row r="6" spans="1:9" ht="16.5" thickBot="1">
      <c r="A6" s="160"/>
      <c r="B6" s="956" t="s">
        <v>379</v>
      </c>
      <c r="C6" s="991"/>
      <c r="D6" s="991"/>
      <c r="E6" s="991"/>
      <c r="F6" s="991"/>
      <c r="G6" s="991"/>
      <c r="H6" s="957"/>
    </row>
    <row r="7" spans="1:9" ht="55.5" customHeight="1" thickBot="1">
      <c r="A7" s="485" t="s">
        <v>61</v>
      </c>
      <c r="B7" s="486" t="s">
        <v>380</v>
      </c>
      <c r="C7" s="486" t="s">
        <v>140</v>
      </c>
      <c r="D7" s="486" t="s">
        <v>133</v>
      </c>
      <c r="E7" s="486" t="s">
        <v>284</v>
      </c>
      <c r="F7" s="486" t="s">
        <v>253</v>
      </c>
      <c r="G7" s="486" t="s">
        <v>137</v>
      </c>
      <c r="H7" s="487" t="s">
        <v>254</v>
      </c>
      <c r="I7" s="128"/>
    </row>
    <row r="8" spans="1:9">
      <c r="A8" s="488" t="s">
        <v>327</v>
      </c>
      <c r="B8" s="489"/>
      <c r="C8" s="489"/>
      <c r="D8" s="489"/>
      <c r="E8" s="489"/>
      <c r="F8" s="489"/>
      <c r="G8" s="489"/>
      <c r="H8" s="490"/>
      <c r="I8" s="128"/>
    </row>
    <row r="9" spans="1:9">
      <c r="A9" s="390" t="s">
        <v>328</v>
      </c>
      <c r="B9" s="491"/>
      <c r="C9" s="492"/>
      <c r="D9" s="491"/>
      <c r="E9" s="491"/>
      <c r="F9" s="491"/>
      <c r="G9" s="492"/>
      <c r="H9" s="493"/>
      <c r="I9" s="128"/>
    </row>
    <row r="10" spans="1:9">
      <c r="A10" s="390" t="s">
        <v>329</v>
      </c>
      <c r="B10" s="491"/>
      <c r="C10" s="491"/>
      <c r="D10" s="491"/>
      <c r="E10" s="491"/>
      <c r="F10" s="491"/>
      <c r="G10" s="491"/>
      <c r="H10" s="494"/>
      <c r="I10" s="128"/>
    </row>
    <row r="11" spans="1:9">
      <c r="A11" s="390" t="s">
        <v>330</v>
      </c>
      <c r="B11" s="491"/>
      <c r="C11" s="491"/>
      <c r="D11" s="491"/>
      <c r="E11" s="491"/>
      <c r="F11" s="491"/>
      <c r="G11" s="491"/>
      <c r="H11" s="494"/>
      <c r="I11" s="128"/>
    </row>
    <row r="12" spans="1:9">
      <c r="A12" s="390" t="s">
        <v>331</v>
      </c>
      <c r="B12" s="491"/>
      <c r="C12" s="491"/>
      <c r="D12" s="491"/>
      <c r="E12" s="491"/>
      <c r="F12" s="491"/>
      <c r="G12" s="491"/>
      <c r="H12" s="494"/>
      <c r="I12" s="128"/>
    </row>
    <row r="13" spans="1:9">
      <c r="A13" s="390" t="s">
        <v>332</v>
      </c>
      <c r="B13" s="491"/>
      <c r="C13" s="491"/>
      <c r="D13" s="491"/>
      <c r="E13" s="491"/>
      <c r="F13" s="491"/>
      <c r="G13" s="491"/>
      <c r="H13" s="494"/>
      <c r="I13" s="128"/>
    </row>
    <row r="14" spans="1:9">
      <c r="A14" s="390" t="s">
        <v>333</v>
      </c>
      <c r="B14" s="491"/>
      <c r="C14" s="491"/>
      <c r="D14" s="491"/>
      <c r="E14" s="491"/>
      <c r="F14" s="491"/>
      <c r="G14" s="491"/>
      <c r="H14" s="494"/>
      <c r="I14" s="128"/>
    </row>
    <row r="15" spans="1:9">
      <c r="A15" s="390" t="s">
        <v>334</v>
      </c>
      <c r="B15" s="491"/>
      <c r="C15" s="491"/>
      <c r="D15" s="491"/>
      <c r="E15" s="491"/>
      <c r="F15" s="491"/>
      <c r="G15" s="491"/>
      <c r="H15" s="494"/>
      <c r="I15" s="128"/>
    </row>
    <row r="16" spans="1:9">
      <c r="A16" s="390" t="s">
        <v>335</v>
      </c>
      <c r="B16" s="491"/>
      <c r="C16" s="491"/>
      <c r="D16" s="491"/>
      <c r="E16" s="491"/>
      <c r="F16" s="491"/>
      <c r="G16" s="491"/>
      <c r="H16" s="494"/>
      <c r="I16" s="128"/>
    </row>
    <row r="17" spans="1:9">
      <c r="A17" s="390" t="s">
        <v>336</v>
      </c>
      <c r="B17" s="491"/>
      <c r="C17" s="491"/>
      <c r="D17" s="491"/>
      <c r="E17" s="491"/>
      <c r="F17" s="491"/>
      <c r="G17" s="491"/>
      <c r="H17" s="494"/>
      <c r="I17" s="128"/>
    </row>
    <row r="18" spans="1:9">
      <c r="A18" s="390" t="s">
        <v>337</v>
      </c>
      <c r="B18" s="491"/>
      <c r="C18" s="491"/>
      <c r="D18" s="491"/>
      <c r="E18" s="491"/>
      <c r="F18" s="491"/>
      <c r="G18" s="491"/>
      <c r="H18" s="494"/>
      <c r="I18" s="128"/>
    </row>
    <row r="19" spans="1:9">
      <c r="A19" s="390" t="s">
        <v>338</v>
      </c>
      <c r="B19" s="491"/>
      <c r="C19" s="491"/>
      <c r="D19" s="491"/>
      <c r="E19" s="491"/>
      <c r="F19" s="491"/>
      <c r="G19" s="491"/>
      <c r="H19" s="494"/>
      <c r="I19" s="128"/>
    </row>
    <row r="20" spans="1:9">
      <c r="A20" s="390" t="s">
        <v>339</v>
      </c>
      <c r="B20" s="491"/>
      <c r="C20" s="491"/>
      <c r="D20" s="491"/>
      <c r="E20" s="491"/>
      <c r="F20" s="491"/>
      <c r="G20" s="491"/>
      <c r="H20" s="494"/>
      <c r="I20" s="128"/>
    </row>
    <row r="21" spans="1:9">
      <c r="A21" s="390" t="s">
        <v>340</v>
      </c>
      <c r="B21" s="491"/>
      <c r="C21" s="491"/>
      <c r="D21" s="491"/>
      <c r="E21" s="491"/>
      <c r="F21" s="491"/>
      <c r="G21" s="491"/>
      <c r="H21" s="494"/>
      <c r="I21" s="128"/>
    </row>
    <row r="22" spans="1:9">
      <c r="A22" s="390" t="s">
        <v>341</v>
      </c>
      <c r="B22" s="491"/>
      <c r="C22" s="492"/>
      <c r="D22" s="492"/>
      <c r="E22" s="492"/>
      <c r="F22" s="492"/>
      <c r="G22" s="492"/>
      <c r="H22" s="493"/>
      <c r="I22" s="128"/>
    </row>
    <row r="23" spans="1:9">
      <c r="A23" s="390" t="s">
        <v>342</v>
      </c>
      <c r="B23" s="491"/>
      <c r="C23" s="492"/>
      <c r="D23" s="491"/>
      <c r="E23" s="491"/>
      <c r="F23" s="491"/>
      <c r="G23" s="492"/>
      <c r="H23" s="493"/>
      <c r="I23" s="128"/>
    </row>
    <row r="24" spans="1:9">
      <c r="A24" s="390" t="s">
        <v>343</v>
      </c>
      <c r="B24" s="491"/>
      <c r="C24" s="491"/>
      <c r="D24" s="491"/>
      <c r="E24" s="491"/>
      <c r="F24" s="491"/>
      <c r="G24" s="491"/>
      <c r="H24" s="494"/>
      <c r="I24" s="128"/>
    </row>
    <row r="25" spans="1:9">
      <c r="A25" s="390" t="s">
        <v>344</v>
      </c>
      <c r="B25" s="491"/>
      <c r="C25" s="491"/>
      <c r="D25" s="491"/>
      <c r="E25" s="491"/>
      <c r="F25" s="491"/>
      <c r="G25" s="491"/>
      <c r="H25" s="494"/>
      <c r="I25" s="128"/>
    </row>
    <row r="26" spans="1:9">
      <c r="A26" s="390" t="s">
        <v>345</v>
      </c>
      <c r="B26" s="491"/>
      <c r="C26" s="492"/>
      <c r="D26" s="492"/>
      <c r="E26" s="492"/>
      <c r="F26" s="492"/>
      <c r="G26" s="492"/>
      <c r="H26" s="493"/>
      <c r="I26" s="128"/>
    </row>
    <row r="27" spans="1:9">
      <c r="A27" s="390" t="s">
        <v>346</v>
      </c>
      <c r="B27" s="491"/>
      <c r="C27" s="491"/>
      <c r="D27" s="491"/>
      <c r="E27" s="491"/>
      <c r="F27" s="491"/>
      <c r="G27" s="491"/>
      <c r="H27" s="494"/>
      <c r="I27" s="128"/>
    </row>
    <row r="28" spans="1:9">
      <c r="A28" s="390" t="s">
        <v>347</v>
      </c>
      <c r="B28" s="491"/>
      <c r="C28" s="491"/>
      <c r="D28" s="491"/>
      <c r="E28" s="491"/>
      <c r="F28" s="491"/>
      <c r="G28" s="491"/>
      <c r="H28" s="494"/>
      <c r="I28" s="128"/>
    </row>
    <row r="29" spans="1:9">
      <c r="A29" s="390" t="s">
        <v>348</v>
      </c>
      <c r="B29" s="491"/>
      <c r="C29" s="491"/>
      <c r="D29" s="491"/>
      <c r="E29" s="491"/>
      <c r="F29" s="491"/>
      <c r="G29" s="491"/>
      <c r="H29" s="494"/>
      <c r="I29" s="128"/>
    </row>
    <row r="30" spans="1:9">
      <c r="A30" s="390" t="s">
        <v>349</v>
      </c>
      <c r="B30" s="491"/>
      <c r="C30" s="491"/>
      <c r="D30" s="491"/>
      <c r="E30" s="491"/>
      <c r="F30" s="491"/>
      <c r="G30" s="491"/>
      <c r="H30" s="494"/>
      <c r="I30" s="128"/>
    </row>
    <row r="31" spans="1:9">
      <c r="A31" s="390" t="s">
        <v>350</v>
      </c>
      <c r="B31" s="491"/>
      <c r="C31" s="491"/>
      <c r="D31" s="491"/>
      <c r="E31" s="491"/>
      <c r="F31" s="491"/>
      <c r="G31" s="491"/>
      <c r="H31" s="494"/>
      <c r="I31" s="128"/>
    </row>
    <row r="32" spans="1:9">
      <c r="A32" s="390" t="s">
        <v>351</v>
      </c>
      <c r="B32" s="491"/>
      <c r="C32" s="491"/>
      <c r="D32" s="491"/>
      <c r="E32" s="491"/>
      <c r="F32" s="491"/>
      <c r="G32" s="491"/>
      <c r="H32" s="494"/>
      <c r="I32" s="128"/>
    </row>
    <row r="33" spans="1:9">
      <c r="A33" s="390" t="s">
        <v>352</v>
      </c>
      <c r="B33" s="491"/>
      <c r="C33" s="491"/>
      <c r="D33" s="491"/>
      <c r="E33" s="491"/>
      <c r="F33" s="491"/>
      <c r="G33" s="491"/>
      <c r="H33" s="494"/>
      <c r="I33" s="128"/>
    </row>
    <row r="34" spans="1:9">
      <c r="A34" s="390" t="s">
        <v>353</v>
      </c>
      <c r="B34" s="491"/>
      <c r="C34" s="491"/>
      <c r="D34" s="491"/>
      <c r="E34" s="491"/>
      <c r="F34" s="491"/>
      <c r="G34" s="491"/>
      <c r="H34" s="494"/>
      <c r="I34" s="128"/>
    </row>
    <row r="35" spans="1:9">
      <c r="A35" s="390" t="s">
        <v>354</v>
      </c>
      <c r="B35" s="491"/>
      <c r="C35" s="491"/>
      <c r="D35" s="491"/>
      <c r="E35" s="491"/>
      <c r="F35" s="491"/>
      <c r="G35" s="491"/>
      <c r="H35" s="494"/>
      <c r="I35" s="128"/>
    </row>
    <row r="36" spans="1:9">
      <c r="A36" s="390" t="s">
        <v>355</v>
      </c>
      <c r="B36" s="491"/>
      <c r="C36" s="491"/>
      <c r="D36" s="491"/>
      <c r="E36" s="491"/>
      <c r="F36" s="491"/>
      <c r="G36" s="491"/>
      <c r="H36" s="494"/>
      <c r="I36" s="128"/>
    </row>
    <row r="37" spans="1:9">
      <c r="A37" s="390" t="s">
        <v>356</v>
      </c>
      <c r="B37" s="491"/>
      <c r="C37" s="492"/>
      <c r="D37" s="492"/>
      <c r="E37" s="492"/>
      <c r="F37" s="492"/>
      <c r="G37" s="492"/>
      <c r="H37" s="493"/>
      <c r="I37" s="128"/>
    </row>
    <row r="38" spans="1:9">
      <c r="A38" s="390" t="s">
        <v>357</v>
      </c>
      <c r="B38" s="491"/>
      <c r="C38" s="491"/>
      <c r="D38" s="491"/>
      <c r="E38" s="491"/>
      <c r="F38" s="491"/>
      <c r="G38" s="491"/>
      <c r="H38" s="494"/>
      <c r="I38" s="128"/>
    </row>
    <row r="39" spans="1:9">
      <c r="A39" s="390" t="s">
        <v>358</v>
      </c>
      <c r="B39" s="491"/>
      <c r="C39" s="491"/>
      <c r="D39" s="491"/>
      <c r="E39" s="491"/>
      <c r="F39" s="491"/>
      <c r="G39" s="491"/>
      <c r="H39" s="494"/>
      <c r="I39" s="128"/>
    </row>
    <row r="40" spans="1:9">
      <c r="A40" s="390" t="s">
        <v>359</v>
      </c>
      <c r="B40" s="491"/>
      <c r="C40" s="491"/>
      <c r="D40" s="491"/>
      <c r="E40" s="491"/>
      <c r="F40" s="491"/>
      <c r="G40" s="491"/>
      <c r="H40" s="494"/>
      <c r="I40" s="128"/>
    </row>
    <row r="41" spans="1:9">
      <c r="A41" s="390" t="s">
        <v>360</v>
      </c>
      <c r="B41" s="491"/>
      <c r="C41" s="491"/>
      <c r="D41" s="491"/>
      <c r="E41" s="491"/>
      <c r="F41" s="491"/>
      <c r="G41" s="491"/>
      <c r="H41" s="494"/>
      <c r="I41" s="128"/>
    </row>
    <row r="42" spans="1:9">
      <c r="A42" s="390" t="s">
        <v>361</v>
      </c>
      <c r="B42" s="491"/>
      <c r="C42" s="491"/>
      <c r="D42" s="491"/>
      <c r="E42" s="491"/>
      <c r="F42" s="491"/>
      <c r="G42" s="491"/>
      <c r="H42" s="494"/>
      <c r="I42" s="128"/>
    </row>
    <row r="43" spans="1:9">
      <c r="A43" s="390" t="s">
        <v>362</v>
      </c>
      <c r="B43" s="491"/>
      <c r="C43" s="491"/>
      <c r="D43" s="491"/>
      <c r="E43" s="491"/>
      <c r="F43" s="491"/>
      <c r="G43" s="491"/>
      <c r="H43" s="494"/>
      <c r="I43" s="128"/>
    </row>
    <row r="44" spans="1:9">
      <c r="A44" s="390" t="s">
        <v>363</v>
      </c>
      <c r="B44" s="491"/>
      <c r="C44" s="491"/>
      <c r="D44" s="491"/>
      <c r="E44" s="491"/>
      <c r="F44" s="491"/>
      <c r="G44" s="491"/>
      <c r="H44" s="494"/>
      <c r="I44" s="128"/>
    </row>
    <row r="45" spans="1:9">
      <c r="A45" s="390" t="s">
        <v>364</v>
      </c>
      <c r="B45" s="491"/>
      <c r="C45" s="491"/>
      <c r="D45" s="491"/>
      <c r="E45" s="491"/>
      <c r="F45" s="491"/>
      <c r="G45" s="491"/>
      <c r="H45" s="494"/>
      <c r="I45" s="128"/>
    </row>
    <row r="46" spans="1:9">
      <c r="A46" s="390" t="s">
        <v>365</v>
      </c>
      <c r="B46" s="491"/>
      <c r="C46" s="491"/>
      <c r="D46" s="491"/>
      <c r="E46" s="491"/>
      <c r="F46" s="491"/>
      <c r="G46" s="491"/>
      <c r="H46" s="494"/>
      <c r="I46" s="128"/>
    </row>
    <row r="47" spans="1:9">
      <c r="A47" s="390" t="s">
        <v>366</v>
      </c>
      <c r="B47" s="491"/>
      <c r="C47" s="491"/>
      <c r="D47" s="491"/>
      <c r="E47" s="491"/>
      <c r="F47" s="491"/>
      <c r="G47" s="491"/>
      <c r="H47" s="494"/>
      <c r="I47" s="128"/>
    </row>
    <row r="48" spans="1:9">
      <c r="A48" s="390" t="s">
        <v>367</v>
      </c>
      <c r="B48" s="491"/>
      <c r="C48" s="491"/>
      <c r="D48" s="491"/>
      <c r="E48" s="491"/>
      <c r="F48" s="491"/>
      <c r="G48" s="491"/>
      <c r="H48" s="494"/>
      <c r="I48" s="128"/>
    </row>
    <row r="49" spans="1:9">
      <c r="A49" s="390" t="s">
        <v>368</v>
      </c>
      <c r="B49" s="491"/>
      <c r="C49" s="491"/>
      <c r="D49" s="491"/>
      <c r="E49" s="491"/>
      <c r="F49" s="491"/>
      <c r="G49" s="491"/>
      <c r="H49" s="494"/>
      <c r="I49" s="128"/>
    </row>
    <row r="50" spans="1:9">
      <c r="A50" s="390" t="s">
        <v>369</v>
      </c>
      <c r="B50" s="491"/>
      <c r="C50" s="491"/>
      <c r="D50" s="491"/>
      <c r="E50" s="491"/>
      <c r="F50" s="491"/>
      <c r="G50" s="491"/>
      <c r="H50" s="494"/>
      <c r="I50" s="128"/>
    </row>
    <row r="51" spans="1:9">
      <c r="A51" s="390" t="s">
        <v>370</v>
      </c>
      <c r="B51" s="491"/>
      <c r="C51" s="491"/>
      <c r="D51" s="491"/>
      <c r="E51" s="491"/>
      <c r="F51" s="491"/>
      <c r="G51" s="491"/>
      <c r="H51" s="494"/>
      <c r="I51" s="128"/>
    </row>
    <row r="52" spans="1:9">
      <c r="A52" s="390" t="s">
        <v>371</v>
      </c>
      <c r="B52" s="491"/>
      <c r="C52" s="491"/>
      <c r="D52" s="491"/>
      <c r="E52" s="491"/>
      <c r="F52" s="491"/>
      <c r="G52" s="491"/>
      <c r="H52" s="494"/>
      <c r="I52" s="128"/>
    </row>
    <row r="53" spans="1:9">
      <c r="A53" s="390" t="s">
        <v>372</v>
      </c>
      <c r="B53" s="491"/>
      <c r="C53" s="491"/>
      <c r="D53" s="491"/>
      <c r="E53" s="491"/>
      <c r="F53" s="491"/>
      <c r="G53" s="491"/>
      <c r="H53" s="494"/>
      <c r="I53" s="128"/>
    </row>
    <row r="54" spans="1:9">
      <c r="A54" s="390" t="s">
        <v>373</v>
      </c>
      <c r="B54" s="491"/>
      <c r="C54" s="491"/>
      <c r="D54" s="491"/>
      <c r="E54" s="491"/>
      <c r="F54" s="491"/>
      <c r="G54" s="491"/>
      <c r="H54" s="494"/>
      <c r="I54" s="128"/>
    </row>
    <row r="55" spans="1:9" ht="13.5" thickBot="1">
      <c r="A55" s="495" t="s">
        <v>374</v>
      </c>
      <c r="B55" s="496"/>
      <c r="C55" s="496"/>
      <c r="D55" s="496"/>
      <c r="E55" s="496"/>
      <c r="F55" s="496"/>
      <c r="G55" s="496"/>
      <c r="H55" s="497"/>
      <c r="I55" s="128"/>
    </row>
    <row r="56" spans="1:9" ht="13.5" thickBot="1">
      <c r="A56" s="498" t="s">
        <v>3</v>
      </c>
      <c r="B56" s="481">
        <f>SUM(B8:B55)</f>
        <v>0</v>
      </c>
      <c r="C56" s="481">
        <f>SUM(C8:C55)</f>
        <v>0</v>
      </c>
      <c r="D56" s="481">
        <f>SUM(D8:D55)</f>
        <v>0</v>
      </c>
      <c r="E56" s="481"/>
      <c r="F56" s="481"/>
      <c r="G56" s="481">
        <f>SUM(G8:G55)</f>
        <v>0</v>
      </c>
      <c r="H56" s="482">
        <f>SUM(H8:H55)</f>
        <v>0</v>
      </c>
    </row>
    <row r="57" spans="1:9">
      <c r="A57" s="128"/>
      <c r="B57" s="499"/>
      <c r="C57" s="499"/>
      <c r="D57" s="499"/>
      <c r="E57" s="499"/>
      <c r="F57" s="499"/>
      <c r="G57" s="499"/>
      <c r="H57" s="499"/>
    </row>
    <row r="58" spans="1:9" ht="26.25" customHeight="1">
      <c r="A58" s="963" t="s">
        <v>620</v>
      </c>
      <c r="B58" s="963"/>
      <c r="C58" s="963"/>
      <c r="D58" s="963"/>
      <c r="E58" s="963"/>
      <c r="F58" s="963"/>
      <c r="G58" s="981"/>
      <c r="H58" s="981"/>
    </row>
    <row r="59" spans="1:9" ht="30" customHeight="1">
      <c r="A59" s="963" t="s">
        <v>196</v>
      </c>
      <c r="B59" s="963"/>
      <c r="C59" s="963"/>
      <c r="D59" s="963"/>
      <c r="E59" s="963"/>
      <c r="F59" s="963"/>
      <c r="G59" s="981"/>
      <c r="H59" s="981"/>
    </row>
  </sheetData>
  <mergeCells count="7">
    <mergeCell ref="A59:H59"/>
    <mergeCell ref="A1:I1"/>
    <mergeCell ref="A2:H2"/>
    <mergeCell ref="A3:H3"/>
    <mergeCell ref="A5:B5"/>
    <mergeCell ref="B6:H6"/>
    <mergeCell ref="A58:H58"/>
  </mergeCells>
  <printOptions horizontalCentered="1" headings="1"/>
  <pageMargins left="0.7" right="0.7" top="0.75" bottom="0.75" header="0.3" footer="0.3"/>
  <pageSetup scale="75" firstPageNumber="16" orientation="portrait" useFirstPageNumber="1" r:id="rId1"/>
  <headerFooter>
    <oddHeader>&amp;CPacific Gas and Electric Company ESA and CARE Programs Monthly Report</oddHead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13"/>
  <sheetViews>
    <sheetView zoomScale="90" zoomScaleNormal="90" workbookViewId="0">
      <selection activeCell="A3" sqref="A3:Q3"/>
    </sheetView>
  </sheetViews>
  <sheetFormatPr defaultRowHeight="12.75"/>
  <cols>
    <col min="1" max="1" width="10.5703125" customWidth="1"/>
    <col min="2" max="2" width="11.5703125" customWidth="1"/>
    <col min="3" max="3" width="11.140625" bestFit="1" customWidth="1"/>
    <col min="4" max="4" width="12.140625" bestFit="1" customWidth="1"/>
    <col min="5" max="5" width="8.5703125" customWidth="1"/>
    <col min="6" max="6" width="11.42578125" customWidth="1"/>
    <col min="7" max="7" width="9.5703125" bestFit="1" customWidth="1"/>
    <col min="8" max="8" width="10.140625" bestFit="1" customWidth="1"/>
    <col min="9" max="9" width="6" customWidth="1"/>
    <col min="10" max="10" width="11.5703125" customWidth="1"/>
    <col min="11" max="11" width="9" bestFit="1" customWidth="1"/>
    <col min="12" max="12" width="12.140625" bestFit="1" customWidth="1"/>
    <col min="13" max="13" width="8.42578125" bestFit="1" customWidth="1"/>
    <col min="14" max="14" width="11.5703125" customWidth="1"/>
    <col min="15" max="15" width="11.140625" bestFit="1" customWidth="1"/>
    <col min="16" max="16" width="12.140625" bestFit="1" customWidth="1"/>
    <col min="17" max="17" width="8.7109375" customWidth="1"/>
  </cols>
  <sheetData>
    <row r="1" spans="1:17" ht="15.75">
      <c r="A1" s="961" t="s">
        <v>301</v>
      </c>
      <c r="B1" s="961"/>
      <c r="C1" s="961"/>
      <c r="D1" s="961"/>
      <c r="E1" s="961"/>
      <c r="F1" s="961"/>
      <c r="G1" s="961"/>
      <c r="H1" s="961"/>
      <c r="I1" s="961"/>
      <c r="J1" s="961"/>
      <c r="K1" s="961"/>
      <c r="L1" s="961"/>
      <c r="M1" s="961"/>
      <c r="N1" s="961"/>
      <c r="O1" s="961"/>
      <c r="P1" s="961"/>
      <c r="Q1" s="961"/>
    </row>
    <row r="2" spans="1:17" ht="15.75">
      <c r="A2" s="961" t="s">
        <v>290</v>
      </c>
      <c r="B2" s="1021"/>
      <c r="C2" s="1021"/>
      <c r="D2" s="1021"/>
      <c r="E2" s="1021"/>
      <c r="F2" s="1021"/>
      <c r="G2" s="1021"/>
      <c r="H2" s="1021"/>
      <c r="I2" s="1021"/>
      <c r="J2" s="1021"/>
      <c r="K2" s="1021"/>
      <c r="L2" s="1021"/>
      <c r="M2" s="1021"/>
      <c r="N2" s="1021"/>
      <c r="O2" s="1021"/>
      <c r="P2" s="1021"/>
      <c r="Q2" s="1021"/>
    </row>
    <row r="3" spans="1:17" ht="16.5" thickBot="1">
      <c r="A3" s="959" t="s">
        <v>617</v>
      </c>
      <c r="B3" s="1022"/>
      <c r="C3" s="1022"/>
      <c r="D3" s="1022"/>
      <c r="E3" s="1022"/>
      <c r="F3" s="1022"/>
      <c r="G3" s="1022"/>
      <c r="H3" s="1022"/>
      <c r="I3" s="1022"/>
      <c r="J3" s="1022"/>
      <c r="K3" s="1022"/>
      <c r="L3" s="1022"/>
      <c r="M3" s="1022"/>
      <c r="N3" s="1022"/>
      <c r="O3" s="1022"/>
      <c r="P3" s="1022"/>
      <c r="Q3" s="1022"/>
    </row>
    <row r="4" spans="1:17" s="27" customFormat="1" ht="16.5" thickBot="1">
      <c r="A4" s="1011" t="s">
        <v>213</v>
      </c>
      <c r="B4" s="1012"/>
      <c r="C4" s="245"/>
      <c r="D4" s="245"/>
      <c r="E4" s="245"/>
      <c r="F4" s="245"/>
      <c r="G4" s="245"/>
      <c r="H4" s="245"/>
      <c r="I4" s="245"/>
      <c r="J4" s="245"/>
      <c r="K4" s="245"/>
      <c r="L4" s="245"/>
      <c r="M4" s="245"/>
      <c r="N4" s="245"/>
      <c r="O4" s="245"/>
      <c r="P4" s="245"/>
      <c r="Q4" s="245"/>
    </row>
    <row r="5" spans="1:17">
      <c r="A5" s="1013" t="s">
        <v>192</v>
      </c>
      <c r="B5" s="1015" t="s">
        <v>66</v>
      </c>
      <c r="C5" s="1015"/>
      <c r="D5" s="1015"/>
      <c r="E5" s="1016"/>
      <c r="F5" s="1015" t="s">
        <v>67</v>
      </c>
      <c r="G5" s="1015"/>
      <c r="H5" s="1015"/>
      <c r="I5" s="1015"/>
      <c r="J5" s="1015" t="s">
        <v>68</v>
      </c>
      <c r="K5" s="1015"/>
      <c r="L5" s="1015"/>
      <c r="M5" s="1015"/>
      <c r="N5" s="1015" t="s">
        <v>3</v>
      </c>
      <c r="O5" s="1015"/>
      <c r="P5" s="1015"/>
      <c r="Q5" s="1017"/>
    </row>
    <row r="6" spans="1:17" ht="36" customHeight="1">
      <c r="A6" s="1014"/>
      <c r="B6" s="1010" t="s">
        <v>69</v>
      </c>
      <c r="C6" s="1009" t="s">
        <v>70</v>
      </c>
      <c r="D6" s="1009"/>
      <c r="E6" s="1009"/>
      <c r="F6" s="1010" t="s">
        <v>69</v>
      </c>
      <c r="G6" s="1009" t="s">
        <v>70</v>
      </c>
      <c r="H6" s="1009"/>
      <c r="I6" s="1009"/>
      <c r="J6" s="1010" t="s">
        <v>69</v>
      </c>
      <c r="K6" s="1009" t="s">
        <v>70</v>
      </c>
      <c r="L6" s="1009"/>
      <c r="M6" s="1009"/>
      <c r="N6" s="1010" t="s">
        <v>69</v>
      </c>
      <c r="O6" s="1009" t="s">
        <v>70</v>
      </c>
      <c r="P6" s="1009"/>
      <c r="Q6" s="1019"/>
    </row>
    <row r="7" spans="1:17" ht="16.5" customHeight="1" thickBot="1">
      <c r="A7" s="1020"/>
      <c r="B7" s="996"/>
      <c r="C7" s="764" t="s">
        <v>71</v>
      </c>
      <c r="D7" s="764" t="s">
        <v>72</v>
      </c>
      <c r="E7" s="764" t="s">
        <v>73</v>
      </c>
      <c r="F7" s="996"/>
      <c r="G7" s="764" t="s">
        <v>71</v>
      </c>
      <c r="H7" s="764" t="s">
        <v>72</v>
      </c>
      <c r="I7" s="764" t="s">
        <v>73</v>
      </c>
      <c r="J7" s="996"/>
      <c r="K7" s="764" t="s">
        <v>71</v>
      </c>
      <c r="L7" s="764" t="s">
        <v>72</v>
      </c>
      <c r="M7" s="764" t="s">
        <v>73</v>
      </c>
      <c r="N7" s="996"/>
      <c r="O7" s="764" t="s">
        <v>71</v>
      </c>
      <c r="P7" s="764" t="s">
        <v>72</v>
      </c>
      <c r="Q7" s="765" t="s">
        <v>73</v>
      </c>
    </row>
    <row r="8" spans="1:17">
      <c r="A8" s="274" t="s">
        <v>75</v>
      </c>
      <c r="B8" s="802">
        <v>1927</v>
      </c>
      <c r="C8" s="802">
        <v>51871.715199999999</v>
      </c>
      <c r="D8" s="802">
        <v>1483251.2033825102</v>
      </c>
      <c r="E8" s="802">
        <v>2277.12830687</v>
      </c>
      <c r="F8" s="802">
        <v>188</v>
      </c>
      <c r="G8" s="802">
        <v>6191.9695000000011</v>
      </c>
      <c r="H8" s="802">
        <v>452.84761499999985</v>
      </c>
      <c r="I8" s="802">
        <v>4.4370300000000009</v>
      </c>
      <c r="J8" s="802">
        <v>668</v>
      </c>
      <c r="K8" s="802">
        <v>1539.4891999999998</v>
      </c>
      <c r="L8" s="802">
        <v>614837.94410099997</v>
      </c>
      <c r="M8" s="802">
        <v>928.57675363999999</v>
      </c>
      <c r="N8" s="802">
        <v>2783</v>
      </c>
      <c r="O8" s="802">
        <v>59603.173900000002</v>
      </c>
      <c r="P8" s="802">
        <v>2098541.9950985103</v>
      </c>
      <c r="Q8" s="803">
        <v>3210.1420905099999</v>
      </c>
    </row>
    <row r="9" spans="1:17">
      <c r="A9" s="97" t="s">
        <v>76</v>
      </c>
      <c r="B9" s="222">
        <v>2589</v>
      </c>
      <c r="C9" s="222">
        <v>65947.176099999982</v>
      </c>
      <c r="D9" s="222">
        <v>1903825.4953021801</v>
      </c>
      <c r="E9" s="222">
        <v>2691.1935578700004</v>
      </c>
      <c r="F9" s="233">
        <v>201</v>
      </c>
      <c r="G9" s="233">
        <v>5494.7627000000002</v>
      </c>
      <c r="H9" s="233">
        <v>3527.86213241</v>
      </c>
      <c r="I9" s="233">
        <v>7.1702402799999998</v>
      </c>
      <c r="J9" s="233">
        <v>907</v>
      </c>
      <c r="K9" s="233">
        <v>1942.6998000000008</v>
      </c>
      <c r="L9" s="222">
        <v>837669.86389377015</v>
      </c>
      <c r="M9" s="222">
        <v>1163.2022791300005</v>
      </c>
      <c r="N9" s="233">
        <v>3697</v>
      </c>
      <c r="O9" s="233">
        <v>73384.638599999977</v>
      </c>
      <c r="P9" s="233">
        <v>2745023.22132836</v>
      </c>
      <c r="Q9" s="814">
        <v>3861.5660772800011</v>
      </c>
    </row>
    <row r="10" spans="1:17">
      <c r="A10" s="97" t="s">
        <v>77</v>
      </c>
      <c r="B10" s="233">
        <v>3822</v>
      </c>
      <c r="C10" s="233">
        <v>88029.459600000031</v>
      </c>
      <c r="D10" s="233">
        <v>3236374.5227326001</v>
      </c>
      <c r="E10" s="233">
        <v>4090.8251010499971</v>
      </c>
      <c r="F10" s="233">
        <v>750</v>
      </c>
      <c r="G10" s="233">
        <v>22405.991500000004</v>
      </c>
      <c r="H10" s="233">
        <v>-11461.69672274</v>
      </c>
      <c r="I10" s="233">
        <v>7.0284912400000028</v>
      </c>
      <c r="J10" s="233">
        <v>965</v>
      </c>
      <c r="K10" s="233">
        <v>1546.5443999999984</v>
      </c>
      <c r="L10" s="233">
        <v>1032187.0193467699</v>
      </c>
      <c r="M10" s="233">
        <v>1221.0103120999997</v>
      </c>
      <c r="N10" s="233">
        <v>5537</v>
      </c>
      <c r="O10" s="233">
        <v>111981.99550000003</v>
      </c>
      <c r="P10" s="233">
        <v>4257099.8453566302</v>
      </c>
      <c r="Q10" s="814">
        <v>5318.8639043899966</v>
      </c>
    </row>
    <row r="11" spans="1:17" s="27" customFormat="1">
      <c r="A11" s="97" t="s">
        <v>78</v>
      </c>
      <c r="B11" s="233">
        <v>1086</v>
      </c>
      <c r="C11" s="233">
        <v>28236.964099999983</v>
      </c>
      <c r="D11" s="233">
        <v>1204762.4234167403</v>
      </c>
      <c r="E11" s="233">
        <v>1140.2523673400028</v>
      </c>
      <c r="F11" s="233">
        <v>41</v>
      </c>
      <c r="G11" s="233">
        <v>1485.3375999999989</v>
      </c>
      <c r="H11" s="233">
        <v>510.48010056000203</v>
      </c>
      <c r="I11" s="233">
        <v>0.32353536000000105</v>
      </c>
      <c r="J11" s="233">
        <v>171</v>
      </c>
      <c r="K11" s="233">
        <v>295.42880000000059</v>
      </c>
      <c r="L11" s="233">
        <v>316202.28547145054</v>
      </c>
      <c r="M11" s="233">
        <v>217.71877897000013</v>
      </c>
      <c r="N11" s="233">
        <v>1298</v>
      </c>
      <c r="O11" s="233">
        <v>30017.730499999983</v>
      </c>
      <c r="P11" s="233">
        <v>1521475.1889887508</v>
      </c>
      <c r="Q11" s="814">
        <v>1358.294681670003</v>
      </c>
    </row>
    <row r="12" spans="1:17" s="27" customFormat="1">
      <c r="A12" s="97" t="s">
        <v>79</v>
      </c>
      <c r="B12" s="233">
        <v>3159</v>
      </c>
      <c r="C12" s="233">
        <v>79012.096303222526</v>
      </c>
      <c r="D12" s="233">
        <v>2345431.1609745892</v>
      </c>
      <c r="E12" s="233">
        <v>3351.5585949966571</v>
      </c>
      <c r="F12" s="233">
        <v>480</v>
      </c>
      <c r="G12" s="233">
        <v>18651.680310516604</v>
      </c>
      <c r="H12" s="233">
        <v>-9358.1318318000085</v>
      </c>
      <c r="I12" s="233">
        <v>2.6120359999999962</v>
      </c>
      <c r="J12" s="233">
        <v>1598</v>
      </c>
      <c r="K12" s="233">
        <v>-4937.6090999999897</v>
      </c>
      <c r="L12" s="233">
        <v>1611277.3842977467</v>
      </c>
      <c r="M12" s="233">
        <v>2074.7879525611061</v>
      </c>
      <c r="N12" s="233">
        <v>5237</v>
      </c>
      <c r="O12" s="233">
        <v>92726.167513739143</v>
      </c>
      <c r="P12" s="233">
        <v>3947350.4134405358</v>
      </c>
      <c r="Q12" s="814">
        <v>5428.9585835577636</v>
      </c>
    </row>
    <row r="13" spans="1:17" s="27" customFormat="1">
      <c r="A13" s="97" t="s">
        <v>80</v>
      </c>
      <c r="B13" s="233">
        <v>5296</v>
      </c>
      <c r="C13" s="233">
        <v>187311.85279674316</v>
      </c>
      <c r="D13" s="233">
        <v>4337420.9422227219</v>
      </c>
      <c r="E13" s="233">
        <v>6361.2811778839587</v>
      </c>
      <c r="F13" s="233">
        <v>2724</v>
      </c>
      <c r="G13" s="233">
        <v>35897.339889483279</v>
      </c>
      <c r="H13" s="233">
        <v>-16031.268211199991</v>
      </c>
      <c r="I13" s="233">
        <v>6.7350448100000051</v>
      </c>
      <c r="J13" s="233">
        <v>-138</v>
      </c>
      <c r="K13" s="233">
        <v>5186.1894999999895</v>
      </c>
      <c r="L13" s="233">
        <v>1666803.5163059467</v>
      </c>
      <c r="M13" s="233">
        <v>2259.0540830391838</v>
      </c>
      <c r="N13" s="233">
        <v>7882</v>
      </c>
      <c r="O13" s="233">
        <v>228395.38218622643</v>
      </c>
      <c r="P13" s="233">
        <v>5988193.1903174687</v>
      </c>
      <c r="Q13" s="814">
        <v>8627.070305733143</v>
      </c>
    </row>
    <row r="14" spans="1:17" s="27" customFormat="1">
      <c r="A14" s="97" t="s">
        <v>81</v>
      </c>
      <c r="B14" s="233">
        <v>2418</v>
      </c>
      <c r="C14" s="233">
        <v>67706.508200034383</v>
      </c>
      <c r="D14" s="233">
        <v>1882223.9402609728</v>
      </c>
      <c r="E14" s="233">
        <v>2540.7730261293727</v>
      </c>
      <c r="F14" s="233">
        <v>-1475</v>
      </c>
      <c r="G14" s="233">
        <v>14144.629600000088</v>
      </c>
      <c r="H14" s="233">
        <v>-8317.8101589999969</v>
      </c>
      <c r="I14" s="233">
        <v>0.29220199999999608</v>
      </c>
      <c r="J14" s="233">
        <v>2747</v>
      </c>
      <c r="K14" s="233">
        <v>0</v>
      </c>
      <c r="L14" s="233">
        <v>1026424.7764417566</v>
      </c>
      <c r="M14" s="233">
        <v>1287.8789408097073</v>
      </c>
      <c r="N14" s="233">
        <v>3690</v>
      </c>
      <c r="O14" s="233">
        <v>81851.13780003447</v>
      </c>
      <c r="P14" s="233">
        <v>2900330.9065437294</v>
      </c>
      <c r="Q14" s="814">
        <v>3828.9441689390801</v>
      </c>
    </row>
    <row r="15" spans="1:17" s="27" customFormat="1">
      <c r="A15" s="97" t="s">
        <v>82</v>
      </c>
      <c r="B15" s="233">
        <v>8118</v>
      </c>
      <c r="C15" s="233">
        <v>181107.17699999979</v>
      </c>
      <c r="D15" s="233">
        <v>3848780.4056465998</v>
      </c>
      <c r="E15" s="233">
        <v>6251.6449808100078</v>
      </c>
      <c r="F15" s="233">
        <v>936</v>
      </c>
      <c r="G15" s="233">
        <v>22479.017700000011</v>
      </c>
      <c r="H15" s="233">
        <v>-18447.099999999999</v>
      </c>
      <c r="I15" s="233">
        <v>0</v>
      </c>
      <c r="J15" s="233">
        <v>1820</v>
      </c>
      <c r="K15" s="233">
        <v>10990.9763</v>
      </c>
      <c r="L15" s="233">
        <v>1582049.330000001</v>
      </c>
      <c r="M15" s="233">
        <v>2037.419660000005</v>
      </c>
      <c r="N15" s="233">
        <v>10874</v>
      </c>
      <c r="O15" s="233">
        <v>214577.1709999998</v>
      </c>
      <c r="P15" s="233">
        <v>5412382.6356466003</v>
      </c>
      <c r="Q15" s="814">
        <v>8289.0646408100129</v>
      </c>
    </row>
    <row r="16" spans="1:17" s="27" customFormat="1">
      <c r="A16" s="97" t="s">
        <v>83</v>
      </c>
      <c r="B16" s="233">
        <v>4794</v>
      </c>
      <c r="C16" s="233">
        <v>165901.94080000045</v>
      </c>
      <c r="D16" s="233">
        <v>5168424.9400000013</v>
      </c>
      <c r="E16" s="233">
        <v>6569.0839999999916</v>
      </c>
      <c r="F16" s="233">
        <v>851</v>
      </c>
      <c r="G16" s="233">
        <v>34942.802700000058</v>
      </c>
      <c r="H16" s="233">
        <v>-25118.070000000007</v>
      </c>
      <c r="I16" s="233">
        <v>1.7493999999999943</v>
      </c>
      <c r="J16" s="233">
        <v>3118</v>
      </c>
      <c r="K16" s="233">
        <v>-11924.396099999994</v>
      </c>
      <c r="L16" s="233">
        <v>1873272.7799999993</v>
      </c>
      <c r="M16" s="233">
        <v>1916.3527699999977</v>
      </c>
      <c r="N16" s="233">
        <v>8763</v>
      </c>
      <c r="O16" s="233">
        <v>188920.34740000052</v>
      </c>
      <c r="P16" s="233">
        <v>7016579.6500000004</v>
      </c>
      <c r="Q16" s="814">
        <v>8487.1861699999899</v>
      </c>
    </row>
    <row r="17" spans="1:17" s="27" customFormat="1">
      <c r="A17" s="97" t="s">
        <v>84</v>
      </c>
      <c r="B17" s="233">
        <v>7608</v>
      </c>
      <c r="C17" s="233">
        <v>232795.17079999938</v>
      </c>
      <c r="D17" s="233">
        <v>5875829.0399999991</v>
      </c>
      <c r="E17" s="233">
        <v>8224.9699600000022</v>
      </c>
      <c r="F17" s="233">
        <v>1090</v>
      </c>
      <c r="G17" s="233">
        <v>40514.344399999944</v>
      </c>
      <c r="H17" s="233">
        <v>-21350.53</v>
      </c>
      <c r="I17" s="233">
        <v>-1.7493999999999943</v>
      </c>
      <c r="J17" s="233">
        <v>3050</v>
      </c>
      <c r="K17" s="233">
        <v>3961.9245999999875</v>
      </c>
      <c r="L17" s="233">
        <v>2437661.8900000006</v>
      </c>
      <c r="M17" s="233">
        <v>3028.0842799999955</v>
      </c>
      <c r="N17" s="233">
        <v>11748</v>
      </c>
      <c r="O17" s="233">
        <v>277271.43979999929</v>
      </c>
      <c r="P17" s="233">
        <v>8292140.4000000004</v>
      </c>
      <c r="Q17" s="814">
        <v>11251.304839999997</v>
      </c>
    </row>
    <row r="18" spans="1:17" s="27" customFormat="1">
      <c r="A18" s="97" t="s">
        <v>85</v>
      </c>
      <c r="B18" s="233"/>
      <c r="C18" s="233"/>
      <c r="D18" s="233"/>
      <c r="E18" s="233"/>
      <c r="F18" s="233"/>
      <c r="G18" s="233"/>
      <c r="H18" s="233"/>
      <c r="I18" s="233"/>
      <c r="J18" s="233"/>
      <c r="K18" s="233"/>
      <c r="L18" s="233"/>
      <c r="M18" s="233"/>
      <c r="N18" s="233"/>
      <c r="O18" s="233"/>
      <c r="P18" s="233"/>
      <c r="Q18" s="814"/>
    </row>
    <row r="19" spans="1:17" s="27" customFormat="1" ht="13.5" thickBot="1">
      <c r="A19" s="164" t="s">
        <v>86</v>
      </c>
      <c r="B19" s="246"/>
      <c r="C19" s="246"/>
      <c r="D19" s="246"/>
      <c r="E19" s="246"/>
      <c r="F19" s="246"/>
      <c r="G19" s="246"/>
      <c r="H19" s="246"/>
      <c r="I19" s="246"/>
      <c r="J19" s="246"/>
      <c r="K19" s="246"/>
      <c r="L19" s="246"/>
      <c r="M19" s="246"/>
      <c r="N19" s="246"/>
      <c r="O19" s="246"/>
      <c r="P19" s="246"/>
      <c r="Q19" s="815"/>
    </row>
    <row r="20" spans="1:17" ht="13.5" thickBot="1">
      <c r="A20" s="498" t="s">
        <v>74</v>
      </c>
      <c r="B20" s="816">
        <f>SUM(B8:B19)</f>
        <v>40817</v>
      </c>
      <c r="C20" s="816">
        <f t="shared" ref="C20:Q20" si="0">SUM(C8:C19)</f>
        <v>1147920.0608999997</v>
      </c>
      <c r="D20" s="816">
        <f t="shared" si="0"/>
        <v>31286324.073938917</v>
      </c>
      <c r="E20" s="816">
        <f t="shared" si="0"/>
        <v>43498.711072949991</v>
      </c>
      <c r="F20" s="816">
        <f t="shared" si="0"/>
        <v>5786</v>
      </c>
      <c r="G20" s="816">
        <f t="shared" si="0"/>
        <v>202207.87589999998</v>
      </c>
      <c r="H20" s="816">
        <f t="shared" si="0"/>
        <v>-105593.41707677001</v>
      </c>
      <c r="I20" s="816">
        <f t="shared" si="0"/>
        <v>28.598579690000001</v>
      </c>
      <c r="J20" s="816">
        <f t="shared" si="0"/>
        <v>14906</v>
      </c>
      <c r="K20" s="816">
        <f t="shared" si="0"/>
        <v>8601.2473999999929</v>
      </c>
      <c r="L20" s="816">
        <f t="shared" si="0"/>
        <v>12998386.789858442</v>
      </c>
      <c r="M20" s="816">
        <f t="shared" si="0"/>
        <v>16134.085810249995</v>
      </c>
      <c r="N20" s="816">
        <f t="shared" si="0"/>
        <v>61509</v>
      </c>
      <c r="O20" s="816">
        <f t="shared" si="0"/>
        <v>1358729.1841999998</v>
      </c>
      <c r="P20" s="816">
        <f t="shared" si="0"/>
        <v>44179117.446720578</v>
      </c>
      <c r="Q20" s="817">
        <f t="shared" si="0"/>
        <v>59661.395462889981</v>
      </c>
    </row>
    <row r="21" spans="1:17">
      <c r="A21" s="8"/>
      <c r="B21" s="8"/>
      <c r="C21" s="8"/>
      <c r="D21" s="8"/>
      <c r="E21" s="8"/>
      <c r="F21" s="8"/>
      <c r="G21" s="8"/>
      <c r="H21" s="8"/>
      <c r="I21" s="8"/>
      <c r="J21" s="8"/>
      <c r="K21" s="8"/>
      <c r="L21" s="8"/>
      <c r="M21" s="8"/>
      <c r="N21" s="8"/>
      <c r="O21" s="8"/>
      <c r="P21" s="8"/>
      <c r="Q21" s="8"/>
    </row>
    <row r="22" spans="1:17" s="8" customFormat="1" ht="12.75" customHeight="1">
      <c r="A22" s="963" t="s">
        <v>196</v>
      </c>
      <c r="B22" s="963"/>
      <c r="C22" s="963"/>
      <c r="D22" s="963"/>
      <c r="E22" s="963"/>
      <c r="F22" s="963"/>
      <c r="G22" s="963"/>
      <c r="H22" s="963"/>
      <c r="I22" s="963"/>
      <c r="J22" s="963"/>
      <c r="K22" s="963"/>
      <c r="L22" s="963"/>
      <c r="M22" s="963"/>
      <c r="N22" s="963"/>
      <c r="O22" s="963"/>
      <c r="P22" s="916"/>
      <c r="Q22" s="916"/>
    </row>
    <row r="23" spans="1:17" ht="16.350000000000001" customHeight="1" thickBot="1">
      <c r="A23" s="8"/>
      <c r="B23" s="8"/>
      <c r="C23" s="8"/>
      <c r="D23" s="8"/>
      <c r="E23" s="8"/>
      <c r="F23" s="8"/>
      <c r="G23" s="8"/>
      <c r="H23" s="8"/>
      <c r="I23" s="8"/>
      <c r="J23" s="8"/>
      <c r="K23" s="8"/>
      <c r="L23" s="8"/>
      <c r="M23" s="8"/>
      <c r="N23" s="8"/>
      <c r="O23" s="8"/>
      <c r="P23" s="8"/>
      <c r="Q23" s="8"/>
    </row>
    <row r="24" spans="1:17" ht="15" customHeight="1" thickBot="1">
      <c r="A24" s="804" t="s">
        <v>381</v>
      </c>
      <c r="B24" s="248"/>
      <c r="C24" s="249"/>
      <c r="D24" s="250"/>
      <c r="E24" s="245"/>
      <c r="F24" s="245"/>
      <c r="G24" s="245"/>
      <c r="H24" s="245"/>
      <c r="I24" s="245"/>
      <c r="J24" s="245"/>
      <c r="K24" s="245"/>
      <c r="L24" s="245"/>
      <c r="M24" s="245"/>
      <c r="N24" s="245"/>
      <c r="O24" s="245"/>
      <c r="P24" s="245"/>
      <c r="Q24" s="245"/>
    </row>
    <row r="25" spans="1:17" ht="13.5" thickBot="1">
      <c r="A25" s="1013"/>
      <c r="B25" s="1015" t="s">
        <v>66</v>
      </c>
      <c r="C25" s="1015"/>
      <c r="D25" s="1015"/>
      <c r="E25" s="1016"/>
      <c r="F25" s="1015" t="s">
        <v>67</v>
      </c>
      <c r="G25" s="1015"/>
      <c r="H25" s="1015"/>
      <c r="I25" s="1015"/>
      <c r="J25" s="1015" t="s">
        <v>68</v>
      </c>
      <c r="K25" s="1015"/>
      <c r="L25" s="1015"/>
      <c r="M25" s="1015"/>
      <c r="N25" s="1015" t="s">
        <v>3</v>
      </c>
      <c r="O25" s="1015"/>
      <c r="P25" s="1015"/>
      <c r="Q25" s="1017"/>
    </row>
    <row r="26" spans="1:17" ht="13.35" hidden="1" customHeight="1">
      <c r="A26" s="1014"/>
      <c r="B26" s="1010" t="s">
        <v>220</v>
      </c>
      <c r="C26" s="1009" t="s">
        <v>70</v>
      </c>
      <c r="D26" s="1009"/>
      <c r="E26" s="1009"/>
      <c r="F26" s="1010" t="s">
        <v>69</v>
      </c>
      <c r="G26" s="1009" t="s">
        <v>70</v>
      </c>
      <c r="H26" s="1009"/>
      <c r="I26" s="1009"/>
      <c r="J26" s="1010" t="s">
        <v>69</v>
      </c>
      <c r="K26" s="1009" t="s">
        <v>70</v>
      </c>
      <c r="L26" s="1009"/>
      <c r="M26" s="1009"/>
      <c r="N26" s="1010" t="s">
        <v>69</v>
      </c>
      <c r="O26" s="1009" t="s">
        <v>70</v>
      </c>
      <c r="P26" s="1009"/>
      <c r="Q26" s="1019"/>
    </row>
    <row r="27" spans="1:17" ht="13.35" hidden="1" customHeight="1">
      <c r="A27" s="1014"/>
      <c r="B27" s="1018"/>
      <c r="C27" s="102" t="s">
        <v>71</v>
      </c>
      <c r="D27" s="102" t="s">
        <v>72</v>
      </c>
      <c r="E27" s="102" t="s">
        <v>73</v>
      </c>
      <c r="F27" s="1018"/>
      <c r="G27" s="102" t="s">
        <v>71</v>
      </c>
      <c r="H27" s="102" t="s">
        <v>72</v>
      </c>
      <c r="I27" s="102" t="s">
        <v>73</v>
      </c>
      <c r="J27" s="1018"/>
      <c r="K27" s="102" t="s">
        <v>71</v>
      </c>
      <c r="L27" s="102" t="s">
        <v>72</v>
      </c>
      <c r="M27" s="102" t="s">
        <v>73</v>
      </c>
      <c r="N27" s="1018"/>
      <c r="O27" s="102" t="s">
        <v>71</v>
      </c>
      <c r="P27" s="102" t="s">
        <v>72</v>
      </c>
      <c r="Q27" s="806" t="s">
        <v>73</v>
      </c>
    </row>
    <row r="28" spans="1:17">
      <c r="A28" s="999" t="s">
        <v>192</v>
      </c>
      <c r="B28" s="808"/>
      <c r="C28" s="809"/>
      <c r="D28" s="810"/>
      <c r="E28" s="811"/>
      <c r="F28" s="808"/>
      <c r="G28" s="809"/>
      <c r="H28" s="810"/>
      <c r="I28" s="811"/>
      <c r="J28" s="808"/>
      <c r="K28" s="809"/>
      <c r="L28" s="810"/>
      <c r="M28" s="811"/>
      <c r="N28" s="808"/>
      <c r="O28" s="809"/>
      <c r="P28" s="810"/>
      <c r="Q28" s="812"/>
    </row>
    <row r="29" spans="1:17" ht="13.35" customHeight="1">
      <c r="A29" s="1000"/>
      <c r="B29" s="995" t="s">
        <v>220</v>
      </c>
      <c r="C29" s="997" t="s">
        <v>70</v>
      </c>
      <c r="D29" s="997"/>
      <c r="E29" s="997"/>
      <c r="F29" s="995" t="s">
        <v>69</v>
      </c>
      <c r="G29" s="997" t="s">
        <v>70</v>
      </c>
      <c r="H29" s="997"/>
      <c r="I29" s="997"/>
      <c r="J29" s="995" t="s">
        <v>69</v>
      </c>
      <c r="K29" s="997" t="s">
        <v>70</v>
      </c>
      <c r="L29" s="997"/>
      <c r="M29" s="997"/>
      <c r="N29" s="995" t="s">
        <v>69</v>
      </c>
      <c r="O29" s="997" t="s">
        <v>70</v>
      </c>
      <c r="P29" s="997"/>
      <c r="Q29" s="998"/>
    </row>
    <row r="30" spans="1:17" ht="13.5" thickBot="1">
      <c r="A30" s="1001"/>
      <c r="B30" s="996"/>
      <c r="C30" s="807" t="s">
        <v>71</v>
      </c>
      <c r="D30" s="764" t="s">
        <v>72</v>
      </c>
      <c r="E30" s="764" t="s">
        <v>73</v>
      </c>
      <c r="F30" s="996"/>
      <c r="G30" s="807" t="s">
        <v>71</v>
      </c>
      <c r="H30" s="764" t="s">
        <v>72</v>
      </c>
      <c r="I30" s="764" t="s">
        <v>73</v>
      </c>
      <c r="J30" s="996"/>
      <c r="K30" s="807" t="s">
        <v>71</v>
      </c>
      <c r="L30" s="764" t="s">
        <v>72</v>
      </c>
      <c r="M30" s="764" t="s">
        <v>73</v>
      </c>
      <c r="N30" s="996"/>
      <c r="O30" s="807" t="s">
        <v>71</v>
      </c>
      <c r="P30" s="764" t="s">
        <v>72</v>
      </c>
      <c r="Q30" s="765" t="s">
        <v>73</v>
      </c>
    </row>
    <row r="31" spans="1:17">
      <c r="A31" s="274" t="s">
        <v>75</v>
      </c>
      <c r="B31" s="805"/>
      <c r="C31" s="805"/>
      <c r="D31" s="805"/>
      <c r="E31" s="805"/>
      <c r="F31" s="805"/>
      <c r="G31" s="805"/>
      <c r="H31" s="805"/>
      <c r="I31" s="805"/>
      <c r="J31" s="805"/>
      <c r="K31" s="805"/>
      <c r="L31" s="805"/>
      <c r="M31" s="805"/>
      <c r="N31" s="805"/>
      <c r="O31" s="805"/>
      <c r="P31" s="805"/>
      <c r="Q31" s="813"/>
    </row>
    <row r="32" spans="1:17">
      <c r="A32" s="97" t="s">
        <v>76</v>
      </c>
      <c r="B32" s="222"/>
      <c r="C32" s="222"/>
      <c r="D32" s="222"/>
      <c r="E32" s="222"/>
      <c r="F32" s="233"/>
      <c r="G32" s="233"/>
      <c r="H32" s="233"/>
      <c r="I32" s="233"/>
      <c r="J32" s="233"/>
      <c r="K32" s="233"/>
      <c r="L32" s="222"/>
      <c r="M32" s="222"/>
      <c r="N32" s="233"/>
      <c r="O32" s="233"/>
      <c r="P32" s="233"/>
      <c r="Q32" s="814"/>
    </row>
    <row r="33" spans="1:17">
      <c r="A33" s="97" t="s">
        <v>77</v>
      </c>
      <c r="B33" s="233"/>
      <c r="C33" s="233"/>
      <c r="D33" s="233"/>
      <c r="E33" s="233"/>
      <c r="F33" s="233"/>
      <c r="G33" s="233"/>
      <c r="H33" s="233"/>
      <c r="I33" s="233"/>
      <c r="J33" s="233"/>
      <c r="K33" s="233"/>
      <c r="L33" s="233"/>
      <c r="M33" s="233"/>
      <c r="N33" s="233"/>
      <c r="O33" s="233"/>
      <c r="P33" s="233"/>
      <c r="Q33" s="814"/>
    </row>
    <row r="34" spans="1:17">
      <c r="A34" s="97" t="s">
        <v>78</v>
      </c>
      <c r="B34" s="233"/>
      <c r="C34" s="233"/>
      <c r="D34" s="233"/>
      <c r="E34" s="233"/>
      <c r="F34" s="233"/>
      <c r="G34" s="233"/>
      <c r="H34" s="233"/>
      <c r="I34" s="233"/>
      <c r="J34" s="233"/>
      <c r="K34" s="233"/>
      <c r="L34" s="233"/>
      <c r="M34" s="233"/>
      <c r="N34" s="233"/>
      <c r="O34" s="233"/>
      <c r="P34" s="233"/>
      <c r="Q34" s="814"/>
    </row>
    <row r="35" spans="1:17">
      <c r="A35" s="97" t="s">
        <v>79</v>
      </c>
      <c r="B35" s="233"/>
      <c r="C35" s="233"/>
      <c r="D35" s="233"/>
      <c r="E35" s="233"/>
      <c r="F35" s="233"/>
      <c r="G35" s="233"/>
      <c r="H35" s="233"/>
      <c r="I35" s="233"/>
      <c r="J35" s="233"/>
      <c r="K35" s="233"/>
      <c r="L35" s="233"/>
      <c r="M35" s="233"/>
      <c r="N35" s="233"/>
      <c r="O35" s="233"/>
      <c r="P35" s="233"/>
      <c r="Q35" s="814"/>
    </row>
    <row r="36" spans="1:17">
      <c r="A36" s="97" t="s">
        <v>80</v>
      </c>
      <c r="B36" s="233"/>
      <c r="C36" s="233"/>
      <c r="D36" s="233"/>
      <c r="E36" s="233"/>
      <c r="F36" s="233"/>
      <c r="G36" s="233"/>
      <c r="H36" s="233"/>
      <c r="I36" s="233"/>
      <c r="J36" s="233"/>
      <c r="K36" s="233"/>
      <c r="L36" s="233"/>
      <c r="M36" s="233"/>
      <c r="N36" s="233"/>
      <c r="O36" s="233"/>
      <c r="P36" s="233"/>
      <c r="Q36" s="814"/>
    </row>
    <row r="37" spans="1:17">
      <c r="A37" s="97" t="s">
        <v>81</v>
      </c>
      <c r="B37" s="233"/>
      <c r="C37" s="233"/>
      <c r="D37" s="233"/>
      <c r="E37" s="233"/>
      <c r="F37" s="233"/>
      <c r="G37" s="233"/>
      <c r="H37" s="233"/>
      <c r="I37" s="233"/>
      <c r="J37" s="233"/>
      <c r="K37" s="233"/>
      <c r="L37" s="233"/>
      <c r="M37" s="233"/>
      <c r="N37" s="233"/>
      <c r="O37" s="233"/>
      <c r="P37" s="233"/>
      <c r="Q37" s="814"/>
    </row>
    <row r="38" spans="1:17">
      <c r="A38" s="97" t="s">
        <v>82</v>
      </c>
      <c r="B38" s="233"/>
      <c r="C38" s="233"/>
      <c r="D38" s="233"/>
      <c r="E38" s="233"/>
      <c r="F38" s="233"/>
      <c r="G38" s="233"/>
      <c r="H38" s="233"/>
      <c r="I38" s="233"/>
      <c r="J38" s="233"/>
      <c r="K38" s="233"/>
      <c r="L38" s="233"/>
      <c r="M38" s="233"/>
      <c r="N38" s="233"/>
      <c r="O38" s="233"/>
      <c r="P38" s="233"/>
      <c r="Q38" s="814"/>
    </row>
    <row r="39" spans="1:17">
      <c r="A39" s="97" t="s">
        <v>83</v>
      </c>
      <c r="B39" s="233"/>
      <c r="C39" s="233"/>
      <c r="D39" s="233"/>
      <c r="E39" s="233"/>
      <c r="F39" s="233"/>
      <c r="G39" s="233"/>
      <c r="H39" s="233"/>
      <c r="I39" s="233"/>
      <c r="J39" s="233"/>
      <c r="K39" s="233"/>
      <c r="L39" s="233"/>
      <c r="M39" s="233"/>
      <c r="N39" s="233"/>
      <c r="O39" s="233"/>
      <c r="P39" s="233"/>
      <c r="Q39" s="814"/>
    </row>
    <row r="40" spans="1:17">
      <c r="A40" s="97" t="s">
        <v>84</v>
      </c>
      <c r="B40" s="233"/>
      <c r="C40" s="233"/>
      <c r="D40" s="233"/>
      <c r="E40" s="233"/>
      <c r="F40" s="233"/>
      <c r="G40" s="233"/>
      <c r="H40" s="233"/>
      <c r="I40" s="233"/>
      <c r="J40" s="233"/>
      <c r="K40" s="233"/>
      <c r="L40" s="233"/>
      <c r="M40" s="233"/>
      <c r="N40" s="233"/>
      <c r="O40" s="233"/>
      <c r="P40" s="233"/>
      <c r="Q40" s="814"/>
    </row>
    <row r="41" spans="1:17" s="27" customFormat="1">
      <c r="A41" s="97" t="s">
        <v>85</v>
      </c>
      <c r="B41" s="233"/>
      <c r="C41" s="233"/>
      <c r="D41" s="233"/>
      <c r="E41" s="233"/>
      <c r="F41" s="233"/>
      <c r="G41" s="233"/>
      <c r="H41" s="233"/>
      <c r="I41" s="233"/>
      <c r="J41" s="233"/>
      <c r="K41" s="233"/>
      <c r="L41" s="233"/>
      <c r="M41" s="233"/>
      <c r="N41" s="233"/>
      <c r="O41" s="233"/>
      <c r="P41" s="233"/>
      <c r="Q41" s="814"/>
    </row>
    <row r="42" spans="1:17" s="27" customFormat="1" ht="13.5" thickBot="1">
      <c r="A42" s="164" t="s">
        <v>86</v>
      </c>
      <c r="B42" s="246"/>
      <c r="C42" s="246"/>
      <c r="D42" s="246"/>
      <c r="E42" s="246"/>
      <c r="F42" s="246"/>
      <c r="G42" s="246"/>
      <c r="H42" s="246"/>
      <c r="I42" s="246"/>
      <c r="J42" s="246"/>
      <c r="K42" s="246"/>
      <c r="L42" s="246"/>
      <c r="M42" s="246"/>
      <c r="N42" s="246"/>
      <c r="O42" s="246"/>
      <c r="P42" s="246"/>
      <c r="Q42" s="815"/>
    </row>
    <row r="43" spans="1:17" s="27" customFormat="1" ht="13.5" thickBot="1">
      <c r="A43" s="498" t="s">
        <v>74</v>
      </c>
      <c r="B43" s="816">
        <f>SUM(B31:B42)</f>
        <v>0</v>
      </c>
      <c r="C43" s="816">
        <f t="shared" ref="C43:Q43" si="1">SUM(C31:C42)</f>
        <v>0</v>
      </c>
      <c r="D43" s="816">
        <f t="shared" si="1"/>
        <v>0</v>
      </c>
      <c r="E43" s="816">
        <f t="shared" si="1"/>
        <v>0</v>
      </c>
      <c r="F43" s="816">
        <f t="shared" si="1"/>
        <v>0</v>
      </c>
      <c r="G43" s="816">
        <f t="shared" si="1"/>
        <v>0</v>
      </c>
      <c r="H43" s="816">
        <f t="shared" si="1"/>
        <v>0</v>
      </c>
      <c r="I43" s="816">
        <f t="shared" si="1"/>
        <v>0</v>
      </c>
      <c r="J43" s="816">
        <f t="shared" si="1"/>
        <v>0</v>
      </c>
      <c r="K43" s="816">
        <f t="shared" si="1"/>
        <v>0</v>
      </c>
      <c r="L43" s="816">
        <f t="shared" si="1"/>
        <v>0</v>
      </c>
      <c r="M43" s="816">
        <f t="shared" si="1"/>
        <v>0</v>
      </c>
      <c r="N43" s="816">
        <f t="shared" si="1"/>
        <v>0</v>
      </c>
      <c r="O43" s="816">
        <f t="shared" si="1"/>
        <v>0</v>
      </c>
      <c r="P43" s="816">
        <f t="shared" si="1"/>
        <v>0</v>
      </c>
      <c r="Q43" s="817">
        <f t="shared" si="1"/>
        <v>0</v>
      </c>
    </row>
    <row r="44" spans="1:17" s="27" customFormat="1">
      <c r="A44" s="171"/>
      <c r="B44" s="252"/>
      <c r="C44" s="252"/>
      <c r="D44" s="252"/>
      <c r="E44" s="252"/>
      <c r="F44" s="252"/>
      <c r="G44" s="252"/>
      <c r="H44" s="252"/>
      <c r="I44" s="252"/>
      <c r="J44" s="252"/>
      <c r="K44" s="252"/>
      <c r="L44" s="252"/>
      <c r="M44" s="252"/>
      <c r="N44" s="252"/>
      <c r="O44" s="252"/>
      <c r="P44" s="252"/>
      <c r="Q44" s="253"/>
    </row>
    <row r="45" spans="1:17" ht="28.5" customHeight="1">
      <c r="A45" s="1002" t="s">
        <v>384</v>
      </c>
      <c r="B45" s="1003"/>
      <c r="C45" s="1003"/>
      <c r="D45" s="1003"/>
      <c r="E45" s="1003"/>
      <c r="F45" s="1003"/>
      <c r="G45" s="1003"/>
      <c r="H45" s="1003"/>
      <c r="I45" s="1003"/>
      <c r="J45" s="1003"/>
      <c r="K45" s="1003"/>
      <c r="L45" s="1003"/>
      <c r="M45" s="1003"/>
      <c r="N45" s="1003"/>
      <c r="O45" s="1003"/>
      <c r="P45" s="1003"/>
      <c r="Q45" s="1004"/>
    </row>
    <row r="46" spans="1:17" ht="15" customHeight="1">
      <c r="A46" s="963" t="s">
        <v>196</v>
      </c>
      <c r="B46" s="963"/>
      <c r="C46" s="963"/>
      <c r="D46" s="963"/>
      <c r="E46" s="963"/>
      <c r="F46" s="963"/>
      <c r="G46" s="963"/>
      <c r="H46" s="963"/>
      <c r="I46" s="963"/>
      <c r="J46" s="963"/>
      <c r="K46" s="963"/>
      <c r="L46" s="963"/>
      <c r="M46" s="963"/>
      <c r="N46" s="963"/>
      <c r="O46" s="963"/>
      <c r="P46" s="8"/>
      <c r="Q46" s="8"/>
    </row>
    <row r="47" spans="1:17" s="27" customFormat="1" ht="13.5" thickBot="1">
      <c r="A47" s="212"/>
      <c r="B47" s="212"/>
      <c r="C47" s="212"/>
      <c r="D47" s="212"/>
      <c r="E47" s="212"/>
      <c r="F47" s="212"/>
      <c r="G47" s="212"/>
      <c r="H47" s="212"/>
      <c r="I47" s="212"/>
      <c r="J47" s="212"/>
      <c r="K47" s="212"/>
      <c r="L47" s="212"/>
      <c r="M47" s="212"/>
      <c r="N47" s="212"/>
      <c r="O47" s="212"/>
      <c r="P47" s="8"/>
      <c r="Q47" s="8"/>
    </row>
    <row r="48" spans="1:17" ht="16.5" thickBot="1">
      <c r="A48" s="247" t="s">
        <v>382</v>
      </c>
      <c r="B48" s="254"/>
      <c r="C48" s="255"/>
      <c r="D48" s="255"/>
      <c r="E48" s="256"/>
      <c r="F48" s="245"/>
      <c r="G48" s="245"/>
      <c r="H48" s="245"/>
      <c r="I48" s="245"/>
      <c r="J48" s="245"/>
      <c r="K48" s="245"/>
      <c r="L48" s="245"/>
      <c r="M48" s="245"/>
      <c r="N48" s="245"/>
      <c r="O48" s="245"/>
      <c r="P48" s="245"/>
      <c r="Q48" s="245"/>
    </row>
    <row r="49" spans="1:17">
      <c r="A49" s="1005" t="s">
        <v>192</v>
      </c>
      <c r="B49" s="997" t="s">
        <v>66</v>
      </c>
      <c r="C49" s="997"/>
      <c r="D49" s="997"/>
      <c r="E49" s="1008"/>
      <c r="F49" s="1009" t="s">
        <v>67</v>
      </c>
      <c r="G49" s="1009"/>
      <c r="H49" s="1009"/>
      <c r="I49" s="1009"/>
      <c r="J49" s="1009" t="s">
        <v>68</v>
      </c>
      <c r="K49" s="1009"/>
      <c r="L49" s="1009"/>
      <c r="M49" s="1009"/>
      <c r="N49" s="1009" t="s">
        <v>3</v>
      </c>
      <c r="O49" s="1009"/>
      <c r="P49" s="1009"/>
      <c r="Q49" s="1009"/>
    </row>
    <row r="50" spans="1:17" ht="13.35" customHeight="1">
      <c r="A50" s="1006"/>
      <c r="B50" s="1010" t="s">
        <v>220</v>
      </c>
      <c r="C50" s="1009" t="s">
        <v>70</v>
      </c>
      <c r="D50" s="1009"/>
      <c r="E50" s="1009"/>
      <c r="F50" s="1010" t="s">
        <v>220</v>
      </c>
      <c r="G50" s="1009" t="s">
        <v>70</v>
      </c>
      <c r="H50" s="1009"/>
      <c r="I50" s="1009"/>
      <c r="J50" s="1010" t="s">
        <v>220</v>
      </c>
      <c r="K50" s="1009" t="s">
        <v>70</v>
      </c>
      <c r="L50" s="1009"/>
      <c r="M50" s="1009"/>
      <c r="N50" s="1010" t="s">
        <v>220</v>
      </c>
      <c r="O50" s="1009" t="s">
        <v>70</v>
      </c>
      <c r="P50" s="1009"/>
      <c r="Q50" s="1009"/>
    </row>
    <row r="51" spans="1:17" ht="39.6" customHeight="1">
      <c r="A51" s="1007"/>
      <c r="B51" s="1010"/>
      <c r="C51" s="213" t="s">
        <v>71</v>
      </c>
      <c r="D51" s="213" t="s">
        <v>72</v>
      </c>
      <c r="E51" s="213" t="s">
        <v>73</v>
      </c>
      <c r="F51" s="1010"/>
      <c r="G51" s="213" t="s">
        <v>71</v>
      </c>
      <c r="H51" s="213" t="s">
        <v>72</v>
      </c>
      <c r="I51" s="213" t="s">
        <v>73</v>
      </c>
      <c r="J51" s="1010"/>
      <c r="K51" s="213" t="s">
        <v>71</v>
      </c>
      <c r="L51" s="213" t="s">
        <v>72</v>
      </c>
      <c r="M51" s="213" t="s">
        <v>73</v>
      </c>
      <c r="N51" s="1010"/>
      <c r="O51" s="213" t="s">
        <v>71</v>
      </c>
      <c r="P51" s="213" t="s">
        <v>72</v>
      </c>
      <c r="Q51" s="213" t="s">
        <v>73</v>
      </c>
    </row>
    <row r="52" spans="1:17">
      <c r="A52" s="1" t="s">
        <v>75</v>
      </c>
      <c r="B52" s="233"/>
      <c r="C52" s="233"/>
      <c r="D52" s="233"/>
      <c r="E52" s="233"/>
      <c r="F52" s="233"/>
      <c r="G52" s="233"/>
      <c r="H52" s="233"/>
      <c r="I52" s="233"/>
      <c r="J52" s="233"/>
      <c r="K52" s="233"/>
      <c r="L52" s="233"/>
      <c r="M52" s="233"/>
      <c r="N52" s="233"/>
      <c r="O52" s="233"/>
      <c r="P52" s="233"/>
      <c r="Q52" s="233"/>
    </row>
    <row r="53" spans="1:17">
      <c r="A53" s="1" t="s">
        <v>76</v>
      </c>
      <c r="B53" s="222"/>
      <c r="C53" s="222"/>
      <c r="D53" s="222"/>
      <c r="E53" s="222"/>
      <c r="F53" s="233"/>
      <c r="G53" s="233"/>
      <c r="H53" s="233"/>
      <c r="I53" s="233"/>
      <c r="J53" s="233"/>
      <c r="K53" s="233"/>
      <c r="L53" s="222"/>
      <c r="M53" s="222"/>
      <c r="N53" s="233"/>
      <c r="O53" s="233"/>
      <c r="P53" s="233"/>
      <c r="Q53" s="233"/>
    </row>
    <row r="54" spans="1:17">
      <c r="A54" s="1" t="s">
        <v>77</v>
      </c>
      <c r="B54" s="233"/>
      <c r="C54" s="233"/>
      <c r="D54" s="233"/>
      <c r="E54" s="233"/>
      <c r="F54" s="233"/>
      <c r="G54" s="233"/>
      <c r="H54" s="233"/>
      <c r="I54" s="233"/>
      <c r="J54" s="233"/>
      <c r="K54" s="233"/>
      <c r="L54" s="233"/>
      <c r="M54" s="233"/>
      <c r="N54" s="233"/>
      <c r="O54" s="233"/>
      <c r="P54" s="233"/>
      <c r="Q54" s="233"/>
    </row>
    <row r="55" spans="1:17">
      <c r="A55" s="1" t="s">
        <v>78</v>
      </c>
      <c r="B55" s="233"/>
      <c r="C55" s="233"/>
      <c r="D55" s="233"/>
      <c r="E55" s="233"/>
      <c r="F55" s="233"/>
      <c r="G55" s="233"/>
      <c r="H55" s="233"/>
      <c r="I55" s="233"/>
      <c r="J55" s="233"/>
      <c r="K55" s="233"/>
      <c r="L55" s="233"/>
      <c r="M55" s="233"/>
      <c r="N55" s="233"/>
      <c r="O55" s="233"/>
      <c r="P55" s="233"/>
      <c r="Q55" s="233"/>
    </row>
    <row r="56" spans="1:17">
      <c r="A56" s="1" t="s">
        <v>79</v>
      </c>
      <c r="B56" s="233"/>
      <c r="C56" s="233"/>
      <c r="D56" s="233"/>
      <c r="E56" s="233"/>
      <c r="F56" s="233"/>
      <c r="G56" s="233"/>
      <c r="H56" s="233"/>
      <c r="I56" s="233"/>
      <c r="J56" s="233"/>
      <c r="K56" s="233"/>
      <c r="L56" s="233"/>
      <c r="M56" s="233"/>
      <c r="N56" s="233"/>
      <c r="O56" s="233"/>
      <c r="P56" s="233"/>
      <c r="Q56" s="233"/>
    </row>
    <row r="57" spans="1:17">
      <c r="A57" s="1" t="s">
        <v>80</v>
      </c>
      <c r="B57" s="233"/>
      <c r="C57" s="233"/>
      <c r="D57" s="233"/>
      <c r="E57" s="233"/>
      <c r="F57" s="233"/>
      <c r="G57" s="233"/>
      <c r="H57" s="233"/>
      <c r="I57" s="233"/>
      <c r="J57" s="233"/>
      <c r="K57" s="233"/>
      <c r="L57" s="233"/>
      <c r="M57" s="233"/>
      <c r="N57" s="233"/>
      <c r="O57" s="233"/>
      <c r="P57" s="233"/>
      <c r="Q57" s="233"/>
    </row>
    <row r="58" spans="1:17">
      <c r="A58" s="1" t="s">
        <v>81</v>
      </c>
      <c r="B58" s="233"/>
      <c r="C58" s="233"/>
      <c r="D58" s="233"/>
      <c r="E58" s="233"/>
      <c r="F58" s="233"/>
      <c r="G58" s="233"/>
      <c r="H58" s="233"/>
      <c r="I58" s="233"/>
      <c r="J58" s="233"/>
      <c r="K58" s="233"/>
      <c r="L58" s="233"/>
      <c r="M58" s="233"/>
      <c r="N58" s="233"/>
      <c r="O58" s="233"/>
      <c r="P58" s="233"/>
      <c r="Q58" s="233"/>
    </row>
    <row r="59" spans="1:17">
      <c r="A59" s="1" t="s">
        <v>82</v>
      </c>
      <c r="B59" s="233"/>
      <c r="C59" s="233"/>
      <c r="D59" s="233"/>
      <c r="E59" s="233"/>
      <c r="F59" s="233"/>
      <c r="G59" s="233"/>
      <c r="H59" s="233"/>
      <c r="I59" s="233"/>
      <c r="J59" s="233"/>
      <c r="K59" s="233"/>
      <c r="L59" s="233"/>
      <c r="M59" s="233"/>
      <c r="N59" s="233"/>
      <c r="O59" s="233"/>
      <c r="P59" s="233"/>
      <c r="Q59" s="233"/>
    </row>
    <row r="60" spans="1:17">
      <c r="A60" s="1" t="s">
        <v>83</v>
      </c>
      <c r="B60" s="233"/>
      <c r="C60" s="233"/>
      <c r="D60" s="233"/>
      <c r="E60" s="233"/>
      <c r="F60" s="233"/>
      <c r="G60" s="233"/>
      <c r="H60" s="233"/>
      <c r="I60" s="233"/>
      <c r="J60" s="233"/>
      <c r="K60" s="233"/>
      <c r="L60" s="233"/>
      <c r="M60" s="233"/>
      <c r="N60" s="233"/>
      <c r="O60" s="233"/>
      <c r="P60" s="233"/>
      <c r="Q60" s="233"/>
    </row>
    <row r="61" spans="1:17">
      <c r="A61" s="1" t="s">
        <v>84</v>
      </c>
      <c r="B61" s="233"/>
      <c r="C61" s="233"/>
      <c r="D61" s="233"/>
      <c r="E61" s="233"/>
      <c r="F61" s="233"/>
      <c r="G61" s="233"/>
      <c r="H61" s="233"/>
      <c r="I61" s="233"/>
      <c r="J61" s="233"/>
      <c r="K61" s="233"/>
      <c r="L61" s="233"/>
      <c r="M61" s="233"/>
      <c r="N61" s="233"/>
      <c r="O61" s="233"/>
      <c r="P61" s="233"/>
      <c r="Q61" s="233"/>
    </row>
    <row r="62" spans="1:17">
      <c r="A62" s="1" t="s">
        <v>85</v>
      </c>
      <c r="B62" s="233"/>
      <c r="C62" s="233"/>
      <c r="D62" s="233"/>
      <c r="E62" s="233"/>
      <c r="F62" s="233"/>
      <c r="G62" s="233"/>
      <c r="H62" s="233"/>
      <c r="I62" s="233"/>
      <c r="J62" s="233"/>
      <c r="K62" s="233"/>
      <c r="L62" s="233"/>
      <c r="M62" s="233"/>
      <c r="N62" s="233"/>
      <c r="O62" s="233"/>
      <c r="P62" s="233"/>
      <c r="Q62" s="233"/>
    </row>
    <row r="63" spans="1:17" ht="13.5" thickBot="1">
      <c r="A63" s="131" t="s">
        <v>86</v>
      </c>
      <c r="B63" s="246"/>
      <c r="C63" s="246"/>
      <c r="D63" s="246"/>
      <c r="E63" s="246"/>
      <c r="F63" s="246"/>
      <c r="G63" s="246"/>
      <c r="H63" s="246"/>
      <c r="I63" s="246"/>
      <c r="J63" s="246"/>
      <c r="K63" s="246"/>
      <c r="L63" s="246"/>
      <c r="M63" s="246"/>
      <c r="N63" s="246"/>
      <c r="O63" s="246"/>
      <c r="P63" s="246"/>
      <c r="Q63" s="246"/>
    </row>
    <row r="64" spans="1:17">
      <c r="A64" s="129" t="s">
        <v>74</v>
      </c>
      <c r="B64" s="130">
        <f>SUM(B52:B63)</f>
        <v>0</v>
      </c>
      <c r="C64" s="130">
        <f t="shared" ref="C64:Q64" si="2">SUM(C52:C63)</f>
        <v>0</v>
      </c>
      <c r="D64" s="130">
        <f t="shared" si="2"/>
        <v>0</v>
      </c>
      <c r="E64" s="130">
        <f t="shared" si="2"/>
        <v>0</v>
      </c>
      <c r="F64" s="130">
        <f t="shared" si="2"/>
        <v>0</v>
      </c>
      <c r="G64" s="130">
        <f t="shared" si="2"/>
        <v>0</v>
      </c>
      <c r="H64" s="130">
        <f t="shared" si="2"/>
        <v>0</v>
      </c>
      <c r="I64" s="130">
        <f t="shared" si="2"/>
        <v>0</v>
      </c>
      <c r="J64" s="130">
        <f t="shared" si="2"/>
        <v>0</v>
      </c>
      <c r="K64" s="130">
        <f t="shared" si="2"/>
        <v>0</v>
      </c>
      <c r="L64" s="130">
        <f t="shared" si="2"/>
        <v>0</v>
      </c>
      <c r="M64" s="130">
        <f t="shared" si="2"/>
        <v>0</v>
      </c>
      <c r="N64" s="130">
        <f t="shared" si="2"/>
        <v>0</v>
      </c>
      <c r="O64" s="130">
        <f t="shared" si="2"/>
        <v>0</v>
      </c>
      <c r="P64" s="130">
        <f t="shared" si="2"/>
        <v>0</v>
      </c>
      <c r="Q64" s="134">
        <f t="shared" si="2"/>
        <v>0</v>
      </c>
    </row>
    <row r="65" spans="1:17">
      <c r="A65" s="8"/>
      <c r="B65" s="8"/>
      <c r="C65" s="8"/>
      <c r="D65" s="8"/>
      <c r="E65" s="8"/>
      <c r="F65" s="8"/>
      <c r="G65" s="8"/>
      <c r="H65" s="8"/>
      <c r="I65" s="8"/>
      <c r="J65" s="8"/>
      <c r="K65" s="8"/>
      <c r="L65" s="8"/>
      <c r="M65" s="8"/>
      <c r="N65" s="8"/>
      <c r="O65" s="8"/>
      <c r="P65" s="8"/>
      <c r="Q65" s="8"/>
    </row>
    <row r="66" spans="1:17">
      <c r="A66" s="992" t="s">
        <v>383</v>
      </c>
      <c r="B66" s="993"/>
      <c r="C66" s="993"/>
      <c r="D66" s="993"/>
      <c r="E66" s="993"/>
      <c r="F66" s="993"/>
      <c r="G66" s="993"/>
      <c r="H66" s="993"/>
      <c r="I66" s="993"/>
      <c r="J66" s="993"/>
      <c r="K66" s="993"/>
      <c r="L66" s="993"/>
      <c r="M66" s="993"/>
      <c r="N66" s="993"/>
      <c r="O66" s="993"/>
      <c r="P66" s="993"/>
      <c r="Q66" s="994"/>
    </row>
    <row r="67" spans="1:17">
      <c r="A67" s="963" t="s">
        <v>196</v>
      </c>
      <c r="B67" s="963"/>
      <c r="C67" s="963"/>
      <c r="D67" s="963"/>
      <c r="E67" s="963"/>
      <c r="F67" s="963"/>
      <c r="G67" s="963"/>
      <c r="H67" s="963"/>
      <c r="I67" s="963"/>
      <c r="J67" s="963"/>
      <c r="K67" s="963"/>
      <c r="L67" s="963"/>
      <c r="M67" s="963"/>
      <c r="N67" s="963"/>
      <c r="O67" s="963"/>
      <c r="P67" s="8"/>
      <c r="Q67" s="8"/>
    </row>
    <row r="68" spans="1:17">
      <c r="A68" s="8"/>
      <c r="B68" s="8"/>
      <c r="C68" s="8"/>
      <c r="D68" s="8"/>
      <c r="E68" s="8"/>
      <c r="F68" s="8"/>
      <c r="G68" s="8"/>
      <c r="H68" s="8"/>
      <c r="I68" s="8"/>
      <c r="J68" s="8"/>
      <c r="K68" s="8"/>
      <c r="L68" s="8"/>
      <c r="M68" s="8"/>
      <c r="N68" s="8"/>
      <c r="O68" s="8"/>
      <c r="P68" s="8"/>
      <c r="Q68" s="8"/>
    </row>
    <row r="69" spans="1:17">
      <c r="A69" s="8"/>
      <c r="B69" s="8"/>
      <c r="C69" s="8"/>
      <c r="D69" s="8"/>
      <c r="E69" s="8"/>
      <c r="F69" s="8"/>
      <c r="G69" s="8"/>
      <c r="H69" s="8"/>
      <c r="I69" s="8"/>
      <c r="J69" s="8"/>
      <c r="K69" s="8"/>
      <c r="L69" s="8"/>
      <c r="M69" s="8"/>
      <c r="N69" s="8"/>
      <c r="O69" s="8"/>
      <c r="P69" s="8"/>
      <c r="Q69" s="8"/>
    </row>
    <row r="70" spans="1:17">
      <c r="A70" s="8"/>
      <c r="B70" s="8"/>
      <c r="C70" s="8"/>
      <c r="D70" s="8"/>
      <c r="E70" s="8"/>
      <c r="F70" s="8"/>
      <c r="G70" s="8"/>
      <c r="H70" s="8"/>
      <c r="I70" s="8"/>
      <c r="J70" s="8"/>
      <c r="K70" s="8"/>
      <c r="L70" s="8"/>
      <c r="M70" s="8"/>
      <c r="N70" s="8"/>
      <c r="O70" s="8"/>
      <c r="P70" s="8"/>
      <c r="Q70" s="8"/>
    </row>
    <row r="71" spans="1:17">
      <c r="A71" s="8"/>
      <c r="B71" s="8"/>
      <c r="C71" s="8"/>
      <c r="D71" s="8"/>
      <c r="E71" s="8"/>
      <c r="F71" s="8"/>
      <c r="G71" s="8"/>
      <c r="H71" s="8"/>
      <c r="I71" s="8"/>
      <c r="J71" s="8"/>
      <c r="K71" s="8"/>
      <c r="L71" s="8"/>
      <c r="M71" s="8"/>
      <c r="N71" s="8"/>
      <c r="O71" s="8"/>
      <c r="P71" s="8"/>
      <c r="Q71" s="8"/>
    </row>
    <row r="72" spans="1:17">
      <c r="A72" s="8"/>
      <c r="B72" s="8"/>
      <c r="C72" s="8"/>
      <c r="D72" s="8"/>
      <c r="E72" s="8"/>
      <c r="F72" s="8"/>
      <c r="G72" s="8"/>
      <c r="H72" s="8"/>
      <c r="I72" s="8"/>
      <c r="J72" s="8"/>
      <c r="K72" s="8"/>
      <c r="L72" s="8"/>
      <c r="M72" s="8"/>
      <c r="N72" s="8"/>
      <c r="O72" s="8"/>
      <c r="P72" s="8"/>
      <c r="Q72" s="8"/>
    </row>
    <row r="73" spans="1:17">
      <c r="A73" s="8"/>
      <c r="B73" s="8"/>
      <c r="C73" s="8"/>
      <c r="D73" s="8"/>
      <c r="E73" s="8"/>
      <c r="F73" s="8"/>
      <c r="G73" s="8"/>
      <c r="H73" s="8"/>
      <c r="I73" s="8"/>
      <c r="J73" s="8"/>
      <c r="K73" s="8"/>
      <c r="L73" s="8"/>
      <c r="M73" s="8"/>
      <c r="N73" s="8"/>
      <c r="O73" s="8"/>
      <c r="P73" s="8"/>
      <c r="Q73" s="8"/>
    </row>
    <row r="74" spans="1:17">
      <c r="A74" s="8"/>
      <c r="B74" s="8"/>
      <c r="C74" s="8"/>
      <c r="D74" s="8"/>
      <c r="E74" s="8"/>
      <c r="F74" s="8"/>
      <c r="G74" s="8"/>
      <c r="H74" s="8"/>
      <c r="I74" s="8"/>
      <c r="J74" s="8"/>
      <c r="K74" s="8"/>
      <c r="L74" s="8"/>
      <c r="M74" s="8"/>
      <c r="N74" s="8"/>
      <c r="O74" s="8"/>
      <c r="P74" s="8"/>
      <c r="Q74" s="8"/>
    </row>
    <row r="75" spans="1:17">
      <c r="A75" s="8"/>
      <c r="B75" s="8"/>
      <c r="C75" s="8"/>
      <c r="D75" s="8"/>
      <c r="E75" s="8"/>
      <c r="F75" s="8"/>
      <c r="G75" s="8"/>
      <c r="H75" s="8"/>
      <c r="I75" s="8"/>
      <c r="J75" s="8"/>
      <c r="K75" s="8"/>
      <c r="L75" s="8"/>
      <c r="M75" s="8"/>
      <c r="N75" s="8"/>
      <c r="O75" s="8"/>
      <c r="P75" s="8"/>
      <c r="Q75" s="8"/>
    </row>
    <row r="76" spans="1:17">
      <c r="A76" s="8"/>
      <c r="B76" s="8"/>
      <c r="C76" s="8"/>
      <c r="D76" s="8"/>
      <c r="E76" s="8"/>
      <c r="F76" s="8"/>
      <c r="G76" s="8"/>
      <c r="H76" s="8"/>
      <c r="I76" s="8"/>
      <c r="J76" s="8"/>
      <c r="K76" s="8"/>
      <c r="L76" s="8"/>
      <c r="M76" s="8"/>
      <c r="N76" s="8"/>
      <c r="O76" s="8"/>
      <c r="P76" s="8"/>
      <c r="Q76" s="8"/>
    </row>
    <row r="77" spans="1:17">
      <c r="A77" s="8"/>
      <c r="B77" s="8"/>
      <c r="C77" s="8"/>
      <c r="D77" s="8"/>
      <c r="E77" s="8"/>
      <c r="F77" s="8"/>
      <c r="G77" s="8"/>
      <c r="H77" s="8"/>
      <c r="I77" s="8"/>
      <c r="J77" s="8"/>
      <c r="K77" s="8"/>
      <c r="L77" s="8"/>
      <c r="M77" s="8"/>
      <c r="N77" s="8"/>
      <c r="O77" s="8"/>
      <c r="P77" s="8"/>
      <c r="Q77" s="8"/>
    </row>
    <row r="78" spans="1:17">
      <c r="A78" s="8"/>
      <c r="B78" s="8"/>
      <c r="C78" s="8"/>
      <c r="D78" s="8"/>
      <c r="E78" s="8"/>
      <c r="F78" s="8"/>
      <c r="G78" s="8"/>
      <c r="H78" s="8"/>
      <c r="I78" s="8"/>
      <c r="J78" s="8"/>
      <c r="K78" s="8"/>
      <c r="L78" s="8"/>
      <c r="M78" s="8"/>
      <c r="N78" s="8"/>
      <c r="O78" s="8"/>
      <c r="P78" s="8"/>
      <c r="Q78" s="8"/>
    </row>
    <row r="79" spans="1:17">
      <c r="A79" s="8"/>
      <c r="B79" s="8"/>
      <c r="C79" s="8"/>
      <c r="D79" s="8"/>
      <c r="E79" s="8"/>
      <c r="F79" s="8"/>
      <c r="G79" s="8"/>
      <c r="H79" s="8"/>
      <c r="I79" s="8"/>
      <c r="J79" s="8"/>
      <c r="K79" s="8"/>
      <c r="L79" s="8"/>
      <c r="M79" s="8"/>
      <c r="N79" s="8"/>
      <c r="O79" s="8"/>
      <c r="P79" s="8"/>
      <c r="Q79" s="8"/>
    </row>
    <row r="80" spans="1:17">
      <c r="A80" s="8"/>
      <c r="B80" s="8"/>
      <c r="C80" s="8"/>
      <c r="D80" s="8"/>
      <c r="E80" s="8"/>
      <c r="F80" s="8"/>
      <c r="G80" s="8"/>
      <c r="H80" s="8"/>
      <c r="I80" s="8"/>
      <c r="J80" s="8"/>
      <c r="K80" s="8"/>
      <c r="L80" s="8"/>
      <c r="M80" s="8"/>
      <c r="N80" s="8"/>
      <c r="O80" s="8"/>
      <c r="P80" s="8"/>
      <c r="Q80" s="8"/>
    </row>
    <row r="81" spans="1:17">
      <c r="A81" s="8"/>
      <c r="B81" s="8"/>
      <c r="C81" s="8"/>
      <c r="D81" s="8"/>
      <c r="E81" s="8"/>
      <c r="F81" s="8"/>
      <c r="G81" s="8"/>
      <c r="H81" s="8"/>
      <c r="I81" s="8"/>
      <c r="J81" s="8"/>
      <c r="K81" s="8"/>
      <c r="L81" s="8"/>
      <c r="M81" s="8"/>
      <c r="N81" s="8"/>
      <c r="O81" s="8"/>
      <c r="P81" s="8"/>
      <c r="Q81" s="8"/>
    </row>
    <row r="82" spans="1:17">
      <c r="A82" s="8"/>
      <c r="B82" s="8"/>
      <c r="C82" s="8"/>
      <c r="D82" s="8"/>
      <c r="E82" s="8"/>
      <c r="F82" s="8"/>
      <c r="G82" s="8"/>
      <c r="H82" s="8"/>
      <c r="I82" s="8"/>
      <c r="J82" s="8"/>
      <c r="K82" s="8"/>
      <c r="L82" s="8"/>
      <c r="M82" s="8"/>
      <c r="N82" s="8"/>
      <c r="O82" s="8"/>
      <c r="P82" s="8"/>
      <c r="Q82" s="8"/>
    </row>
    <row r="83" spans="1:17">
      <c r="A83" s="8"/>
      <c r="B83" s="8"/>
      <c r="C83" s="8"/>
      <c r="D83" s="8"/>
      <c r="E83" s="8"/>
      <c r="F83" s="8"/>
      <c r="G83" s="8"/>
      <c r="H83" s="8"/>
      <c r="I83" s="8"/>
      <c r="J83" s="8"/>
      <c r="K83" s="8"/>
      <c r="L83" s="8"/>
      <c r="M83" s="8"/>
      <c r="N83" s="8"/>
      <c r="O83" s="8"/>
      <c r="P83" s="8"/>
      <c r="Q83" s="8"/>
    </row>
    <row r="84" spans="1:17">
      <c r="A84" s="8"/>
      <c r="B84" s="8"/>
      <c r="C84" s="8"/>
      <c r="D84" s="8"/>
      <c r="E84" s="8"/>
      <c r="F84" s="8"/>
      <c r="G84" s="8"/>
      <c r="H84" s="8"/>
      <c r="I84" s="8"/>
      <c r="J84" s="8"/>
      <c r="K84" s="8"/>
      <c r="L84" s="8"/>
      <c r="M84" s="8"/>
      <c r="N84" s="8"/>
      <c r="O84" s="8"/>
      <c r="P84" s="8"/>
      <c r="Q84" s="8"/>
    </row>
    <row r="85" spans="1:17">
      <c r="A85" s="8"/>
      <c r="B85" s="8"/>
      <c r="C85" s="8"/>
      <c r="D85" s="8"/>
      <c r="E85" s="8"/>
      <c r="F85" s="8"/>
      <c r="G85" s="8"/>
      <c r="H85" s="8"/>
      <c r="I85" s="8"/>
      <c r="J85" s="8"/>
      <c r="K85" s="8"/>
      <c r="L85" s="8"/>
      <c r="M85" s="8"/>
      <c r="N85" s="8"/>
      <c r="O85" s="8"/>
      <c r="P85" s="8"/>
      <c r="Q85" s="8"/>
    </row>
    <row r="86" spans="1:17">
      <c r="A86" s="8"/>
      <c r="B86" s="8"/>
      <c r="C86" s="8"/>
      <c r="D86" s="8"/>
      <c r="E86" s="8"/>
      <c r="F86" s="8"/>
      <c r="G86" s="8"/>
      <c r="H86" s="8"/>
      <c r="I86" s="8"/>
      <c r="J86" s="8"/>
      <c r="K86" s="8"/>
      <c r="L86" s="8"/>
      <c r="M86" s="8"/>
      <c r="N86" s="8"/>
      <c r="O86" s="8"/>
      <c r="P86" s="8"/>
      <c r="Q86" s="8"/>
    </row>
    <row r="87" spans="1:17">
      <c r="A87" s="8"/>
      <c r="B87" s="8"/>
      <c r="C87" s="8"/>
      <c r="D87" s="8"/>
      <c r="E87" s="8"/>
      <c r="F87" s="8"/>
      <c r="G87" s="8"/>
      <c r="H87" s="8"/>
      <c r="I87" s="8"/>
      <c r="J87" s="8"/>
      <c r="K87" s="8"/>
      <c r="L87" s="8"/>
      <c r="M87" s="8"/>
      <c r="N87" s="8"/>
      <c r="O87" s="8"/>
      <c r="P87" s="8"/>
      <c r="Q87" s="8"/>
    </row>
    <row r="88" spans="1:17">
      <c r="A88" s="8"/>
      <c r="B88" s="8"/>
      <c r="C88" s="8"/>
      <c r="D88" s="8"/>
      <c r="E88" s="8"/>
      <c r="F88" s="8"/>
      <c r="G88" s="8"/>
      <c r="H88" s="8"/>
      <c r="I88" s="8"/>
      <c r="J88" s="8"/>
      <c r="K88" s="8"/>
      <c r="L88" s="8"/>
      <c r="M88" s="8"/>
      <c r="N88" s="8"/>
      <c r="O88" s="8"/>
      <c r="P88" s="8"/>
      <c r="Q88" s="8"/>
    </row>
    <row r="89" spans="1:17">
      <c r="A89" s="8"/>
      <c r="B89" s="8"/>
      <c r="C89" s="8"/>
      <c r="D89" s="8"/>
      <c r="E89" s="8"/>
      <c r="F89" s="8"/>
      <c r="G89" s="8"/>
      <c r="H89" s="8"/>
      <c r="I89" s="8"/>
      <c r="J89" s="8"/>
      <c r="K89" s="8"/>
      <c r="L89" s="8"/>
      <c r="M89" s="8"/>
      <c r="N89" s="8"/>
      <c r="O89" s="8"/>
      <c r="P89" s="8"/>
      <c r="Q89" s="8"/>
    </row>
    <row r="90" spans="1:17">
      <c r="A90" s="8"/>
      <c r="B90" s="8"/>
      <c r="C90" s="8"/>
      <c r="D90" s="8"/>
      <c r="E90" s="8"/>
      <c r="F90" s="8"/>
      <c r="G90" s="8"/>
      <c r="H90" s="8"/>
      <c r="I90" s="8"/>
      <c r="J90" s="8"/>
      <c r="K90" s="8"/>
      <c r="L90" s="8"/>
      <c r="M90" s="8"/>
      <c r="N90" s="8"/>
      <c r="O90" s="8"/>
      <c r="P90" s="8"/>
      <c r="Q90" s="8"/>
    </row>
    <row r="91" spans="1:17">
      <c r="A91" s="8"/>
      <c r="B91" s="8"/>
      <c r="C91" s="8"/>
      <c r="D91" s="8"/>
      <c r="E91" s="8"/>
      <c r="F91" s="8"/>
      <c r="G91" s="8"/>
      <c r="H91" s="8"/>
      <c r="I91" s="8"/>
      <c r="J91" s="8"/>
      <c r="K91" s="8"/>
      <c r="L91" s="8"/>
      <c r="M91" s="8"/>
      <c r="N91" s="8"/>
      <c r="O91" s="8"/>
      <c r="P91" s="8"/>
      <c r="Q91" s="8"/>
    </row>
    <row r="92" spans="1:17">
      <c r="A92" s="8"/>
      <c r="B92" s="8"/>
      <c r="C92" s="8"/>
      <c r="D92" s="8"/>
      <c r="E92" s="8"/>
      <c r="F92" s="8"/>
      <c r="G92" s="8"/>
      <c r="H92" s="8"/>
      <c r="I92" s="8"/>
      <c r="J92" s="8"/>
      <c r="K92" s="8"/>
      <c r="L92" s="8"/>
      <c r="M92" s="8"/>
      <c r="N92" s="8"/>
      <c r="O92" s="8"/>
      <c r="P92" s="8"/>
      <c r="Q92" s="8"/>
    </row>
    <row r="93" spans="1:17">
      <c r="A93" s="8"/>
      <c r="B93" s="8"/>
      <c r="C93" s="8"/>
      <c r="D93" s="8"/>
      <c r="E93" s="8"/>
      <c r="F93" s="8"/>
      <c r="G93" s="8"/>
      <c r="H93" s="8"/>
      <c r="I93" s="8"/>
      <c r="J93" s="8"/>
      <c r="K93" s="8"/>
      <c r="L93" s="8"/>
      <c r="M93" s="8"/>
      <c r="N93" s="8"/>
      <c r="O93" s="8"/>
      <c r="P93" s="8"/>
      <c r="Q93" s="8"/>
    </row>
    <row r="94" spans="1:17">
      <c r="A94" s="8"/>
      <c r="B94" s="8"/>
      <c r="C94" s="8"/>
      <c r="D94" s="8"/>
      <c r="E94" s="8"/>
      <c r="F94" s="8"/>
      <c r="G94" s="8"/>
      <c r="H94" s="8"/>
      <c r="I94" s="8"/>
      <c r="J94" s="8"/>
      <c r="K94" s="8"/>
      <c r="L94" s="8"/>
      <c r="M94" s="8"/>
      <c r="N94" s="8"/>
      <c r="O94" s="8"/>
      <c r="P94" s="8"/>
      <c r="Q94" s="8"/>
    </row>
    <row r="95" spans="1:17">
      <c r="A95" s="8"/>
      <c r="B95" s="8"/>
      <c r="C95" s="8"/>
      <c r="D95" s="8"/>
      <c r="E95" s="8"/>
      <c r="F95" s="8"/>
      <c r="G95" s="8"/>
      <c r="H95" s="8"/>
      <c r="I95" s="8"/>
      <c r="J95" s="8"/>
      <c r="K95" s="8"/>
      <c r="L95" s="8"/>
      <c r="M95" s="8"/>
      <c r="N95" s="8"/>
      <c r="O95" s="8"/>
      <c r="P95" s="8"/>
      <c r="Q95" s="8"/>
    </row>
    <row r="96" spans="1:17">
      <c r="A96" s="8"/>
      <c r="B96" s="8"/>
      <c r="C96" s="8"/>
      <c r="D96" s="8"/>
      <c r="E96" s="8"/>
      <c r="F96" s="8"/>
      <c r="G96" s="8"/>
      <c r="H96" s="8"/>
      <c r="I96" s="8"/>
      <c r="J96" s="8"/>
      <c r="K96" s="8"/>
      <c r="L96" s="8"/>
      <c r="M96" s="8"/>
      <c r="N96" s="8"/>
      <c r="O96" s="8"/>
      <c r="P96" s="8"/>
      <c r="Q96" s="8"/>
    </row>
    <row r="97" spans="1:17">
      <c r="A97" s="8"/>
      <c r="B97" s="8"/>
      <c r="C97" s="8"/>
      <c r="D97" s="8"/>
      <c r="E97" s="8"/>
      <c r="F97" s="8"/>
      <c r="G97" s="8"/>
      <c r="H97" s="8"/>
      <c r="I97" s="8"/>
      <c r="J97" s="8"/>
      <c r="K97" s="8"/>
      <c r="L97" s="8"/>
      <c r="M97" s="8"/>
      <c r="N97" s="8"/>
      <c r="O97" s="8"/>
      <c r="P97" s="8"/>
      <c r="Q97" s="8"/>
    </row>
    <row r="98" spans="1:17">
      <c r="A98" s="8"/>
      <c r="B98" s="8"/>
      <c r="C98" s="8"/>
      <c r="D98" s="8"/>
      <c r="E98" s="8"/>
      <c r="F98" s="8"/>
      <c r="G98" s="8"/>
      <c r="H98" s="8"/>
      <c r="I98" s="8"/>
      <c r="J98" s="8"/>
      <c r="K98" s="8"/>
      <c r="L98" s="8"/>
      <c r="M98" s="8"/>
      <c r="N98" s="8"/>
      <c r="O98" s="8"/>
      <c r="P98" s="8"/>
      <c r="Q98" s="8"/>
    </row>
    <row r="99" spans="1:17">
      <c r="A99" s="8"/>
      <c r="B99" s="8"/>
      <c r="C99" s="8"/>
      <c r="D99" s="8"/>
      <c r="E99" s="8"/>
      <c r="F99" s="8"/>
      <c r="G99" s="8"/>
      <c r="H99" s="8"/>
      <c r="I99" s="8"/>
      <c r="J99" s="8"/>
      <c r="K99" s="8"/>
      <c r="L99" s="8"/>
      <c r="M99" s="8"/>
      <c r="N99" s="8"/>
      <c r="O99" s="8"/>
      <c r="P99" s="8"/>
      <c r="Q99" s="8"/>
    </row>
    <row r="100" spans="1:17">
      <c r="A100" s="8"/>
      <c r="B100" s="8"/>
      <c r="C100" s="8"/>
      <c r="D100" s="8"/>
      <c r="E100" s="8"/>
      <c r="F100" s="8"/>
      <c r="G100" s="8"/>
      <c r="H100" s="8"/>
      <c r="I100" s="8"/>
      <c r="J100" s="8"/>
      <c r="K100" s="8"/>
      <c r="L100" s="8"/>
      <c r="M100" s="8"/>
      <c r="N100" s="8"/>
      <c r="O100" s="8"/>
      <c r="P100" s="8"/>
      <c r="Q100" s="8"/>
    </row>
    <row r="101" spans="1:17">
      <c r="A101" s="8"/>
      <c r="B101" s="8"/>
      <c r="C101" s="8"/>
      <c r="D101" s="8"/>
      <c r="E101" s="8"/>
      <c r="F101" s="8"/>
      <c r="G101" s="8"/>
      <c r="H101" s="8"/>
      <c r="I101" s="8"/>
      <c r="J101" s="8"/>
      <c r="K101" s="8"/>
      <c r="L101" s="8"/>
      <c r="M101" s="8"/>
      <c r="N101" s="8"/>
      <c r="O101" s="8"/>
      <c r="P101" s="8"/>
      <c r="Q101" s="8"/>
    </row>
    <row r="102" spans="1:17">
      <c r="A102" s="8"/>
      <c r="B102" s="8"/>
      <c r="C102" s="8"/>
      <c r="D102" s="8"/>
      <c r="E102" s="8"/>
      <c r="F102" s="8"/>
      <c r="G102" s="8"/>
      <c r="H102" s="8"/>
      <c r="I102" s="8"/>
      <c r="J102" s="8"/>
      <c r="K102" s="8"/>
      <c r="L102" s="8"/>
      <c r="M102" s="8"/>
      <c r="N102" s="8"/>
      <c r="O102" s="8"/>
      <c r="P102" s="8"/>
      <c r="Q102" s="8"/>
    </row>
    <row r="103" spans="1:17">
      <c r="A103" s="8"/>
      <c r="B103" s="8"/>
      <c r="C103" s="8"/>
      <c r="D103" s="8"/>
      <c r="E103" s="8"/>
      <c r="F103" s="8"/>
      <c r="G103" s="8"/>
      <c r="H103" s="8"/>
      <c r="I103" s="8"/>
      <c r="J103" s="8"/>
      <c r="K103" s="8"/>
      <c r="L103" s="8"/>
      <c r="M103" s="8"/>
      <c r="N103" s="8"/>
      <c r="O103" s="8"/>
      <c r="P103" s="8"/>
      <c r="Q103" s="8"/>
    </row>
    <row r="104" spans="1:17">
      <c r="A104" s="8"/>
      <c r="B104" s="8"/>
      <c r="C104" s="8"/>
      <c r="D104" s="8"/>
      <c r="E104" s="8"/>
      <c r="F104" s="8"/>
      <c r="G104" s="8"/>
      <c r="H104" s="8"/>
      <c r="I104" s="8"/>
      <c r="J104" s="8"/>
      <c r="K104" s="8"/>
      <c r="L104" s="8"/>
      <c r="M104" s="8"/>
      <c r="N104" s="8"/>
      <c r="O104" s="8"/>
      <c r="P104" s="8"/>
      <c r="Q104" s="8"/>
    </row>
    <row r="105" spans="1:17">
      <c r="A105" s="8"/>
      <c r="B105" s="8"/>
      <c r="C105" s="8"/>
      <c r="D105" s="8"/>
      <c r="E105" s="8"/>
      <c r="F105" s="8"/>
      <c r="G105" s="8"/>
      <c r="H105" s="8"/>
      <c r="I105" s="8"/>
      <c r="J105" s="8"/>
      <c r="K105" s="8"/>
      <c r="L105" s="8"/>
      <c r="M105" s="8"/>
      <c r="N105" s="8"/>
      <c r="O105" s="8"/>
      <c r="P105" s="8"/>
      <c r="Q105" s="8"/>
    </row>
    <row r="106" spans="1:17">
      <c r="A106" s="8"/>
      <c r="B106" s="8"/>
      <c r="C106" s="8"/>
      <c r="D106" s="8"/>
      <c r="E106" s="8"/>
      <c r="F106" s="8"/>
      <c r="G106" s="8"/>
      <c r="H106" s="8"/>
      <c r="I106" s="8"/>
      <c r="J106" s="8"/>
      <c r="K106" s="8"/>
      <c r="L106" s="8"/>
      <c r="M106" s="8"/>
      <c r="N106" s="8"/>
      <c r="O106" s="8"/>
      <c r="P106" s="8"/>
      <c r="Q106" s="8"/>
    </row>
    <row r="107" spans="1:17">
      <c r="A107" s="8"/>
      <c r="B107" s="8"/>
      <c r="C107" s="8"/>
      <c r="D107" s="8"/>
      <c r="E107" s="8"/>
      <c r="F107" s="8"/>
      <c r="G107" s="8"/>
      <c r="H107" s="8"/>
      <c r="I107" s="8"/>
      <c r="J107" s="8"/>
      <c r="K107" s="8"/>
      <c r="L107" s="8"/>
      <c r="M107" s="8"/>
      <c r="N107" s="8"/>
      <c r="O107" s="8"/>
      <c r="P107" s="8"/>
      <c r="Q107" s="8"/>
    </row>
    <row r="108" spans="1:17">
      <c r="A108" s="8"/>
      <c r="B108" s="8"/>
      <c r="C108" s="8"/>
      <c r="D108" s="8"/>
      <c r="E108" s="8"/>
      <c r="F108" s="8"/>
      <c r="G108" s="8"/>
      <c r="H108" s="8"/>
      <c r="I108" s="8"/>
      <c r="J108" s="8"/>
      <c r="K108" s="8"/>
      <c r="L108" s="8"/>
      <c r="M108" s="8"/>
      <c r="N108" s="8"/>
      <c r="O108" s="8"/>
      <c r="P108" s="8"/>
      <c r="Q108" s="8"/>
    </row>
    <row r="109" spans="1:17">
      <c r="A109" s="8"/>
      <c r="B109" s="8"/>
      <c r="C109" s="8"/>
      <c r="D109" s="8"/>
      <c r="E109" s="8"/>
      <c r="F109" s="8"/>
      <c r="G109" s="8"/>
      <c r="H109" s="8"/>
      <c r="I109" s="8"/>
      <c r="J109" s="8"/>
      <c r="K109" s="8"/>
      <c r="L109" s="8"/>
      <c r="M109" s="8"/>
      <c r="N109" s="8"/>
      <c r="O109" s="8"/>
      <c r="P109" s="8"/>
      <c r="Q109" s="8"/>
    </row>
    <row r="110" spans="1:17">
      <c r="A110" s="8"/>
      <c r="B110" s="8"/>
      <c r="C110" s="8"/>
      <c r="D110" s="8"/>
      <c r="E110" s="8"/>
      <c r="F110" s="8"/>
      <c r="G110" s="8"/>
      <c r="H110" s="8"/>
      <c r="I110" s="8"/>
      <c r="J110" s="8"/>
      <c r="K110" s="8"/>
      <c r="L110" s="8"/>
      <c r="M110" s="8"/>
      <c r="N110" s="8"/>
      <c r="O110" s="8"/>
      <c r="P110" s="8"/>
      <c r="Q110" s="8"/>
    </row>
    <row r="111" spans="1:17">
      <c r="A111" s="8"/>
      <c r="B111" s="8"/>
      <c r="C111" s="8"/>
      <c r="D111" s="8"/>
      <c r="E111" s="8"/>
      <c r="F111" s="8"/>
      <c r="G111" s="8"/>
      <c r="H111" s="8"/>
      <c r="I111" s="8"/>
      <c r="J111" s="8"/>
      <c r="K111" s="8"/>
      <c r="L111" s="8"/>
      <c r="M111" s="8"/>
      <c r="N111" s="8"/>
      <c r="O111" s="8"/>
      <c r="P111" s="8"/>
      <c r="Q111" s="8"/>
    </row>
    <row r="112" spans="1:17">
      <c r="A112" s="8"/>
      <c r="B112" s="8"/>
      <c r="C112" s="8"/>
      <c r="D112" s="8"/>
      <c r="E112" s="8"/>
      <c r="F112" s="8"/>
      <c r="G112" s="8"/>
      <c r="H112" s="8"/>
      <c r="I112" s="8"/>
      <c r="J112" s="8"/>
      <c r="K112" s="8"/>
      <c r="L112" s="8"/>
      <c r="M112" s="8"/>
      <c r="N112" s="8"/>
      <c r="O112" s="8"/>
      <c r="P112" s="8"/>
      <c r="Q112" s="8"/>
    </row>
    <row r="113" spans="1:17">
      <c r="A113" s="8"/>
      <c r="B113" s="8"/>
      <c r="C113" s="8"/>
      <c r="D113" s="8"/>
      <c r="E113" s="8"/>
      <c r="F113" s="8"/>
      <c r="G113" s="8"/>
      <c r="H113" s="8"/>
      <c r="I113" s="8"/>
      <c r="J113" s="8"/>
      <c r="K113" s="8"/>
      <c r="L113" s="8"/>
      <c r="M113" s="8"/>
      <c r="N113" s="8"/>
      <c r="O113" s="8"/>
      <c r="P113" s="8"/>
      <c r="Q113" s="8"/>
    </row>
    <row r="114" spans="1:17">
      <c r="A114" s="8"/>
      <c r="B114" s="8"/>
      <c r="C114" s="8"/>
      <c r="D114" s="8"/>
      <c r="E114" s="8"/>
      <c r="F114" s="8"/>
      <c r="G114" s="8"/>
      <c r="H114" s="8"/>
      <c r="I114" s="8"/>
      <c r="J114" s="8"/>
      <c r="K114" s="8"/>
      <c r="L114" s="8"/>
      <c r="M114" s="8"/>
      <c r="N114" s="8"/>
      <c r="O114" s="8"/>
      <c r="P114" s="8"/>
      <c r="Q114" s="8"/>
    </row>
    <row r="115" spans="1:17">
      <c r="A115" s="8"/>
      <c r="B115" s="8"/>
      <c r="C115" s="8"/>
      <c r="D115" s="8"/>
      <c r="E115" s="8"/>
      <c r="F115" s="8"/>
      <c r="G115" s="8"/>
      <c r="H115" s="8"/>
      <c r="I115" s="8"/>
      <c r="J115" s="8"/>
      <c r="K115" s="8"/>
      <c r="L115" s="8"/>
      <c r="M115" s="8"/>
      <c r="N115" s="8"/>
      <c r="O115" s="8"/>
      <c r="P115" s="8"/>
      <c r="Q115" s="8"/>
    </row>
    <row r="116" spans="1:17">
      <c r="A116" s="8"/>
      <c r="B116" s="8"/>
      <c r="C116" s="8"/>
      <c r="D116" s="8"/>
      <c r="E116" s="8"/>
      <c r="F116" s="8"/>
      <c r="G116" s="8"/>
      <c r="H116" s="8"/>
      <c r="I116" s="8"/>
      <c r="J116" s="8"/>
      <c r="K116" s="8"/>
      <c r="L116" s="8"/>
      <c r="M116" s="8"/>
      <c r="N116" s="8"/>
      <c r="O116" s="8"/>
      <c r="P116" s="8"/>
      <c r="Q116" s="8"/>
    </row>
    <row r="117" spans="1:17">
      <c r="A117" s="8"/>
      <c r="B117" s="8"/>
      <c r="C117" s="8"/>
      <c r="D117" s="8"/>
      <c r="E117" s="8"/>
      <c r="F117" s="8"/>
      <c r="G117" s="8"/>
      <c r="H117" s="8"/>
      <c r="I117" s="8"/>
      <c r="J117" s="8"/>
      <c r="K117" s="8"/>
      <c r="L117" s="8"/>
      <c r="M117" s="8"/>
      <c r="N117" s="8"/>
      <c r="O117" s="8"/>
      <c r="P117" s="8"/>
      <c r="Q117" s="8"/>
    </row>
    <row r="118" spans="1:17">
      <c r="A118" s="8"/>
      <c r="B118" s="8"/>
      <c r="C118" s="8"/>
      <c r="D118" s="8"/>
      <c r="E118" s="8"/>
      <c r="F118" s="8"/>
      <c r="G118" s="8"/>
      <c r="H118" s="8"/>
      <c r="I118" s="8"/>
      <c r="J118" s="8"/>
      <c r="K118" s="8"/>
      <c r="L118" s="8"/>
      <c r="M118" s="8"/>
      <c r="N118" s="8"/>
      <c r="O118" s="8"/>
      <c r="P118" s="8"/>
      <c r="Q118" s="8"/>
    </row>
    <row r="119" spans="1:17">
      <c r="A119" s="8"/>
      <c r="B119" s="8"/>
      <c r="C119" s="8"/>
      <c r="D119" s="8"/>
      <c r="E119" s="8"/>
      <c r="F119" s="8"/>
      <c r="G119" s="8"/>
      <c r="H119" s="8"/>
      <c r="I119" s="8"/>
      <c r="J119" s="8"/>
      <c r="K119" s="8"/>
      <c r="L119" s="8"/>
      <c r="M119" s="8"/>
      <c r="N119" s="8"/>
      <c r="O119" s="8"/>
      <c r="P119" s="8"/>
      <c r="Q119" s="8"/>
    </row>
    <row r="120" spans="1:17">
      <c r="A120" s="8"/>
      <c r="B120" s="8"/>
      <c r="C120" s="8"/>
      <c r="D120" s="8"/>
      <c r="E120" s="8"/>
      <c r="F120" s="8"/>
      <c r="G120" s="8"/>
      <c r="H120" s="8"/>
      <c r="I120" s="8"/>
      <c r="J120" s="8"/>
      <c r="K120" s="8"/>
      <c r="L120" s="8"/>
      <c r="M120" s="8"/>
      <c r="N120" s="8"/>
      <c r="O120" s="8"/>
      <c r="P120" s="8"/>
      <c r="Q120" s="8"/>
    </row>
    <row r="121" spans="1:17">
      <c r="A121" s="8"/>
      <c r="B121" s="8"/>
      <c r="C121" s="8"/>
      <c r="D121" s="8"/>
      <c r="E121" s="8"/>
      <c r="F121" s="8"/>
      <c r="G121" s="8"/>
      <c r="H121" s="8"/>
      <c r="I121" s="8"/>
      <c r="J121" s="8"/>
      <c r="K121" s="8"/>
      <c r="L121" s="8"/>
      <c r="M121" s="8"/>
      <c r="N121" s="8"/>
      <c r="O121" s="8"/>
      <c r="P121" s="8"/>
      <c r="Q121" s="8"/>
    </row>
    <row r="122" spans="1:17">
      <c r="A122" s="8"/>
      <c r="B122" s="8"/>
      <c r="C122" s="8"/>
      <c r="D122" s="8"/>
      <c r="E122" s="8"/>
      <c r="F122" s="8"/>
      <c r="G122" s="8"/>
      <c r="H122" s="8"/>
      <c r="I122" s="8"/>
      <c r="J122" s="8"/>
      <c r="K122" s="8"/>
      <c r="L122" s="8"/>
      <c r="M122" s="8"/>
      <c r="N122" s="8"/>
      <c r="O122" s="8"/>
      <c r="P122" s="8"/>
      <c r="Q122" s="8"/>
    </row>
    <row r="123" spans="1:17">
      <c r="A123" s="8"/>
      <c r="B123" s="8"/>
      <c r="C123" s="8"/>
      <c r="D123" s="8"/>
      <c r="E123" s="8"/>
      <c r="F123" s="8"/>
      <c r="G123" s="8"/>
      <c r="H123" s="8"/>
      <c r="I123" s="8"/>
      <c r="J123" s="8"/>
      <c r="K123" s="8"/>
      <c r="L123" s="8"/>
      <c r="M123" s="8"/>
      <c r="N123" s="8"/>
      <c r="O123" s="8"/>
      <c r="P123" s="8"/>
      <c r="Q123" s="8"/>
    </row>
    <row r="124" spans="1:17">
      <c r="A124" s="8"/>
      <c r="B124" s="8"/>
      <c r="C124" s="8"/>
      <c r="D124" s="8"/>
      <c r="E124" s="8"/>
      <c r="F124" s="8"/>
      <c r="G124" s="8"/>
      <c r="H124" s="8"/>
      <c r="I124" s="8"/>
      <c r="J124" s="8"/>
      <c r="K124" s="8"/>
      <c r="L124" s="8"/>
      <c r="M124" s="8"/>
      <c r="N124" s="8"/>
      <c r="O124" s="8"/>
      <c r="P124" s="8"/>
      <c r="Q124" s="8"/>
    </row>
    <row r="125" spans="1:17">
      <c r="A125" s="8"/>
      <c r="B125" s="8"/>
      <c r="C125" s="8"/>
      <c r="D125" s="8"/>
      <c r="E125" s="8"/>
      <c r="F125" s="8"/>
      <c r="G125" s="8"/>
      <c r="H125" s="8"/>
      <c r="I125" s="8"/>
      <c r="J125" s="8"/>
      <c r="K125" s="8"/>
      <c r="L125" s="8"/>
      <c r="M125" s="8"/>
      <c r="N125" s="8"/>
      <c r="O125" s="8"/>
      <c r="P125" s="8"/>
      <c r="Q125" s="8"/>
    </row>
    <row r="126" spans="1:17">
      <c r="A126" s="8"/>
      <c r="B126" s="8"/>
      <c r="C126" s="8"/>
      <c r="D126" s="8"/>
      <c r="E126" s="8"/>
      <c r="F126" s="8"/>
      <c r="G126" s="8"/>
      <c r="H126" s="8"/>
      <c r="I126" s="8"/>
      <c r="J126" s="8"/>
      <c r="K126" s="8"/>
      <c r="L126" s="8"/>
      <c r="M126" s="8"/>
      <c r="N126" s="8"/>
      <c r="O126" s="8"/>
      <c r="P126" s="8"/>
      <c r="Q126" s="8"/>
    </row>
    <row r="127" spans="1:17">
      <c r="A127" s="8"/>
      <c r="B127" s="8"/>
      <c r="C127" s="8"/>
      <c r="D127" s="8"/>
      <c r="E127" s="8"/>
      <c r="F127" s="8"/>
      <c r="G127" s="8"/>
      <c r="H127" s="8"/>
      <c r="I127" s="8"/>
      <c r="J127" s="8"/>
      <c r="K127" s="8"/>
      <c r="L127" s="8"/>
      <c r="M127" s="8"/>
      <c r="N127" s="8"/>
      <c r="O127" s="8"/>
      <c r="P127" s="8"/>
      <c r="Q127" s="8"/>
    </row>
    <row r="128" spans="1:17">
      <c r="A128" s="8"/>
      <c r="B128" s="8"/>
      <c r="C128" s="8"/>
      <c r="D128" s="8"/>
      <c r="E128" s="8"/>
      <c r="F128" s="8"/>
      <c r="G128" s="8"/>
      <c r="H128" s="8"/>
      <c r="I128" s="8"/>
      <c r="J128" s="8"/>
      <c r="K128" s="8"/>
      <c r="L128" s="8"/>
      <c r="M128" s="8"/>
      <c r="N128" s="8"/>
      <c r="O128" s="8"/>
      <c r="P128" s="8"/>
      <c r="Q128" s="8"/>
    </row>
    <row r="129" spans="1:17">
      <c r="A129" s="8"/>
      <c r="B129" s="8"/>
      <c r="C129" s="8"/>
      <c r="D129" s="8"/>
      <c r="E129" s="8"/>
      <c r="F129" s="8"/>
      <c r="G129" s="8"/>
      <c r="H129" s="8"/>
      <c r="I129" s="8"/>
      <c r="J129" s="8"/>
      <c r="K129" s="8"/>
      <c r="L129" s="8"/>
      <c r="M129" s="8"/>
      <c r="N129" s="8"/>
      <c r="O129" s="8"/>
      <c r="P129" s="8"/>
      <c r="Q129" s="8"/>
    </row>
    <row r="130" spans="1:17">
      <c r="A130" s="8"/>
      <c r="B130" s="8"/>
      <c r="C130" s="8"/>
      <c r="D130" s="8"/>
      <c r="E130" s="8"/>
      <c r="F130" s="8"/>
      <c r="G130" s="8"/>
      <c r="H130" s="8"/>
      <c r="I130" s="8"/>
      <c r="J130" s="8"/>
      <c r="K130" s="8"/>
      <c r="L130" s="8"/>
      <c r="M130" s="8"/>
      <c r="N130" s="8"/>
      <c r="O130" s="8"/>
      <c r="P130" s="8"/>
      <c r="Q130" s="8"/>
    </row>
    <row r="131" spans="1:17">
      <c r="A131" s="8"/>
      <c r="B131" s="8"/>
      <c r="C131" s="8"/>
      <c r="D131" s="8"/>
      <c r="E131" s="8"/>
      <c r="F131" s="8"/>
      <c r="G131" s="8"/>
      <c r="H131" s="8"/>
      <c r="I131" s="8"/>
      <c r="J131" s="8"/>
      <c r="K131" s="8"/>
      <c r="L131" s="8"/>
      <c r="M131" s="8"/>
      <c r="N131" s="8"/>
      <c r="O131" s="8"/>
      <c r="P131" s="8"/>
      <c r="Q131" s="8"/>
    </row>
    <row r="132" spans="1:17">
      <c r="A132" s="8"/>
      <c r="B132" s="8"/>
      <c r="C132" s="8"/>
      <c r="D132" s="8"/>
      <c r="E132" s="8"/>
      <c r="F132" s="8"/>
      <c r="G132" s="8"/>
      <c r="H132" s="8"/>
      <c r="I132" s="8"/>
      <c r="J132" s="8"/>
      <c r="K132" s="8"/>
      <c r="L132" s="8"/>
      <c r="M132" s="8"/>
      <c r="N132" s="8"/>
      <c r="O132" s="8"/>
      <c r="P132" s="8"/>
      <c r="Q132" s="8"/>
    </row>
    <row r="133" spans="1:17">
      <c r="A133" s="8"/>
      <c r="B133" s="8"/>
      <c r="C133" s="8"/>
      <c r="D133" s="8"/>
      <c r="E133" s="8"/>
      <c r="F133" s="8"/>
      <c r="G133" s="8"/>
      <c r="H133" s="8"/>
      <c r="I133" s="8"/>
      <c r="J133" s="8"/>
      <c r="K133" s="8"/>
      <c r="L133" s="8"/>
      <c r="M133" s="8"/>
      <c r="N133" s="8"/>
      <c r="O133" s="8"/>
      <c r="P133" s="8"/>
      <c r="Q133" s="8"/>
    </row>
    <row r="134" spans="1:17">
      <c r="A134" s="8"/>
      <c r="B134" s="8"/>
      <c r="C134" s="8"/>
      <c r="D134" s="8"/>
      <c r="E134" s="8"/>
      <c r="F134" s="8"/>
      <c r="G134" s="8"/>
      <c r="H134" s="8"/>
      <c r="I134" s="8"/>
      <c r="J134" s="8"/>
      <c r="K134" s="8"/>
      <c r="L134" s="8"/>
      <c r="M134" s="8"/>
      <c r="N134" s="8"/>
      <c r="O134" s="8"/>
      <c r="P134" s="8"/>
      <c r="Q134" s="8"/>
    </row>
    <row r="135" spans="1:17">
      <c r="A135" s="8"/>
      <c r="B135" s="8"/>
      <c r="C135" s="8"/>
      <c r="D135" s="8"/>
      <c r="E135" s="8"/>
      <c r="F135" s="8"/>
      <c r="G135" s="8"/>
      <c r="H135" s="8"/>
      <c r="I135" s="8"/>
      <c r="J135" s="8"/>
      <c r="K135" s="8"/>
      <c r="L135" s="8"/>
      <c r="M135" s="8"/>
      <c r="N135" s="8"/>
      <c r="O135" s="8"/>
      <c r="P135" s="8"/>
      <c r="Q135" s="8"/>
    </row>
    <row r="136" spans="1:17">
      <c r="A136" s="8"/>
      <c r="B136" s="8"/>
      <c r="C136" s="8"/>
      <c r="D136" s="8"/>
      <c r="E136" s="8"/>
      <c r="F136" s="8"/>
      <c r="G136" s="8"/>
      <c r="H136" s="8"/>
      <c r="I136" s="8"/>
      <c r="J136" s="8"/>
      <c r="K136" s="8"/>
      <c r="L136" s="8"/>
      <c r="M136" s="8"/>
      <c r="N136" s="8"/>
      <c r="O136" s="8"/>
      <c r="P136" s="8"/>
      <c r="Q136" s="8"/>
    </row>
    <row r="137" spans="1:17">
      <c r="A137" s="8"/>
      <c r="B137" s="8"/>
      <c r="C137" s="8"/>
      <c r="D137" s="8"/>
      <c r="E137" s="8"/>
      <c r="F137" s="8"/>
      <c r="G137" s="8"/>
      <c r="H137" s="8"/>
      <c r="I137" s="8"/>
      <c r="J137" s="8"/>
      <c r="K137" s="8"/>
      <c r="L137" s="8"/>
      <c r="M137" s="8"/>
      <c r="N137" s="8"/>
      <c r="O137" s="8"/>
      <c r="P137" s="8"/>
      <c r="Q137" s="8"/>
    </row>
    <row r="138" spans="1:17">
      <c r="A138" s="8"/>
      <c r="B138" s="8"/>
      <c r="C138" s="8"/>
      <c r="D138" s="8"/>
      <c r="E138" s="8"/>
      <c r="F138" s="8"/>
      <c r="G138" s="8"/>
      <c r="H138" s="8"/>
      <c r="I138" s="8"/>
      <c r="J138" s="8"/>
      <c r="K138" s="8"/>
      <c r="L138" s="8"/>
      <c r="M138" s="8"/>
      <c r="N138" s="8"/>
      <c r="O138" s="8"/>
      <c r="P138" s="8"/>
      <c r="Q138" s="8"/>
    </row>
    <row r="139" spans="1:17">
      <c r="A139" s="8"/>
      <c r="B139" s="8"/>
      <c r="C139" s="8"/>
      <c r="D139" s="8"/>
      <c r="E139" s="8"/>
      <c r="F139" s="8"/>
      <c r="G139" s="8"/>
      <c r="H139" s="8"/>
      <c r="I139" s="8"/>
      <c r="J139" s="8"/>
      <c r="K139" s="8"/>
      <c r="L139" s="8"/>
      <c r="M139" s="8"/>
      <c r="N139" s="8"/>
      <c r="O139" s="8"/>
      <c r="P139" s="8"/>
      <c r="Q139" s="8"/>
    </row>
    <row r="140" spans="1:17">
      <c r="A140" s="8"/>
      <c r="B140" s="8"/>
      <c r="C140" s="8"/>
      <c r="D140" s="8"/>
      <c r="E140" s="8"/>
      <c r="F140" s="8"/>
      <c r="G140" s="8"/>
      <c r="H140" s="8"/>
      <c r="I140" s="8"/>
      <c r="J140" s="8"/>
      <c r="K140" s="8"/>
      <c r="L140" s="8"/>
      <c r="M140" s="8"/>
      <c r="N140" s="8"/>
      <c r="O140" s="8"/>
      <c r="P140" s="8"/>
      <c r="Q140" s="8"/>
    </row>
    <row r="141" spans="1:17">
      <c r="A141" s="8"/>
      <c r="B141" s="8"/>
      <c r="C141" s="8"/>
      <c r="D141" s="8"/>
      <c r="E141" s="8"/>
      <c r="F141" s="8"/>
      <c r="G141" s="8"/>
      <c r="H141" s="8"/>
      <c r="I141" s="8"/>
      <c r="J141" s="8"/>
      <c r="K141" s="8"/>
      <c r="L141" s="8"/>
      <c r="M141" s="8"/>
      <c r="N141" s="8"/>
      <c r="O141" s="8"/>
      <c r="P141" s="8"/>
      <c r="Q141" s="8"/>
    </row>
    <row r="142" spans="1:17">
      <c r="A142" s="8"/>
      <c r="B142" s="8"/>
      <c r="C142" s="8"/>
      <c r="D142" s="8"/>
      <c r="E142" s="8"/>
      <c r="F142" s="8"/>
      <c r="G142" s="8"/>
      <c r="H142" s="8"/>
      <c r="I142" s="8"/>
      <c r="J142" s="8"/>
      <c r="K142" s="8"/>
      <c r="L142" s="8"/>
      <c r="M142" s="8"/>
      <c r="N142" s="8"/>
      <c r="O142" s="8"/>
      <c r="P142" s="8"/>
      <c r="Q142" s="8"/>
    </row>
    <row r="143" spans="1:17">
      <c r="A143" s="8"/>
      <c r="B143" s="8"/>
      <c r="C143" s="8"/>
      <c r="D143" s="8"/>
      <c r="E143" s="8"/>
      <c r="F143" s="8"/>
      <c r="G143" s="8"/>
      <c r="H143" s="8"/>
      <c r="I143" s="8"/>
      <c r="J143" s="8"/>
      <c r="K143" s="8"/>
      <c r="L143" s="8"/>
      <c r="M143" s="8"/>
      <c r="N143" s="8"/>
      <c r="O143" s="8"/>
      <c r="P143" s="8"/>
      <c r="Q143" s="8"/>
    </row>
    <row r="144" spans="1:17">
      <c r="A144" s="8"/>
      <c r="B144" s="8"/>
      <c r="C144" s="8"/>
      <c r="D144" s="8"/>
      <c r="E144" s="8"/>
      <c r="F144" s="8"/>
      <c r="G144" s="8"/>
      <c r="H144" s="8"/>
      <c r="I144" s="8"/>
      <c r="J144" s="8"/>
      <c r="K144" s="8"/>
      <c r="L144" s="8"/>
      <c r="M144" s="8"/>
      <c r="N144" s="8"/>
      <c r="O144" s="8"/>
      <c r="P144" s="8"/>
      <c r="Q144" s="8"/>
    </row>
    <row r="145" spans="1:17">
      <c r="A145" s="8"/>
      <c r="B145" s="8"/>
      <c r="C145" s="8"/>
      <c r="D145" s="8"/>
      <c r="E145" s="8"/>
      <c r="F145" s="8"/>
      <c r="G145" s="8"/>
      <c r="H145" s="8"/>
      <c r="I145" s="8"/>
      <c r="J145" s="8"/>
      <c r="K145" s="8"/>
      <c r="L145" s="8"/>
      <c r="M145" s="8"/>
      <c r="N145" s="8"/>
      <c r="O145" s="8"/>
      <c r="P145" s="8"/>
      <c r="Q145" s="8"/>
    </row>
    <row r="146" spans="1:17">
      <c r="A146" s="8"/>
      <c r="B146" s="8"/>
      <c r="C146" s="8"/>
      <c r="D146" s="8"/>
      <c r="E146" s="8"/>
      <c r="F146" s="8"/>
      <c r="G146" s="8"/>
      <c r="H146" s="8"/>
      <c r="I146" s="8"/>
      <c r="J146" s="8"/>
      <c r="K146" s="8"/>
      <c r="L146" s="8"/>
      <c r="M146" s="8"/>
      <c r="N146" s="8"/>
      <c r="O146" s="8"/>
      <c r="P146" s="8"/>
      <c r="Q146" s="8"/>
    </row>
    <row r="147" spans="1:17">
      <c r="A147" s="8"/>
      <c r="B147" s="8"/>
      <c r="C147" s="8"/>
      <c r="D147" s="8"/>
      <c r="E147" s="8"/>
      <c r="F147" s="8"/>
      <c r="G147" s="8"/>
      <c r="H147" s="8"/>
      <c r="I147" s="8"/>
      <c r="J147" s="8"/>
      <c r="K147" s="8"/>
      <c r="L147" s="8"/>
      <c r="M147" s="8"/>
      <c r="N147" s="8"/>
      <c r="O147" s="8"/>
      <c r="P147" s="8"/>
      <c r="Q147" s="8"/>
    </row>
    <row r="148" spans="1:17">
      <c r="A148" s="8"/>
      <c r="B148" s="8"/>
      <c r="C148" s="8"/>
      <c r="D148" s="8"/>
      <c r="E148" s="8"/>
      <c r="F148" s="8"/>
      <c r="G148" s="8"/>
      <c r="H148" s="8"/>
      <c r="I148" s="8"/>
      <c r="J148" s="8"/>
      <c r="K148" s="8"/>
      <c r="L148" s="8"/>
      <c r="M148" s="8"/>
      <c r="N148" s="8"/>
      <c r="O148" s="8"/>
      <c r="P148" s="8"/>
      <c r="Q148" s="8"/>
    </row>
    <row r="149" spans="1:17">
      <c r="A149" s="8"/>
      <c r="B149" s="8"/>
      <c r="C149" s="8"/>
      <c r="D149" s="8"/>
      <c r="E149" s="8"/>
      <c r="F149" s="8"/>
      <c r="G149" s="8"/>
      <c r="H149" s="8"/>
      <c r="I149" s="8"/>
      <c r="J149" s="8"/>
      <c r="K149" s="8"/>
      <c r="L149" s="8"/>
      <c r="M149" s="8"/>
      <c r="N149" s="8"/>
      <c r="O149" s="8"/>
      <c r="P149" s="8"/>
      <c r="Q149" s="8"/>
    </row>
    <row r="150" spans="1:17">
      <c r="A150" s="8"/>
      <c r="B150" s="8"/>
      <c r="C150" s="8"/>
      <c r="D150" s="8"/>
      <c r="E150" s="8"/>
      <c r="F150" s="8"/>
      <c r="G150" s="8"/>
      <c r="H150" s="8"/>
      <c r="I150" s="8"/>
      <c r="J150" s="8"/>
      <c r="K150" s="8"/>
      <c r="L150" s="8"/>
      <c r="M150" s="8"/>
      <c r="N150" s="8"/>
      <c r="O150" s="8"/>
      <c r="P150" s="8"/>
      <c r="Q150" s="8"/>
    </row>
    <row r="151" spans="1:17">
      <c r="A151" s="8"/>
      <c r="B151" s="8"/>
      <c r="C151" s="8"/>
      <c r="D151" s="8"/>
      <c r="E151" s="8"/>
      <c r="F151" s="8"/>
      <c r="G151" s="8"/>
      <c r="H151" s="8"/>
      <c r="I151" s="8"/>
      <c r="J151" s="8"/>
      <c r="K151" s="8"/>
      <c r="L151" s="8"/>
      <c r="M151" s="8"/>
      <c r="N151" s="8"/>
      <c r="O151" s="8"/>
      <c r="P151" s="8"/>
      <c r="Q151" s="8"/>
    </row>
    <row r="152" spans="1:17">
      <c r="A152" s="8"/>
      <c r="B152" s="8"/>
      <c r="C152" s="8"/>
      <c r="D152" s="8"/>
      <c r="E152" s="8"/>
      <c r="F152" s="8"/>
      <c r="G152" s="8"/>
      <c r="H152" s="8"/>
      <c r="I152" s="8"/>
      <c r="J152" s="8"/>
      <c r="K152" s="8"/>
      <c r="L152" s="8"/>
      <c r="M152" s="8"/>
      <c r="N152" s="8"/>
      <c r="O152" s="8"/>
      <c r="P152" s="8"/>
      <c r="Q152" s="8"/>
    </row>
    <row r="153" spans="1:17">
      <c r="A153" s="8"/>
      <c r="B153" s="8"/>
      <c r="C153" s="8"/>
      <c r="D153" s="8"/>
      <c r="E153" s="8"/>
      <c r="F153" s="8"/>
      <c r="G153" s="8"/>
      <c r="H153" s="8"/>
      <c r="I153" s="8"/>
      <c r="J153" s="8"/>
      <c r="K153" s="8"/>
      <c r="L153" s="8"/>
      <c r="M153" s="8"/>
      <c r="N153" s="8"/>
      <c r="O153" s="8"/>
      <c r="P153" s="8"/>
      <c r="Q153" s="8"/>
    </row>
    <row r="154" spans="1:17">
      <c r="A154" s="8"/>
      <c r="B154" s="8"/>
      <c r="C154" s="8"/>
      <c r="D154" s="8"/>
      <c r="E154" s="8"/>
      <c r="F154" s="8"/>
      <c r="G154" s="8"/>
      <c r="H154" s="8"/>
      <c r="I154" s="8"/>
      <c r="J154" s="8"/>
      <c r="K154" s="8"/>
      <c r="L154" s="8"/>
      <c r="M154" s="8"/>
      <c r="N154" s="8"/>
      <c r="O154" s="8"/>
      <c r="P154" s="8"/>
      <c r="Q154" s="8"/>
    </row>
    <row r="155" spans="1:17">
      <c r="A155" s="8"/>
      <c r="B155" s="8"/>
      <c r="C155" s="8"/>
      <c r="D155" s="8"/>
      <c r="E155" s="8"/>
      <c r="F155" s="8"/>
      <c r="G155" s="8"/>
      <c r="H155" s="8"/>
      <c r="I155" s="8"/>
      <c r="J155" s="8"/>
      <c r="K155" s="8"/>
      <c r="L155" s="8"/>
      <c r="M155" s="8"/>
      <c r="N155" s="8"/>
      <c r="O155" s="8"/>
      <c r="P155" s="8"/>
      <c r="Q155" s="8"/>
    </row>
    <row r="156" spans="1:17">
      <c r="A156" s="8"/>
      <c r="B156" s="8"/>
      <c r="C156" s="8"/>
      <c r="D156" s="8"/>
      <c r="E156" s="8"/>
      <c r="F156" s="8"/>
      <c r="G156" s="8"/>
      <c r="H156" s="8"/>
      <c r="I156" s="8"/>
      <c r="J156" s="8"/>
      <c r="K156" s="8"/>
      <c r="L156" s="8"/>
      <c r="M156" s="8"/>
      <c r="N156" s="8"/>
      <c r="O156" s="8"/>
      <c r="P156" s="8"/>
      <c r="Q156" s="8"/>
    </row>
    <row r="157" spans="1:17">
      <c r="A157" s="8"/>
      <c r="B157" s="8"/>
      <c r="C157" s="8"/>
      <c r="D157" s="8"/>
      <c r="E157" s="8"/>
      <c r="F157" s="8"/>
      <c r="G157" s="8"/>
      <c r="H157" s="8"/>
      <c r="I157" s="8"/>
      <c r="J157" s="8"/>
      <c r="K157" s="8"/>
      <c r="L157" s="8"/>
      <c r="M157" s="8"/>
      <c r="N157" s="8"/>
      <c r="O157" s="8"/>
      <c r="P157" s="8"/>
      <c r="Q157" s="8"/>
    </row>
    <row r="158" spans="1:17">
      <c r="A158" s="8"/>
      <c r="B158" s="8"/>
      <c r="C158" s="8"/>
      <c r="D158" s="8"/>
      <c r="E158" s="8"/>
      <c r="F158" s="8"/>
      <c r="G158" s="8"/>
      <c r="H158" s="8"/>
      <c r="I158" s="8"/>
      <c r="J158" s="8"/>
      <c r="K158" s="8"/>
      <c r="L158" s="8"/>
      <c r="M158" s="8"/>
      <c r="N158" s="8"/>
      <c r="O158" s="8"/>
      <c r="P158" s="8"/>
      <c r="Q158" s="8"/>
    </row>
    <row r="159" spans="1:17">
      <c r="A159" s="8"/>
      <c r="B159" s="8"/>
      <c r="C159" s="8"/>
      <c r="D159" s="8"/>
      <c r="E159" s="8"/>
      <c r="F159" s="8"/>
      <c r="G159" s="8"/>
      <c r="H159" s="8"/>
      <c r="I159" s="8"/>
      <c r="J159" s="8"/>
      <c r="K159" s="8"/>
      <c r="L159" s="8"/>
      <c r="M159" s="8"/>
      <c r="N159" s="8"/>
      <c r="O159" s="8"/>
      <c r="P159" s="8"/>
      <c r="Q159" s="8"/>
    </row>
    <row r="160" spans="1:17">
      <c r="A160" s="8"/>
      <c r="B160" s="8"/>
      <c r="C160" s="8"/>
      <c r="D160" s="8"/>
      <c r="E160" s="8"/>
      <c r="F160" s="8"/>
      <c r="G160" s="8"/>
      <c r="H160" s="8"/>
      <c r="I160" s="8"/>
      <c r="J160" s="8"/>
      <c r="K160" s="8"/>
      <c r="L160" s="8"/>
      <c r="M160" s="8"/>
      <c r="N160" s="8"/>
      <c r="O160" s="8"/>
      <c r="P160" s="8"/>
      <c r="Q160" s="8"/>
    </row>
    <row r="161" spans="1:17">
      <c r="A161" s="8"/>
      <c r="B161" s="8"/>
      <c r="C161" s="8"/>
      <c r="D161" s="8"/>
      <c r="E161" s="8"/>
      <c r="F161" s="8"/>
      <c r="G161" s="8"/>
      <c r="H161" s="8"/>
      <c r="I161" s="8"/>
      <c r="J161" s="8"/>
      <c r="K161" s="8"/>
      <c r="L161" s="8"/>
      <c r="M161" s="8"/>
      <c r="N161" s="8"/>
      <c r="O161" s="8"/>
      <c r="P161" s="8"/>
      <c r="Q161" s="8"/>
    </row>
    <row r="162" spans="1:17">
      <c r="A162" s="8"/>
      <c r="B162" s="8"/>
      <c r="C162" s="8"/>
      <c r="D162" s="8"/>
      <c r="E162" s="8"/>
      <c r="F162" s="8"/>
      <c r="G162" s="8"/>
      <c r="H162" s="8"/>
      <c r="I162" s="8"/>
      <c r="J162" s="8"/>
      <c r="K162" s="8"/>
      <c r="L162" s="8"/>
      <c r="M162" s="8"/>
      <c r="N162" s="8"/>
      <c r="O162" s="8"/>
      <c r="P162" s="8"/>
      <c r="Q162" s="8"/>
    </row>
    <row r="163" spans="1:17">
      <c r="A163" s="8"/>
      <c r="B163" s="8"/>
      <c r="C163" s="8"/>
      <c r="D163" s="8"/>
      <c r="E163" s="8"/>
      <c r="F163" s="8"/>
      <c r="G163" s="8"/>
      <c r="H163" s="8"/>
      <c r="I163" s="8"/>
      <c r="J163" s="8"/>
      <c r="K163" s="8"/>
      <c r="L163" s="8"/>
      <c r="M163" s="8"/>
      <c r="N163" s="8"/>
      <c r="O163" s="8"/>
      <c r="P163" s="8"/>
      <c r="Q163" s="8"/>
    </row>
    <row r="164" spans="1:17">
      <c r="A164" s="8"/>
      <c r="B164" s="8"/>
      <c r="C164" s="8"/>
      <c r="D164" s="8"/>
      <c r="E164" s="8"/>
      <c r="F164" s="8"/>
      <c r="G164" s="8"/>
      <c r="H164" s="8"/>
      <c r="I164" s="8"/>
      <c r="J164" s="8"/>
      <c r="K164" s="8"/>
      <c r="L164" s="8"/>
      <c r="M164" s="8"/>
      <c r="N164" s="8"/>
      <c r="O164" s="8"/>
      <c r="P164" s="8"/>
      <c r="Q164" s="8"/>
    </row>
    <row r="165" spans="1:17">
      <c r="A165" s="8"/>
      <c r="B165" s="8"/>
      <c r="C165" s="8"/>
      <c r="D165" s="8"/>
      <c r="E165" s="8"/>
      <c r="F165" s="8"/>
      <c r="G165" s="8"/>
      <c r="H165" s="8"/>
      <c r="I165" s="8"/>
      <c r="J165" s="8"/>
      <c r="K165" s="8"/>
      <c r="L165" s="8"/>
      <c r="M165" s="8"/>
      <c r="N165" s="8"/>
      <c r="O165" s="8"/>
      <c r="P165" s="8"/>
      <c r="Q165" s="8"/>
    </row>
    <row r="166" spans="1:17">
      <c r="A166" s="8"/>
      <c r="B166" s="8"/>
      <c r="C166" s="8"/>
      <c r="D166" s="8"/>
      <c r="E166" s="8"/>
      <c r="F166" s="8"/>
      <c r="G166" s="8"/>
      <c r="H166" s="8"/>
      <c r="I166" s="8"/>
      <c r="J166" s="8"/>
      <c r="K166" s="8"/>
      <c r="L166" s="8"/>
      <c r="M166" s="8"/>
      <c r="N166" s="8"/>
      <c r="O166" s="8"/>
      <c r="P166" s="8"/>
      <c r="Q166" s="8"/>
    </row>
    <row r="167" spans="1:17">
      <c r="A167" s="8"/>
      <c r="B167" s="8"/>
      <c r="C167" s="8"/>
      <c r="D167" s="8"/>
      <c r="E167" s="8"/>
      <c r="F167" s="8"/>
      <c r="G167" s="8"/>
      <c r="H167" s="8"/>
      <c r="I167" s="8"/>
      <c r="J167" s="8"/>
      <c r="K167" s="8"/>
      <c r="L167" s="8"/>
      <c r="M167" s="8"/>
      <c r="N167" s="8"/>
      <c r="O167" s="8"/>
      <c r="P167" s="8"/>
      <c r="Q167" s="8"/>
    </row>
    <row r="168" spans="1:17">
      <c r="A168" s="8"/>
      <c r="B168" s="8"/>
      <c r="C168" s="8"/>
      <c r="D168" s="8"/>
      <c r="E168" s="8"/>
      <c r="F168" s="8"/>
      <c r="G168" s="8"/>
      <c r="H168" s="8"/>
      <c r="I168" s="8"/>
      <c r="J168" s="8"/>
      <c r="K168" s="8"/>
      <c r="L168" s="8"/>
      <c r="M168" s="8"/>
      <c r="N168" s="8"/>
      <c r="O168" s="8"/>
      <c r="P168" s="8"/>
      <c r="Q168" s="8"/>
    </row>
    <row r="169" spans="1:17">
      <c r="A169" s="8"/>
      <c r="B169" s="8"/>
      <c r="C169" s="8"/>
      <c r="D169" s="8"/>
      <c r="E169" s="8"/>
      <c r="F169" s="8"/>
      <c r="G169" s="8"/>
      <c r="H169" s="8"/>
      <c r="I169" s="8"/>
      <c r="J169" s="8"/>
      <c r="K169" s="8"/>
      <c r="L169" s="8"/>
      <c r="M169" s="8"/>
      <c r="N169" s="8"/>
      <c r="O169" s="8"/>
      <c r="P169" s="8"/>
      <c r="Q169" s="8"/>
    </row>
    <row r="170" spans="1:17">
      <c r="A170" s="8"/>
      <c r="B170" s="8"/>
      <c r="C170" s="8"/>
      <c r="D170" s="8"/>
      <c r="E170" s="8"/>
      <c r="F170" s="8"/>
      <c r="G170" s="8"/>
      <c r="H170" s="8"/>
      <c r="I170" s="8"/>
      <c r="J170" s="8"/>
      <c r="K170" s="8"/>
      <c r="L170" s="8"/>
      <c r="M170" s="8"/>
      <c r="N170" s="8"/>
      <c r="O170" s="8"/>
      <c r="P170" s="8"/>
      <c r="Q170" s="8"/>
    </row>
    <row r="171" spans="1:17">
      <c r="A171" s="8"/>
      <c r="B171" s="8"/>
      <c r="C171" s="8"/>
      <c r="D171" s="8"/>
      <c r="E171" s="8"/>
      <c r="F171" s="8"/>
      <c r="G171" s="8"/>
      <c r="H171" s="8"/>
      <c r="I171" s="8"/>
      <c r="J171" s="8"/>
      <c r="K171" s="8"/>
      <c r="L171" s="8"/>
      <c r="M171" s="8"/>
      <c r="N171" s="8"/>
      <c r="O171" s="8"/>
      <c r="P171" s="8"/>
      <c r="Q171" s="8"/>
    </row>
    <row r="172" spans="1:17">
      <c r="A172" s="8"/>
      <c r="B172" s="8"/>
      <c r="C172" s="8"/>
      <c r="D172" s="8"/>
      <c r="E172" s="8"/>
      <c r="F172" s="8"/>
      <c r="G172" s="8"/>
      <c r="H172" s="8"/>
      <c r="I172" s="8"/>
      <c r="J172" s="8"/>
      <c r="K172" s="8"/>
      <c r="L172" s="8"/>
      <c r="M172" s="8"/>
      <c r="N172" s="8"/>
      <c r="O172" s="8"/>
      <c r="P172" s="8"/>
      <c r="Q172" s="8"/>
    </row>
    <row r="173" spans="1:17">
      <c r="A173" s="8"/>
      <c r="B173" s="8"/>
      <c r="C173" s="8"/>
      <c r="D173" s="8"/>
      <c r="E173" s="8"/>
      <c r="F173" s="8"/>
      <c r="G173" s="8"/>
      <c r="H173" s="8"/>
      <c r="I173" s="8"/>
      <c r="J173" s="8"/>
      <c r="K173" s="8"/>
      <c r="L173" s="8"/>
      <c r="M173" s="8"/>
      <c r="N173" s="8"/>
      <c r="O173" s="8"/>
      <c r="P173" s="8"/>
      <c r="Q173" s="8"/>
    </row>
    <row r="174" spans="1:17">
      <c r="A174" s="8"/>
      <c r="B174" s="8"/>
      <c r="C174" s="8"/>
      <c r="D174" s="8"/>
      <c r="E174" s="8"/>
      <c r="F174" s="8"/>
      <c r="G174" s="8"/>
      <c r="H174" s="8"/>
      <c r="I174" s="8"/>
      <c r="J174" s="8"/>
      <c r="K174" s="8"/>
      <c r="L174" s="8"/>
      <c r="M174" s="8"/>
      <c r="N174" s="8"/>
      <c r="O174" s="8"/>
      <c r="P174" s="8"/>
      <c r="Q174" s="8"/>
    </row>
    <row r="175" spans="1:17">
      <c r="A175" s="8"/>
      <c r="B175" s="8"/>
      <c r="C175" s="8"/>
      <c r="D175" s="8"/>
      <c r="E175" s="8"/>
      <c r="F175" s="8"/>
      <c r="G175" s="8"/>
      <c r="H175" s="8"/>
      <c r="I175" s="8"/>
      <c r="J175" s="8"/>
      <c r="K175" s="8"/>
      <c r="L175" s="8"/>
      <c r="M175" s="8"/>
      <c r="N175" s="8"/>
      <c r="O175" s="8"/>
      <c r="P175" s="8"/>
      <c r="Q175" s="8"/>
    </row>
    <row r="176" spans="1:17">
      <c r="A176" s="8"/>
      <c r="B176" s="8"/>
      <c r="C176" s="8"/>
      <c r="D176" s="8"/>
      <c r="E176" s="8"/>
      <c r="F176" s="8"/>
      <c r="G176" s="8"/>
      <c r="H176" s="8"/>
      <c r="I176" s="8"/>
      <c r="J176" s="8"/>
      <c r="K176" s="8"/>
      <c r="L176" s="8"/>
      <c r="M176" s="8"/>
      <c r="N176" s="8"/>
      <c r="O176" s="8"/>
      <c r="P176" s="8"/>
      <c r="Q176" s="8"/>
    </row>
    <row r="177" spans="1:17">
      <c r="A177" s="8"/>
      <c r="B177" s="8"/>
      <c r="C177" s="8"/>
      <c r="D177" s="8"/>
      <c r="E177" s="8"/>
      <c r="F177" s="8"/>
      <c r="G177" s="8"/>
      <c r="H177" s="8"/>
      <c r="I177" s="8"/>
      <c r="J177" s="8"/>
      <c r="K177" s="8"/>
      <c r="L177" s="8"/>
      <c r="M177" s="8"/>
      <c r="N177" s="8"/>
      <c r="O177" s="8"/>
      <c r="P177" s="8"/>
      <c r="Q177" s="8"/>
    </row>
    <row r="178" spans="1:17">
      <c r="A178" s="8"/>
      <c r="B178" s="8"/>
      <c r="C178" s="8"/>
      <c r="D178" s="8"/>
      <c r="E178" s="8"/>
      <c r="F178" s="8"/>
      <c r="G178" s="8"/>
      <c r="H178" s="8"/>
      <c r="I178" s="8"/>
      <c r="J178" s="8"/>
      <c r="K178" s="8"/>
      <c r="L178" s="8"/>
      <c r="M178" s="8"/>
      <c r="N178" s="8"/>
      <c r="O178" s="8"/>
      <c r="P178" s="8"/>
      <c r="Q178" s="8"/>
    </row>
    <row r="179" spans="1:17">
      <c r="A179" s="8"/>
      <c r="B179" s="8"/>
      <c r="C179" s="8"/>
      <c r="D179" s="8"/>
      <c r="E179" s="8"/>
      <c r="F179" s="8"/>
      <c r="G179" s="8"/>
      <c r="H179" s="8"/>
      <c r="I179" s="8"/>
      <c r="J179" s="8"/>
      <c r="K179" s="8"/>
      <c r="L179" s="8"/>
      <c r="M179" s="8"/>
      <c r="N179" s="8"/>
      <c r="O179" s="8"/>
      <c r="P179" s="8"/>
      <c r="Q179" s="8"/>
    </row>
    <row r="180" spans="1:17">
      <c r="A180" s="8"/>
      <c r="B180" s="8"/>
      <c r="C180" s="8"/>
      <c r="D180" s="8"/>
      <c r="E180" s="8"/>
      <c r="F180" s="8"/>
      <c r="G180" s="8"/>
      <c r="H180" s="8"/>
      <c r="I180" s="8"/>
      <c r="J180" s="8"/>
      <c r="K180" s="8"/>
      <c r="L180" s="8"/>
      <c r="M180" s="8"/>
      <c r="N180" s="8"/>
      <c r="O180" s="8"/>
      <c r="P180" s="8"/>
      <c r="Q180" s="8"/>
    </row>
    <row r="181" spans="1:17">
      <c r="A181" s="8"/>
      <c r="B181" s="8"/>
      <c r="C181" s="8"/>
      <c r="D181" s="8"/>
      <c r="E181" s="8"/>
      <c r="F181" s="8"/>
      <c r="G181" s="8"/>
      <c r="H181" s="8"/>
      <c r="I181" s="8"/>
      <c r="J181" s="8"/>
      <c r="K181" s="8"/>
      <c r="L181" s="8"/>
      <c r="M181" s="8"/>
      <c r="N181" s="8"/>
      <c r="O181" s="8"/>
      <c r="P181" s="8"/>
      <c r="Q181" s="8"/>
    </row>
    <row r="182" spans="1:17">
      <c r="A182" s="8"/>
      <c r="B182" s="8"/>
      <c r="C182" s="8"/>
      <c r="D182" s="8"/>
      <c r="E182" s="8"/>
      <c r="F182" s="8"/>
      <c r="G182" s="8"/>
      <c r="H182" s="8"/>
      <c r="I182" s="8"/>
      <c r="J182" s="8"/>
      <c r="K182" s="8"/>
      <c r="L182" s="8"/>
      <c r="M182" s="8"/>
      <c r="N182" s="8"/>
      <c r="O182" s="8"/>
      <c r="P182" s="8"/>
      <c r="Q182" s="8"/>
    </row>
    <row r="183" spans="1:17">
      <c r="A183" s="8"/>
      <c r="B183" s="8"/>
      <c r="C183" s="8"/>
      <c r="D183" s="8"/>
      <c r="E183" s="8"/>
      <c r="F183" s="8"/>
      <c r="G183" s="8"/>
      <c r="H183" s="8"/>
      <c r="I183" s="8"/>
      <c r="J183" s="8"/>
      <c r="K183" s="8"/>
      <c r="L183" s="8"/>
      <c r="M183" s="8"/>
      <c r="N183" s="8"/>
      <c r="O183" s="8"/>
      <c r="P183" s="8"/>
      <c r="Q183" s="8"/>
    </row>
    <row r="184" spans="1:17">
      <c r="A184" s="8"/>
      <c r="B184" s="8"/>
      <c r="C184" s="8"/>
      <c r="D184" s="8"/>
      <c r="E184" s="8"/>
      <c r="F184" s="8"/>
      <c r="G184" s="8"/>
      <c r="H184" s="8"/>
      <c r="I184" s="8"/>
      <c r="J184" s="8"/>
      <c r="K184" s="8"/>
      <c r="L184" s="8"/>
      <c r="M184" s="8"/>
      <c r="N184" s="8"/>
      <c r="O184" s="8"/>
      <c r="P184" s="8"/>
      <c r="Q184" s="8"/>
    </row>
    <row r="185" spans="1:17">
      <c r="A185" s="8"/>
      <c r="B185" s="8"/>
      <c r="C185" s="8"/>
      <c r="D185" s="8"/>
      <c r="E185" s="8"/>
      <c r="F185" s="8"/>
      <c r="G185" s="8"/>
      <c r="H185" s="8"/>
      <c r="I185" s="8"/>
      <c r="J185" s="8"/>
      <c r="K185" s="8"/>
      <c r="L185" s="8"/>
      <c r="M185" s="8"/>
      <c r="N185" s="8"/>
      <c r="O185" s="8"/>
      <c r="P185" s="8"/>
      <c r="Q185" s="8"/>
    </row>
    <row r="186" spans="1:17">
      <c r="A186" s="8"/>
      <c r="B186" s="8"/>
      <c r="C186" s="8"/>
      <c r="D186" s="8"/>
      <c r="E186" s="8"/>
      <c r="F186" s="8"/>
      <c r="G186" s="8"/>
      <c r="H186" s="8"/>
      <c r="I186" s="8"/>
      <c r="J186" s="8"/>
      <c r="K186" s="8"/>
      <c r="L186" s="8"/>
      <c r="M186" s="8"/>
      <c r="N186" s="8"/>
      <c r="O186" s="8"/>
      <c r="P186" s="8"/>
      <c r="Q186" s="8"/>
    </row>
    <row r="187" spans="1:17">
      <c r="A187" s="8"/>
      <c r="B187" s="8"/>
      <c r="C187" s="8"/>
      <c r="D187" s="8"/>
      <c r="E187" s="8"/>
      <c r="F187" s="8"/>
      <c r="G187" s="8"/>
      <c r="H187" s="8"/>
      <c r="I187" s="8"/>
      <c r="J187" s="8"/>
      <c r="K187" s="8"/>
      <c r="L187" s="8"/>
      <c r="M187" s="8"/>
      <c r="N187" s="8"/>
      <c r="O187" s="8"/>
      <c r="P187" s="8"/>
      <c r="Q187" s="8"/>
    </row>
    <row r="188" spans="1:17">
      <c r="A188" s="8"/>
      <c r="B188" s="8"/>
      <c r="C188" s="8"/>
      <c r="D188" s="8"/>
      <c r="E188" s="8"/>
      <c r="F188" s="8"/>
      <c r="G188" s="8"/>
      <c r="H188" s="8"/>
      <c r="I188" s="8"/>
      <c r="J188" s="8"/>
      <c r="K188" s="8"/>
      <c r="L188" s="8"/>
      <c r="M188" s="8"/>
      <c r="N188" s="8"/>
      <c r="O188" s="8"/>
      <c r="P188" s="8"/>
      <c r="Q188" s="8"/>
    </row>
    <row r="189" spans="1:17">
      <c r="A189" s="8"/>
      <c r="B189" s="8"/>
      <c r="C189" s="8"/>
      <c r="D189" s="8"/>
      <c r="E189" s="8"/>
      <c r="F189" s="8"/>
      <c r="G189" s="8"/>
      <c r="H189" s="8"/>
      <c r="I189" s="8"/>
      <c r="J189" s="8"/>
      <c r="K189" s="8"/>
      <c r="L189" s="8"/>
      <c r="M189" s="8"/>
      <c r="N189" s="8"/>
      <c r="O189" s="8"/>
      <c r="P189" s="8"/>
      <c r="Q189" s="8"/>
    </row>
    <row r="190" spans="1:17">
      <c r="A190" s="8"/>
      <c r="B190" s="8"/>
      <c r="C190" s="8"/>
      <c r="D190" s="8"/>
      <c r="E190" s="8"/>
      <c r="F190" s="8"/>
      <c r="G190" s="8"/>
      <c r="H190" s="8"/>
      <c r="I190" s="8"/>
      <c r="J190" s="8"/>
      <c r="K190" s="8"/>
      <c r="L190" s="8"/>
      <c r="M190" s="8"/>
      <c r="N190" s="8"/>
      <c r="O190" s="8"/>
      <c r="P190" s="8"/>
      <c r="Q190" s="8"/>
    </row>
    <row r="191" spans="1:17">
      <c r="A191" s="8"/>
      <c r="B191" s="8"/>
      <c r="C191" s="8"/>
      <c r="D191" s="8"/>
      <c r="E191" s="8"/>
      <c r="F191" s="8"/>
      <c r="G191" s="8"/>
      <c r="H191" s="8"/>
      <c r="I191" s="8"/>
      <c r="J191" s="8"/>
      <c r="K191" s="8"/>
      <c r="L191" s="8"/>
      <c r="M191" s="8"/>
      <c r="N191" s="8"/>
      <c r="O191" s="8"/>
      <c r="P191" s="8"/>
      <c r="Q191" s="8"/>
    </row>
    <row r="192" spans="1:17">
      <c r="A192" s="8"/>
      <c r="B192" s="8"/>
      <c r="C192" s="8"/>
      <c r="D192" s="8"/>
      <c r="E192" s="8"/>
      <c r="F192" s="8"/>
      <c r="G192" s="8"/>
      <c r="H192" s="8"/>
      <c r="I192" s="8"/>
      <c r="J192" s="8"/>
      <c r="K192" s="8"/>
      <c r="L192" s="8"/>
      <c r="M192" s="8"/>
      <c r="N192" s="8"/>
      <c r="O192" s="8"/>
      <c r="P192" s="8"/>
      <c r="Q192" s="8"/>
    </row>
    <row r="193" spans="1:17">
      <c r="A193" s="8"/>
      <c r="B193" s="8"/>
      <c r="C193" s="8"/>
      <c r="D193" s="8"/>
      <c r="E193" s="8"/>
      <c r="F193" s="8"/>
      <c r="G193" s="8"/>
      <c r="H193" s="8"/>
      <c r="I193" s="8"/>
      <c r="J193" s="8"/>
      <c r="K193" s="8"/>
      <c r="L193" s="8"/>
      <c r="M193" s="8"/>
      <c r="N193" s="8"/>
      <c r="O193" s="8"/>
      <c r="P193" s="8"/>
      <c r="Q193" s="8"/>
    </row>
    <row r="194" spans="1:17">
      <c r="A194" s="8"/>
      <c r="B194" s="8"/>
      <c r="C194" s="8"/>
      <c r="D194" s="8"/>
      <c r="E194" s="8"/>
      <c r="F194" s="8"/>
      <c r="G194" s="8"/>
      <c r="H194" s="8"/>
      <c r="I194" s="8"/>
      <c r="J194" s="8"/>
      <c r="K194" s="8"/>
      <c r="L194" s="8"/>
      <c r="M194" s="8"/>
      <c r="N194" s="8"/>
      <c r="O194" s="8"/>
      <c r="P194" s="8"/>
      <c r="Q194" s="8"/>
    </row>
    <row r="195" spans="1:17">
      <c r="A195" s="8"/>
      <c r="B195" s="8"/>
      <c r="C195" s="8"/>
      <c r="D195" s="8"/>
      <c r="E195" s="8"/>
      <c r="F195" s="8"/>
      <c r="G195" s="8"/>
      <c r="H195" s="8"/>
      <c r="I195" s="8"/>
      <c r="J195" s="8"/>
      <c r="K195" s="8"/>
      <c r="L195" s="8"/>
      <c r="M195" s="8"/>
      <c r="N195" s="8"/>
      <c r="O195" s="8"/>
      <c r="P195" s="8"/>
      <c r="Q195" s="8"/>
    </row>
    <row r="196" spans="1:17">
      <c r="A196" s="8"/>
      <c r="B196" s="8"/>
      <c r="C196" s="8"/>
      <c r="D196" s="8"/>
      <c r="E196" s="8"/>
      <c r="F196" s="8"/>
      <c r="G196" s="8"/>
      <c r="H196" s="8"/>
      <c r="I196" s="8"/>
      <c r="J196" s="8"/>
      <c r="K196" s="8"/>
      <c r="L196" s="8"/>
      <c r="M196" s="8"/>
      <c r="N196" s="8"/>
      <c r="O196" s="8"/>
      <c r="P196" s="8"/>
      <c r="Q196" s="8"/>
    </row>
    <row r="197" spans="1:17">
      <c r="A197" s="8"/>
      <c r="B197" s="8"/>
      <c r="C197" s="8"/>
      <c r="D197" s="8"/>
      <c r="E197" s="8"/>
      <c r="F197" s="8"/>
      <c r="G197" s="8"/>
      <c r="H197" s="8"/>
      <c r="I197" s="8"/>
      <c r="J197" s="8"/>
      <c r="K197" s="8"/>
      <c r="L197" s="8"/>
      <c r="M197" s="8"/>
      <c r="N197" s="8"/>
      <c r="O197" s="8"/>
      <c r="P197" s="8"/>
      <c r="Q197" s="8"/>
    </row>
    <row r="198" spans="1:17">
      <c r="A198" s="8"/>
      <c r="B198" s="8"/>
      <c r="C198" s="8"/>
      <c r="D198" s="8"/>
      <c r="E198" s="8"/>
      <c r="F198" s="8"/>
      <c r="G198" s="8"/>
      <c r="H198" s="8"/>
      <c r="I198" s="8"/>
      <c r="J198" s="8"/>
      <c r="K198" s="8"/>
      <c r="L198" s="8"/>
      <c r="M198" s="8"/>
      <c r="N198" s="8"/>
      <c r="O198" s="8"/>
      <c r="P198" s="8"/>
      <c r="Q198" s="8"/>
    </row>
    <row r="199" spans="1:17">
      <c r="A199" s="8"/>
      <c r="B199" s="8"/>
      <c r="C199" s="8"/>
      <c r="D199" s="8"/>
      <c r="E199" s="8"/>
      <c r="F199" s="8"/>
      <c r="G199" s="8"/>
      <c r="H199" s="8"/>
      <c r="I199" s="8"/>
      <c r="J199" s="8"/>
      <c r="K199" s="8"/>
      <c r="L199" s="8"/>
      <c r="M199" s="8"/>
      <c r="N199" s="8"/>
      <c r="O199" s="8"/>
      <c r="P199" s="8"/>
      <c r="Q199" s="8"/>
    </row>
    <row r="200" spans="1:17">
      <c r="A200" s="8"/>
      <c r="B200" s="8"/>
      <c r="C200" s="8"/>
      <c r="D200" s="8"/>
      <c r="E200" s="8"/>
      <c r="F200" s="8"/>
      <c r="G200" s="8"/>
      <c r="H200" s="8"/>
      <c r="I200" s="8"/>
      <c r="J200" s="8"/>
      <c r="K200" s="8"/>
      <c r="L200" s="8"/>
      <c r="M200" s="8"/>
      <c r="N200" s="8"/>
      <c r="O200" s="8"/>
      <c r="P200" s="8"/>
      <c r="Q200" s="8"/>
    </row>
    <row r="201" spans="1:17">
      <c r="A201" s="8"/>
      <c r="B201" s="8"/>
      <c r="C201" s="8"/>
      <c r="D201" s="8"/>
      <c r="E201" s="8"/>
      <c r="F201" s="8"/>
      <c r="G201" s="8"/>
      <c r="H201" s="8"/>
      <c r="I201" s="8"/>
      <c r="J201" s="8"/>
      <c r="K201" s="8"/>
      <c r="L201" s="8"/>
      <c r="M201" s="8"/>
      <c r="N201" s="8"/>
      <c r="O201" s="8"/>
      <c r="P201" s="8"/>
      <c r="Q201" s="8"/>
    </row>
    <row r="202" spans="1:17">
      <c r="A202" s="8"/>
      <c r="B202" s="8"/>
      <c r="C202" s="8"/>
      <c r="D202" s="8"/>
      <c r="E202" s="8"/>
      <c r="F202" s="8"/>
      <c r="G202" s="8"/>
      <c r="H202" s="8"/>
      <c r="I202" s="8"/>
      <c r="J202" s="8"/>
      <c r="K202" s="8"/>
      <c r="L202" s="8"/>
      <c r="M202" s="8"/>
      <c r="N202" s="8"/>
      <c r="O202" s="8"/>
      <c r="P202" s="8"/>
      <c r="Q202" s="8"/>
    </row>
    <row r="203" spans="1:17">
      <c r="A203" s="8"/>
      <c r="B203" s="8"/>
      <c r="C203" s="8"/>
      <c r="D203" s="8"/>
      <c r="E203" s="8"/>
      <c r="F203" s="8"/>
      <c r="G203" s="8"/>
      <c r="H203" s="8"/>
      <c r="I203" s="8"/>
      <c r="J203" s="8"/>
      <c r="K203" s="8"/>
      <c r="L203" s="8"/>
      <c r="M203" s="8"/>
      <c r="N203" s="8"/>
      <c r="O203" s="8"/>
      <c r="P203" s="8"/>
      <c r="Q203" s="8"/>
    </row>
    <row r="204" spans="1:17">
      <c r="A204" s="8"/>
      <c r="B204" s="8"/>
      <c r="C204" s="8"/>
      <c r="D204" s="8"/>
      <c r="E204" s="8"/>
      <c r="F204" s="8"/>
      <c r="G204" s="8"/>
      <c r="H204" s="8"/>
      <c r="I204" s="8"/>
      <c r="J204" s="8"/>
      <c r="K204" s="8"/>
      <c r="L204" s="8"/>
      <c r="M204" s="8"/>
      <c r="N204" s="8"/>
      <c r="O204" s="8"/>
      <c r="P204" s="8"/>
      <c r="Q204" s="8"/>
    </row>
    <row r="205" spans="1:17">
      <c r="A205" s="8"/>
      <c r="B205" s="8"/>
      <c r="C205" s="8"/>
      <c r="D205" s="8"/>
      <c r="E205" s="8"/>
      <c r="F205" s="8"/>
      <c r="G205" s="8"/>
      <c r="H205" s="8"/>
      <c r="I205" s="8"/>
      <c r="J205" s="8"/>
      <c r="K205" s="8"/>
      <c r="L205" s="8"/>
      <c r="M205" s="8"/>
      <c r="N205" s="8"/>
      <c r="O205" s="8"/>
      <c r="P205" s="8"/>
      <c r="Q205" s="8"/>
    </row>
    <row r="206" spans="1:17">
      <c r="A206" s="8"/>
      <c r="B206" s="8"/>
      <c r="C206" s="8"/>
      <c r="D206" s="8"/>
      <c r="E206" s="8"/>
      <c r="F206" s="8"/>
      <c r="G206" s="8"/>
      <c r="H206" s="8"/>
      <c r="I206" s="8"/>
      <c r="J206" s="8"/>
      <c r="K206" s="8"/>
      <c r="L206" s="8"/>
      <c r="M206" s="8"/>
      <c r="N206" s="8"/>
      <c r="O206" s="8"/>
      <c r="P206" s="8"/>
      <c r="Q206" s="8"/>
    </row>
    <row r="207" spans="1:17">
      <c r="A207" s="8"/>
      <c r="B207" s="8"/>
      <c r="C207" s="8"/>
      <c r="D207" s="8"/>
      <c r="E207" s="8"/>
      <c r="F207" s="8"/>
      <c r="G207" s="8"/>
      <c r="H207" s="8"/>
      <c r="I207" s="8"/>
      <c r="J207" s="8"/>
      <c r="K207" s="8"/>
      <c r="L207" s="8"/>
      <c r="M207" s="8"/>
      <c r="N207" s="8"/>
      <c r="O207" s="8"/>
      <c r="P207" s="8"/>
      <c r="Q207" s="8"/>
    </row>
    <row r="208" spans="1:17">
      <c r="A208" s="8"/>
      <c r="B208" s="8"/>
      <c r="C208" s="8"/>
      <c r="D208" s="8"/>
      <c r="E208" s="8"/>
      <c r="F208" s="8"/>
      <c r="G208" s="8"/>
      <c r="H208" s="8"/>
      <c r="I208" s="8"/>
      <c r="J208" s="8"/>
      <c r="K208" s="8"/>
      <c r="L208" s="8"/>
      <c r="M208" s="8"/>
      <c r="N208" s="8"/>
      <c r="O208" s="8"/>
      <c r="P208" s="8"/>
      <c r="Q208" s="8"/>
    </row>
    <row r="209" spans="1:17">
      <c r="A209" s="8"/>
      <c r="B209" s="8"/>
      <c r="C209" s="8"/>
      <c r="D209" s="8"/>
      <c r="E209" s="8"/>
      <c r="F209" s="8"/>
      <c r="G209" s="8"/>
      <c r="H209" s="8"/>
      <c r="I209" s="8"/>
      <c r="J209" s="8"/>
      <c r="K209" s="8"/>
      <c r="L209" s="8"/>
      <c r="M209" s="8"/>
      <c r="N209" s="8"/>
      <c r="O209" s="8"/>
      <c r="P209" s="8"/>
      <c r="Q209" s="8"/>
    </row>
    <row r="210" spans="1:17">
      <c r="A210" s="8"/>
      <c r="B210" s="8"/>
      <c r="C210" s="8"/>
      <c r="D210" s="8"/>
      <c r="E210" s="8"/>
      <c r="F210" s="8"/>
      <c r="G210" s="8"/>
      <c r="H210" s="8"/>
      <c r="I210" s="8"/>
      <c r="J210" s="8"/>
      <c r="K210" s="8"/>
      <c r="L210" s="8"/>
      <c r="M210" s="8"/>
      <c r="N210" s="8"/>
      <c r="O210" s="8"/>
      <c r="P210" s="8"/>
      <c r="Q210" s="8"/>
    </row>
    <row r="211" spans="1:17">
      <c r="A211" s="8"/>
      <c r="B211" s="8"/>
      <c r="C211" s="8"/>
      <c r="D211" s="8"/>
      <c r="E211" s="8"/>
      <c r="F211" s="8"/>
      <c r="G211" s="8"/>
      <c r="H211" s="8"/>
      <c r="I211" s="8"/>
      <c r="J211" s="8"/>
      <c r="K211" s="8"/>
      <c r="L211" s="8"/>
      <c r="M211" s="8"/>
      <c r="N211" s="8"/>
      <c r="O211" s="8"/>
      <c r="P211" s="8"/>
      <c r="Q211" s="8"/>
    </row>
    <row r="212" spans="1:17">
      <c r="A212" s="8"/>
      <c r="B212" s="8"/>
      <c r="C212" s="8"/>
      <c r="D212" s="8"/>
      <c r="E212" s="8"/>
      <c r="F212" s="8"/>
      <c r="G212" s="8"/>
      <c r="H212" s="8"/>
      <c r="I212" s="8"/>
      <c r="J212" s="8"/>
      <c r="K212" s="8"/>
      <c r="L212" s="8"/>
      <c r="M212" s="8"/>
      <c r="N212" s="8"/>
      <c r="O212" s="8"/>
      <c r="P212" s="8"/>
      <c r="Q212" s="8"/>
    </row>
    <row r="213" spans="1:17">
      <c r="A213" s="8"/>
      <c r="B213" s="8"/>
      <c r="C213" s="8"/>
      <c r="D213" s="8"/>
      <c r="E213" s="8"/>
      <c r="F213" s="8"/>
      <c r="G213" s="8"/>
      <c r="H213" s="8"/>
      <c r="I213" s="8"/>
      <c r="J213" s="8"/>
      <c r="K213" s="8"/>
      <c r="L213" s="8"/>
      <c r="M213" s="8"/>
      <c r="N213" s="8"/>
      <c r="O213" s="8"/>
      <c r="P213" s="8"/>
      <c r="Q213" s="8"/>
    </row>
  </sheetData>
  <mergeCells count="57">
    <mergeCell ref="A1:Q1"/>
    <mergeCell ref="A5:A7"/>
    <mergeCell ref="J6:J7"/>
    <mergeCell ref="N6:N7"/>
    <mergeCell ref="G6:I6"/>
    <mergeCell ref="K6:M6"/>
    <mergeCell ref="O6:Q6"/>
    <mergeCell ref="N5:Q5"/>
    <mergeCell ref="C6:E6"/>
    <mergeCell ref="B6:B7"/>
    <mergeCell ref="F6:F7"/>
    <mergeCell ref="B5:E5"/>
    <mergeCell ref="J5:M5"/>
    <mergeCell ref="F5:I5"/>
    <mergeCell ref="A2:Q2"/>
    <mergeCell ref="A3:Q3"/>
    <mergeCell ref="A4:B4"/>
    <mergeCell ref="A25:A27"/>
    <mergeCell ref="B25:E25"/>
    <mergeCell ref="F25:I25"/>
    <mergeCell ref="J25:M25"/>
    <mergeCell ref="A22:Q22"/>
    <mergeCell ref="N25:Q25"/>
    <mergeCell ref="B26:B27"/>
    <mergeCell ref="C26:E26"/>
    <mergeCell ref="F26:F27"/>
    <mergeCell ref="G26:I26"/>
    <mergeCell ref="J26:J27"/>
    <mergeCell ref="K26:M26"/>
    <mergeCell ref="N26:N27"/>
    <mergeCell ref="O26:Q26"/>
    <mergeCell ref="J49:M49"/>
    <mergeCell ref="N49:Q49"/>
    <mergeCell ref="B50:B51"/>
    <mergeCell ref="C50:E50"/>
    <mergeCell ref="F50:F51"/>
    <mergeCell ref="G50:I50"/>
    <mergeCell ref="J50:J51"/>
    <mergeCell ref="K50:M50"/>
    <mergeCell ref="N50:N51"/>
    <mergeCell ref="O50:Q50"/>
    <mergeCell ref="A46:O46"/>
    <mergeCell ref="A67:O67"/>
    <mergeCell ref="A66:Q66"/>
    <mergeCell ref="B29:B30"/>
    <mergeCell ref="C29:E29"/>
    <mergeCell ref="F29:F30"/>
    <mergeCell ref="G29:I29"/>
    <mergeCell ref="J29:J30"/>
    <mergeCell ref="K29:M29"/>
    <mergeCell ref="N29:N30"/>
    <mergeCell ref="O29:Q29"/>
    <mergeCell ref="A28:A30"/>
    <mergeCell ref="A45:Q45"/>
    <mergeCell ref="A49:A51"/>
    <mergeCell ref="B49:E49"/>
    <mergeCell ref="F49:I49"/>
  </mergeCells>
  <printOptions horizontalCentered="1" headings="1"/>
  <pageMargins left="0.7" right="0.7" top="0.75" bottom="0.75" header="0.3" footer="0.3"/>
  <pageSetup scale="54" orientation="landscape" r:id="rId1"/>
  <headerFooter>
    <oddHeader>&amp;CPacific Gas and Electric Company ESA and CARE Programs Monthly Report</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ad7b792d-0ae0-4097-9167-083a2dcab5a5">2018-11-27T22:51:47+00:00</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540C34-B68F-4BD1-AD6F-E521573F6D81}">
  <ds:schemaRefs>
    <ds:schemaRef ds:uri="http://www.w3.org/XML/1998/namespace"/>
    <ds:schemaRef ds:uri="http://purl.org/dc/elements/1.1/"/>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3.xml><?xml version="1.0" encoding="utf-8"?>
<ds:datastoreItem xmlns:ds="http://schemas.openxmlformats.org/officeDocument/2006/customXml" ds:itemID="{9C1A7182-05D6-46A0-9017-777156CF27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23</vt:i4>
      </vt:variant>
    </vt:vector>
  </HeadingPairs>
  <TitlesOfParts>
    <vt:vector size="45" baseType="lpstr">
      <vt:lpstr>ESA Table 1</vt:lpstr>
      <vt:lpstr>ESA Table 1A</vt:lpstr>
      <vt:lpstr>ESA Table 2</vt:lpstr>
      <vt:lpstr>ESA Table 2A </vt:lpstr>
      <vt:lpstr>ESA Table 2B</vt:lpstr>
      <vt:lpstr>ESA Table 3</vt:lpstr>
      <vt:lpstr>ESA Table 4A</vt:lpstr>
      <vt:lpstr>ESA Table 4B</vt:lpstr>
      <vt:lpstr>ESA Table 5</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 '!Print_Area</vt:lpstr>
      <vt:lpstr>'ESA Table 3'!Print_Area</vt:lpstr>
      <vt:lpstr>'ESA Table 4A'!Print_Area</vt:lpstr>
      <vt:lpstr>'ESA Table 4B'!Print_Area</vt:lpstr>
      <vt:lpstr>'ESA Table 5'!Print_Area</vt:lpstr>
      <vt:lpstr>'ESA Table 6'!Print_Area</vt:lpstr>
      <vt:lpstr>'ESA Table 7'!Print_Area</vt:lpstr>
      <vt:lpstr>'ESA Table 2'!Print_Titles</vt:lpstr>
      <vt:lpstr>'ESA Table 4A'!Print_Titles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 Drain, Mary</dc:creator>
  <cp:lastModifiedBy>Zaida Amaya</cp:lastModifiedBy>
  <cp:lastPrinted>2018-11-14T17:43:02Z</cp:lastPrinted>
  <dcterms:created xsi:type="dcterms:W3CDTF">1996-10-14T23:33:28Z</dcterms:created>
  <dcterms:modified xsi:type="dcterms:W3CDTF">2018-11-27T15:17:00Z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SDGE_Jan_PY2015_TABLES.xlsx</vt:lpwstr>
  </property>
</Properties>
</file>