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950" windowWidth="12120" windowHeight="4995" activeTab="2"/>
  </bookViews>
  <sheets>
    <sheet name="Sept LIEE Table 1" sheetId="1" r:id="rId1"/>
    <sheet name="Sept LIEE Table 4" sheetId="2" r:id="rId2"/>
    <sheet name="Sept CARE Table 6" sheetId="3" r:id="rId3"/>
    <sheet name="CARE Table 10" sheetId="4" r:id="rId4"/>
    <sheet name="CARE Table 10.1" sheetId="5" r:id="rId5"/>
    <sheet name="Table 11 Random Verification" sheetId="6" r:id="rId6"/>
    <sheet name="Sum Tab 16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tticinsulation">'[5]Unit Input'!$D$8:$D$9</definedName>
    <definedName name="atticweatherstripping">'[5]Unit Input'!$D$5:$D$7</definedName>
    <definedName name="Base_Customers">'[5]Key to Tables'!$B$19</definedName>
    <definedName name="caulking">'[5]Unit Input'!$D$12:$D$14</definedName>
    <definedName name="centralAC">'[5]Unit Input'!$D$48</definedName>
    <definedName name="doorweatherstripping">'[5]Unit Input'!$D$17:$D$19</definedName>
    <definedName name="ductrepair">'[3]Per Measure Savings'!#REF!</definedName>
    <definedName name="ductsealandrepair">'[5]Unit Input'!$D$49:$D$51</definedName>
    <definedName name="educworkshop">'[5]Unit Input'!$D$63</definedName>
    <definedName name="electricfurnacerepair">'[5]Unit Input'!$D$40</definedName>
    <definedName name="electricfurnacereplacement">'[5]Unit Input'!$D$41</definedName>
    <definedName name="electricwaterheaterreplacement">'[5]Unit Input'!$D$54</definedName>
    <definedName name="Estimated_Month">'[3]Key to Tables'!#REF!</definedName>
    <definedName name="evapcoolercover">'[5]Unit Input'!$D$20</definedName>
    <definedName name="evapcoolermaintenance">'[5]Unit Input'!$D$58:$D$60</definedName>
    <definedName name="faucetaerator">'[5]Unit Input'!$D$21</definedName>
    <definedName name="furnacefilter">'[5]Unit Input'!$D$22:$D$24</definedName>
    <definedName name="gasfurnacerepair">'[5]Unit Input'!$D$38</definedName>
    <definedName name="gasfurnacereplacement">'[5]Unit Input'!$D$39</definedName>
    <definedName name="gaskets">'[5]Unit Input'!$D$29</definedName>
    <definedName name="gaswaterheaterreplacement">'[5]Unit Input'!$D$53</definedName>
    <definedName name="inhomeeduc">'[5]Unit Input'!$D$62</definedName>
    <definedName name="kWh">'[5]Key to Tables'!$B$17</definedName>
    <definedName name="landlordcentralac">'[5]Unit Input'!$D$45</definedName>
    <definedName name="landlordrefrigerator">'[5]Unit Input'!$D$43</definedName>
    <definedName name="landlordwindowac">'[5]Unit Input'!$D$44</definedName>
    <definedName name="lowflowshowerhead">'[5]Unit Input'!$D$25</definedName>
    <definedName name="minorhomerepair">'[5]Unit Input'!$D$26:$D$28</definedName>
    <definedName name="misc">'[5]Unit Input'!$D$42</definedName>
    <definedName name="Month">'[2]Key to Tables'!$B$15</definedName>
    <definedName name="Percent_Gas_Heat">'[5]Per Measure Savings'!$M$8</definedName>
    <definedName name="Percent_Gas_Water">'[5]Per Measure Savings'!$L$8</definedName>
    <definedName name="permanentevapcooler">'[5]Unit Input'!$D$46</definedName>
    <definedName name="portableevapcooler">'[5]Unit Input'!$D$30</definedName>
    <definedName name="_xlnm.Print_Area" localSheetId="3">'CARE Table 10'!$A$1:$K$18</definedName>
    <definedName name="_xlnm.Print_Area" localSheetId="2">'Sept CARE Table 6'!$A$1:$AG$32</definedName>
    <definedName name="_xlnm.Print_Area" localSheetId="0">'Sept LIEE Table 1'!$A$1:$AS$37</definedName>
    <definedName name="_xlnm.Print_Area" localSheetId="1">'Sept LIEE Table 4'!$A$1:$R$70</definedName>
    <definedName name="_xlnm.Print_Area" localSheetId="6">'Sum Tab 16'!$A$1:$H$15</definedName>
    <definedName name="_xlnm.Print_Area" localSheetId="5">'Table 11 Random Verification'!$A$1:$I$17</definedName>
    <definedName name="_xlnm.Print_Titles" localSheetId="2">'Sept CARE Table 6'!$A:$A</definedName>
    <definedName name="refrigerator">'[5]Unit Input'!$D$31:$D$33</definedName>
    <definedName name="setbackthermostat">'[5]Unit Input'!$D$55</definedName>
    <definedName name="t">'[5]Unit Input'!$D$21</definedName>
    <definedName name="table">'[5]Unit Input'!$D$48</definedName>
    <definedName name="tbale">'[5]Unit Input'!$D$40</definedName>
    <definedName name="Therm">'[5]Key to Tables'!$B$18</definedName>
    <definedName name="waterheaterblanket">'[5]Unit Input'!$D$34:$D$36</definedName>
    <definedName name="waterheaterpipewrap">'[5]Unit Input'!$D$37</definedName>
    <definedName name="wholehousefan">'[5]Unit Input'!$D$52</definedName>
    <definedName name="windowAC">'[5]Unit Input'!$D$47</definedName>
    <definedName name="Year">'[4]Key to Tables'!$B$16</definedName>
  </definedNames>
  <calcPr fullCalcOnLoad="1"/>
</workbook>
</file>

<file path=xl/sharedStrings.xml><?xml version="1.0" encoding="utf-8"?>
<sst xmlns="http://schemas.openxmlformats.org/spreadsheetml/2006/main" count="364" uniqueCount="214">
  <si>
    <t>Table 4 . - LIEE Measure Installations – (SDG&amp;E) - September, 2004</t>
  </si>
  <si>
    <t>Measures</t>
  </si>
  <si>
    <t>Units</t>
  </si>
  <si>
    <t>Current Month</t>
  </si>
  <si>
    <t>YTD</t>
  </si>
  <si>
    <t>Completed and Paid</t>
  </si>
  <si>
    <t>Completed but not Paid</t>
  </si>
  <si>
    <t>Initiated but not completed</t>
  </si>
  <si>
    <t xml:space="preserve">Base Program </t>
  </si>
  <si>
    <t>SBX 5 Appl</t>
  </si>
  <si>
    <t>SBX 5 LIEE</t>
  </si>
  <si>
    <t xml:space="preserve">Total                 </t>
  </si>
  <si>
    <t>Base Program</t>
  </si>
  <si>
    <t>Total</t>
  </si>
  <si>
    <t>Furnaces</t>
  </si>
  <si>
    <t xml:space="preserve"> - Repair - Gas</t>
  </si>
  <si>
    <t>Home</t>
  </si>
  <si>
    <t xml:space="preserve"> - Replacement - Gas</t>
  </si>
  <si>
    <t xml:space="preserve"> - Repair - Electric</t>
  </si>
  <si>
    <t xml:space="preserve"> - Replacement - Electric</t>
  </si>
  <si>
    <t>Infiltration &amp; Space Conditioning.</t>
  </si>
  <si>
    <t xml:space="preserve"> - Cover Plates/Gaskets</t>
  </si>
  <si>
    <t xml:space="preserve"> - Evaporative Cooler/Air Cond. Covers</t>
  </si>
  <si>
    <t xml:space="preserve"> - HVAC Air Filter Replacement</t>
  </si>
  <si>
    <t>Weatherization</t>
  </si>
  <si>
    <t xml:space="preserve"> - Ceiling Insulation</t>
  </si>
  <si>
    <t xml:space="preserve"> - Water Heater Blanket</t>
  </si>
  <si>
    <t xml:space="preserve"> - Low Flow Showerhead</t>
  </si>
  <si>
    <t xml:space="preserve"> - Weatherstripping </t>
  </si>
  <si>
    <t xml:space="preserve"> - Caulking</t>
  </si>
  <si>
    <t xml:space="preserve"> - Minor Home Repairs</t>
  </si>
  <si>
    <t xml:space="preserve"> - Attic Access Weatherstripping [1]</t>
  </si>
  <si>
    <t>Water Heater Savings</t>
  </si>
  <si>
    <t>- Water Heater Pipe Wrap</t>
  </si>
  <si>
    <t>- Faucet Aerators</t>
  </si>
  <si>
    <t>Miscellaneous Measures</t>
  </si>
  <si>
    <t xml:space="preserve"> - Attic Ventilation</t>
  </si>
  <si>
    <t xml:space="preserve"> - Auto Sweep</t>
  </si>
  <si>
    <t>Each</t>
  </si>
  <si>
    <t xml:space="preserve"> - Door Replacement</t>
  </si>
  <si>
    <t xml:space="preserve"> - Door Threshold</t>
  </si>
  <si>
    <t xml:space="preserve"> - Glass Replacement</t>
  </si>
  <si>
    <t xml:space="preserve"> - Jamb Replacement</t>
  </si>
  <si>
    <t xml:space="preserve"> - Duct Register Sealing</t>
  </si>
  <si>
    <t>Portable Evaporative Coolers</t>
  </si>
  <si>
    <t>Permanent Evaporative Coolers</t>
  </si>
  <si>
    <t>Compact Fluorescents (inc. porchlights)</t>
  </si>
  <si>
    <t>Porchlights (fixture replacement or CFBs)</t>
  </si>
  <si>
    <t>Refrigerators</t>
  </si>
  <si>
    <t>Landlord Rebate Pilots</t>
  </si>
  <si>
    <t xml:space="preserve"> - Refrigerators</t>
  </si>
  <si>
    <t xml:space="preserve"> - Air Conditioner Replacement - Room</t>
  </si>
  <si>
    <t xml:space="preserve"> - Air Conditioner Replacement - Central</t>
  </si>
  <si>
    <t>Pilots - Rapid Deployment</t>
  </si>
  <si>
    <t xml:space="preserve"> - Duct Sealing and Repair</t>
  </si>
  <si>
    <t xml:space="preserve"> - Whole House Fans</t>
  </si>
  <si>
    <t xml:space="preserve"> - Water Heater Replacement - Gas</t>
  </si>
  <si>
    <t xml:space="preserve"> - Water Heater Replacement - Electric</t>
  </si>
  <si>
    <t xml:space="preserve"> - Set-back Thermostats</t>
  </si>
  <si>
    <t xml:space="preserve"> - Evaporative Cooler Maintenance</t>
  </si>
  <si>
    <t xml:space="preserve"> - New Central Return </t>
  </si>
  <si>
    <t>Energy Education</t>
  </si>
  <si>
    <t>- Outreach &amp; Assessment</t>
  </si>
  <si>
    <t xml:space="preserve"> - In-Home Education</t>
  </si>
  <si>
    <t xml:space="preserve"> - Education Workshops (EELI)</t>
  </si>
  <si>
    <t>Homes Served</t>
  </si>
  <si>
    <t>Total Number of Homes Treated</t>
  </si>
  <si>
    <t>Total Number of Homes Weatherized</t>
  </si>
  <si>
    <t>Table 1 - LIEE Program Expenses – (SDG&amp;E) - September, 2004</t>
  </si>
  <si>
    <t>Combined</t>
  </si>
  <si>
    <t>Electric YTD</t>
  </si>
  <si>
    <t>Gas YTD</t>
  </si>
  <si>
    <t>Combined YTD</t>
  </si>
  <si>
    <t>Budget</t>
  </si>
  <si>
    <t>% YTD / Budget</t>
  </si>
  <si>
    <t>LIEE Program:</t>
  </si>
  <si>
    <t xml:space="preserve">SBX 5 Appl </t>
  </si>
  <si>
    <t xml:space="preserve">SBX 5 LIEE </t>
  </si>
  <si>
    <t xml:space="preserve">Electric Base Program </t>
  </si>
  <si>
    <t xml:space="preserve">Gas Base Program </t>
  </si>
  <si>
    <t>Electric SBX 5 Appl</t>
  </si>
  <si>
    <t>Gas SBX 5 Appl</t>
  </si>
  <si>
    <t>Electric SBX 5 LIEE</t>
  </si>
  <si>
    <t xml:space="preserve">Gas SBX 5 LEE </t>
  </si>
  <si>
    <t xml:space="preserve">Total </t>
  </si>
  <si>
    <t xml:space="preserve">Electric SBX 5 Appl </t>
  </si>
  <si>
    <t xml:space="preserve">Gas SBX 5 Appl </t>
  </si>
  <si>
    <t xml:space="preserve">Electric SBX 5 LIEE </t>
  </si>
  <si>
    <t>Gas SBX 5 LIEE</t>
  </si>
  <si>
    <t>Energy Efficiency</t>
  </si>
  <si>
    <t xml:space="preserve"> - Gas Appliances</t>
  </si>
  <si>
    <t>N/A</t>
  </si>
  <si>
    <t xml:space="preserve"> - Electric Appliances</t>
  </si>
  <si>
    <t xml:space="preserve"> - Weatherization</t>
  </si>
  <si>
    <t xml:space="preserve"> - Outreach and Marketing</t>
  </si>
  <si>
    <t xml:space="preserve"> - In Home Energy Education</t>
  </si>
  <si>
    <t>Energy Efficiency TOTAL</t>
  </si>
  <si>
    <t xml:space="preserve"> - Refrigerator</t>
  </si>
  <si>
    <t xml:space="preserve"> - A/C Replacement - Room</t>
  </si>
  <si>
    <t xml:space="preserve"> - A/C Replacement - Central</t>
  </si>
  <si>
    <t>Pilots</t>
  </si>
  <si>
    <t xml:space="preserve"> - Pilot (Cool Zones)</t>
  </si>
  <si>
    <t xml:space="preserve"> - Pilot (B)</t>
  </si>
  <si>
    <t>Pilots TOTAL</t>
  </si>
  <si>
    <t>Training Center</t>
  </si>
  <si>
    <t>Inspections</t>
  </si>
  <si>
    <t>Advertising</t>
  </si>
  <si>
    <t>M&amp;E Studies</t>
  </si>
  <si>
    <t>Regulatory Compliance</t>
  </si>
  <si>
    <t>Other Administration</t>
  </si>
  <si>
    <t>Indirect Costs*</t>
  </si>
  <si>
    <t>Oversight Costs</t>
  </si>
  <si>
    <t xml:space="preserve"> - LIAB Start-up</t>
  </si>
  <si>
    <t xml:space="preserve"> - LIAB PY Past Year**</t>
  </si>
  <si>
    <t xml:space="preserve"> - LIAB PY Present Year**</t>
  </si>
  <si>
    <t xml:space="preserve"> - CPUC Energy Division</t>
  </si>
  <si>
    <t>Total Oversight Costs</t>
  </si>
  <si>
    <t>TOTAL LIEE COSTS</t>
  </si>
  <si>
    <t>CO Test Costs</t>
  </si>
  <si>
    <t>Total Program Costs</t>
  </si>
  <si>
    <t>Table 6 - CARE Program Expenses – San Diego Gas &amp; Electric - September, 2004</t>
  </si>
  <si>
    <t>Table 6 Cont'd. - CARE Program Expenses – San Diego Gas &amp; Electric - September, 2004</t>
  </si>
  <si>
    <t>CARE Program:</t>
  </si>
  <si>
    <t>SBX 5</t>
  </si>
  <si>
    <t>Base</t>
  </si>
  <si>
    <t>Electric Base Program</t>
  </si>
  <si>
    <t>Gas Base Program</t>
  </si>
  <si>
    <t>Electric SBX 5</t>
  </si>
  <si>
    <t>Gas SBX 5</t>
  </si>
  <si>
    <t>Outreach</t>
  </si>
  <si>
    <t xml:space="preserve"> - Capitation Fees</t>
  </si>
  <si>
    <t xml:space="preserve"> - Other Outreach</t>
  </si>
  <si>
    <t>Total Outreach</t>
  </si>
  <si>
    <t>Processing/ Certification/Verification</t>
  </si>
  <si>
    <t>Billing System /Programming</t>
  </si>
  <si>
    <t>Automatic Enrollment</t>
  </si>
  <si>
    <t>Measurement &amp; Evaluation</t>
  </si>
  <si>
    <t>TOTAL PROGRAM COSTS</t>
  </si>
  <si>
    <t>CARE Rate Discount</t>
  </si>
  <si>
    <t>Service Establishment Charge Discount</t>
  </si>
  <si>
    <t>TOTAL PROGRAM COSTS &amp; CUSTOMER DISCOUNTS</t>
  </si>
  <si>
    <t>kWh Surcharge Exemption</t>
  </si>
  <si>
    <t>TABLE 10</t>
  </si>
  <si>
    <t>CARE Enrollment, Recertification, and Attrition - San Diego Gas &amp; Electric</t>
  </si>
  <si>
    <t>Gross Enrollment From Automatic Enrollment</t>
  </si>
  <si>
    <t>Gross Enrollment From Capitation</t>
  </si>
  <si>
    <t>Gross Enrollment Other Sources
(Not Including Recertification Enrollment)</t>
  </si>
  <si>
    <t xml:space="preserve">Total Gross  Enrollment B+C+D   </t>
  </si>
  <si>
    <t>Gross Enrollment From Recertification1</t>
  </si>
  <si>
    <t>Total Adjusted Gross Enrollment E-F</t>
  </si>
  <si>
    <t>Attrition
(Drop Offs)</t>
  </si>
  <si>
    <t>Net Enrollment  G-H</t>
  </si>
  <si>
    <t>Adjusted Net Enrollment   I-F</t>
  </si>
  <si>
    <t>Total CARE Participants</t>
  </si>
  <si>
    <t xml:space="preserve">Totals </t>
  </si>
  <si>
    <t>Table 10.1</t>
  </si>
  <si>
    <t>DCSD CARE Automatic Enrollment--San Diego Gas and Electric</t>
  </si>
  <si>
    <t>Data File 1
May 2004</t>
  </si>
  <si>
    <t>Data File 2
Aug 2004</t>
  </si>
  <si>
    <t>File As Received:</t>
  </si>
  <si>
    <t>Number of Records</t>
  </si>
  <si>
    <t>Number on CARE</t>
  </si>
  <si>
    <t>Not Active Accounts</t>
  </si>
  <si>
    <t>Name not Matched/Bill
Account Not Matched</t>
  </si>
  <si>
    <t>Ineligible Accounts</t>
  </si>
  <si>
    <t>Opt Out Letters Sent</t>
  </si>
  <si>
    <t>Enrollment Results:</t>
  </si>
  <si>
    <t>Number Opting Out</t>
  </si>
  <si>
    <t>Pending</t>
  </si>
  <si>
    <t>Number Enrolled</t>
  </si>
  <si>
    <t>Table 11 - CARE Standard Random Verification Results - September, 2004</t>
  </si>
  <si>
    <t>Total CARE Population</t>
  </si>
  <si>
    <t># of Requested to Verify</t>
  </si>
  <si>
    <t xml:space="preserve">% of Population Total </t>
  </si>
  <si>
    <t># of Participants Dropped (Due to no response)</t>
  </si>
  <si>
    <t># of Participants Dropped (Verified as Ineligible)</t>
  </si>
  <si>
    <t>Total Dropped</t>
  </si>
  <si>
    <t>% Dropped through Random Verification</t>
  </si>
  <si>
    <t xml:space="preserve">% of Total Population Dropped </t>
  </si>
  <si>
    <t>Total For PY 2004</t>
  </si>
  <si>
    <t>SUMMARY TABLE 16</t>
  </si>
  <si>
    <t>CARE PARTICIPATION -- COMBINED RURAL &amp; URBAN</t>
  </si>
  <si>
    <t xml:space="preserve"> Estimated Eligible</t>
  </si>
  <si>
    <t>Monthly Paid Capitation Enrollments</t>
  </si>
  <si>
    <t>Monthly Enrolled by Non-Capitation</t>
  </si>
  <si>
    <t>Total Enrolled by Month</t>
  </si>
  <si>
    <t>YTD Enrolled</t>
  </si>
  <si>
    <t>Total # of CARE Participants</t>
  </si>
  <si>
    <t>Penetration Rate</t>
  </si>
  <si>
    <t>January</t>
  </si>
  <si>
    <t>February</t>
  </si>
  <si>
    <t>March</t>
  </si>
  <si>
    <t xml:space="preserve">April </t>
  </si>
  <si>
    <t>May</t>
  </si>
  <si>
    <t>June</t>
  </si>
  <si>
    <t xml:space="preserve">July </t>
  </si>
  <si>
    <t xml:space="preserve">August </t>
  </si>
  <si>
    <t>September</t>
  </si>
  <si>
    <t xml:space="preserve">October </t>
  </si>
  <si>
    <t>November</t>
  </si>
  <si>
    <t>December</t>
  </si>
  <si>
    <r>
      <t>Merger Credit Refund Adjustment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</si>
  <si>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7"/>
        <rFont val="Arial"/>
        <family val="2"/>
      </rPr>
      <t>Pursuant to D.98-03-073</t>
    </r>
  </si>
  <si>
    <t>Current Electric</t>
  </si>
  <si>
    <t>Current Gas</t>
  </si>
  <si>
    <t>Current Combined</t>
  </si>
  <si>
    <t xml:space="preserve">Current Gas </t>
  </si>
  <si>
    <t xml:space="preserve">Note:  Table 10 includes capitation enrollments put on CARE during the month.  To calculate the average capitation fee for contractor enrollments, divide the costs on Table 6 by the enrollments on Table 16 as Table 16 includes capitation enrollments paid for during the month.  </t>
  </si>
  <si>
    <t xml:space="preserve">Note 1: SoCalGas enrolls customers included in the DCSD data file as AE customers even if a CARE </t>
  </si>
  <si>
    <t xml:space="preserve">application is received from them during the 30 days after the opt-out letter is mailed.  These customers are </t>
  </si>
  <si>
    <t>not counted separate from other AE customers.</t>
  </si>
  <si>
    <t>Note 2: "Other Non-Eligible Accounts" include accounts closed during opt out period, and accounts that changed to non-eligible rates during opt out period.</t>
  </si>
  <si>
    <r>
      <t xml:space="preserve">Other Non-Eligible Accounts </t>
    </r>
    <r>
      <rPr>
        <b/>
        <sz val="8"/>
        <rFont val="Arial"/>
        <family val="2"/>
      </rPr>
      <t>2</t>
    </r>
  </si>
  <si>
    <r>
      <t xml:space="preserve">Enrolled on CARE from Other Sources During Opt-Out Period </t>
    </r>
    <r>
      <rPr>
        <b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</si>
</sst>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;[Red]#,##0.00"/>
    <numFmt numFmtId="166" formatCode="&quot;$&quot;#,##0;[Red]&quot;$&quot;#,##0"/>
    <numFmt numFmtId="167" formatCode="0.0%"/>
    <numFmt numFmtId="168" formatCode="&quot;$&quot;#,##0.00"/>
    <numFmt numFmtId="169" formatCode="&quot;$&quot;#,##0.00;[Red]&quot;$&quot;#,##0.00"/>
    <numFmt numFmtId="170" formatCode="0.000"/>
    <numFmt numFmtId="171" formatCode="_(* #,##0_);_(* \(#,##0\);_(* &quot;-&quot;??_);_(@_)"/>
    <numFmt numFmtId="172" formatCode="_(&quot;$&quot;* #,##0.000_);_(&quot;$&quot;* \(#,##0.000\);_(&quot;$&quot;* &quot;-&quot;??_);_(@_)"/>
    <numFmt numFmtId="173" formatCode="mmmm\-yy"/>
    <numFmt numFmtId="174" formatCode="&quot;$&quot;#,##0.0"/>
    <numFmt numFmtId="175" formatCode="&quot;$&quot;#,##0.0;[Red]&quot;$&quot;#,##0.0"/>
    <numFmt numFmtId="176" formatCode="#,##0.0;[Red]#,##0.0"/>
    <numFmt numFmtId="177" formatCode="#,##0.000;[Red]#,##0.000"/>
    <numFmt numFmtId="178" formatCode="#,##0;[Red]#,##0"/>
    <numFmt numFmtId="179" formatCode="0.000%"/>
    <numFmt numFmtId="180" formatCode="0.0"/>
    <numFmt numFmtId="181" formatCode="0.0000"/>
    <numFmt numFmtId="182" formatCode="&quot;$&quot;#,##0.000_);[Red]\(&quot;$&quot;#,##0.000\)"/>
    <numFmt numFmtId="183" formatCode="&quot;$&quot;#,##0.0000_);[Red]\(&quot;$&quot;#,##0.0000\)"/>
    <numFmt numFmtId="184" formatCode="&quot;$&quot;#,##0.00000_);[Red]\(&quot;$&quot;#,##0.00000\)"/>
    <numFmt numFmtId="185" formatCode="0.00000"/>
    <numFmt numFmtId="186" formatCode="0.00000000"/>
    <numFmt numFmtId="187" formatCode="0.0000000"/>
    <numFmt numFmtId="188" formatCode="0.000000"/>
    <numFmt numFmtId="189" formatCode="&quot;$&quot;#,##0.000"/>
    <numFmt numFmtId="190" formatCode="&quot;$&quot;#,##0.000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_(* #,##0.0_);_(* \(#,##0.0\);_(* &quot;-&quot;??_);_(@_)"/>
    <numFmt numFmtId="194" formatCode="_(* #,##0.0_);_(* \(#,##0.0\);_(* &quot;-&quot;?_);_(@_)"/>
    <numFmt numFmtId="195" formatCode="&quot;$&quot;#,##0.0_);\(&quot;$&quot;#,##0.0\)"/>
    <numFmt numFmtId="196" formatCode="0.000000000000000"/>
    <numFmt numFmtId="197" formatCode="0.00000000000000"/>
    <numFmt numFmtId="198" formatCode="0.0000000000000"/>
    <numFmt numFmtId="199" formatCode="0.000000000000"/>
    <numFmt numFmtId="200" formatCode="0.00000000000"/>
    <numFmt numFmtId="201" formatCode="0.0000000000"/>
    <numFmt numFmtId="202" formatCode="0.000000000"/>
    <numFmt numFmtId="203" formatCode="_(&quot;$&quot;* #,##0.0000_);_(&quot;$&quot;* \(#,##0.0000\);_(&quot;$&quot;* &quot;-&quot;??_);_(@_)"/>
    <numFmt numFmtId="204" formatCode="#,##0.0"/>
    <numFmt numFmtId="205" formatCode="#,##0.0000"/>
    <numFmt numFmtId="206" formatCode="_(* #,##0.000_);_(* \(#,##0.000\);_(* &quot;-&quot;??_);_(@_)"/>
    <numFmt numFmtId="207" formatCode="_(* #,##0.0000_);_(* \(#,##0.0000\);_(* &quot;-&quot;??_);_(@_)"/>
    <numFmt numFmtId="208" formatCode="_(&quot;$&quot;* #,##0.00000_);_(&quot;$&quot;* \(#,##0.00000\);_(&quot;$&quot;* &quot;-&quot;??_);_(@_)"/>
    <numFmt numFmtId="209" formatCode="_(* #,##0.0000_);_(* \(#,##0.0000\);_(* &quot;-&quot;????_);_(@_)"/>
    <numFmt numFmtId="210" formatCode="_(* #,##0.00000_);_(* \(#,##0.00000\);_(* &quot;-&quot;?????_);_(@_)"/>
    <numFmt numFmtId="211" formatCode="0.0000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mmmm\ d\,\ yyyy"/>
    <numFmt numFmtId="216" formatCode="&quot;$&quot;#,##0.00000"/>
    <numFmt numFmtId="217" formatCode="&quot;$&quot;#,##0.000000"/>
    <numFmt numFmtId="218" formatCode="0_);\(0\)"/>
    <numFmt numFmtId="219" formatCode="mmm\-yyyy"/>
    <numFmt numFmtId="220" formatCode="#,##0.0000;[Red]#,##0.0000"/>
    <numFmt numFmtId="221" formatCode="0.00_);[Red]\(0.00\)"/>
    <numFmt numFmtId="222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8"/>
      <name val="Garamond"/>
      <family val="1"/>
    </font>
    <font>
      <sz val="13"/>
      <name val="Garamond"/>
      <family val="1"/>
    </font>
    <font>
      <vertAlign val="superscript"/>
      <sz val="8"/>
      <name val="Times New Roman"/>
      <family val="1"/>
    </font>
    <font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7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right" vertical="top" wrapText="1"/>
    </xf>
    <xf numFmtId="1" fontId="6" fillId="0" borderId="9" xfId="0" applyNumberFormat="1" applyFont="1" applyFill="1" applyBorder="1" applyAlignment="1">
      <alignment horizontal="right" vertical="top" wrapText="1"/>
    </xf>
    <xf numFmtId="1" fontId="6" fillId="0" borderId="8" xfId="0" applyNumberFormat="1" applyFont="1" applyFill="1" applyBorder="1" applyAlignment="1">
      <alignment horizontal="right" vertical="top" wrapText="1"/>
    </xf>
    <xf numFmtId="1" fontId="4" fillId="0" borderId="9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6" fillId="2" borderId="7" xfId="0" applyFont="1" applyFill="1" applyBorder="1" applyAlignment="1">
      <alignment horizontal="justify" vertical="top" wrapText="1"/>
    </xf>
    <xf numFmtId="0" fontId="6" fillId="2" borderId="8" xfId="0" applyFont="1" applyFill="1" applyBorder="1" applyAlignment="1">
      <alignment horizontal="center" vertical="top" wrapText="1"/>
    </xf>
    <xf numFmtId="1" fontId="6" fillId="2" borderId="10" xfId="0" applyNumberFormat="1" applyFont="1" applyFill="1" applyBorder="1" applyAlignment="1">
      <alignment horizontal="right" vertical="top" wrapText="1"/>
    </xf>
    <xf numFmtId="1" fontId="6" fillId="2" borderId="9" xfId="0" applyNumberFormat="1" applyFont="1" applyFill="1" applyBorder="1" applyAlignment="1">
      <alignment horizontal="right" vertical="top" wrapText="1"/>
    </xf>
    <xf numFmtId="1" fontId="6" fillId="2" borderId="8" xfId="0" applyNumberFormat="1" applyFont="1" applyFill="1" applyBorder="1" applyAlignment="1">
      <alignment horizontal="right" vertical="top" wrapText="1"/>
    </xf>
    <xf numFmtId="1" fontId="6" fillId="2" borderId="7" xfId="0" applyNumberFormat="1" applyFont="1" applyFill="1" applyBorder="1" applyAlignment="1">
      <alignment horizontal="right" vertical="top" wrapText="1"/>
    </xf>
    <xf numFmtId="1" fontId="4" fillId="2" borderId="9" xfId="0" applyNumberFormat="1" applyFont="1" applyFill="1" applyBorder="1" applyAlignment="1">
      <alignment/>
    </xf>
    <xf numFmtId="1" fontId="4" fillId="2" borderId="8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7" xfId="0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top" wrapText="1"/>
    </xf>
    <xf numFmtId="1" fontId="6" fillId="0" borderId="15" xfId="0" applyNumberFormat="1" applyFont="1" applyFill="1" applyBorder="1" applyAlignment="1">
      <alignment horizontal="right" vertical="top" wrapText="1"/>
    </xf>
    <xf numFmtId="1" fontId="6" fillId="0" borderId="14" xfId="0" applyNumberFormat="1" applyFont="1" applyFill="1" applyBorder="1" applyAlignment="1">
      <alignment horizontal="right" vertical="top" wrapText="1"/>
    </xf>
    <xf numFmtId="1" fontId="6" fillId="0" borderId="13" xfId="0" applyNumberFormat="1" applyFont="1" applyFill="1" applyBorder="1" applyAlignment="1">
      <alignment horizontal="right" vertical="top" wrapText="1"/>
    </xf>
    <xf numFmtId="1" fontId="4" fillId="0" borderId="15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164" fontId="6" fillId="2" borderId="6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17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wrapText="1"/>
    </xf>
    <xf numFmtId="0" fontId="0" fillId="2" borderId="5" xfId="0" applyFill="1" applyBorder="1" applyAlignment="1">
      <alignment/>
    </xf>
    <xf numFmtId="165" fontId="6" fillId="0" borderId="10" xfId="0" applyNumberFormat="1" applyFont="1" applyFill="1" applyBorder="1" applyAlignment="1">
      <alignment horizontal="justify" vertical="top" wrapText="1"/>
    </xf>
    <xf numFmtId="164" fontId="6" fillId="0" borderId="7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8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6" fontId="6" fillId="0" borderId="9" xfId="0" applyNumberFormat="1" applyFont="1" applyFill="1" applyBorder="1" applyAlignment="1">
      <alignment horizontal="center" wrapText="1"/>
    </xf>
    <xf numFmtId="166" fontId="6" fillId="0" borderId="18" xfId="0" applyNumberFormat="1" applyFont="1" applyFill="1" applyBorder="1" applyAlignment="1">
      <alignment horizontal="center" wrapText="1"/>
    </xf>
    <xf numFmtId="167" fontId="6" fillId="0" borderId="7" xfId="22" applyNumberFormat="1" applyFont="1" applyFill="1" applyBorder="1" applyAlignment="1">
      <alignment horizontal="center" wrapText="1"/>
    </xf>
    <xf numFmtId="167" fontId="6" fillId="0" borderId="9" xfId="22" applyNumberFormat="1" applyFont="1" applyFill="1" applyBorder="1" applyAlignment="1">
      <alignment horizontal="center" wrapText="1"/>
    </xf>
    <xf numFmtId="167" fontId="6" fillId="0" borderId="9" xfId="0" applyNumberFormat="1" applyFont="1" applyFill="1" applyBorder="1" applyAlignment="1">
      <alignment horizontal="center" wrapText="1"/>
    </xf>
    <xf numFmtId="167" fontId="6" fillId="0" borderId="8" xfId="0" applyNumberFormat="1" applyFont="1" applyFill="1" applyBorder="1" applyAlignment="1">
      <alignment horizontal="center" wrapText="1"/>
    </xf>
    <xf numFmtId="165" fontId="0" fillId="0" borderId="0" xfId="0" applyNumberFormat="1" applyFill="1" applyBorder="1" applyAlignment="1">
      <alignment/>
    </xf>
    <xf numFmtId="164" fontId="8" fillId="0" borderId="7" xfId="0" applyNumberFormat="1" applyFont="1" applyFill="1" applyBorder="1" applyAlignment="1">
      <alignment horizontal="center" wrapText="1"/>
    </xf>
    <xf numFmtId="164" fontId="8" fillId="0" borderId="9" xfId="0" applyNumberFormat="1" applyFont="1" applyFill="1" applyBorder="1" applyAlignment="1">
      <alignment horizontal="center" wrapText="1"/>
    </xf>
    <xf numFmtId="165" fontId="6" fillId="2" borderId="10" xfId="0" applyNumberFormat="1" applyFont="1" applyFill="1" applyBorder="1" applyAlignment="1">
      <alignment horizontal="justify" vertical="top" wrapText="1"/>
    </xf>
    <xf numFmtId="164" fontId="6" fillId="2" borderId="7" xfId="0" applyNumberFormat="1" applyFont="1" applyFill="1" applyBorder="1" applyAlignment="1">
      <alignment horizontal="center" wrapText="1"/>
    </xf>
    <xf numFmtId="164" fontId="6" fillId="2" borderId="9" xfId="0" applyNumberFormat="1" applyFont="1" applyFill="1" applyBorder="1" applyAlignment="1">
      <alignment horizontal="center" wrapText="1"/>
    </xf>
    <xf numFmtId="164" fontId="6" fillId="2" borderId="18" xfId="0" applyNumberFormat="1" applyFont="1" applyFill="1" applyBorder="1" applyAlignment="1">
      <alignment horizontal="center" wrapText="1"/>
    </xf>
    <xf numFmtId="166" fontId="6" fillId="2" borderId="9" xfId="0" applyNumberFormat="1" applyFont="1" applyFill="1" applyBorder="1" applyAlignment="1">
      <alignment horizontal="center" wrapText="1"/>
    </xf>
    <xf numFmtId="166" fontId="6" fillId="2" borderId="18" xfId="0" applyNumberFormat="1" applyFont="1" applyFill="1" applyBorder="1" applyAlignment="1">
      <alignment horizontal="center" wrapText="1"/>
    </xf>
    <xf numFmtId="167" fontId="6" fillId="2" borderId="7" xfId="22" applyNumberFormat="1" applyFont="1" applyFill="1" applyBorder="1" applyAlignment="1">
      <alignment horizontal="center" wrapText="1"/>
    </xf>
    <xf numFmtId="167" fontId="6" fillId="2" borderId="9" xfId="22" applyNumberFormat="1" applyFont="1" applyFill="1" applyBorder="1" applyAlignment="1">
      <alignment horizontal="center" wrapText="1"/>
    </xf>
    <xf numFmtId="167" fontId="6" fillId="2" borderId="8" xfId="22" applyNumberFormat="1" applyFont="1" applyFill="1" applyBorder="1" applyAlignment="1">
      <alignment horizontal="center" wrapText="1"/>
    </xf>
    <xf numFmtId="167" fontId="6" fillId="0" borderId="8" xfId="22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justify" vertical="top" wrapText="1"/>
    </xf>
    <xf numFmtId="164" fontId="0" fillId="0" borderId="0" xfId="0" applyNumberFormat="1" applyFill="1" applyBorder="1" applyAlignment="1">
      <alignment/>
    </xf>
    <xf numFmtId="166" fontId="6" fillId="0" borderId="7" xfId="0" applyNumberFormat="1" applyFont="1" applyFill="1" applyBorder="1" applyAlignment="1">
      <alignment horizontal="center" wrapText="1"/>
    </xf>
    <xf numFmtId="165" fontId="9" fillId="2" borderId="10" xfId="0" applyNumberFormat="1" applyFont="1" applyFill="1" applyBorder="1" applyAlignment="1">
      <alignment horizontal="justify" vertical="top" wrapText="1"/>
    </xf>
    <xf numFmtId="166" fontId="6" fillId="2" borderId="7" xfId="0" applyNumberFormat="1" applyFont="1" applyFill="1" applyBorder="1" applyAlignment="1">
      <alignment horizontal="center" wrapText="1"/>
    </xf>
    <xf numFmtId="167" fontId="6" fillId="2" borderId="9" xfId="0" applyNumberFormat="1" applyFont="1" applyFill="1" applyBorder="1" applyAlignment="1">
      <alignment horizontal="center" wrapText="1"/>
    </xf>
    <xf numFmtId="165" fontId="0" fillId="2" borderId="8" xfId="0" applyNumberForma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left" vertical="top"/>
    </xf>
    <xf numFmtId="164" fontId="6" fillId="0" borderId="7" xfId="0" applyNumberFormat="1" applyFont="1" applyFill="1" applyBorder="1" applyAlignment="1">
      <alignment horizontal="center" vertical="top"/>
    </xf>
    <xf numFmtId="164" fontId="6" fillId="0" borderId="9" xfId="0" applyNumberFormat="1" applyFont="1" applyFill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18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/>
    </xf>
    <xf numFmtId="165" fontId="4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7" fillId="0" borderId="0" xfId="21" applyFont="1" applyFill="1">
      <alignment/>
      <protection/>
    </xf>
    <xf numFmtId="0" fontId="3" fillId="0" borderId="0" xfId="21" applyFont="1" applyFill="1">
      <alignment/>
      <protection/>
    </xf>
    <xf numFmtId="166" fontId="6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justify" vertical="top" wrapText="1"/>
    </xf>
    <xf numFmtId="165" fontId="9" fillId="0" borderId="0" xfId="0" applyNumberFormat="1" applyFont="1" applyFill="1" applyBorder="1" applyAlignment="1">
      <alignment horizontal="justify" vertical="top" wrapText="1"/>
    </xf>
    <xf numFmtId="165" fontId="0" fillId="0" borderId="0" xfId="0" applyNumberFormat="1" applyFill="1" applyBorder="1" applyAlignment="1">
      <alignment horizontal="left"/>
    </xf>
    <xf numFmtId="164" fontId="0" fillId="0" borderId="0" xfId="0" applyNumberFormat="1" applyFill="1" applyAlignment="1">
      <alignment/>
    </xf>
    <xf numFmtId="1" fontId="5" fillId="0" borderId="21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6" fillId="2" borderId="22" xfId="0" applyFont="1" applyFill="1" applyBorder="1" applyAlignment="1">
      <alignment horizontal="justify" vertical="top" wrapText="1"/>
    </xf>
    <xf numFmtId="164" fontId="0" fillId="2" borderId="6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23" xfId="0" applyNumberFormat="1" applyFill="1" applyBorder="1" applyAlignment="1">
      <alignment/>
    </xf>
    <xf numFmtId="164" fontId="0" fillId="2" borderId="24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0" fontId="0" fillId="2" borderId="0" xfId="0" applyFill="1" applyAlignment="1">
      <alignment/>
    </xf>
    <xf numFmtId="0" fontId="6" fillId="0" borderId="25" xfId="0" applyFont="1" applyBorder="1" applyAlignment="1">
      <alignment horizontal="justify" vertical="top" wrapText="1"/>
    </xf>
    <xf numFmtId="164" fontId="6" fillId="0" borderId="18" xfId="0" applyNumberFormat="1" applyFont="1" applyFill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164" fontId="6" fillId="0" borderId="26" xfId="0" applyNumberFormat="1" applyFont="1" applyBorder="1" applyAlignment="1">
      <alignment horizontal="right" wrapText="1"/>
    </xf>
    <xf numFmtId="164" fontId="6" fillId="0" borderId="9" xfId="0" applyNumberFormat="1" applyFont="1" applyBorder="1" applyAlignment="1">
      <alignment horizontal="right" wrapText="1"/>
    </xf>
    <xf numFmtId="164" fontId="6" fillId="0" borderId="7" xfId="0" applyNumberFormat="1" applyFont="1" applyBorder="1" applyAlignment="1">
      <alignment horizontal="right" wrapText="1"/>
    </xf>
    <xf numFmtId="164" fontId="6" fillId="0" borderId="27" xfId="0" applyNumberFormat="1" applyFont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3" borderId="27" xfId="0" applyNumberFormat="1" applyFont="1" applyFill="1" applyBorder="1" applyAlignment="1">
      <alignment horizontal="right" wrapText="1"/>
    </xf>
    <xf numFmtId="10" fontId="6" fillId="0" borderId="7" xfId="22" applyNumberFormat="1" applyFont="1" applyBorder="1" applyAlignment="1">
      <alignment horizontal="right" wrapText="1"/>
    </xf>
    <xf numFmtId="10" fontId="6" fillId="0" borderId="9" xfId="22" applyNumberFormat="1" applyFont="1" applyBorder="1" applyAlignment="1">
      <alignment horizontal="right" wrapText="1"/>
    </xf>
    <xf numFmtId="10" fontId="6" fillId="0" borderId="8" xfId="0" applyNumberFormat="1" applyFont="1" applyBorder="1" applyAlignment="1">
      <alignment horizontal="right" wrapText="1"/>
    </xf>
    <xf numFmtId="164" fontId="6" fillId="0" borderId="9" xfId="0" applyNumberFormat="1" applyFont="1" applyFill="1" applyBorder="1" applyAlignment="1">
      <alignment horizontal="right" wrapText="1"/>
    </xf>
    <xf numFmtId="164" fontId="6" fillId="0" borderId="18" xfId="0" applyNumberFormat="1" applyFont="1" applyBorder="1" applyAlignment="1">
      <alignment horizontal="right" wrapText="1"/>
    </xf>
    <xf numFmtId="164" fontId="6" fillId="0" borderId="26" xfId="0" applyNumberFormat="1" applyFont="1" applyFill="1" applyBorder="1" applyAlignment="1">
      <alignment horizontal="right" wrapText="1"/>
    </xf>
    <xf numFmtId="164" fontId="6" fillId="0" borderId="27" xfId="0" applyNumberFormat="1" applyFont="1" applyFill="1" applyBorder="1" applyAlignment="1">
      <alignment horizontal="right" wrapText="1"/>
    </xf>
    <xf numFmtId="0" fontId="6" fillId="2" borderId="25" xfId="0" applyFont="1" applyFill="1" applyBorder="1" applyAlignment="1">
      <alignment horizontal="justify" vertical="top" wrapText="1"/>
    </xf>
    <xf numFmtId="164" fontId="6" fillId="2" borderId="10" xfId="0" applyNumberFormat="1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right" wrapText="1"/>
    </xf>
    <xf numFmtId="164" fontId="6" fillId="2" borderId="18" xfId="0" applyNumberFormat="1" applyFont="1" applyFill="1" applyBorder="1" applyAlignment="1">
      <alignment horizontal="right" wrapText="1"/>
    </xf>
    <xf numFmtId="164" fontId="6" fillId="2" borderId="8" xfId="0" applyNumberFormat="1" applyFont="1" applyFill="1" applyBorder="1" applyAlignment="1">
      <alignment horizontal="right" wrapText="1"/>
    </xf>
    <xf numFmtId="164" fontId="6" fillId="2" borderId="26" xfId="0" applyNumberFormat="1" applyFont="1" applyFill="1" applyBorder="1" applyAlignment="1">
      <alignment horizontal="right" wrapText="1"/>
    </xf>
    <xf numFmtId="164" fontId="6" fillId="2" borderId="7" xfId="0" applyNumberFormat="1" applyFont="1" applyFill="1" applyBorder="1" applyAlignment="1">
      <alignment horizontal="right" wrapText="1"/>
    </xf>
    <xf numFmtId="164" fontId="6" fillId="2" borderId="27" xfId="0" applyNumberFormat="1" applyFont="1" applyFill="1" applyBorder="1" applyAlignment="1">
      <alignment horizontal="right" wrapText="1"/>
    </xf>
    <xf numFmtId="10" fontId="6" fillId="2" borderId="7" xfId="22" applyNumberFormat="1" applyFont="1" applyFill="1" applyBorder="1" applyAlignment="1">
      <alignment horizontal="right" wrapText="1"/>
    </xf>
    <xf numFmtId="10" fontId="6" fillId="2" borderId="9" xfId="22" applyNumberFormat="1" applyFont="1" applyFill="1" applyBorder="1" applyAlignment="1">
      <alignment horizontal="right" wrapText="1"/>
    </xf>
    <xf numFmtId="10" fontId="6" fillId="2" borderId="8" xfId="0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9" fillId="2" borderId="25" xfId="0" applyFont="1" applyFill="1" applyBorder="1" applyAlignment="1">
      <alignment horizontal="justify" vertical="top" wrapText="1"/>
    </xf>
    <xf numFmtId="164" fontId="6" fillId="0" borderId="28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164" fontId="6" fillId="0" borderId="19" xfId="0" applyNumberFormat="1" applyFont="1" applyBorder="1" applyAlignment="1">
      <alignment horizontal="right" wrapText="1"/>
    </xf>
    <xf numFmtId="164" fontId="6" fillId="0" borderId="15" xfId="0" applyNumberFormat="1" applyFont="1" applyBorder="1" applyAlignment="1">
      <alignment horizontal="right" wrapText="1"/>
    </xf>
    <xf numFmtId="164" fontId="6" fillId="0" borderId="20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 wrapText="1"/>
    </xf>
    <xf numFmtId="164" fontId="6" fillId="0" borderId="30" xfId="0" applyNumberFormat="1" applyFont="1" applyBorder="1" applyAlignment="1">
      <alignment horizontal="right" wrapText="1"/>
    </xf>
    <xf numFmtId="0" fontId="6" fillId="0" borderId="19" xfId="0" applyFont="1" applyFill="1" applyBorder="1" applyAlignment="1">
      <alignment horizontal="left" vertical="top" wrapText="1"/>
    </xf>
    <xf numFmtId="164" fontId="6" fillId="0" borderId="31" xfId="0" applyNumberFormat="1" applyFont="1" applyFill="1" applyBorder="1" applyAlignment="1">
      <alignment horizontal="right" wrapText="1"/>
    </xf>
    <xf numFmtId="164" fontId="6" fillId="0" borderId="15" xfId="0" applyNumberFormat="1" applyFont="1" applyFill="1" applyBorder="1" applyAlignment="1">
      <alignment horizontal="right" wrapText="1"/>
    </xf>
    <xf numFmtId="164" fontId="6" fillId="0" borderId="20" xfId="0" applyNumberFormat="1" applyFont="1" applyFill="1" applyBorder="1" applyAlignment="1">
      <alignment horizontal="right" wrapText="1"/>
    </xf>
    <xf numFmtId="164" fontId="6" fillId="0" borderId="13" xfId="0" applyNumberFormat="1" applyFont="1" applyFill="1" applyBorder="1" applyAlignment="1">
      <alignment horizontal="right" wrapText="1"/>
    </xf>
    <xf numFmtId="164" fontId="6" fillId="0" borderId="32" xfId="0" applyNumberFormat="1" applyFont="1" applyFill="1" applyBorder="1" applyAlignment="1">
      <alignment horizontal="right" wrapText="1"/>
    </xf>
    <xf numFmtId="164" fontId="6" fillId="0" borderId="33" xfId="0" applyNumberFormat="1" applyFont="1" applyFill="1" applyBorder="1" applyAlignment="1">
      <alignment horizontal="right" wrapText="1"/>
    </xf>
    <xf numFmtId="164" fontId="6" fillId="0" borderId="14" xfId="0" applyNumberFormat="1" applyFont="1" applyFill="1" applyBorder="1" applyAlignment="1">
      <alignment horizontal="right" wrapText="1"/>
    </xf>
    <xf numFmtId="164" fontId="6" fillId="0" borderId="31" xfId="0" applyNumberFormat="1" applyFont="1" applyBorder="1" applyAlignment="1">
      <alignment horizontal="right" wrapText="1"/>
    </xf>
    <xf numFmtId="164" fontId="6" fillId="0" borderId="32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192" fontId="0" fillId="0" borderId="0" xfId="17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3" fillId="0" borderId="0" xfId="0" applyFont="1" applyFill="1" applyAlignment="1">
      <alignment/>
    </xf>
    <xf numFmtId="168" fontId="0" fillId="0" borderId="0" xfId="0" applyNumberFormat="1" applyAlignment="1">
      <alignment/>
    </xf>
    <xf numFmtId="15" fontId="0" fillId="0" borderId="34" xfId="0" applyNumberFormat="1" applyBorder="1" applyAlignment="1">
      <alignment horizontal="center"/>
    </xf>
    <xf numFmtId="15" fontId="0" fillId="0" borderId="35" xfId="0" applyNumberFormat="1" applyBorder="1" applyAlignment="1">
      <alignment horizontal="center"/>
    </xf>
    <xf numFmtId="44" fontId="0" fillId="0" borderId="35" xfId="17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wrapText="1"/>
    </xf>
    <xf numFmtId="0" fontId="14" fillId="0" borderId="9" xfId="21" applyFont="1" applyBorder="1" applyAlignment="1">
      <alignment horizontal="center" wrapText="1"/>
      <protection/>
    </xf>
    <xf numFmtId="0" fontId="0" fillId="0" borderId="9" xfId="0" applyFill="1" applyBorder="1" applyAlignment="1">
      <alignment horizontal="center" wrapText="1"/>
    </xf>
    <xf numFmtId="173" fontId="0" fillId="0" borderId="9" xfId="0" applyNumberFormat="1" applyBorder="1" applyAlignment="1">
      <alignment/>
    </xf>
    <xf numFmtId="0" fontId="0" fillId="2" borderId="9" xfId="0" applyFill="1" applyBorder="1" applyAlignment="1">
      <alignment horizontal="right" wrapText="1"/>
    </xf>
    <xf numFmtId="0" fontId="14" fillId="2" borderId="9" xfId="21" applyFont="1" applyFill="1" applyBorder="1" applyAlignment="1">
      <alignment horizontal="right" wrapText="1"/>
      <protection/>
    </xf>
    <xf numFmtId="0" fontId="0" fillId="2" borderId="9" xfId="21" applyFont="1" applyFill="1" applyBorder="1" applyAlignment="1">
      <alignment horizontal="right" wrapText="1"/>
      <protection/>
    </xf>
    <xf numFmtId="3" fontId="0" fillId="0" borderId="27" xfId="0" applyNumberFormat="1" applyFill="1" applyBorder="1" applyAlignment="1">
      <alignment horizontal="right" wrapText="1"/>
    </xf>
    <xf numFmtId="0" fontId="0" fillId="0" borderId="9" xfId="0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0" fillId="0" borderId="9" xfId="0" applyNumberFormat="1" applyFill="1" applyBorder="1" applyAlignment="1">
      <alignment horizontal="right"/>
    </xf>
    <xf numFmtId="3" fontId="0" fillId="0" borderId="9" xfId="0" applyNumberFormat="1" applyFill="1" applyBorder="1" applyAlignment="1">
      <alignment/>
    </xf>
    <xf numFmtId="3" fontId="0" fillId="0" borderId="9" xfId="21" applyNumberFormat="1" applyFont="1" applyFill="1" applyBorder="1" applyAlignment="1">
      <alignment horizontal="right"/>
      <protection/>
    </xf>
    <xf numFmtId="3" fontId="0" fillId="0" borderId="27" xfId="0" applyNumberFormat="1" applyFill="1" applyBorder="1" applyAlignment="1">
      <alignment/>
    </xf>
    <xf numFmtId="0" fontId="0" fillId="0" borderId="9" xfId="0" applyFill="1" applyBorder="1" applyAlignment="1">
      <alignment/>
    </xf>
    <xf numFmtId="3" fontId="0" fillId="0" borderId="27" xfId="0" applyNumberFormat="1" applyFill="1" applyBorder="1" applyAlignment="1">
      <alignment horizontal="right"/>
    </xf>
    <xf numFmtId="171" fontId="0" fillId="0" borderId="27" xfId="15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9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13" fillId="2" borderId="36" xfId="0" applyFont="1" applyFill="1" applyBorder="1" applyAlignment="1">
      <alignment horizontal="center" vertical="top" wrapText="1"/>
    </xf>
    <xf numFmtId="0" fontId="13" fillId="2" borderId="37" xfId="0" applyFont="1" applyFill="1" applyBorder="1" applyAlignment="1">
      <alignment horizontal="center" wrapText="1"/>
    </xf>
    <xf numFmtId="0" fontId="13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vertical="top" wrapText="1"/>
    </xf>
    <xf numFmtId="0" fontId="13" fillId="0" borderId="9" xfId="0" applyFont="1" applyBorder="1" applyAlignment="1">
      <alignment horizontal="center" wrapText="1"/>
    </xf>
    <xf numFmtId="0" fontId="13" fillId="0" borderId="40" xfId="0" applyFont="1" applyBorder="1" applyAlignment="1">
      <alignment horizontal="center"/>
    </xf>
    <xf numFmtId="0" fontId="13" fillId="2" borderId="39" xfId="0" applyFont="1" applyFill="1" applyBorder="1" applyAlignment="1">
      <alignment vertical="top" wrapText="1"/>
    </xf>
    <xf numFmtId="3" fontId="0" fillId="0" borderId="9" xfId="0" applyNumberFormat="1" applyFont="1" applyBorder="1" applyAlignment="1">
      <alignment horizontal="right" wrapText="1"/>
    </xf>
    <xf numFmtId="3" fontId="0" fillId="0" borderId="40" xfId="0" applyNumberFormat="1" applyFont="1" applyBorder="1" applyAlignment="1">
      <alignment horizontal="right" wrapText="1"/>
    </xf>
    <xf numFmtId="0" fontId="0" fillId="0" borderId="9" xfId="0" applyFont="1" applyBorder="1" applyAlignment="1">
      <alignment horizontal="right" wrapText="1"/>
    </xf>
    <xf numFmtId="0" fontId="13" fillId="2" borderId="7" xfId="0" applyFont="1" applyFill="1" applyBorder="1" applyAlignment="1">
      <alignment vertical="top" wrapText="1"/>
    </xf>
    <xf numFmtId="0" fontId="13" fillId="2" borderId="39" xfId="0" applyFont="1" applyFill="1" applyBorder="1" applyAlignment="1">
      <alignment wrapText="1"/>
    </xf>
    <xf numFmtId="0" fontId="13" fillId="2" borderId="41" xfId="0" applyFont="1" applyFill="1" applyBorder="1" applyAlignment="1">
      <alignment wrapText="1"/>
    </xf>
    <xf numFmtId="0" fontId="0" fillId="0" borderId="42" xfId="0" applyFont="1" applyBorder="1" applyAlignment="1">
      <alignment horizontal="right" wrapText="1"/>
    </xf>
    <xf numFmtId="3" fontId="0" fillId="0" borderId="43" xfId="0" applyNumberFormat="1" applyFont="1" applyBorder="1" applyAlignment="1">
      <alignment horizontal="right" wrapText="1"/>
    </xf>
    <xf numFmtId="0" fontId="13" fillId="2" borderId="44" xfId="0" applyFont="1" applyFill="1" applyBorder="1" applyAlignment="1">
      <alignment wrapText="1"/>
    </xf>
    <xf numFmtId="0" fontId="0" fillId="0" borderId="45" xfId="0" applyFont="1" applyBorder="1" applyAlignment="1">
      <alignment horizontal="right" wrapText="1"/>
    </xf>
    <xf numFmtId="0" fontId="0" fillId="0" borderId="46" xfId="0" applyFont="1" applyBorder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3" fontId="0" fillId="0" borderId="10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10" fontId="0" fillId="0" borderId="22" xfId="0" applyNumberFormat="1" applyFill="1" applyBorder="1" applyAlignment="1">
      <alignment/>
    </xf>
    <xf numFmtId="0" fontId="0" fillId="0" borderId="26" xfId="0" applyFill="1" applyBorder="1" applyAlignment="1">
      <alignment/>
    </xf>
    <xf numFmtId="10" fontId="0" fillId="0" borderId="26" xfId="0" applyNumberFormat="1" applyBorder="1" applyAlignment="1">
      <alignment/>
    </xf>
    <xf numFmtId="10" fontId="0" fillId="0" borderId="22" xfId="0" applyNumberFormat="1" applyBorder="1" applyAlignment="1">
      <alignment/>
    </xf>
    <xf numFmtId="171" fontId="0" fillId="0" borderId="22" xfId="15" applyNumberFormat="1" applyFill="1" applyBorder="1" applyAlignment="1">
      <alignment/>
    </xf>
    <xf numFmtId="10" fontId="0" fillId="0" borderId="26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10" fontId="0" fillId="0" borderId="29" xfId="0" applyNumberFormat="1" applyBorder="1" applyAlignment="1">
      <alignment/>
    </xf>
    <xf numFmtId="0" fontId="0" fillId="0" borderId="49" xfId="0" applyBorder="1" applyAlignment="1">
      <alignment/>
    </xf>
    <xf numFmtId="10" fontId="0" fillId="0" borderId="49" xfId="0" applyNumberFormat="1" applyBorder="1" applyAlignment="1">
      <alignment/>
    </xf>
    <xf numFmtId="0" fontId="3" fillId="0" borderId="0" xfId="21">
      <alignment/>
      <protection/>
    </xf>
    <xf numFmtId="0" fontId="3" fillId="0" borderId="9" xfId="21" applyBorder="1" applyAlignment="1">
      <alignment horizontal="center" vertical="center" wrapText="1"/>
      <protection/>
    </xf>
    <xf numFmtId="0" fontId="3" fillId="0" borderId="9" xfId="21" applyBorder="1" applyAlignment="1">
      <alignment horizontal="center" wrapText="1"/>
      <protection/>
    </xf>
    <xf numFmtId="0" fontId="3" fillId="0" borderId="9" xfId="21" applyFont="1" applyBorder="1" applyAlignment="1">
      <alignment horizontal="center" wrapText="1"/>
      <protection/>
    </xf>
    <xf numFmtId="0" fontId="3" fillId="0" borderId="9" xfId="21" applyBorder="1">
      <alignment/>
      <protection/>
    </xf>
    <xf numFmtId="1" fontId="3" fillId="0" borderId="9" xfId="21" applyNumberFormat="1" applyBorder="1">
      <alignment/>
      <protection/>
    </xf>
    <xf numFmtId="1" fontId="3" fillId="0" borderId="9" xfId="21" applyNumberFormat="1" applyFill="1" applyBorder="1" applyAlignment="1">
      <alignment horizontal="center"/>
      <protection/>
    </xf>
    <xf numFmtId="3" fontId="3" fillId="0" borderId="9" xfId="21" applyNumberFormat="1" applyFont="1" applyFill="1" applyBorder="1" applyAlignment="1">
      <alignment horizontal="center"/>
      <protection/>
    </xf>
    <xf numFmtId="167" fontId="3" fillId="0" borderId="9" xfId="21" applyNumberFormat="1" applyBorder="1">
      <alignment/>
      <protection/>
    </xf>
    <xf numFmtId="1" fontId="3" fillId="0" borderId="9" xfId="21" applyNumberFormat="1" applyFill="1" applyBorder="1">
      <alignment/>
      <protection/>
    </xf>
    <xf numFmtId="0" fontId="3" fillId="0" borderId="9" xfId="21" applyFill="1" applyBorder="1">
      <alignment/>
      <protection/>
    </xf>
    <xf numFmtId="167" fontId="3" fillId="0" borderId="9" xfId="21" applyNumberFormat="1" applyFill="1" applyBorder="1">
      <alignment/>
      <protection/>
    </xf>
    <xf numFmtId="0" fontId="4" fillId="2" borderId="23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1" fontId="4" fillId="2" borderId="27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0" fontId="4" fillId="2" borderId="47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" fontId="4" fillId="2" borderId="22" xfId="0" applyNumberFormat="1" applyFon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5" fillId="0" borderId="21" xfId="0" applyNumberFormat="1" applyFont="1" applyBorder="1" applyAlignment="1">
      <alignment/>
    </xf>
    <xf numFmtId="0" fontId="0" fillId="2" borderId="23" xfId="0" applyFill="1" applyBorder="1" applyAlignment="1">
      <alignment/>
    </xf>
    <xf numFmtId="10" fontId="6" fillId="0" borderId="27" xfId="0" applyNumberFormat="1" applyFont="1" applyBorder="1" applyAlignment="1">
      <alignment horizontal="right" wrapText="1"/>
    </xf>
    <xf numFmtId="10" fontId="6" fillId="2" borderId="27" xfId="0" applyNumberFormat="1" applyFont="1" applyFill="1" applyBorder="1" applyAlignment="1">
      <alignment horizontal="right" wrapText="1"/>
    </xf>
    <xf numFmtId="10" fontId="6" fillId="0" borderId="13" xfId="22" applyNumberFormat="1" applyFont="1" applyBorder="1" applyAlignment="1">
      <alignment horizontal="right" wrapText="1"/>
    </xf>
    <xf numFmtId="10" fontId="6" fillId="0" borderId="15" xfId="22" applyNumberFormat="1" applyFont="1" applyBorder="1" applyAlignment="1">
      <alignment horizontal="right" wrapText="1"/>
    </xf>
    <xf numFmtId="10" fontId="6" fillId="0" borderId="14" xfId="0" applyNumberFormat="1" applyFont="1" applyBorder="1" applyAlignment="1">
      <alignment horizontal="right" wrapText="1"/>
    </xf>
    <xf numFmtId="0" fontId="3" fillId="0" borderId="9" xfId="21" applyFill="1" applyBorder="1" applyAlignment="1">
      <alignment horizontal="center"/>
      <protection/>
    </xf>
    <xf numFmtId="164" fontId="6" fillId="0" borderId="30" xfId="0" applyNumberFormat="1" applyFont="1" applyFill="1" applyBorder="1" applyAlignment="1">
      <alignment horizontal="right" wrapText="1"/>
    </xf>
    <xf numFmtId="164" fontId="0" fillId="2" borderId="47" xfId="0" applyNumberFormat="1" applyFill="1" applyBorder="1" applyAlignment="1">
      <alignment/>
    </xf>
    <xf numFmtId="164" fontId="6" fillId="0" borderId="22" xfId="0" applyNumberFormat="1" applyFont="1" applyFill="1" applyBorder="1" applyAlignment="1">
      <alignment horizontal="right" wrapText="1"/>
    </xf>
    <xf numFmtId="164" fontId="6" fillId="2" borderId="22" xfId="0" applyNumberFormat="1" applyFont="1" applyFill="1" applyBorder="1" applyAlignment="1">
      <alignment horizontal="right" wrapText="1"/>
    </xf>
    <xf numFmtId="164" fontId="6" fillId="0" borderId="22" xfId="0" applyNumberFormat="1" applyFont="1" applyBorder="1" applyAlignment="1">
      <alignment horizontal="right" wrapText="1"/>
    </xf>
    <xf numFmtId="164" fontId="6" fillId="0" borderId="29" xfId="0" applyNumberFormat="1" applyFont="1" applyBorder="1" applyAlignment="1">
      <alignment horizontal="right" wrapText="1"/>
    </xf>
    <xf numFmtId="164" fontId="6" fillId="0" borderId="29" xfId="0" applyNumberFormat="1" applyFont="1" applyFill="1" applyBorder="1" applyAlignment="1">
      <alignment horizontal="right" wrapText="1"/>
    </xf>
    <xf numFmtId="164" fontId="6" fillId="0" borderId="49" xfId="0" applyNumberFormat="1" applyFont="1" applyBorder="1" applyAlignment="1">
      <alignment horizontal="right" wrapText="1"/>
    </xf>
    <xf numFmtId="164" fontId="0" fillId="2" borderId="50" xfId="0" applyNumberFormat="1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6" fillId="0" borderId="51" xfId="0" applyFont="1" applyFill="1" applyBorder="1" applyAlignment="1">
      <alignment horizontal="justify" wrapText="1"/>
    </xf>
    <xf numFmtId="0" fontId="6" fillId="0" borderId="5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6" fillId="0" borderId="50" xfId="0" applyFont="1" applyFill="1" applyBorder="1" applyAlignment="1">
      <alignment horizontal="justify" wrapText="1"/>
    </xf>
    <xf numFmtId="0" fontId="6" fillId="0" borderId="50" xfId="0" applyFont="1" applyFill="1" applyBorder="1" applyAlignment="1">
      <alignment horizontal="center" wrapText="1"/>
    </xf>
    <xf numFmtId="164" fontId="6" fillId="0" borderId="5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1" fontId="5" fillId="0" borderId="21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0" fillId="0" borderId="53" xfId="0" applyNumberFormat="1" applyBorder="1" applyAlignment="1">
      <alignment horizontal="center"/>
    </xf>
    <xf numFmtId="10" fontId="0" fillId="0" borderId="54" xfId="0" applyNumberFormat="1" applyBorder="1" applyAlignment="1">
      <alignment horizontal="center"/>
    </xf>
    <xf numFmtId="0" fontId="6" fillId="0" borderId="50" xfId="0" applyFont="1" applyBorder="1" applyAlignment="1">
      <alignment horizontal="justify" wrapText="1"/>
    </xf>
    <xf numFmtId="0" fontId="6" fillId="0" borderId="57" xfId="0" applyFont="1" applyBorder="1" applyAlignment="1">
      <alignment horizontal="justify" wrapText="1"/>
    </xf>
    <xf numFmtId="0" fontId="6" fillId="0" borderId="57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1" fontId="6" fillId="0" borderId="50" xfId="0" applyNumberFormat="1" applyFont="1" applyBorder="1" applyAlignment="1">
      <alignment horizontal="center" wrapText="1"/>
    </xf>
    <xf numFmtId="1" fontId="6" fillId="0" borderId="51" xfId="0" applyNumberFormat="1" applyFon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ill="1" applyBorder="1" applyAlignment="1">
      <alignment vertical="top" wrapText="1" readingOrder="1"/>
    </xf>
    <xf numFmtId="0" fontId="0" fillId="0" borderId="0" xfId="21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Border="1" applyAlignment="1">
      <alignment vertical="top" wrapText="1" readingOrder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3" fillId="0" borderId="59" xfId="21" applyFont="1" applyBorder="1" applyAlignment="1">
      <alignment horizontal="center"/>
      <protection/>
    </xf>
    <xf numFmtId="0" fontId="3" fillId="0" borderId="60" xfId="21" applyBorder="1" applyAlignment="1">
      <alignment horizontal="center"/>
      <protection/>
    </xf>
    <xf numFmtId="0" fontId="3" fillId="0" borderId="61" xfId="21" applyBorder="1" applyAlignment="1">
      <alignment horizontal="center"/>
      <protection/>
    </xf>
    <xf numFmtId="0" fontId="3" fillId="0" borderId="11" xfId="21" applyBorder="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0" fontId="3" fillId="0" borderId="62" xfId="2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Summary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DEJESUS\Desktop\sept\SDG&amp;E\MasterPY2004(Revis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jw3\LOCALS~1\Temp\BillSavingsJune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jw3\LOCALS~1\Temp\BillSavingsJuly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illSavingsAug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illSavingsSep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LIEE Table 4 (2001)"/>
      <sheetName val="Feb LIEE Table 4 (2001)"/>
      <sheetName val="March LIEE Table 4 (2001)"/>
      <sheetName val="April LIEE Table 4 (2001)"/>
      <sheetName val="May LIEE Table 4 (2001)"/>
      <sheetName val="June LIEE Table 4 (2001)"/>
      <sheetName val="Jan LIEE Table 5 (2001)"/>
      <sheetName val="Feb LIEE Table 5 (2001)"/>
      <sheetName val="March LIEE Table 5 (2001)"/>
      <sheetName val="April LIEE Table 5 (2001)"/>
      <sheetName val="May LIEE Table 5 (2001)"/>
      <sheetName val="June LIEE Table 5 (2001)"/>
      <sheetName val="PY2000Savings Impacts"/>
      <sheetName val="July LIEE Table 4"/>
      <sheetName val="July LIEE Table 5"/>
      <sheetName val="PY2001Savings Impacts"/>
      <sheetName val="JanInstallations"/>
      <sheetName val="FebInstallations"/>
      <sheetName val="MarchInstallations"/>
      <sheetName val="AprilInstallations"/>
      <sheetName val="MayInstallations"/>
      <sheetName val="JuneInstallations"/>
      <sheetName val="Jan Cost inputs"/>
      <sheetName val="Feb Cost inputs"/>
      <sheetName val="March Cost inputs"/>
      <sheetName val="April Cost inputs"/>
      <sheetName val="May Cost inputs"/>
      <sheetName val="June Cost inputs"/>
      <sheetName val="July Cost inputs"/>
      <sheetName val="SeptInstallations"/>
      <sheetName val="AugustInstallations"/>
      <sheetName val="JulyInstallations"/>
      <sheetName val="Jan LIEE Table 1"/>
      <sheetName val="Feb LIEE Table 1"/>
      <sheetName val="March LIEE Table 1"/>
      <sheetName val="April LIEE Table 1"/>
      <sheetName val="May LIEE Table 1"/>
      <sheetName val="June LIEE Table 1"/>
      <sheetName val="July LIEE Table 1"/>
      <sheetName val="Jan LIEE Table 2"/>
      <sheetName val="Feb LIEE Table 2"/>
      <sheetName val="March LIEE Table 2"/>
      <sheetName val="April LIEE Table 2"/>
      <sheetName val="May LIEE Table 2"/>
      <sheetName val="June LIEE Table 2"/>
      <sheetName val="July LIEE Table 2"/>
      <sheetName val="April LIEE Table 2A"/>
      <sheetName val="May LIEE Table 2A"/>
      <sheetName val="June LIEE Table 2A"/>
      <sheetName val="July LIEE Table 2A"/>
      <sheetName val="April LIEE Table 3"/>
      <sheetName val="July LIEE Table 3"/>
      <sheetName val="June LIEE Table 4"/>
      <sheetName val="Jan LIEE Table 4A"/>
      <sheetName val="Feb LIEE Table 4A"/>
      <sheetName val="March LIEE Table 4A"/>
      <sheetName val="April LIEE Table 4A"/>
      <sheetName val="April LIEE Table 5"/>
      <sheetName val="May LIEE Table 5"/>
      <sheetName val="June LIEE Table 5"/>
      <sheetName val="May LIEE Table 4A"/>
      <sheetName val="June LIEE Table 4A"/>
      <sheetName val="Sept LIEE Table 4 (2001)"/>
      <sheetName val="August LIEE Table 4 (2001)"/>
      <sheetName val="July LIEE Table 4 (2001)"/>
      <sheetName val="July LIEE Table 4A"/>
      <sheetName val="August Cost Inputs"/>
      <sheetName val="Sept Cost Inputs"/>
      <sheetName val="Oct Cost Inputs"/>
      <sheetName val="Nov Cost Inputs"/>
      <sheetName val="Dec Input (Accrual)"/>
      <sheetName val="Dec Cost Inputs"/>
      <sheetName val="Jan LIEE Table 2A"/>
      <sheetName val="Feb LIEE Table 2A"/>
      <sheetName val="Jan LIEE Table 3"/>
      <sheetName val="Jan LIEE Table 4"/>
      <sheetName val="Feb LIEE Table 4"/>
      <sheetName val="March LIEE Table 4"/>
      <sheetName val="May LIEE Table 4"/>
      <sheetName val="April LIEE Table 4"/>
      <sheetName val="Dec LIEE Table 1"/>
      <sheetName val="Nov LIEE Table 1"/>
      <sheetName val="Oct LIEE Table 1"/>
      <sheetName val="Sept LIEE Table 1"/>
      <sheetName val="August LIEE Table 1"/>
      <sheetName val="Nov LIEE Table 2"/>
      <sheetName val="Dec LIEE Table 2"/>
      <sheetName val="Oct LIEE Table 2A"/>
      <sheetName val="Nov LIEE Table 2A"/>
      <sheetName val="Dec LIEE Table 2A"/>
      <sheetName val="Oct LIEE Table 3"/>
      <sheetName val="Nov LIEE Table 3"/>
      <sheetName val="Dec LIEE Table 3"/>
      <sheetName val="Dec LIEE Table 4"/>
      <sheetName val="Nov LIEE Table 4"/>
      <sheetName val="Nov CARE Table 6"/>
      <sheetName val="August LIEE Table 2"/>
      <sheetName val="August LIEE Table 2A"/>
      <sheetName val="August LIEE Table 3"/>
      <sheetName val="August LIEE Table 4A"/>
      <sheetName val="Sept LIEE Table 4A"/>
      <sheetName val="Oct LIEE Table 4A"/>
      <sheetName val="Nov LIEE Table 4A"/>
      <sheetName val="Dec LIEE Table 4A"/>
      <sheetName val="Dec LIEE Table 5"/>
      <sheetName val="Nov LIEE Table 5"/>
      <sheetName val="Oct LIEE Table 5"/>
      <sheetName val="Jan LIEE Table 5A"/>
      <sheetName val="Feb LIEE Table 5A"/>
      <sheetName val="March LIEE Table 5A"/>
      <sheetName val="April LIEE Table 5A"/>
      <sheetName val="May LIEE Table 5A"/>
      <sheetName val="June LIEE Table 5A"/>
      <sheetName val="August LIEE Table 5A"/>
      <sheetName val="August LIEE Table 13A"/>
      <sheetName val="August LIEE Table 4"/>
      <sheetName val="August LIEE Table 5"/>
      <sheetName val="July LIEE Table 5 (2001)"/>
      <sheetName val="July LIEE Table 5A"/>
      <sheetName val="Sept LIEE Table 5A"/>
      <sheetName val="Oct LIEE Table 5A"/>
      <sheetName val="Nov LIEE Table 5A"/>
      <sheetName val="Dec LIEE Table 5A"/>
      <sheetName val="Dec CARE Table 6"/>
      <sheetName val="Dec CARE Table 7"/>
      <sheetName val="Nov CARE Table 7"/>
      <sheetName val="Dec CARE Table 7a"/>
      <sheetName val="Nov CARE Table 7a"/>
      <sheetName val="Dec CARE Table 8"/>
      <sheetName val="Nov CARE Table 8"/>
      <sheetName val="Dec CARE Table 8a"/>
      <sheetName val="Nov CARE Table 8a"/>
      <sheetName val="Dec CARE Table 9"/>
      <sheetName val="Nov CARE Table 9"/>
      <sheetName val="Dec Care Table 12"/>
      <sheetName val="Nov Care Table 12"/>
      <sheetName val="Oct LIEE Table 2"/>
      <sheetName val="Sept LIEE Table 2"/>
      <sheetName val="Sept LIEE Table 2A"/>
      <sheetName val="March LIEE Table 2A"/>
      <sheetName val="Sept LIEE Table 3"/>
      <sheetName val="March LIEE Table 3"/>
      <sheetName val="Oct LIEE Table 4"/>
      <sheetName val="Sept LIEE Table 4"/>
      <sheetName val="Sept LIEE Table 5"/>
      <sheetName val="Jan LIEE Table 5"/>
      <sheetName val="Feb LIEE Table 5"/>
      <sheetName val="March LIEE Table 5"/>
      <sheetName val="Jan CARE Table 6"/>
      <sheetName val="Feb CARE Table 6"/>
      <sheetName val="March CARE Table 6"/>
      <sheetName val="April CARE Table 6"/>
      <sheetName val="Oct CARE Table 6"/>
      <sheetName val="June CARE Table 6"/>
      <sheetName val="May CARE Table 6"/>
      <sheetName val="Jan CARE Table 7"/>
      <sheetName val="Feb CARE Table 7"/>
      <sheetName val="March CARE Table 7"/>
      <sheetName val="Oct CARE Table 7"/>
      <sheetName val="July CARE Table 6"/>
      <sheetName val="Sheet2"/>
      <sheetName val="Sheet1"/>
      <sheetName val="Sept CARE Table 6"/>
      <sheetName val="Sept CARE Table 7"/>
      <sheetName val="Sept CARE Table 7a"/>
      <sheetName val="Sept CARE Table 8"/>
      <sheetName val="Sept CARE Table 8a"/>
      <sheetName val="Sept CARE Table 9"/>
      <sheetName val="August CARE Table 6"/>
      <sheetName val="July CARE Table 7"/>
      <sheetName val="August CARE Table 7"/>
      <sheetName val="July CARE Table 7a"/>
      <sheetName val="August CARE Table 7a"/>
      <sheetName val="July CARE Table 8"/>
      <sheetName val="August CARE Table 8"/>
      <sheetName val="July CARE Table 8a"/>
      <sheetName val="August CARE Table 8a"/>
      <sheetName val="July CARE Table 9"/>
      <sheetName val="June CARE Table 7"/>
      <sheetName val="June CARE Table 7a"/>
      <sheetName val="June CARE Table 8"/>
      <sheetName val="June CARE Table 8a"/>
      <sheetName val="June CARE Table 9"/>
      <sheetName val="August CARE Table 9"/>
      <sheetName val="CARE Table 10"/>
      <sheetName val="Table 11 Random Verification"/>
      <sheetName val="Table 11B CARE Capitation"/>
      <sheetName val="May CARE Table 7"/>
      <sheetName val="April CARE Table 7"/>
      <sheetName val="Jan CARE Table 7a"/>
      <sheetName val="Feb CARE Table 7a"/>
      <sheetName val="May CARE Table 7a"/>
      <sheetName val="May CARE Table 8"/>
      <sheetName val="April CARE Table 7a"/>
      <sheetName val="March CARE Table 7a"/>
      <sheetName val="Oct CARE Table 7a"/>
      <sheetName val="Jan CARE Table 8"/>
      <sheetName val="Feb CARE Table 8"/>
      <sheetName val="March CARE Table 8"/>
      <sheetName val="Oct CARE Table 8"/>
      <sheetName val="April CARE Table 8"/>
      <sheetName val="Jan CARE Table 8a"/>
      <sheetName val="Feb CARE Table 8a"/>
      <sheetName val="April CARE Table 8a"/>
      <sheetName val="March CARE Table 8a"/>
      <sheetName val="Oct CARE Table 8a"/>
      <sheetName val="May CARE Table 8a"/>
      <sheetName val="Jan CARE Table 9"/>
      <sheetName val="Feb CARE Table 9"/>
      <sheetName val="March CARE Table 9"/>
      <sheetName val="Oct CARE Table 9"/>
      <sheetName val="April CARE Table 9"/>
      <sheetName val="March CARE Table 10"/>
      <sheetName val="May CARE Table 9"/>
      <sheetName val="Jan CARE Table 12"/>
      <sheetName val="Feb CARE Table 12"/>
      <sheetName val="March CARE Table 12"/>
      <sheetName val="Oct Care Table 12"/>
      <sheetName val="Sept Care Table 12"/>
      <sheetName val="August CARE Table 12"/>
      <sheetName val="April CARE Table 12"/>
      <sheetName val="May CARE Table 12"/>
      <sheetName val="June CARE Table 12"/>
      <sheetName val="July CARE Table 12"/>
      <sheetName val="Jan LIEE Table 13A"/>
      <sheetName val="Feb LIEE Table 13A"/>
      <sheetName val="March LIEE Table 13A"/>
      <sheetName val="April LIEE Table 13A"/>
      <sheetName val="May LIEE Table 13A"/>
      <sheetName val="June LIEE Table 13A"/>
      <sheetName val="July LIEE Table 13A"/>
      <sheetName val="Sept LIEE Table 13A"/>
      <sheetName val="Oct LIEE Table 13A"/>
      <sheetName val="Nov LIEE Table 13A"/>
      <sheetName val="Dec LIEE Table 13A"/>
      <sheetName val="Sum Tab 14"/>
      <sheetName val="Sum Tab 15"/>
      <sheetName val="Sum Tab 16"/>
      <sheetName val="Sum Tab 17"/>
      <sheetName val="Sum Tab 18"/>
      <sheetName val="Sum Tab 19"/>
      <sheetName val="Sum Tab 20"/>
      <sheetName val="Sum Tab 21"/>
      <sheetName val="Sum Tab 22"/>
      <sheetName val="Sum Tab 23"/>
      <sheetName val="Sum Tab 24"/>
      <sheetName val="Sum Tab 25"/>
      <sheetName val="Sum Tab 26"/>
      <sheetName val="Sum Tab 27"/>
      <sheetName val="Sum Tab 28"/>
      <sheetName val="Sum Tab 29"/>
      <sheetName val="Sum Tab 30"/>
    </sheetNames>
    <sheetDataSet>
      <sheetData sheetId="165">
        <row r="31">
          <cell r="F31">
            <v>38.2</v>
          </cell>
        </row>
      </sheetData>
      <sheetData sheetId="173">
        <row r="31">
          <cell r="F31">
            <v>14.4</v>
          </cell>
        </row>
      </sheetData>
      <sheetData sheetId="174">
        <row r="31">
          <cell r="F31">
            <v>15</v>
          </cell>
        </row>
      </sheetData>
      <sheetData sheetId="180">
        <row r="31">
          <cell r="F31">
            <v>82</v>
          </cell>
        </row>
      </sheetData>
      <sheetData sheetId="192">
        <row r="31">
          <cell r="F31">
            <v>0</v>
          </cell>
        </row>
      </sheetData>
      <sheetData sheetId="196">
        <row r="31">
          <cell r="F31">
            <v>69</v>
          </cell>
        </row>
      </sheetData>
      <sheetData sheetId="197">
        <row r="31">
          <cell r="F31">
            <v>21</v>
          </cell>
        </row>
      </sheetData>
      <sheetData sheetId="198">
        <row r="31">
          <cell r="F31">
            <v>14</v>
          </cell>
        </row>
      </sheetData>
      <sheetData sheetId="200">
        <row r="31">
          <cell r="F31">
            <v>191.6</v>
          </cell>
        </row>
      </sheetData>
      <sheetData sheetId="235">
        <row r="4">
          <cell r="B4">
            <v>13470</v>
          </cell>
          <cell r="E4">
            <v>139</v>
          </cell>
          <cell r="F4">
            <v>139</v>
          </cell>
          <cell r="G4">
            <v>6210</v>
          </cell>
        </row>
        <row r="5">
          <cell r="B5">
            <v>13493</v>
          </cell>
          <cell r="E5">
            <v>89</v>
          </cell>
          <cell r="F5">
            <v>228</v>
          </cell>
          <cell r="G5">
            <v>6233</v>
          </cell>
        </row>
        <row r="6">
          <cell r="B6">
            <v>13541</v>
          </cell>
          <cell r="E6">
            <v>114</v>
          </cell>
          <cell r="F6">
            <v>342</v>
          </cell>
          <cell r="G6">
            <v>6309</v>
          </cell>
        </row>
        <row r="7">
          <cell r="B7">
            <v>13553</v>
          </cell>
          <cell r="E7">
            <v>99</v>
          </cell>
          <cell r="F7">
            <v>441</v>
          </cell>
          <cell r="G7">
            <v>6324</v>
          </cell>
        </row>
        <row r="8">
          <cell r="B8">
            <v>13490</v>
          </cell>
          <cell r="E8">
            <v>128</v>
          </cell>
          <cell r="F8">
            <v>569</v>
          </cell>
          <cell r="G8">
            <v>6268</v>
          </cell>
        </row>
        <row r="9">
          <cell r="B9">
            <v>13514</v>
          </cell>
          <cell r="E9">
            <v>176</v>
          </cell>
          <cell r="F9">
            <v>745</v>
          </cell>
          <cell r="G9">
            <v>6430</v>
          </cell>
        </row>
        <row r="10">
          <cell r="B10">
            <v>13424</v>
          </cell>
          <cell r="E10">
            <v>89</v>
          </cell>
          <cell r="F10">
            <v>834</v>
          </cell>
          <cell r="G10">
            <v>6455</v>
          </cell>
        </row>
        <row r="11">
          <cell r="B11">
            <v>13470</v>
          </cell>
          <cell r="E11">
            <v>107</v>
          </cell>
          <cell r="F11">
            <v>941</v>
          </cell>
          <cell r="G11">
            <v>6496</v>
          </cell>
        </row>
        <row r="12">
          <cell r="B12">
            <v>13483</v>
          </cell>
          <cell r="E12">
            <v>105</v>
          </cell>
          <cell r="F12">
            <v>1046</v>
          </cell>
          <cell r="G12">
            <v>6452</v>
          </cell>
        </row>
      </sheetData>
      <sheetData sheetId="236">
        <row r="4">
          <cell r="B4">
            <v>249377</v>
          </cell>
          <cell r="E4">
            <v>4680</v>
          </cell>
          <cell r="F4">
            <v>4680</v>
          </cell>
          <cell r="G4">
            <v>177219</v>
          </cell>
        </row>
        <row r="5">
          <cell r="B5">
            <v>249833</v>
          </cell>
          <cell r="E5">
            <v>4738</v>
          </cell>
          <cell r="F5">
            <v>9418</v>
          </cell>
          <cell r="G5">
            <v>178059</v>
          </cell>
        </row>
        <row r="6">
          <cell r="B6">
            <v>250079</v>
          </cell>
          <cell r="E6">
            <v>5279</v>
          </cell>
          <cell r="F6">
            <v>14697</v>
          </cell>
          <cell r="G6">
            <v>182286</v>
          </cell>
        </row>
        <row r="7">
          <cell r="B7">
            <v>250449</v>
          </cell>
          <cell r="E7">
            <v>3811</v>
          </cell>
          <cell r="F7">
            <v>18508</v>
          </cell>
          <cell r="G7">
            <v>182969</v>
          </cell>
        </row>
        <row r="8">
          <cell r="B8">
            <v>250749</v>
          </cell>
          <cell r="E8">
            <v>2526</v>
          </cell>
          <cell r="F8">
            <v>21034</v>
          </cell>
          <cell r="G8">
            <v>180845</v>
          </cell>
        </row>
        <row r="9">
          <cell r="B9">
            <v>251031</v>
          </cell>
          <cell r="E9">
            <v>3131</v>
          </cell>
          <cell r="F9">
            <v>24165</v>
          </cell>
          <cell r="G9">
            <v>180498</v>
          </cell>
        </row>
        <row r="10">
          <cell r="B10">
            <v>250347</v>
          </cell>
          <cell r="E10">
            <v>3590</v>
          </cell>
          <cell r="F10">
            <v>27755</v>
          </cell>
          <cell r="G10">
            <v>180548</v>
          </cell>
        </row>
        <row r="11">
          <cell r="B11">
            <v>251044</v>
          </cell>
          <cell r="E11">
            <v>4481</v>
          </cell>
          <cell r="F11">
            <v>32236</v>
          </cell>
          <cell r="G11">
            <v>181596</v>
          </cell>
        </row>
        <row r="12">
          <cell r="B12">
            <v>251374</v>
          </cell>
          <cell r="E12">
            <v>4143</v>
          </cell>
          <cell r="F12">
            <v>36379</v>
          </cell>
          <cell r="G12">
            <v>181573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EE Program Expenses"/>
      <sheetName val="LIEE Contractor Report"/>
      <sheetName val="LIEE Contractor Legend"/>
      <sheetName val="LIEE Direct Purchase &amp; Admin"/>
      <sheetName val="Table 4 Measure Installation "/>
      <sheetName val="Table 5 Measure Savings"/>
      <sheetName val="Table 5A Bill Savings"/>
      <sheetName val="Table 5B 5C 5D Summary"/>
      <sheetName val="Ta 13a Gas Rural"/>
      <sheetName val="Ta 13b E Rural"/>
      <sheetName val="Ta 13c Combined Rural"/>
      <sheetName val="Ta 13d Gas Urban"/>
      <sheetName val="Ta 13e Electric Urban"/>
      <sheetName val="Ta 13f Combin Urban"/>
      <sheetName val="Ta 13g Urban Summary"/>
      <sheetName val="Ta 13h Rural summary"/>
      <sheetName val="Ta 13i LIEE Penetration"/>
      <sheetName val="LIEE Direct Purchases &amp; Admin."/>
      <sheetName val="Table 4 Measure Installation"/>
      <sheetName val="Ta13a Gas Rural"/>
      <sheetName val="Ta 13b Electric Rural"/>
      <sheetName val="Ta 13f Combined Urban"/>
      <sheetName val="Key to Tables"/>
      <sheetName val="Table 4 Measure Installations"/>
      <sheetName val="Per Measure Savings"/>
      <sheetName val="Energy Rates"/>
      <sheetName val="Life Cycle Calcs"/>
      <sheetName val="Table 4 Measure Installatio (2)"/>
      <sheetName val="Table 5 Measure Savings (2)"/>
      <sheetName val="Table 5A Bill Savings (2)"/>
    </sheetNames>
    <sheetDataSet>
      <sheetData sheetId="22">
        <row r="15">
          <cell r="B15" t="str">
            <v>June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Table 4 Measure Installations"/>
      <sheetName val="Per Measure Savings"/>
      <sheetName val="Table 5 Measure Savings"/>
      <sheetName val="Energy Rates"/>
      <sheetName val="Life Cycle Calcs"/>
      <sheetName val="Table 5A Bill Savings"/>
      <sheetName val="Table 4 Measure Installatio (2)"/>
      <sheetName val="Table 5 Measure Savings (2)"/>
      <sheetName val="Table 5A Bill Savings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 Tab 6"/>
      <sheetName val="Tab 6 (per Customer)"/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Table 5B Bill Savings (YTD)"/>
      <sheetName val="Table 4 Measure Installatio (2)"/>
      <sheetName val="Table 5 Measure Savings (2)"/>
      <sheetName val="Table 5A Bill Savings (2)"/>
      <sheetName val="Sum Tab 6 (2)"/>
    </sheetNames>
    <sheetDataSet>
      <sheetData sheetId="2">
        <row r="16">
          <cell r="B16">
            <v>2001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ey to Tables"/>
      <sheetName val="Unit Input"/>
      <sheetName val="Per Measure Savings"/>
      <sheetName val="Table 4 Measure Installations"/>
      <sheetName val="Table 5 Measure Savings"/>
      <sheetName val="Energy Rates"/>
      <sheetName val="Life Cycle Calcs"/>
      <sheetName val="Life Cycle Calcs (YTD)"/>
      <sheetName val="Table 5A Bill Savings"/>
      <sheetName val="Bill Savings (YTD)"/>
      <sheetName val="Sum Tab 5BCD"/>
      <sheetName val="Sum Bill Savings (per Customer)"/>
    </sheetNames>
    <sheetDataSet>
      <sheetData sheetId="0">
        <row r="17">
          <cell r="B17">
            <v>0.11589</v>
          </cell>
        </row>
        <row r="18">
          <cell r="B18">
            <v>0.51847</v>
          </cell>
        </row>
        <row r="19">
          <cell r="B19">
            <v>5100</v>
          </cell>
        </row>
      </sheetData>
      <sheetData sheetId="1">
        <row r="5">
          <cell r="D5">
            <v>342</v>
          </cell>
        </row>
        <row r="6">
          <cell r="D6">
            <v>80</v>
          </cell>
        </row>
        <row r="7">
          <cell r="D7">
            <v>0</v>
          </cell>
        </row>
        <row r="8">
          <cell r="D8">
            <v>102</v>
          </cell>
        </row>
        <row r="9">
          <cell r="D9">
            <v>17</v>
          </cell>
        </row>
        <row r="12">
          <cell r="D12">
            <v>619</v>
          </cell>
        </row>
        <row r="13">
          <cell r="D13">
            <v>616</v>
          </cell>
        </row>
        <row r="14">
          <cell r="D14">
            <v>159</v>
          </cell>
        </row>
        <row r="17">
          <cell r="D17">
            <v>590</v>
          </cell>
        </row>
        <row r="18">
          <cell r="D18">
            <v>458</v>
          </cell>
        </row>
        <row r="19">
          <cell r="D19">
            <v>151</v>
          </cell>
        </row>
        <row r="20">
          <cell r="D20">
            <v>124</v>
          </cell>
        </row>
        <row r="21">
          <cell r="D21">
            <v>1504</v>
          </cell>
        </row>
        <row r="22">
          <cell r="D22">
            <v>355</v>
          </cell>
        </row>
        <row r="23">
          <cell r="D23">
            <v>195</v>
          </cell>
        </row>
        <row r="24">
          <cell r="D24">
            <v>120</v>
          </cell>
        </row>
        <row r="25">
          <cell r="D25">
            <v>1248</v>
          </cell>
        </row>
        <row r="26">
          <cell r="D26">
            <v>552</v>
          </cell>
        </row>
        <row r="27">
          <cell r="D27">
            <v>383</v>
          </cell>
        </row>
        <row r="28">
          <cell r="D28">
            <v>110</v>
          </cell>
        </row>
        <row r="29">
          <cell r="D29">
            <v>1338</v>
          </cell>
        </row>
        <row r="30">
          <cell r="D30">
            <v>340</v>
          </cell>
        </row>
        <row r="31">
          <cell r="D31">
            <v>630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214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40</v>
          </cell>
        </row>
        <row r="38">
          <cell r="D38">
            <v>27</v>
          </cell>
        </row>
        <row r="39">
          <cell r="D39">
            <v>20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7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0</v>
          </cell>
        </row>
        <row r="52">
          <cell r="D52">
            <v>0</v>
          </cell>
        </row>
        <row r="53">
          <cell r="D53">
            <v>27</v>
          </cell>
        </row>
        <row r="54">
          <cell r="D54">
            <v>0</v>
          </cell>
        </row>
        <row r="55">
          <cell r="D55">
            <v>10</v>
          </cell>
        </row>
        <row r="58">
          <cell r="D58">
            <v>1</v>
          </cell>
        </row>
        <row r="59">
          <cell r="D59">
            <v>0</v>
          </cell>
        </row>
        <row r="60">
          <cell r="D60">
            <v>1</v>
          </cell>
        </row>
        <row r="62">
          <cell r="D62">
            <v>4452</v>
          </cell>
        </row>
        <row r="63">
          <cell r="D63">
            <v>1952</v>
          </cell>
        </row>
      </sheetData>
      <sheetData sheetId="2">
        <row r="8">
          <cell r="L8">
            <v>0.91</v>
          </cell>
          <cell r="M8">
            <v>0.916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workbookViewId="0" topLeftCell="AA22">
      <selection activeCell="AP36" sqref="AP36"/>
    </sheetView>
  </sheetViews>
  <sheetFormatPr defaultColWidth="9.140625" defaultRowHeight="12.75"/>
  <cols>
    <col min="1" max="1" width="28.140625" style="2" customWidth="1"/>
    <col min="2" max="2" width="15.421875" style="2" customWidth="1"/>
    <col min="3" max="3" width="13.28125" style="2" hidden="1" customWidth="1"/>
    <col min="4" max="4" width="13.421875" style="2" hidden="1" customWidth="1"/>
    <col min="5" max="5" width="13.140625" style="2" hidden="1" customWidth="1"/>
    <col min="6" max="6" width="13.8515625" style="2" customWidth="1"/>
    <col min="7" max="7" width="12.28125" style="2" hidden="1" customWidth="1"/>
    <col min="8" max="8" width="10.57421875" style="2" hidden="1" customWidth="1"/>
    <col min="9" max="9" width="11.7109375" style="2" hidden="1" customWidth="1"/>
    <col min="10" max="10" width="16.7109375" style="2" customWidth="1"/>
    <col min="11" max="11" width="9.421875" style="2" hidden="1" customWidth="1"/>
    <col min="12" max="12" width="16.421875" style="2" hidden="1" customWidth="1"/>
    <col min="13" max="13" width="15.7109375" style="2" hidden="1" customWidth="1"/>
    <col min="14" max="14" width="12.8515625" style="2" customWidth="1"/>
    <col min="15" max="15" width="12.7109375" style="2" hidden="1" customWidth="1"/>
    <col min="16" max="16" width="10.00390625" style="2" hidden="1" customWidth="1"/>
    <col min="17" max="17" width="10.8515625" style="2" hidden="1" customWidth="1"/>
    <col min="18" max="18" width="10.8515625" style="2" customWidth="1"/>
    <col min="19" max="19" width="10.00390625" style="2" hidden="1" customWidth="1"/>
    <col min="20" max="20" width="11.7109375" style="2" hidden="1" customWidth="1"/>
    <col min="21" max="21" width="10.421875" style="2" hidden="1" customWidth="1"/>
    <col min="22" max="22" width="14.00390625" style="2" customWidth="1"/>
    <col min="23" max="23" width="13.57421875" style="2" hidden="1" customWidth="1"/>
    <col min="24" max="24" width="11.57421875" style="2" hidden="1" customWidth="1"/>
    <col min="25" max="25" width="14.57421875" style="2" hidden="1" customWidth="1"/>
    <col min="26" max="26" width="17.421875" style="2" customWidth="1"/>
    <col min="27" max="27" width="13.8515625" style="2" customWidth="1"/>
    <col min="28" max="28" width="17.7109375" style="2" hidden="1" customWidth="1"/>
    <col min="29" max="29" width="14.8515625" style="2" hidden="1" customWidth="1"/>
    <col min="30" max="30" width="14.7109375" style="2" hidden="1" customWidth="1"/>
    <col min="31" max="31" width="12.00390625" style="2" hidden="1" customWidth="1"/>
    <col min="32" max="32" width="14.7109375" style="114" customWidth="1"/>
    <col min="33" max="33" width="12.57421875" style="2" hidden="1" customWidth="1"/>
    <col min="34" max="34" width="11.00390625" style="2" hidden="1" customWidth="1"/>
    <col min="35" max="35" width="14.8515625" style="2" hidden="1" customWidth="1"/>
    <col min="36" max="36" width="16.7109375" style="2" customWidth="1"/>
    <col min="37" max="37" width="16.421875" style="2" customWidth="1"/>
    <col min="38" max="38" width="15.421875" style="2" hidden="1" customWidth="1"/>
    <col min="39" max="40" width="14.00390625" style="2" hidden="1" customWidth="1"/>
    <col min="41" max="41" width="15.28125" style="2" hidden="1" customWidth="1"/>
    <col min="42" max="42" width="19.7109375" style="2" customWidth="1"/>
    <col min="43" max="43" width="12.140625" style="2" hidden="1" customWidth="1"/>
    <col min="44" max="44" width="12.57421875" style="2" hidden="1" customWidth="1"/>
    <col min="45" max="45" width="14.57421875" style="2" hidden="1" customWidth="1"/>
    <col min="46" max="16384" width="34.7109375" style="41" customWidth="1"/>
  </cols>
  <sheetData>
    <row r="1" spans="1:53" ht="16.5" customHeight="1" thickBot="1">
      <c r="A1" s="301" t="s">
        <v>68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47"/>
      <c r="AU1" s="47"/>
      <c r="AV1" s="47"/>
      <c r="AW1" s="47"/>
      <c r="AX1" s="47"/>
      <c r="AY1" s="47"/>
      <c r="AZ1" s="47"/>
      <c r="BA1" s="47"/>
    </row>
    <row r="2" spans="1:45" ht="13.5" thickBot="1">
      <c r="A2" s="48"/>
      <c r="B2" s="303" t="s">
        <v>203</v>
      </c>
      <c r="C2" s="304"/>
      <c r="D2" s="304"/>
      <c r="E2" s="305"/>
      <c r="F2" s="303" t="s">
        <v>204</v>
      </c>
      <c r="G2" s="304"/>
      <c r="H2" s="304"/>
      <c r="I2" s="305"/>
      <c r="J2" s="303" t="s">
        <v>205</v>
      </c>
      <c r="K2" s="304"/>
      <c r="L2" s="304"/>
      <c r="M2" s="305"/>
      <c r="N2" s="303" t="s">
        <v>70</v>
      </c>
      <c r="O2" s="304"/>
      <c r="P2" s="304"/>
      <c r="Q2" s="305"/>
      <c r="R2" s="303" t="s">
        <v>71</v>
      </c>
      <c r="S2" s="304"/>
      <c r="T2" s="304"/>
      <c r="U2" s="305"/>
      <c r="V2" s="303" t="s">
        <v>72</v>
      </c>
      <c r="W2" s="304"/>
      <c r="X2" s="304"/>
      <c r="Y2" s="305"/>
      <c r="Z2" s="306" t="s">
        <v>73</v>
      </c>
      <c r="AA2" s="307"/>
      <c r="AB2" s="307"/>
      <c r="AC2" s="307"/>
      <c r="AD2" s="307"/>
      <c r="AE2" s="307"/>
      <c r="AF2" s="307"/>
      <c r="AG2" s="307"/>
      <c r="AH2" s="307"/>
      <c r="AI2" s="308"/>
      <c r="AJ2" s="303" t="s">
        <v>74</v>
      </c>
      <c r="AK2" s="304"/>
      <c r="AL2" s="304"/>
      <c r="AM2" s="304"/>
      <c r="AN2" s="304"/>
      <c r="AO2" s="304"/>
      <c r="AP2" s="304"/>
      <c r="AQ2" s="304"/>
      <c r="AR2" s="304"/>
      <c r="AS2" s="305"/>
    </row>
    <row r="3" spans="1:45" ht="12.75" customHeight="1">
      <c r="A3" s="309" t="s">
        <v>75</v>
      </c>
      <c r="B3" s="300" t="s">
        <v>12</v>
      </c>
      <c r="C3" s="300" t="s">
        <v>9</v>
      </c>
      <c r="D3" s="300" t="s">
        <v>10</v>
      </c>
      <c r="E3" s="300" t="s">
        <v>13</v>
      </c>
      <c r="F3" s="310" t="s">
        <v>12</v>
      </c>
      <c r="G3" s="310" t="s">
        <v>9</v>
      </c>
      <c r="H3" s="310" t="s">
        <v>10</v>
      </c>
      <c r="I3" s="310" t="s">
        <v>13</v>
      </c>
      <c r="J3" s="310" t="s">
        <v>12</v>
      </c>
      <c r="K3" s="310" t="s">
        <v>9</v>
      </c>
      <c r="L3" s="310" t="s">
        <v>10</v>
      </c>
      <c r="M3" s="310" t="s">
        <v>13</v>
      </c>
      <c r="N3" s="300" t="s">
        <v>12</v>
      </c>
      <c r="O3" s="300" t="s">
        <v>76</v>
      </c>
      <c r="P3" s="300" t="s">
        <v>77</v>
      </c>
      <c r="Q3" s="300" t="s">
        <v>13</v>
      </c>
      <c r="R3" s="310" t="s">
        <v>8</v>
      </c>
      <c r="S3" s="310" t="s">
        <v>76</v>
      </c>
      <c r="T3" s="310" t="s">
        <v>77</v>
      </c>
      <c r="U3" s="310" t="s">
        <v>13</v>
      </c>
      <c r="V3" s="310" t="s">
        <v>12</v>
      </c>
      <c r="W3" s="310" t="s">
        <v>9</v>
      </c>
      <c r="X3" s="310" t="s">
        <v>10</v>
      </c>
      <c r="Y3" s="310" t="s">
        <v>13</v>
      </c>
      <c r="Z3" s="310" t="s">
        <v>78</v>
      </c>
      <c r="AA3" s="310" t="s">
        <v>79</v>
      </c>
      <c r="AB3" s="310" t="s">
        <v>80</v>
      </c>
      <c r="AC3" s="310" t="s">
        <v>81</v>
      </c>
      <c r="AD3" s="310" t="s">
        <v>82</v>
      </c>
      <c r="AE3" s="310" t="s">
        <v>83</v>
      </c>
      <c r="AF3" s="311" t="s">
        <v>8</v>
      </c>
      <c r="AG3" s="300" t="s">
        <v>9</v>
      </c>
      <c r="AH3" s="300" t="s">
        <v>10</v>
      </c>
      <c r="AI3" s="300" t="s">
        <v>84</v>
      </c>
      <c r="AJ3" s="310" t="s">
        <v>78</v>
      </c>
      <c r="AK3" s="310" t="s">
        <v>79</v>
      </c>
      <c r="AL3" s="310" t="s">
        <v>85</v>
      </c>
      <c r="AM3" s="310" t="s">
        <v>86</v>
      </c>
      <c r="AN3" s="310" t="s">
        <v>87</v>
      </c>
      <c r="AO3" s="310" t="s">
        <v>88</v>
      </c>
      <c r="AP3" s="310" t="s">
        <v>12</v>
      </c>
      <c r="AQ3" s="310" t="s">
        <v>9</v>
      </c>
      <c r="AR3" s="310" t="s">
        <v>10</v>
      </c>
      <c r="AS3" s="310" t="s">
        <v>13</v>
      </c>
    </row>
    <row r="4" spans="1:45" ht="13.5" thickBot="1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11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</row>
    <row r="5" spans="1:45" ht="12.75" customHeight="1">
      <c r="A5" s="5" t="s">
        <v>89</v>
      </c>
      <c r="B5" s="49"/>
      <c r="C5" s="50"/>
      <c r="D5" s="50"/>
      <c r="E5" s="51"/>
      <c r="F5" s="49"/>
      <c r="G5" s="50"/>
      <c r="H5" s="50"/>
      <c r="I5" s="51"/>
      <c r="J5" s="52"/>
      <c r="K5" s="53"/>
      <c r="L5" s="53"/>
      <c r="M5" s="54"/>
      <c r="N5" s="49"/>
      <c r="O5" s="50"/>
      <c r="P5" s="50"/>
      <c r="Q5" s="51"/>
      <c r="R5" s="49"/>
      <c r="S5" s="50"/>
      <c r="T5" s="50"/>
      <c r="U5" s="51"/>
      <c r="V5" s="52"/>
      <c r="W5" s="53"/>
      <c r="X5" s="53"/>
      <c r="Y5" s="54"/>
      <c r="Z5" s="49"/>
      <c r="AA5" s="50"/>
      <c r="AB5" s="50"/>
      <c r="AC5" s="50"/>
      <c r="AD5" s="50"/>
      <c r="AE5" s="50"/>
      <c r="AF5" s="50"/>
      <c r="AG5" s="53"/>
      <c r="AH5" s="53"/>
      <c r="AI5" s="54"/>
      <c r="AJ5" s="52"/>
      <c r="AK5" s="53"/>
      <c r="AL5" s="53"/>
      <c r="AM5" s="53"/>
      <c r="AN5" s="53"/>
      <c r="AO5" s="53"/>
      <c r="AP5" s="55"/>
      <c r="AQ5" s="55"/>
      <c r="AR5" s="55"/>
      <c r="AS5" s="56"/>
    </row>
    <row r="6" spans="1:93" ht="12.75" customHeight="1">
      <c r="A6" s="57" t="s">
        <v>90</v>
      </c>
      <c r="B6" s="58">
        <v>0</v>
      </c>
      <c r="C6" s="59" t="s">
        <v>91</v>
      </c>
      <c r="D6" s="59" t="s">
        <v>91</v>
      </c>
      <c r="E6" s="60">
        <v>0</v>
      </c>
      <c r="F6" s="58">
        <v>69668.57</v>
      </c>
      <c r="G6" s="59">
        <v>0</v>
      </c>
      <c r="H6" s="59">
        <v>0</v>
      </c>
      <c r="I6" s="60">
        <v>69668.57</v>
      </c>
      <c r="J6" s="58">
        <v>69668.57</v>
      </c>
      <c r="K6" s="61">
        <v>0</v>
      </c>
      <c r="L6" s="61">
        <v>0</v>
      </c>
      <c r="M6" s="60">
        <v>69668.57</v>
      </c>
      <c r="N6" s="58">
        <v>0</v>
      </c>
      <c r="O6" s="59" t="s">
        <v>91</v>
      </c>
      <c r="P6" s="59" t="s">
        <v>91</v>
      </c>
      <c r="Q6" s="60">
        <v>0</v>
      </c>
      <c r="R6" s="58">
        <v>685596.61</v>
      </c>
      <c r="S6" s="59">
        <v>0</v>
      </c>
      <c r="T6" s="59">
        <v>0</v>
      </c>
      <c r="U6" s="60">
        <v>685596.61</v>
      </c>
      <c r="V6" s="58">
        <v>685596.61</v>
      </c>
      <c r="W6" s="59">
        <v>0</v>
      </c>
      <c r="X6" s="59">
        <v>0</v>
      </c>
      <c r="Y6" s="60">
        <v>685596.61</v>
      </c>
      <c r="Z6" s="58">
        <v>0</v>
      </c>
      <c r="AA6" s="59">
        <v>1367483.5879774918</v>
      </c>
      <c r="AB6" s="59" t="s">
        <v>91</v>
      </c>
      <c r="AC6" s="59">
        <v>0</v>
      </c>
      <c r="AD6" s="59" t="s">
        <v>91</v>
      </c>
      <c r="AE6" s="59">
        <v>0</v>
      </c>
      <c r="AF6" s="62">
        <v>1367483.5879774918</v>
      </c>
      <c r="AG6" s="63">
        <v>0</v>
      </c>
      <c r="AH6" s="63">
        <v>0</v>
      </c>
      <c r="AI6" s="64">
        <v>1367483.5879774918</v>
      </c>
      <c r="AJ6" s="65" t="s">
        <v>91</v>
      </c>
      <c r="AK6" s="66">
        <f>R6/AA6</f>
        <v>0.5013563716797489</v>
      </c>
      <c r="AL6" s="66" t="s">
        <v>91</v>
      </c>
      <c r="AM6" s="66">
        <v>0</v>
      </c>
      <c r="AN6" s="66" t="s">
        <v>91</v>
      </c>
      <c r="AO6" s="66">
        <v>0</v>
      </c>
      <c r="AP6" s="67">
        <f>V6/AF6</f>
        <v>0.5013563716797489</v>
      </c>
      <c r="AQ6" s="67">
        <v>0</v>
      </c>
      <c r="AR6" s="67">
        <v>0</v>
      </c>
      <c r="AS6" s="68">
        <f aca="true" t="shared" si="0" ref="AS6:AS12">Y6/AI6</f>
        <v>0.5013563716797489</v>
      </c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</row>
    <row r="7" spans="1:93" ht="12.75" customHeight="1">
      <c r="A7" s="57" t="s">
        <v>92</v>
      </c>
      <c r="B7" s="58">
        <v>354637.76</v>
      </c>
      <c r="C7" s="59">
        <v>0</v>
      </c>
      <c r="D7" s="59">
        <v>0</v>
      </c>
      <c r="E7" s="60">
        <v>354637.76</v>
      </c>
      <c r="F7" s="70">
        <v>0</v>
      </c>
      <c r="G7" s="71" t="s">
        <v>91</v>
      </c>
      <c r="H7" s="71" t="s">
        <v>91</v>
      </c>
      <c r="I7" s="60">
        <v>0</v>
      </c>
      <c r="J7" s="58">
        <v>354637.76</v>
      </c>
      <c r="K7" s="61">
        <v>0</v>
      </c>
      <c r="L7" s="61">
        <v>0</v>
      </c>
      <c r="M7" s="60">
        <v>354637.76</v>
      </c>
      <c r="N7" s="58">
        <v>3092887.63</v>
      </c>
      <c r="O7" s="59">
        <v>0</v>
      </c>
      <c r="P7" s="59">
        <v>0</v>
      </c>
      <c r="Q7" s="60">
        <v>3092887.63</v>
      </c>
      <c r="R7" s="58">
        <v>0</v>
      </c>
      <c r="S7" s="59" t="s">
        <v>91</v>
      </c>
      <c r="T7" s="59" t="s">
        <v>91</v>
      </c>
      <c r="U7" s="60">
        <v>0</v>
      </c>
      <c r="V7" s="58">
        <v>3092887.63</v>
      </c>
      <c r="W7" s="59">
        <v>0</v>
      </c>
      <c r="X7" s="59">
        <v>0</v>
      </c>
      <c r="Y7" s="60">
        <v>3092887.63</v>
      </c>
      <c r="Z7" s="58">
        <v>5679815.146627739</v>
      </c>
      <c r="AA7" s="59"/>
      <c r="AB7" s="59">
        <v>0</v>
      </c>
      <c r="AC7" s="59" t="s">
        <v>91</v>
      </c>
      <c r="AD7" s="59">
        <v>0</v>
      </c>
      <c r="AE7" s="59" t="s">
        <v>91</v>
      </c>
      <c r="AF7" s="62">
        <v>5679815.146627739</v>
      </c>
      <c r="AG7" s="63">
        <v>0</v>
      </c>
      <c r="AH7" s="63">
        <v>0</v>
      </c>
      <c r="AI7" s="64">
        <v>5679815.146627739</v>
      </c>
      <c r="AJ7" s="65">
        <f>N7/Z7</f>
        <v>0.5445401919173957</v>
      </c>
      <c r="AK7" s="66" t="s">
        <v>91</v>
      </c>
      <c r="AL7" s="66">
        <v>0</v>
      </c>
      <c r="AM7" s="66" t="s">
        <v>91</v>
      </c>
      <c r="AN7" s="66">
        <v>0</v>
      </c>
      <c r="AO7" s="66" t="s">
        <v>91</v>
      </c>
      <c r="AP7" s="67">
        <f>V7/AF7</f>
        <v>0.5445401919173957</v>
      </c>
      <c r="AQ7" s="67">
        <v>0</v>
      </c>
      <c r="AR7" s="67">
        <v>0</v>
      </c>
      <c r="AS7" s="68">
        <f t="shared" si="0"/>
        <v>0.5445401919173957</v>
      </c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</row>
    <row r="8" spans="1:93" ht="12.75" customHeight="1">
      <c r="A8" s="57" t="s">
        <v>93</v>
      </c>
      <c r="B8" s="58"/>
      <c r="C8" s="59">
        <v>0</v>
      </c>
      <c r="D8" s="59">
        <v>0</v>
      </c>
      <c r="E8" s="60"/>
      <c r="F8" s="58">
        <v>275914.65</v>
      </c>
      <c r="G8" s="59">
        <v>0</v>
      </c>
      <c r="H8" s="59">
        <v>0</v>
      </c>
      <c r="I8" s="60">
        <v>275914.65</v>
      </c>
      <c r="J8" s="58">
        <v>275914.65</v>
      </c>
      <c r="K8" s="61">
        <v>0</v>
      </c>
      <c r="L8" s="59">
        <v>0</v>
      </c>
      <c r="M8" s="60">
        <v>275914.65</v>
      </c>
      <c r="N8" s="58">
        <v>0</v>
      </c>
      <c r="O8" s="59">
        <v>0</v>
      </c>
      <c r="P8" s="59">
        <v>0</v>
      </c>
      <c r="Q8" s="60">
        <v>0</v>
      </c>
      <c r="R8" s="58">
        <v>2670824.88</v>
      </c>
      <c r="S8" s="59">
        <v>0</v>
      </c>
      <c r="T8" s="59">
        <v>0</v>
      </c>
      <c r="U8" s="60">
        <v>2670824.88</v>
      </c>
      <c r="V8" s="58">
        <v>2670824.88</v>
      </c>
      <c r="W8" s="59">
        <v>0</v>
      </c>
      <c r="X8" s="59">
        <v>0</v>
      </c>
      <c r="Y8" s="60">
        <v>2670824.88</v>
      </c>
      <c r="Z8" s="58"/>
      <c r="AA8" s="59">
        <v>4346431.738708428</v>
      </c>
      <c r="AB8" s="59">
        <v>0</v>
      </c>
      <c r="AC8" s="59">
        <v>0</v>
      </c>
      <c r="AD8" s="59">
        <v>0</v>
      </c>
      <c r="AE8" s="59">
        <v>0</v>
      </c>
      <c r="AF8" s="62">
        <v>4346431.738708428</v>
      </c>
      <c r="AG8" s="63">
        <v>0</v>
      </c>
      <c r="AH8" s="63">
        <v>0</v>
      </c>
      <c r="AI8" s="64">
        <v>4346431.738708428</v>
      </c>
      <c r="AJ8" s="65">
        <v>0</v>
      </c>
      <c r="AK8" s="66">
        <f>R8/AA8</f>
        <v>0.6144867883726741</v>
      </c>
      <c r="AL8" s="66">
        <v>0</v>
      </c>
      <c r="AM8" s="66">
        <v>0</v>
      </c>
      <c r="AN8" s="66">
        <v>0</v>
      </c>
      <c r="AO8" s="66">
        <v>0</v>
      </c>
      <c r="AP8" s="67">
        <f>V8/AF8</f>
        <v>0.6144867883726741</v>
      </c>
      <c r="AQ8" s="67">
        <v>0</v>
      </c>
      <c r="AR8" s="67">
        <v>0</v>
      </c>
      <c r="AS8" s="68">
        <f t="shared" si="0"/>
        <v>0.6144867883726741</v>
      </c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</row>
    <row r="9" spans="1:93" ht="12.75" customHeight="1">
      <c r="A9" s="57" t="s">
        <v>94</v>
      </c>
      <c r="B9" s="58"/>
      <c r="C9" s="59">
        <v>0</v>
      </c>
      <c r="D9" s="59">
        <v>0</v>
      </c>
      <c r="E9" s="60"/>
      <c r="F9" s="58"/>
      <c r="G9" s="59">
        <v>0</v>
      </c>
      <c r="H9" s="59">
        <v>0</v>
      </c>
      <c r="I9" s="60"/>
      <c r="J9" s="58">
        <v>0</v>
      </c>
      <c r="K9" s="59">
        <v>0</v>
      </c>
      <c r="L9" s="59">
        <v>0</v>
      </c>
      <c r="M9" s="60">
        <v>0</v>
      </c>
      <c r="N9" s="58">
        <v>0</v>
      </c>
      <c r="O9" s="59">
        <v>0</v>
      </c>
      <c r="P9" s="59">
        <v>0</v>
      </c>
      <c r="Q9" s="60">
        <v>0</v>
      </c>
      <c r="R9" s="58">
        <v>0</v>
      </c>
      <c r="S9" s="59">
        <v>0</v>
      </c>
      <c r="T9" s="59">
        <v>0</v>
      </c>
      <c r="U9" s="60">
        <v>0</v>
      </c>
      <c r="V9" s="58">
        <v>0</v>
      </c>
      <c r="W9" s="59">
        <v>0</v>
      </c>
      <c r="X9" s="59">
        <v>0</v>
      </c>
      <c r="Y9" s="60">
        <v>0</v>
      </c>
      <c r="Z9" s="58">
        <v>0</v>
      </c>
      <c r="AA9" s="59">
        <v>0</v>
      </c>
      <c r="AB9" s="59">
        <v>0</v>
      </c>
      <c r="AC9" s="59">
        <v>0</v>
      </c>
      <c r="AD9" s="59">
        <v>0</v>
      </c>
      <c r="AE9" s="59">
        <v>0</v>
      </c>
      <c r="AF9" s="62">
        <v>0</v>
      </c>
      <c r="AG9" s="63">
        <v>0</v>
      </c>
      <c r="AH9" s="63">
        <v>0</v>
      </c>
      <c r="AI9" s="64">
        <v>0</v>
      </c>
      <c r="AJ9" s="65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7">
        <v>0</v>
      </c>
      <c r="AQ9" s="67">
        <v>0</v>
      </c>
      <c r="AR9" s="67">
        <v>0</v>
      </c>
      <c r="AS9" s="68" t="e">
        <f t="shared" si="0"/>
        <v>#DIV/0!</v>
      </c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</row>
    <row r="10" spans="1:93" ht="12.75" customHeight="1">
      <c r="A10" s="57" t="s">
        <v>95</v>
      </c>
      <c r="B10" s="58">
        <v>64855.22</v>
      </c>
      <c r="C10" s="59">
        <v>0</v>
      </c>
      <c r="D10" s="59">
        <v>0</v>
      </c>
      <c r="E10" s="60">
        <v>64855.22</v>
      </c>
      <c r="F10" s="58">
        <v>64855.22</v>
      </c>
      <c r="G10" s="59">
        <v>0</v>
      </c>
      <c r="H10" s="59">
        <v>0</v>
      </c>
      <c r="I10" s="60">
        <v>64855.22</v>
      </c>
      <c r="J10" s="58">
        <v>129710.44</v>
      </c>
      <c r="K10" s="59">
        <v>0</v>
      </c>
      <c r="L10" s="59">
        <v>0</v>
      </c>
      <c r="M10" s="60">
        <v>129710.44</v>
      </c>
      <c r="N10" s="58">
        <v>436856.69</v>
      </c>
      <c r="O10" s="59">
        <v>0</v>
      </c>
      <c r="P10" s="59">
        <v>0</v>
      </c>
      <c r="Q10" s="60">
        <v>436856.69</v>
      </c>
      <c r="R10" s="58">
        <v>436856.65</v>
      </c>
      <c r="S10" s="59">
        <v>0</v>
      </c>
      <c r="T10" s="59">
        <v>0</v>
      </c>
      <c r="U10" s="60">
        <v>436856.65</v>
      </c>
      <c r="V10" s="58">
        <v>873713.34</v>
      </c>
      <c r="W10" s="59">
        <v>0</v>
      </c>
      <c r="X10" s="59">
        <v>0</v>
      </c>
      <c r="Y10" s="60">
        <v>873713.34</v>
      </c>
      <c r="Z10" s="58">
        <v>628397.6905591359</v>
      </c>
      <c r="AA10" s="59">
        <v>628397.6905591359</v>
      </c>
      <c r="AB10" s="59">
        <v>0</v>
      </c>
      <c r="AC10" s="59">
        <v>0</v>
      </c>
      <c r="AD10" s="59">
        <v>0</v>
      </c>
      <c r="AE10" s="59">
        <v>0</v>
      </c>
      <c r="AF10" s="62">
        <v>1256795.3811182717</v>
      </c>
      <c r="AG10" s="63">
        <v>0</v>
      </c>
      <c r="AH10" s="63">
        <v>0</v>
      </c>
      <c r="AI10" s="64">
        <v>1256795.3811182717</v>
      </c>
      <c r="AJ10" s="65">
        <f>N10/Z10</f>
        <v>0.6951914314186826</v>
      </c>
      <c r="AK10" s="66">
        <f>R10/AA10</f>
        <v>0.6951913677647249</v>
      </c>
      <c r="AL10" s="66">
        <v>0</v>
      </c>
      <c r="AM10" s="66">
        <v>0</v>
      </c>
      <c r="AN10" s="66">
        <v>0</v>
      </c>
      <c r="AO10" s="66">
        <v>0</v>
      </c>
      <c r="AP10" s="67">
        <f>V10/AF10</f>
        <v>0.6951913995917037</v>
      </c>
      <c r="AQ10" s="67">
        <v>0</v>
      </c>
      <c r="AR10" s="67">
        <v>0</v>
      </c>
      <c r="AS10" s="68">
        <f t="shared" si="0"/>
        <v>0.6951913995917037</v>
      </c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</row>
    <row r="11" spans="1:93" ht="12.75" customHeight="1">
      <c r="A11" s="57" t="s">
        <v>64</v>
      </c>
      <c r="B11" s="58">
        <v>7873.6</v>
      </c>
      <c r="C11" s="59">
        <v>0</v>
      </c>
      <c r="D11" s="59">
        <v>0</v>
      </c>
      <c r="E11" s="60">
        <v>7873.6</v>
      </c>
      <c r="F11" s="58">
        <v>1968.4</v>
      </c>
      <c r="G11" s="59">
        <v>0</v>
      </c>
      <c r="H11" s="59">
        <v>0</v>
      </c>
      <c r="I11" s="60">
        <v>1968.4</v>
      </c>
      <c r="J11" s="58">
        <v>9842</v>
      </c>
      <c r="K11" s="59">
        <v>0</v>
      </c>
      <c r="L11" s="59">
        <v>0</v>
      </c>
      <c r="M11" s="60">
        <v>9842</v>
      </c>
      <c r="N11" s="58">
        <v>29795.01</v>
      </c>
      <c r="O11" s="59">
        <v>0</v>
      </c>
      <c r="P11" s="59">
        <v>0</v>
      </c>
      <c r="Q11" s="60">
        <v>29795.01</v>
      </c>
      <c r="R11" s="58">
        <v>7448.75</v>
      </c>
      <c r="S11" s="59">
        <v>0</v>
      </c>
      <c r="T11" s="59">
        <v>0</v>
      </c>
      <c r="U11" s="60">
        <v>7448.75</v>
      </c>
      <c r="V11" s="58">
        <v>37243.76</v>
      </c>
      <c r="W11" s="59">
        <v>0</v>
      </c>
      <c r="X11" s="59">
        <v>0</v>
      </c>
      <c r="Y11" s="60">
        <v>37243.76</v>
      </c>
      <c r="Z11" s="58">
        <v>214485.6</v>
      </c>
      <c r="AA11" s="59">
        <v>53621.4</v>
      </c>
      <c r="AB11" s="59">
        <v>0</v>
      </c>
      <c r="AC11" s="59">
        <v>0</v>
      </c>
      <c r="AD11" s="59">
        <v>0</v>
      </c>
      <c r="AE11" s="59">
        <v>0</v>
      </c>
      <c r="AF11" s="62">
        <v>268107</v>
      </c>
      <c r="AG11" s="63">
        <v>0</v>
      </c>
      <c r="AH11" s="63">
        <v>0</v>
      </c>
      <c r="AI11" s="64">
        <v>268107</v>
      </c>
      <c r="AJ11" s="65">
        <f>N11/Z11</f>
        <v>0.1389138012062348</v>
      </c>
      <c r="AK11" s="66">
        <f>R11/AA11</f>
        <v>0.13891375458305824</v>
      </c>
      <c r="AL11" s="66">
        <v>0</v>
      </c>
      <c r="AM11" s="66">
        <v>0</v>
      </c>
      <c r="AN11" s="66">
        <v>0</v>
      </c>
      <c r="AO11" s="66">
        <v>0</v>
      </c>
      <c r="AP11" s="67">
        <f>V11/AF11</f>
        <v>0.13891379188159952</v>
      </c>
      <c r="AQ11" s="67">
        <v>0</v>
      </c>
      <c r="AR11" s="67">
        <v>0</v>
      </c>
      <c r="AS11" s="68">
        <f t="shared" si="0"/>
        <v>0.13891379188159952</v>
      </c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</row>
    <row r="12" spans="1:93" ht="12.75" customHeight="1">
      <c r="A12" s="57" t="s">
        <v>96</v>
      </c>
      <c r="B12" s="58">
        <v>427366.58</v>
      </c>
      <c r="C12" s="59">
        <v>0</v>
      </c>
      <c r="D12" s="59">
        <v>0</v>
      </c>
      <c r="E12" s="60">
        <v>427366.58</v>
      </c>
      <c r="F12" s="58">
        <v>412406.84</v>
      </c>
      <c r="G12" s="59">
        <v>0</v>
      </c>
      <c r="H12" s="59">
        <v>0</v>
      </c>
      <c r="I12" s="60">
        <v>412406.84</v>
      </c>
      <c r="J12" s="58">
        <v>839773.42</v>
      </c>
      <c r="K12" s="59">
        <v>0</v>
      </c>
      <c r="L12" s="59">
        <v>0</v>
      </c>
      <c r="M12" s="60">
        <v>839773.42</v>
      </c>
      <c r="N12" s="58">
        <v>3559539.33</v>
      </c>
      <c r="O12" s="59">
        <v>0</v>
      </c>
      <c r="P12" s="59">
        <v>0</v>
      </c>
      <c r="Q12" s="60">
        <v>3559539.33</v>
      </c>
      <c r="R12" s="58">
        <v>3800726.89</v>
      </c>
      <c r="S12" s="59">
        <v>0</v>
      </c>
      <c r="T12" s="59">
        <v>0</v>
      </c>
      <c r="U12" s="60">
        <v>3800726.89</v>
      </c>
      <c r="V12" s="58">
        <v>7360266.219999999</v>
      </c>
      <c r="W12" s="59">
        <v>0</v>
      </c>
      <c r="X12" s="59">
        <v>0</v>
      </c>
      <c r="Y12" s="60">
        <v>7360266.219999999</v>
      </c>
      <c r="Z12" s="58">
        <v>6522698.437186874</v>
      </c>
      <c r="AA12" s="59">
        <v>6395934.4172450565</v>
      </c>
      <c r="AB12" s="59">
        <v>0</v>
      </c>
      <c r="AC12" s="59">
        <v>0</v>
      </c>
      <c r="AD12" s="59">
        <v>0</v>
      </c>
      <c r="AE12" s="59">
        <v>0</v>
      </c>
      <c r="AF12" s="59">
        <v>12918632.85443193</v>
      </c>
      <c r="AG12" s="63">
        <v>0</v>
      </c>
      <c r="AH12" s="63">
        <v>0</v>
      </c>
      <c r="AI12" s="64">
        <v>12918632.85443193</v>
      </c>
      <c r="AJ12" s="65">
        <f>N12/Z12</f>
        <v>0.5457157592487393</v>
      </c>
      <c r="AK12" s="66">
        <f>R12/AA12</f>
        <v>0.5942410665988506</v>
      </c>
      <c r="AL12" s="66">
        <v>0</v>
      </c>
      <c r="AM12" s="66">
        <v>0</v>
      </c>
      <c r="AN12" s="66">
        <v>0</v>
      </c>
      <c r="AO12" s="66">
        <v>0</v>
      </c>
      <c r="AP12" s="67">
        <f>V12/AF12</f>
        <v>0.5697403357565773</v>
      </c>
      <c r="AQ12" s="67">
        <v>0</v>
      </c>
      <c r="AR12" s="67">
        <v>0</v>
      </c>
      <c r="AS12" s="68">
        <f t="shared" si="0"/>
        <v>0.5697403357565773</v>
      </c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</row>
    <row r="13" spans="1:93" ht="12.75" customHeight="1">
      <c r="A13" s="72" t="s">
        <v>49</v>
      </c>
      <c r="B13" s="73"/>
      <c r="C13" s="74"/>
      <c r="D13" s="74"/>
      <c r="E13" s="75"/>
      <c r="F13" s="73"/>
      <c r="G13" s="74"/>
      <c r="H13" s="74"/>
      <c r="I13" s="75"/>
      <c r="J13" s="73"/>
      <c r="K13" s="74"/>
      <c r="L13" s="74"/>
      <c r="M13" s="75"/>
      <c r="N13" s="73"/>
      <c r="O13" s="74"/>
      <c r="P13" s="74"/>
      <c r="Q13" s="75"/>
      <c r="R13" s="73"/>
      <c r="S13" s="74"/>
      <c r="T13" s="74"/>
      <c r="U13" s="75"/>
      <c r="V13" s="73"/>
      <c r="W13" s="74"/>
      <c r="X13" s="74"/>
      <c r="Y13" s="75"/>
      <c r="Z13" s="73"/>
      <c r="AA13" s="74"/>
      <c r="AB13" s="74"/>
      <c r="AC13" s="74"/>
      <c r="AD13" s="74"/>
      <c r="AE13" s="74"/>
      <c r="AF13" s="74"/>
      <c r="AG13" s="76"/>
      <c r="AH13" s="76"/>
      <c r="AI13" s="77"/>
      <c r="AJ13" s="78"/>
      <c r="AK13" s="79"/>
      <c r="AL13" s="79"/>
      <c r="AM13" s="79"/>
      <c r="AN13" s="79"/>
      <c r="AO13" s="79"/>
      <c r="AP13" s="79"/>
      <c r="AQ13" s="79"/>
      <c r="AR13" s="79"/>
      <c r="AS13" s="80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</row>
    <row r="14" spans="1:93" ht="12.75" customHeight="1">
      <c r="A14" s="57" t="s">
        <v>97</v>
      </c>
      <c r="B14" s="58">
        <v>0</v>
      </c>
      <c r="C14" s="59">
        <v>0</v>
      </c>
      <c r="D14" s="59">
        <v>0</v>
      </c>
      <c r="E14" s="60">
        <v>0</v>
      </c>
      <c r="F14" s="58">
        <v>0</v>
      </c>
      <c r="G14" s="59">
        <v>0</v>
      </c>
      <c r="H14" s="59">
        <v>0</v>
      </c>
      <c r="I14" s="60">
        <v>0</v>
      </c>
      <c r="J14" s="58">
        <v>0</v>
      </c>
      <c r="K14" s="59">
        <v>0</v>
      </c>
      <c r="L14" s="59">
        <v>0</v>
      </c>
      <c r="M14" s="60">
        <v>0</v>
      </c>
      <c r="N14" s="58">
        <v>0</v>
      </c>
      <c r="O14" s="59">
        <v>0</v>
      </c>
      <c r="P14" s="59">
        <v>0</v>
      </c>
      <c r="Q14" s="60">
        <v>0</v>
      </c>
      <c r="R14" s="58">
        <v>0</v>
      </c>
      <c r="S14" s="59">
        <v>0</v>
      </c>
      <c r="T14" s="59">
        <v>0</v>
      </c>
      <c r="U14" s="60">
        <v>0</v>
      </c>
      <c r="V14" s="58">
        <v>0</v>
      </c>
      <c r="W14" s="59">
        <v>0</v>
      </c>
      <c r="X14" s="59">
        <v>0</v>
      </c>
      <c r="Y14" s="60">
        <v>0</v>
      </c>
      <c r="Z14" s="58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63">
        <v>0</v>
      </c>
      <c r="AH14" s="63">
        <v>0</v>
      </c>
      <c r="AI14" s="64">
        <v>0</v>
      </c>
      <c r="AJ14" s="65">
        <v>0</v>
      </c>
      <c r="AK14" s="66">
        <v>0</v>
      </c>
      <c r="AL14" s="66">
        <v>0</v>
      </c>
      <c r="AM14" s="66">
        <v>0</v>
      </c>
      <c r="AN14" s="66">
        <v>0</v>
      </c>
      <c r="AO14" s="66">
        <v>0</v>
      </c>
      <c r="AP14" s="66">
        <v>0</v>
      </c>
      <c r="AQ14" s="67">
        <v>0</v>
      </c>
      <c r="AR14" s="67">
        <v>0</v>
      </c>
      <c r="AS14" s="68">
        <v>0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</row>
    <row r="15" spans="1:93" ht="12.75" customHeight="1">
      <c r="A15" s="57" t="s">
        <v>98</v>
      </c>
      <c r="B15" s="58">
        <v>0</v>
      </c>
      <c r="C15" s="59">
        <v>0</v>
      </c>
      <c r="D15" s="59">
        <v>0</v>
      </c>
      <c r="E15" s="60">
        <v>0</v>
      </c>
      <c r="F15" s="58">
        <v>0</v>
      </c>
      <c r="G15" s="59">
        <v>0</v>
      </c>
      <c r="H15" s="59">
        <v>0</v>
      </c>
      <c r="I15" s="60">
        <v>0</v>
      </c>
      <c r="J15" s="58">
        <v>0</v>
      </c>
      <c r="K15" s="59">
        <v>0</v>
      </c>
      <c r="L15" s="59">
        <v>0</v>
      </c>
      <c r="M15" s="60">
        <v>0</v>
      </c>
      <c r="N15" s="58">
        <v>0</v>
      </c>
      <c r="O15" s="59">
        <v>0</v>
      </c>
      <c r="P15" s="59">
        <v>0</v>
      </c>
      <c r="Q15" s="60">
        <v>0</v>
      </c>
      <c r="R15" s="58">
        <v>0</v>
      </c>
      <c r="S15" s="59">
        <v>0</v>
      </c>
      <c r="T15" s="59">
        <v>0</v>
      </c>
      <c r="U15" s="60">
        <v>0</v>
      </c>
      <c r="V15" s="58">
        <v>0</v>
      </c>
      <c r="W15" s="59">
        <v>0</v>
      </c>
      <c r="X15" s="59">
        <v>0</v>
      </c>
      <c r="Y15" s="60">
        <v>0</v>
      </c>
      <c r="Z15" s="58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63">
        <v>0</v>
      </c>
      <c r="AH15" s="63">
        <v>0</v>
      </c>
      <c r="AI15" s="64">
        <v>0</v>
      </c>
      <c r="AJ15" s="65">
        <v>0</v>
      </c>
      <c r="AK15" s="66">
        <v>0</v>
      </c>
      <c r="AL15" s="66">
        <v>0</v>
      </c>
      <c r="AM15" s="66">
        <v>0</v>
      </c>
      <c r="AN15" s="66">
        <v>0</v>
      </c>
      <c r="AO15" s="66">
        <v>0</v>
      </c>
      <c r="AP15" s="66">
        <v>0</v>
      </c>
      <c r="AQ15" s="67">
        <v>0</v>
      </c>
      <c r="AR15" s="67">
        <v>0</v>
      </c>
      <c r="AS15" s="68">
        <v>0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</row>
    <row r="16" spans="1:93" ht="12.75" customHeight="1">
      <c r="A16" s="57" t="s">
        <v>99</v>
      </c>
      <c r="B16" s="58">
        <v>0</v>
      </c>
      <c r="C16" s="59">
        <v>0</v>
      </c>
      <c r="D16" s="59">
        <v>0</v>
      </c>
      <c r="E16" s="60">
        <v>0</v>
      </c>
      <c r="F16" s="58">
        <v>0</v>
      </c>
      <c r="G16" s="59">
        <v>0</v>
      </c>
      <c r="H16" s="59">
        <v>0</v>
      </c>
      <c r="I16" s="60">
        <v>0</v>
      </c>
      <c r="J16" s="58">
        <v>0</v>
      </c>
      <c r="K16" s="59">
        <v>0</v>
      </c>
      <c r="L16" s="59">
        <v>0</v>
      </c>
      <c r="M16" s="60">
        <v>0</v>
      </c>
      <c r="N16" s="58">
        <v>0</v>
      </c>
      <c r="O16" s="59">
        <v>0</v>
      </c>
      <c r="P16" s="59">
        <v>0</v>
      </c>
      <c r="Q16" s="60">
        <v>0</v>
      </c>
      <c r="R16" s="58">
        <v>0</v>
      </c>
      <c r="S16" s="59">
        <v>0</v>
      </c>
      <c r="T16" s="59">
        <v>0</v>
      </c>
      <c r="U16" s="60">
        <v>0</v>
      </c>
      <c r="V16" s="58">
        <v>0</v>
      </c>
      <c r="W16" s="59">
        <v>0</v>
      </c>
      <c r="X16" s="59">
        <v>0</v>
      </c>
      <c r="Y16" s="60">
        <v>0</v>
      </c>
      <c r="Z16" s="58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63">
        <v>0</v>
      </c>
      <c r="AH16" s="63">
        <v>0</v>
      </c>
      <c r="AI16" s="64">
        <v>0</v>
      </c>
      <c r="AJ16" s="65">
        <v>0</v>
      </c>
      <c r="AK16" s="66">
        <v>0</v>
      </c>
      <c r="AL16" s="66">
        <v>0</v>
      </c>
      <c r="AM16" s="66">
        <v>0</v>
      </c>
      <c r="AN16" s="66">
        <v>0</v>
      </c>
      <c r="AO16" s="66">
        <v>0</v>
      </c>
      <c r="AP16" s="66">
        <v>0</v>
      </c>
      <c r="AQ16" s="67">
        <v>0</v>
      </c>
      <c r="AR16" s="67">
        <v>0</v>
      </c>
      <c r="AS16" s="68">
        <v>0</v>
      </c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</row>
    <row r="17" spans="1:93" ht="12.75" customHeight="1">
      <c r="A17" s="72" t="s">
        <v>100</v>
      </c>
      <c r="B17" s="73"/>
      <c r="C17" s="74"/>
      <c r="D17" s="74"/>
      <c r="E17" s="75"/>
      <c r="F17" s="73"/>
      <c r="G17" s="74"/>
      <c r="H17" s="74"/>
      <c r="I17" s="75"/>
      <c r="J17" s="73"/>
      <c r="K17" s="74"/>
      <c r="L17" s="74"/>
      <c r="M17" s="75"/>
      <c r="N17" s="73"/>
      <c r="O17" s="74"/>
      <c r="P17" s="74"/>
      <c r="Q17" s="75"/>
      <c r="R17" s="73"/>
      <c r="S17" s="74"/>
      <c r="T17" s="74"/>
      <c r="U17" s="75"/>
      <c r="V17" s="73"/>
      <c r="W17" s="74"/>
      <c r="X17" s="74"/>
      <c r="Y17" s="75"/>
      <c r="Z17" s="73"/>
      <c r="AA17" s="74"/>
      <c r="AB17" s="74"/>
      <c r="AC17" s="74"/>
      <c r="AD17" s="74"/>
      <c r="AE17" s="74"/>
      <c r="AF17" s="74"/>
      <c r="AG17" s="76"/>
      <c r="AH17" s="76"/>
      <c r="AI17" s="77"/>
      <c r="AJ17" s="78"/>
      <c r="AK17" s="79"/>
      <c r="AL17" s="79"/>
      <c r="AM17" s="79"/>
      <c r="AN17" s="79"/>
      <c r="AO17" s="79"/>
      <c r="AP17" s="79"/>
      <c r="AQ17" s="79"/>
      <c r="AR17" s="79"/>
      <c r="AS17" s="80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</row>
    <row r="18" spans="1:93" ht="12.75" customHeight="1">
      <c r="A18" s="57" t="s">
        <v>101</v>
      </c>
      <c r="B18" s="58">
        <v>0</v>
      </c>
      <c r="C18" s="59">
        <v>0</v>
      </c>
      <c r="D18" s="59">
        <v>0</v>
      </c>
      <c r="E18" s="60">
        <v>0</v>
      </c>
      <c r="F18" s="58">
        <v>0</v>
      </c>
      <c r="G18" s="59">
        <v>0</v>
      </c>
      <c r="H18" s="59">
        <v>0</v>
      </c>
      <c r="I18" s="60">
        <v>0</v>
      </c>
      <c r="J18" s="58">
        <v>0</v>
      </c>
      <c r="K18" s="59">
        <v>0</v>
      </c>
      <c r="L18" s="59">
        <v>0</v>
      </c>
      <c r="M18" s="60">
        <v>0</v>
      </c>
      <c r="N18" s="58">
        <v>0</v>
      </c>
      <c r="O18" s="59">
        <v>0</v>
      </c>
      <c r="P18" s="59">
        <v>0</v>
      </c>
      <c r="Q18" s="60">
        <v>0</v>
      </c>
      <c r="R18" s="58">
        <v>0</v>
      </c>
      <c r="S18" s="59">
        <v>0</v>
      </c>
      <c r="T18" s="59">
        <v>0</v>
      </c>
      <c r="U18" s="60">
        <v>0</v>
      </c>
      <c r="V18" s="58">
        <v>0</v>
      </c>
      <c r="W18" s="59">
        <v>0</v>
      </c>
      <c r="X18" s="59">
        <v>0</v>
      </c>
      <c r="Y18" s="60">
        <v>0</v>
      </c>
      <c r="Z18" s="58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62">
        <v>0</v>
      </c>
      <c r="AG18" s="63">
        <v>0</v>
      </c>
      <c r="AH18" s="63">
        <v>0</v>
      </c>
      <c r="AI18" s="64">
        <v>0</v>
      </c>
      <c r="AJ18" s="65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81">
        <v>0</v>
      </c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</row>
    <row r="19" spans="1:93" ht="12.75" customHeight="1">
      <c r="A19" s="57" t="s">
        <v>102</v>
      </c>
      <c r="B19" s="58">
        <v>0</v>
      </c>
      <c r="C19" s="59">
        <v>0</v>
      </c>
      <c r="D19" s="59">
        <v>0</v>
      </c>
      <c r="E19" s="60">
        <v>0</v>
      </c>
      <c r="F19" s="58">
        <v>0</v>
      </c>
      <c r="G19" s="59">
        <v>0</v>
      </c>
      <c r="H19" s="59">
        <v>0</v>
      </c>
      <c r="I19" s="60">
        <v>0</v>
      </c>
      <c r="J19" s="58">
        <v>0</v>
      </c>
      <c r="K19" s="59">
        <v>0</v>
      </c>
      <c r="L19" s="59">
        <v>0</v>
      </c>
      <c r="M19" s="60">
        <v>0</v>
      </c>
      <c r="N19" s="58">
        <v>0</v>
      </c>
      <c r="O19" s="59">
        <v>0</v>
      </c>
      <c r="P19" s="59">
        <v>0</v>
      </c>
      <c r="Q19" s="60">
        <v>0</v>
      </c>
      <c r="R19" s="58">
        <v>0</v>
      </c>
      <c r="S19" s="59">
        <v>0</v>
      </c>
      <c r="T19" s="59">
        <v>0</v>
      </c>
      <c r="U19" s="60">
        <v>0</v>
      </c>
      <c r="V19" s="58">
        <v>0</v>
      </c>
      <c r="W19" s="59">
        <v>0</v>
      </c>
      <c r="X19" s="59">
        <v>0</v>
      </c>
      <c r="Y19" s="60">
        <v>0</v>
      </c>
      <c r="Z19" s="58">
        <v>0</v>
      </c>
      <c r="AA19" s="59">
        <v>0</v>
      </c>
      <c r="AB19" s="59">
        <v>0</v>
      </c>
      <c r="AC19" s="59">
        <v>0</v>
      </c>
      <c r="AD19" s="59">
        <v>0</v>
      </c>
      <c r="AE19" s="59">
        <v>0</v>
      </c>
      <c r="AF19" s="62">
        <v>0</v>
      </c>
      <c r="AG19" s="63">
        <v>0</v>
      </c>
      <c r="AH19" s="63">
        <v>0</v>
      </c>
      <c r="AI19" s="64">
        <v>0</v>
      </c>
      <c r="AJ19" s="65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</v>
      </c>
      <c r="AR19" s="66">
        <v>0</v>
      </c>
      <c r="AS19" s="81">
        <v>0</v>
      </c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</row>
    <row r="20" spans="1:93" ht="12.75" customHeight="1">
      <c r="A20" s="57" t="s">
        <v>103</v>
      </c>
      <c r="B20" s="58">
        <v>0</v>
      </c>
      <c r="C20" s="59">
        <v>0</v>
      </c>
      <c r="D20" s="59">
        <v>0</v>
      </c>
      <c r="E20" s="60">
        <v>0</v>
      </c>
      <c r="F20" s="58">
        <v>0</v>
      </c>
      <c r="G20" s="59">
        <v>0</v>
      </c>
      <c r="H20" s="59">
        <v>0</v>
      </c>
      <c r="I20" s="60">
        <v>0</v>
      </c>
      <c r="J20" s="58">
        <v>0</v>
      </c>
      <c r="K20" s="59">
        <v>0</v>
      </c>
      <c r="L20" s="59">
        <v>0</v>
      </c>
      <c r="M20" s="60">
        <v>0</v>
      </c>
      <c r="N20" s="58">
        <v>0</v>
      </c>
      <c r="O20" s="59">
        <v>0</v>
      </c>
      <c r="P20" s="59">
        <v>0</v>
      </c>
      <c r="Q20" s="60">
        <v>0</v>
      </c>
      <c r="R20" s="58">
        <v>0</v>
      </c>
      <c r="S20" s="59">
        <v>0</v>
      </c>
      <c r="T20" s="59">
        <v>0</v>
      </c>
      <c r="U20" s="60">
        <v>0</v>
      </c>
      <c r="V20" s="58">
        <v>0</v>
      </c>
      <c r="W20" s="59">
        <v>0</v>
      </c>
      <c r="X20" s="59">
        <v>0</v>
      </c>
      <c r="Y20" s="60">
        <v>0</v>
      </c>
      <c r="Z20" s="58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62">
        <v>0</v>
      </c>
      <c r="AG20" s="63">
        <v>0</v>
      </c>
      <c r="AH20" s="63">
        <v>0</v>
      </c>
      <c r="AI20" s="64">
        <v>0</v>
      </c>
      <c r="AJ20" s="65">
        <v>0</v>
      </c>
      <c r="AK20" s="66">
        <v>0</v>
      </c>
      <c r="AL20" s="66">
        <v>0</v>
      </c>
      <c r="AM20" s="66">
        <v>0</v>
      </c>
      <c r="AN20" s="66">
        <v>0</v>
      </c>
      <c r="AO20" s="66">
        <v>0</v>
      </c>
      <c r="AP20" s="66">
        <v>0</v>
      </c>
      <c r="AQ20" s="66">
        <v>0</v>
      </c>
      <c r="AR20" s="66">
        <v>0</v>
      </c>
      <c r="AS20" s="81">
        <v>0</v>
      </c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</row>
    <row r="21" spans="1:93" ht="12.75" customHeight="1">
      <c r="A21" s="57" t="s">
        <v>104</v>
      </c>
      <c r="B21" s="58">
        <v>0</v>
      </c>
      <c r="C21" s="59">
        <v>0</v>
      </c>
      <c r="D21" s="59">
        <v>0</v>
      </c>
      <c r="E21" s="60">
        <v>0</v>
      </c>
      <c r="F21" s="58">
        <v>0</v>
      </c>
      <c r="G21" s="59">
        <v>0</v>
      </c>
      <c r="H21" s="59">
        <v>0</v>
      </c>
      <c r="I21" s="60">
        <v>0</v>
      </c>
      <c r="J21" s="58">
        <v>0</v>
      </c>
      <c r="K21" s="59">
        <v>0</v>
      </c>
      <c r="L21" s="59">
        <v>0</v>
      </c>
      <c r="M21" s="60">
        <v>0</v>
      </c>
      <c r="N21" s="58">
        <v>0</v>
      </c>
      <c r="O21" s="59">
        <v>0</v>
      </c>
      <c r="P21" s="59">
        <v>0</v>
      </c>
      <c r="Q21" s="60">
        <v>0</v>
      </c>
      <c r="R21" s="58">
        <v>0</v>
      </c>
      <c r="S21" s="59">
        <v>0</v>
      </c>
      <c r="T21" s="59">
        <v>0</v>
      </c>
      <c r="U21" s="60">
        <v>0</v>
      </c>
      <c r="V21" s="58">
        <v>0</v>
      </c>
      <c r="W21" s="59">
        <v>0</v>
      </c>
      <c r="X21" s="59">
        <v>0</v>
      </c>
      <c r="Y21" s="60">
        <v>0</v>
      </c>
      <c r="Z21" s="58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62">
        <v>0</v>
      </c>
      <c r="AG21" s="63">
        <v>0</v>
      </c>
      <c r="AH21" s="63">
        <v>0</v>
      </c>
      <c r="AI21" s="64">
        <v>0</v>
      </c>
      <c r="AJ21" s="65">
        <v>0</v>
      </c>
      <c r="AK21" s="66">
        <v>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6">
        <v>0</v>
      </c>
      <c r="AS21" s="81">
        <v>0</v>
      </c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</row>
    <row r="22" spans="1:93" ht="12.75" customHeight="1">
      <c r="A22" s="57" t="s">
        <v>105</v>
      </c>
      <c r="B22" s="58">
        <v>4082.57</v>
      </c>
      <c r="C22" s="59">
        <v>0</v>
      </c>
      <c r="D22" s="59">
        <v>0</v>
      </c>
      <c r="E22" s="60">
        <v>4082.57</v>
      </c>
      <c r="F22" s="58">
        <v>4143.12</v>
      </c>
      <c r="G22" s="59">
        <v>0</v>
      </c>
      <c r="H22" s="59">
        <v>0</v>
      </c>
      <c r="I22" s="60">
        <v>4143.12</v>
      </c>
      <c r="J22" s="58">
        <v>8225.69</v>
      </c>
      <c r="K22" s="59">
        <v>0</v>
      </c>
      <c r="L22" s="59">
        <v>0</v>
      </c>
      <c r="M22" s="60">
        <v>8225.69</v>
      </c>
      <c r="N22" s="58">
        <v>48143.34</v>
      </c>
      <c r="O22" s="59">
        <v>0</v>
      </c>
      <c r="P22" s="59">
        <v>0</v>
      </c>
      <c r="Q22" s="60">
        <v>48143.34</v>
      </c>
      <c r="R22" s="58">
        <v>48208.6</v>
      </c>
      <c r="S22" s="59">
        <v>0</v>
      </c>
      <c r="T22" s="59">
        <v>0</v>
      </c>
      <c r="U22" s="60">
        <v>48208.6</v>
      </c>
      <c r="V22" s="58">
        <v>96351.94</v>
      </c>
      <c r="W22" s="59">
        <v>0</v>
      </c>
      <c r="X22" s="59">
        <v>0</v>
      </c>
      <c r="Y22" s="60">
        <v>96351.94</v>
      </c>
      <c r="Z22" s="58">
        <v>175359.42281540897</v>
      </c>
      <c r="AA22" s="59">
        <v>175359.42281540897</v>
      </c>
      <c r="AB22" s="59">
        <v>0</v>
      </c>
      <c r="AC22" s="59">
        <v>0</v>
      </c>
      <c r="AD22" s="59">
        <v>0</v>
      </c>
      <c r="AE22" s="59">
        <v>0</v>
      </c>
      <c r="AF22" s="62">
        <v>350718.84563081793</v>
      </c>
      <c r="AG22" s="63">
        <v>0</v>
      </c>
      <c r="AH22" s="63">
        <v>0</v>
      </c>
      <c r="AI22" s="64">
        <v>350718.84563081793</v>
      </c>
      <c r="AJ22" s="65">
        <v>0</v>
      </c>
      <c r="AK22" s="66">
        <v>0</v>
      </c>
      <c r="AL22" s="66">
        <v>0</v>
      </c>
      <c r="AM22" s="66">
        <v>0</v>
      </c>
      <c r="AN22" s="66">
        <v>0</v>
      </c>
      <c r="AO22" s="66">
        <v>0</v>
      </c>
      <c r="AP22" s="66">
        <v>0</v>
      </c>
      <c r="AQ22" s="66">
        <v>0</v>
      </c>
      <c r="AR22" s="66">
        <v>0</v>
      </c>
      <c r="AS22" s="81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</row>
    <row r="23" spans="1:93" ht="12.75" customHeight="1">
      <c r="A23" s="57" t="s">
        <v>106</v>
      </c>
      <c r="B23" s="58">
        <v>68161.2</v>
      </c>
      <c r="C23" s="59">
        <v>0</v>
      </c>
      <c r="D23" s="59">
        <v>0</v>
      </c>
      <c r="E23" s="60">
        <v>68161.2</v>
      </c>
      <c r="F23" s="58">
        <v>68161.18</v>
      </c>
      <c r="G23" s="59">
        <v>0</v>
      </c>
      <c r="H23" s="59">
        <v>0</v>
      </c>
      <c r="I23" s="60">
        <v>68161.18</v>
      </c>
      <c r="J23" s="58">
        <v>136322.38</v>
      </c>
      <c r="K23" s="59">
        <v>0</v>
      </c>
      <c r="L23" s="59">
        <v>0</v>
      </c>
      <c r="M23" s="60">
        <v>136322.38</v>
      </c>
      <c r="N23" s="58">
        <v>205787.32</v>
      </c>
      <c r="O23" s="59">
        <v>0</v>
      </c>
      <c r="P23" s="59">
        <v>0</v>
      </c>
      <c r="Q23" s="60">
        <v>205787.32</v>
      </c>
      <c r="R23" s="58">
        <v>205782.55</v>
      </c>
      <c r="S23" s="59">
        <v>0</v>
      </c>
      <c r="T23" s="59">
        <v>0</v>
      </c>
      <c r="U23" s="60">
        <v>205782.55</v>
      </c>
      <c r="V23" s="58">
        <v>411569.87</v>
      </c>
      <c r="W23" s="59">
        <v>0</v>
      </c>
      <c r="X23" s="59">
        <v>0</v>
      </c>
      <c r="Y23" s="60">
        <v>411569.87</v>
      </c>
      <c r="Z23" s="58">
        <v>125000</v>
      </c>
      <c r="AA23" s="59">
        <v>125000</v>
      </c>
      <c r="AB23" s="59">
        <v>0</v>
      </c>
      <c r="AC23" s="59">
        <v>0</v>
      </c>
      <c r="AD23" s="59">
        <v>0</v>
      </c>
      <c r="AE23" s="59">
        <v>0</v>
      </c>
      <c r="AF23" s="62">
        <v>250000</v>
      </c>
      <c r="AG23" s="63">
        <v>0</v>
      </c>
      <c r="AH23" s="63">
        <v>0</v>
      </c>
      <c r="AI23" s="64">
        <v>250000</v>
      </c>
      <c r="AJ23" s="65">
        <v>0</v>
      </c>
      <c r="AK23" s="66">
        <v>0</v>
      </c>
      <c r="AL23" s="66">
        <v>0</v>
      </c>
      <c r="AM23" s="66">
        <v>0</v>
      </c>
      <c r="AN23" s="66">
        <v>0</v>
      </c>
      <c r="AO23" s="66">
        <v>0</v>
      </c>
      <c r="AP23" s="66">
        <v>0</v>
      </c>
      <c r="AQ23" s="66">
        <v>0</v>
      </c>
      <c r="AR23" s="66">
        <v>0</v>
      </c>
      <c r="AS23" s="81">
        <v>0</v>
      </c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</row>
    <row r="24" spans="1:93" ht="12.75" customHeight="1">
      <c r="A24" s="57" t="s">
        <v>107</v>
      </c>
      <c r="B24" s="58">
        <v>50.91</v>
      </c>
      <c r="C24" s="59">
        <v>0</v>
      </c>
      <c r="D24" s="59">
        <v>0</v>
      </c>
      <c r="E24" s="60">
        <v>50.91</v>
      </c>
      <c r="F24" s="58">
        <v>50.9</v>
      </c>
      <c r="G24" s="59">
        <v>0</v>
      </c>
      <c r="H24" s="59">
        <v>0</v>
      </c>
      <c r="I24" s="60">
        <v>50.9</v>
      </c>
      <c r="J24" s="58">
        <v>101.81</v>
      </c>
      <c r="K24" s="59">
        <v>0</v>
      </c>
      <c r="L24" s="59">
        <v>0</v>
      </c>
      <c r="M24" s="60">
        <v>101.81</v>
      </c>
      <c r="N24" s="58">
        <v>21829.41</v>
      </c>
      <c r="O24" s="59">
        <v>0</v>
      </c>
      <c r="P24" s="59">
        <v>0</v>
      </c>
      <c r="Q24" s="60">
        <v>21829.41</v>
      </c>
      <c r="R24" s="58">
        <v>21829.39</v>
      </c>
      <c r="S24" s="59">
        <v>0</v>
      </c>
      <c r="T24" s="59">
        <v>0</v>
      </c>
      <c r="U24" s="60">
        <v>21829.39</v>
      </c>
      <c r="V24" s="58">
        <v>43658.8</v>
      </c>
      <c r="W24" s="59">
        <v>0</v>
      </c>
      <c r="X24" s="59">
        <v>0</v>
      </c>
      <c r="Y24" s="60">
        <v>43658.8</v>
      </c>
      <c r="Z24" s="58">
        <v>25000</v>
      </c>
      <c r="AA24" s="59">
        <v>25000</v>
      </c>
      <c r="AB24" s="59">
        <v>0</v>
      </c>
      <c r="AC24" s="59">
        <v>0</v>
      </c>
      <c r="AD24" s="59">
        <v>0</v>
      </c>
      <c r="AE24" s="59">
        <v>0</v>
      </c>
      <c r="AF24" s="62">
        <v>50000</v>
      </c>
      <c r="AG24" s="63">
        <v>0</v>
      </c>
      <c r="AH24" s="63">
        <v>0</v>
      </c>
      <c r="AI24" s="64">
        <v>50000</v>
      </c>
      <c r="AJ24" s="65">
        <f>N24/Z24</f>
        <v>0.8731764</v>
      </c>
      <c r="AK24" s="66">
        <f>R24/AA24</f>
        <v>0.8731755999999999</v>
      </c>
      <c r="AL24" s="66">
        <v>0</v>
      </c>
      <c r="AM24" s="66">
        <v>0</v>
      </c>
      <c r="AN24" s="66">
        <v>0</v>
      </c>
      <c r="AO24" s="66">
        <v>0</v>
      </c>
      <c r="AP24" s="67">
        <f>V24/AF24</f>
        <v>0.8731760000000001</v>
      </c>
      <c r="AQ24" s="67">
        <v>0</v>
      </c>
      <c r="AR24" s="67">
        <v>0</v>
      </c>
      <c r="AS24" s="68">
        <f>Y24/AI24</f>
        <v>0.8731760000000001</v>
      </c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</row>
    <row r="25" spans="1:93" ht="12.75" customHeight="1">
      <c r="A25" s="57" t="s">
        <v>108</v>
      </c>
      <c r="B25" s="58">
        <v>-133763.83</v>
      </c>
      <c r="C25" s="59">
        <v>0</v>
      </c>
      <c r="D25" s="59">
        <v>0</v>
      </c>
      <c r="E25" s="60">
        <v>-133763.83</v>
      </c>
      <c r="F25" s="58">
        <v>-133724.46</v>
      </c>
      <c r="G25" s="59">
        <v>0</v>
      </c>
      <c r="H25" s="59">
        <v>0</v>
      </c>
      <c r="I25" s="60">
        <v>-133724.46</v>
      </c>
      <c r="J25" s="58">
        <v>-267488.29</v>
      </c>
      <c r="K25" s="59">
        <v>0</v>
      </c>
      <c r="L25" s="59">
        <v>0</v>
      </c>
      <c r="M25" s="60">
        <v>-267488.29</v>
      </c>
      <c r="N25" s="58">
        <v>62811.66</v>
      </c>
      <c r="O25" s="59">
        <v>0</v>
      </c>
      <c r="P25" s="59">
        <v>0</v>
      </c>
      <c r="Q25" s="60">
        <v>62811.66</v>
      </c>
      <c r="R25" s="58">
        <v>78156.25</v>
      </c>
      <c r="S25" s="59">
        <v>0</v>
      </c>
      <c r="T25" s="59">
        <v>0</v>
      </c>
      <c r="U25" s="60">
        <v>78156.25</v>
      </c>
      <c r="V25" s="58">
        <v>140967.91</v>
      </c>
      <c r="W25" s="59">
        <v>0</v>
      </c>
      <c r="X25" s="59">
        <v>0</v>
      </c>
      <c r="Y25" s="60">
        <v>140967.91</v>
      </c>
      <c r="Z25" s="58">
        <v>25000</v>
      </c>
      <c r="AA25" s="59">
        <v>25000</v>
      </c>
      <c r="AB25" s="59">
        <v>0</v>
      </c>
      <c r="AC25" s="59">
        <v>0</v>
      </c>
      <c r="AD25" s="59">
        <v>0</v>
      </c>
      <c r="AE25" s="59">
        <v>0</v>
      </c>
      <c r="AF25" s="62">
        <v>50000</v>
      </c>
      <c r="AG25" s="63">
        <v>0</v>
      </c>
      <c r="AH25" s="63">
        <v>0</v>
      </c>
      <c r="AI25" s="64">
        <v>50000</v>
      </c>
      <c r="AJ25" s="65">
        <v>0</v>
      </c>
      <c r="AK25" s="66">
        <v>0</v>
      </c>
      <c r="AL25" s="66">
        <v>0</v>
      </c>
      <c r="AM25" s="66">
        <v>0</v>
      </c>
      <c r="AN25" s="66">
        <v>0</v>
      </c>
      <c r="AO25" s="66">
        <v>0</v>
      </c>
      <c r="AP25" s="66">
        <v>0</v>
      </c>
      <c r="AQ25" s="66">
        <v>0</v>
      </c>
      <c r="AR25" s="66">
        <v>0</v>
      </c>
      <c r="AS25" s="81">
        <v>0</v>
      </c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</row>
    <row r="26" spans="1:93" ht="12" customHeight="1">
      <c r="A26" s="57" t="s">
        <v>109</v>
      </c>
      <c r="B26" s="82">
        <v>52733.23</v>
      </c>
      <c r="C26" s="59">
        <v>0</v>
      </c>
      <c r="D26" s="59">
        <v>0</v>
      </c>
      <c r="E26" s="60">
        <v>52733.23</v>
      </c>
      <c r="F26" s="58">
        <v>33017.37</v>
      </c>
      <c r="G26" s="59">
        <v>0</v>
      </c>
      <c r="H26" s="59">
        <v>0</v>
      </c>
      <c r="I26" s="60">
        <v>33017.37</v>
      </c>
      <c r="J26" s="58">
        <v>85750.6</v>
      </c>
      <c r="K26" s="59">
        <v>0</v>
      </c>
      <c r="L26" s="59">
        <v>0</v>
      </c>
      <c r="M26" s="60">
        <v>85750.6</v>
      </c>
      <c r="N26" s="58">
        <v>288355.09</v>
      </c>
      <c r="O26" s="59">
        <v>0</v>
      </c>
      <c r="P26" s="59">
        <v>0</v>
      </c>
      <c r="Q26" s="60">
        <v>288355.09</v>
      </c>
      <c r="R26" s="58">
        <v>276309.54</v>
      </c>
      <c r="S26" s="59">
        <v>0</v>
      </c>
      <c r="T26" s="59">
        <v>0</v>
      </c>
      <c r="U26" s="60">
        <v>276309.54</v>
      </c>
      <c r="V26" s="58">
        <v>564664.63</v>
      </c>
      <c r="W26" s="59">
        <v>0</v>
      </c>
      <c r="X26" s="59">
        <v>0</v>
      </c>
      <c r="Y26" s="60">
        <v>564664.63</v>
      </c>
      <c r="Z26" s="58">
        <v>1687098.3748069243</v>
      </c>
      <c r="AA26" s="59">
        <v>1562852.9251303344</v>
      </c>
      <c r="AB26" s="59">
        <v>0</v>
      </c>
      <c r="AC26" s="59">
        <v>0</v>
      </c>
      <c r="AD26" s="59">
        <v>0</v>
      </c>
      <c r="AE26" s="59">
        <v>0</v>
      </c>
      <c r="AF26" s="62">
        <v>3249951.2999372585</v>
      </c>
      <c r="AG26" s="63">
        <v>0</v>
      </c>
      <c r="AH26" s="63">
        <v>0</v>
      </c>
      <c r="AI26" s="64">
        <v>3249951.2999372585</v>
      </c>
      <c r="AJ26" s="65">
        <v>0</v>
      </c>
      <c r="AK26" s="66">
        <v>0</v>
      </c>
      <c r="AL26" s="66">
        <v>0</v>
      </c>
      <c r="AM26" s="66">
        <v>0</v>
      </c>
      <c r="AN26" s="66">
        <v>0</v>
      </c>
      <c r="AO26" s="66">
        <v>0</v>
      </c>
      <c r="AP26" s="66">
        <v>0</v>
      </c>
      <c r="AQ26" s="66">
        <v>0</v>
      </c>
      <c r="AR26" s="66">
        <v>0</v>
      </c>
      <c r="AS26" s="81">
        <v>0</v>
      </c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</row>
    <row r="27" spans="1:45" s="84" customFormat="1" ht="12.75" customHeight="1">
      <c r="A27" s="83" t="s">
        <v>110</v>
      </c>
      <c r="B27" s="58">
        <v>23990.63</v>
      </c>
      <c r="C27" s="59">
        <v>0</v>
      </c>
      <c r="D27" s="59">
        <v>0</v>
      </c>
      <c r="E27" s="60">
        <v>23990.63</v>
      </c>
      <c r="F27" s="58">
        <v>24243.25</v>
      </c>
      <c r="G27" s="59">
        <v>0</v>
      </c>
      <c r="H27" s="59">
        <v>0</v>
      </c>
      <c r="I27" s="60">
        <v>24243.25</v>
      </c>
      <c r="J27" s="58">
        <v>48233.88</v>
      </c>
      <c r="K27" s="59">
        <v>0</v>
      </c>
      <c r="L27" s="59">
        <v>0</v>
      </c>
      <c r="M27" s="60">
        <v>48233.88</v>
      </c>
      <c r="N27" s="58">
        <v>229518.34</v>
      </c>
      <c r="O27" s="59">
        <v>0</v>
      </c>
      <c r="P27" s="59">
        <v>0</v>
      </c>
      <c r="Q27" s="60">
        <v>229518.34</v>
      </c>
      <c r="R27" s="58">
        <v>220989.03</v>
      </c>
      <c r="S27" s="59">
        <v>0</v>
      </c>
      <c r="T27" s="59">
        <v>0</v>
      </c>
      <c r="U27" s="60">
        <v>220989.03</v>
      </c>
      <c r="V27" s="58">
        <v>450507.37</v>
      </c>
      <c r="W27" s="59">
        <v>0</v>
      </c>
      <c r="X27" s="59">
        <v>0</v>
      </c>
      <c r="Y27" s="60">
        <v>450507.37</v>
      </c>
      <c r="Z27" s="58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64">
        <v>0</v>
      </c>
      <c r="AJ27" s="65">
        <v>0</v>
      </c>
      <c r="AK27" s="66">
        <v>0</v>
      </c>
      <c r="AL27" s="66">
        <v>0</v>
      </c>
      <c r="AM27" s="66">
        <v>0</v>
      </c>
      <c r="AN27" s="66">
        <v>0</v>
      </c>
      <c r="AO27" s="66">
        <v>0</v>
      </c>
      <c r="AP27" s="66">
        <v>0</v>
      </c>
      <c r="AQ27" s="66">
        <v>0</v>
      </c>
      <c r="AR27" s="66">
        <v>0</v>
      </c>
      <c r="AS27" s="81">
        <v>0</v>
      </c>
    </row>
    <row r="28" spans="1:93" ht="12.75" customHeight="1">
      <c r="A28" s="72" t="s">
        <v>111</v>
      </c>
      <c r="B28" s="73"/>
      <c r="C28" s="74"/>
      <c r="D28" s="74"/>
      <c r="E28" s="75"/>
      <c r="F28" s="73"/>
      <c r="G28" s="74"/>
      <c r="H28" s="74"/>
      <c r="I28" s="75"/>
      <c r="J28" s="73"/>
      <c r="K28" s="74"/>
      <c r="L28" s="74"/>
      <c r="M28" s="75"/>
      <c r="N28" s="73"/>
      <c r="O28" s="74"/>
      <c r="P28" s="74"/>
      <c r="Q28" s="75"/>
      <c r="R28" s="73"/>
      <c r="S28" s="74"/>
      <c r="T28" s="74"/>
      <c r="U28" s="75"/>
      <c r="V28" s="73"/>
      <c r="W28" s="74"/>
      <c r="X28" s="74"/>
      <c r="Y28" s="75"/>
      <c r="Z28" s="73"/>
      <c r="AA28" s="74"/>
      <c r="AB28" s="74"/>
      <c r="AC28" s="74"/>
      <c r="AD28" s="74"/>
      <c r="AE28" s="74"/>
      <c r="AF28" s="76"/>
      <c r="AG28" s="76"/>
      <c r="AH28" s="76"/>
      <c r="AI28" s="77"/>
      <c r="AJ28" s="78"/>
      <c r="AK28" s="79"/>
      <c r="AL28" s="79"/>
      <c r="AM28" s="79"/>
      <c r="AN28" s="79"/>
      <c r="AO28" s="79"/>
      <c r="AP28" s="79"/>
      <c r="AQ28" s="79"/>
      <c r="AR28" s="79"/>
      <c r="AS28" s="80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</row>
    <row r="29" spans="1:93" ht="12.75" customHeight="1">
      <c r="A29" s="57" t="s">
        <v>112</v>
      </c>
      <c r="B29" s="58">
        <v>0</v>
      </c>
      <c r="C29" s="59">
        <v>0</v>
      </c>
      <c r="D29" s="59">
        <v>0</v>
      </c>
      <c r="E29" s="60">
        <v>0</v>
      </c>
      <c r="F29" s="58">
        <v>0</v>
      </c>
      <c r="G29" s="59">
        <v>0</v>
      </c>
      <c r="H29" s="59">
        <v>0</v>
      </c>
      <c r="I29" s="60">
        <v>0</v>
      </c>
      <c r="J29" s="58">
        <v>0</v>
      </c>
      <c r="K29" s="59">
        <v>0</v>
      </c>
      <c r="L29" s="59">
        <v>0</v>
      </c>
      <c r="M29" s="60">
        <v>0</v>
      </c>
      <c r="N29" s="58">
        <v>0</v>
      </c>
      <c r="O29" s="59">
        <v>0</v>
      </c>
      <c r="P29" s="59">
        <v>0</v>
      </c>
      <c r="Q29" s="60">
        <v>0</v>
      </c>
      <c r="R29" s="58">
        <v>0</v>
      </c>
      <c r="S29" s="59">
        <v>0</v>
      </c>
      <c r="T29" s="59">
        <v>0</v>
      </c>
      <c r="U29" s="60">
        <v>0</v>
      </c>
      <c r="V29" s="58">
        <v>0</v>
      </c>
      <c r="W29" s="59">
        <v>0</v>
      </c>
      <c r="X29" s="59">
        <v>0</v>
      </c>
      <c r="Y29" s="60">
        <v>0</v>
      </c>
      <c r="Z29" s="58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63">
        <v>0</v>
      </c>
      <c r="AG29" s="63">
        <v>0</v>
      </c>
      <c r="AH29" s="63">
        <v>0</v>
      </c>
      <c r="AI29" s="64">
        <v>0</v>
      </c>
      <c r="AJ29" s="65">
        <v>0</v>
      </c>
      <c r="AK29" s="66">
        <v>0</v>
      </c>
      <c r="AL29" s="66">
        <v>0</v>
      </c>
      <c r="AM29" s="66">
        <v>0</v>
      </c>
      <c r="AN29" s="66">
        <v>0</v>
      </c>
      <c r="AO29" s="66">
        <v>0</v>
      </c>
      <c r="AP29" s="67">
        <v>0</v>
      </c>
      <c r="AQ29" s="67">
        <v>0</v>
      </c>
      <c r="AR29" s="67">
        <v>0</v>
      </c>
      <c r="AS29" s="68">
        <v>0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</row>
    <row r="30" spans="1:93" ht="12.75" customHeight="1">
      <c r="A30" s="57" t="s">
        <v>113</v>
      </c>
      <c r="B30" s="58">
        <v>0</v>
      </c>
      <c r="C30" s="59">
        <v>0</v>
      </c>
      <c r="D30" s="59">
        <v>0</v>
      </c>
      <c r="E30" s="60">
        <v>0</v>
      </c>
      <c r="F30" s="58">
        <v>0</v>
      </c>
      <c r="G30" s="59">
        <v>0</v>
      </c>
      <c r="H30" s="59">
        <v>0</v>
      </c>
      <c r="I30" s="60">
        <v>0</v>
      </c>
      <c r="J30" s="58">
        <v>0</v>
      </c>
      <c r="K30" s="59">
        <v>0</v>
      </c>
      <c r="L30" s="59">
        <v>0</v>
      </c>
      <c r="M30" s="60">
        <v>0</v>
      </c>
      <c r="N30" s="58">
        <v>0</v>
      </c>
      <c r="O30" s="59">
        <v>0</v>
      </c>
      <c r="P30" s="59">
        <v>0</v>
      </c>
      <c r="Q30" s="60">
        <v>0</v>
      </c>
      <c r="R30" s="58">
        <v>0</v>
      </c>
      <c r="S30" s="59">
        <v>0</v>
      </c>
      <c r="T30" s="59">
        <v>0</v>
      </c>
      <c r="U30" s="60">
        <v>0</v>
      </c>
      <c r="V30" s="58">
        <v>0</v>
      </c>
      <c r="W30" s="59">
        <v>0</v>
      </c>
      <c r="X30" s="59">
        <v>0</v>
      </c>
      <c r="Y30" s="60">
        <v>0</v>
      </c>
      <c r="Z30" s="58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63">
        <v>0</v>
      </c>
      <c r="AG30" s="63">
        <v>0</v>
      </c>
      <c r="AH30" s="63">
        <v>0</v>
      </c>
      <c r="AI30" s="64">
        <v>0</v>
      </c>
      <c r="AJ30" s="65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7">
        <v>0</v>
      </c>
      <c r="AQ30" s="67">
        <v>0</v>
      </c>
      <c r="AR30" s="67">
        <v>0</v>
      </c>
      <c r="AS30" s="68">
        <v>0</v>
      </c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</row>
    <row r="31" spans="1:93" ht="12.75" customHeight="1">
      <c r="A31" s="57" t="s">
        <v>114</v>
      </c>
      <c r="B31" s="58">
        <v>0</v>
      </c>
      <c r="C31" s="59">
        <v>0</v>
      </c>
      <c r="D31" s="59">
        <v>0</v>
      </c>
      <c r="E31" s="60">
        <v>0</v>
      </c>
      <c r="F31" s="58">
        <v>0</v>
      </c>
      <c r="G31" s="59">
        <v>0</v>
      </c>
      <c r="H31" s="59">
        <v>0</v>
      </c>
      <c r="I31" s="60">
        <v>0</v>
      </c>
      <c r="J31" s="58">
        <v>0</v>
      </c>
      <c r="K31" s="59">
        <v>0</v>
      </c>
      <c r="L31" s="59">
        <v>0</v>
      </c>
      <c r="M31" s="60">
        <v>0</v>
      </c>
      <c r="N31" s="58">
        <v>0</v>
      </c>
      <c r="O31" s="59">
        <v>0</v>
      </c>
      <c r="P31" s="59">
        <v>0</v>
      </c>
      <c r="Q31" s="60">
        <v>0</v>
      </c>
      <c r="R31" s="58">
        <v>0</v>
      </c>
      <c r="S31" s="59">
        <v>0</v>
      </c>
      <c r="T31" s="59">
        <v>0</v>
      </c>
      <c r="U31" s="60">
        <v>0</v>
      </c>
      <c r="V31" s="58">
        <v>0</v>
      </c>
      <c r="W31" s="59">
        <v>0</v>
      </c>
      <c r="X31" s="59">
        <v>0</v>
      </c>
      <c r="Y31" s="60">
        <v>0</v>
      </c>
      <c r="Z31" s="58">
        <v>11800</v>
      </c>
      <c r="AA31" s="59">
        <v>11800</v>
      </c>
      <c r="AB31" s="59">
        <v>0</v>
      </c>
      <c r="AC31" s="59">
        <v>0</v>
      </c>
      <c r="AD31" s="59">
        <v>0</v>
      </c>
      <c r="AE31" s="59">
        <v>0</v>
      </c>
      <c r="AF31" s="62">
        <v>23600</v>
      </c>
      <c r="AG31" s="63">
        <v>0</v>
      </c>
      <c r="AH31" s="63">
        <v>0</v>
      </c>
      <c r="AI31" s="64">
        <v>23600</v>
      </c>
      <c r="AJ31" s="65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7">
        <v>0</v>
      </c>
      <c r="AQ31" s="67">
        <v>0</v>
      </c>
      <c r="AR31" s="67">
        <v>0</v>
      </c>
      <c r="AS31" s="68">
        <v>0</v>
      </c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</row>
    <row r="32" spans="1:93" ht="12.75" customHeight="1">
      <c r="A32" s="57" t="s">
        <v>115</v>
      </c>
      <c r="B32" s="58">
        <v>0</v>
      </c>
      <c r="C32" s="59">
        <v>0</v>
      </c>
      <c r="D32" s="59">
        <v>0</v>
      </c>
      <c r="E32" s="60">
        <v>0</v>
      </c>
      <c r="F32" s="58"/>
      <c r="G32" s="59">
        <v>0</v>
      </c>
      <c r="H32" s="59">
        <v>0</v>
      </c>
      <c r="I32" s="60"/>
      <c r="J32" s="58">
        <v>0</v>
      </c>
      <c r="K32" s="59">
        <v>0</v>
      </c>
      <c r="L32" s="59">
        <v>0</v>
      </c>
      <c r="M32" s="60">
        <v>0</v>
      </c>
      <c r="N32" s="58">
        <v>4466.64</v>
      </c>
      <c r="O32" s="59">
        <v>0</v>
      </c>
      <c r="P32" s="59">
        <v>0</v>
      </c>
      <c r="Q32" s="60">
        <v>4466.64</v>
      </c>
      <c r="R32" s="58">
        <v>4668.32</v>
      </c>
      <c r="S32" s="59">
        <v>0</v>
      </c>
      <c r="T32" s="59">
        <v>0</v>
      </c>
      <c r="U32" s="60">
        <v>4668.32</v>
      </c>
      <c r="V32" s="58">
        <v>9134.96</v>
      </c>
      <c r="W32" s="59">
        <v>0</v>
      </c>
      <c r="X32" s="59">
        <v>0</v>
      </c>
      <c r="Y32" s="60">
        <v>9134.96</v>
      </c>
      <c r="Z32" s="58">
        <v>11800</v>
      </c>
      <c r="AA32" s="59">
        <v>11800</v>
      </c>
      <c r="AB32" s="59">
        <v>0</v>
      </c>
      <c r="AC32" s="59">
        <v>0</v>
      </c>
      <c r="AD32" s="59">
        <v>0</v>
      </c>
      <c r="AE32" s="59">
        <v>0</v>
      </c>
      <c r="AF32" s="62">
        <v>23600</v>
      </c>
      <c r="AG32" s="63">
        <v>0</v>
      </c>
      <c r="AH32" s="63">
        <v>0</v>
      </c>
      <c r="AI32" s="64">
        <v>23600</v>
      </c>
      <c r="AJ32" s="65">
        <f>N32/Z32</f>
        <v>0.37852881355932205</v>
      </c>
      <c r="AK32" s="66">
        <f>R32/AA32</f>
        <v>0.3956203389830508</v>
      </c>
      <c r="AL32" s="66">
        <v>0</v>
      </c>
      <c r="AM32" s="66">
        <v>0</v>
      </c>
      <c r="AN32" s="66">
        <v>0</v>
      </c>
      <c r="AO32" s="66">
        <v>0</v>
      </c>
      <c r="AP32" s="67">
        <f>V32/AF32</f>
        <v>0.3870745762711864</v>
      </c>
      <c r="AQ32" s="67">
        <v>0</v>
      </c>
      <c r="AR32" s="67">
        <v>0</v>
      </c>
      <c r="AS32" s="68">
        <f>Y32/AI32</f>
        <v>0.3870745762711864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</row>
    <row r="33" spans="1:93" ht="12.75" customHeight="1">
      <c r="A33" s="57" t="s">
        <v>116</v>
      </c>
      <c r="B33" s="58">
        <v>0</v>
      </c>
      <c r="C33" s="59">
        <v>0</v>
      </c>
      <c r="D33" s="59">
        <v>0</v>
      </c>
      <c r="E33" s="60">
        <v>0</v>
      </c>
      <c r="F33" s="58">
        <v>0</v>
      </c>
      <c r="G33" s="59">
        <v>0</v>
      </c>
      <c r="H33" s="59">
        <v>0</v>
      </c>
      <c r="I33" s="60">
        <v>0</v>
      </c>
      <c r="J33" s="85">
        <v>0</v>
      </c>
      <c r="K33" s="63">
        <v>0</v>
      </c>
      <c r="L33" s="63">
        <v>0</v>
      </c>
      <c r="M33" s="60">
        <v>0</v>
      </c>
      <c r="N33" s="58">
        <v>4466.64</v>
      </c>
      <c r="O33" s="59">
        <v>0</v>
      </c>
      <c r="P33" s="59">
        <v>0</v>
      </c>
      <c r="Q33" s="60">
        <v>4466.64</v>
      </c>
      <c r="R33" s="58">
        <v>4668.32</v>
      </c>
      <c r="S33" s="59">
        <v>0</v>
      </c>
      <c r="T33" s="59">
        <v>0</v>
      </c>
      <c r="U33" s="60">
        <v>4668.32</v>
      </c>
      <c r="V33" s="58">
        <v>9134.96</v>
      </c>
      <c r="W33" s="59">
        <v>0</v>
      </c>
      <c r="X33" s="59">
        <v>0</v>
      </c>
      <c r="Y33" s="60">
        <v>9134.96</v>
      </c>
      <c r="Z33" s="58">
        <v>23600</v>
      </c>
      <c r="AA33" s="59">
        <v>23600</v>
      </c>
      <c r="AB33" s="59">
        <v>0</v>
      </c>
      <c r="AC33" s="59">
        <v>0</v>
      </c>
      <c r="AD33" s="59">
        <v>0</v>
      </c>
      <c r="AE33" s="59">
        <v>0</v>
      </c>
      <c r="AF33" s="59">
        <v>47200</v>
      </c>
      <c r="AG33" s="63">
        <v>0</v>
      </c>
      <c r="AH33" s="63">
        <v>0</v>
      </c>
      <c r="AI33" s="64">
        <v>47200</v>
      </c>
      <c r="AJ33" s="65">
        <f>N33/Z33</f>
        <v>0.18926440677966103</v>
      </c>
      <c r="AK33" s="66">
        <f>R33/AA33</f>
        <v>0.1978101694915254</v>
      </c>
      <c r="AL33" s="66">
        <v>0</v>
      </c>
      <c r="AM33" s="66">
        <v>0</v>
      </c>
      <c r="AN33" s="66">
        <v>0</v>
      </c>
      <c r="AO33" s="66">
        <v>0</v>
      </c>
      <c r="AP33" s="67">
        <f>V33/AF33</f>
        <v>0.1935372881355932</v>
      </c>
      <c r="AQ33" s="67">
        <v>0</v>
      </c>
      <c r="AR33" s="67">
        <v>0</v>
      </c>
      <c r="AS33" s="68">
        <f>Y33/AI33</f>
        <v>0.1935372881355932</v>
      </c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</row>
    <row r="34" spans="1:93" ht="12.75" customHeight="1">
      <c r="A34" s="86"/>
      <c r="B34" s="73"/>
      <c r="C34" s="74"/>
      <c r="D34" s="74"/>
      <c r="E34" s="75"/>
      <c r="F34" s="73"/>
      <c r="G34" s="74"/>
      <c r="H34" s="74"/>
      <c r="I34" s="75"/>
      <c r="J34" s="87"/>
      <c r="K34" s="76"/>
      <c r="L34" s="76"/>
      <c r="M34" s="75"/>
      <c r="N34" s="73"/>
      <c r="O34" s="74"/>
      <c r="P34" s="74"/>
      <c r="Q34" s="75"/>
      <c r="R34" s="73"/>
      <c r="S34" s="74"/>
      <c r="T34" s="74"/>
      <c r="U34" s="75"/>
      <c r="V34" s="73"/>
      <c r="W34" s="74"/>
      <c r="X34" s="74"/>
      <c r="Y34" s="75"/>
      <c r="Z34" s="73"/>
      <c r="AA34" s="74"/>
      <c r="AB34" s="74"/>
      <c r="AC34" s="74"/>
      <c r="AD34" s="74"/>
      <c r="AE34" s="74"/>
      <c r="AF34" s="74"/>
      <c r="AG34" s="76"/>
      <c r="AH34" s="76"/>
      <c r="AI34" s="77"/>
      <c r="AJ34" s="78"/>
      <c r="AK34" s="79"/>
      <c r="AL34" s="79"/>
      <c r="AM34" s="79"/>
      <c r="AN34" s="79"/>
      <c r="AO34" s="79"/>
      <c r="AP34" s="88"/>
      <c r="AQ34" s="88"/>
      <c r="AR34" s="88"/>
      <c r="AS34" s="8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</row>
    <row r="35" spans="1:93" ht="12.75" customHeight="1">
      <c r="A35" s="57" t="s">
        <v>117</v>
      </c>
      <c r="B35" s="58">
        <v>442621.29</v>
      </c>
      <c r="C35" s="59">
        <v>0</v>
      </c>
      <c r="D35" s="59">
        <v>0</v>
      </c>
      <c r="E35" s="60">
        <v>442621.29</v>
      </c>
      <c r="F35" s="58">
        <v>408298.2</v>
      </c>
      <c r="G35" s="59">
        <v>0</v>
      </c>
      <c r="H35" s="59">
        <v>0</v>
      </c>
      <c r="I35" s="60">
        <v>408298.2</v>
      </c>
      <c r="J35" s="58">
        <v>850919.49</v>
      </c>
      <c r="K35" s="59">
        <v>0</v>
      </c>
      <c r="L35" s="59">
        <v>0</v>
      </c>
      <c r="M35" s="60">
        <v>850919.49</v>
      </c>
      <c r="N35" s="58">
        <v>4420451.13</v>
      </c>
      <c r="O35" s="59">
        <v>0</v>
      </c>
      <c r="P35" s="59">
        <v>0</v>
      </c>
      <c r="Q35" s="60">
        <v>4420451.13</v>
      </c>
      <c r="R35" s="58">
        <v>4656670.57</v>
      </c>
      <c r="S35" s="59">
        <v>0</v>
      </c>
      <c r="T35" s="59">
        <v>0</v>
      </c>
      <c r="U35" s="60">
        <v>4656670.57</v>
      </c>
      <c r="V35" s="58">
        <v>9077121.7</v>
      </c>
      <c r="W35" s="59">
        <v>0</v>
      </c>
      <c r="X35" s="59">
        <v>0</v>
      </c>
      <c r="Y35" s="60">
        <v>9077121.7</v>
      </c>
      <c r="Z35" s="58">
        <v>8583756.234809209</v>
      </c>
      <c r="AA35" s="59">
        <v>8332746.7651908</v>
      </c>
      <c r="AB35" s="59">
        <v>0</v>
      </c>
      <c r="AC35" s="59">
        <v>0</v>
      </c>
      <c r="AD35" s="59">
        <v>0</v>
      </c>
      <c r="AE35" s="59">
        <v>0</v>
      </c>
      <c r="AF35" s="59">
        <v>16916503.000000007</v>
      </c>
      <c r="AG35" s="59">
        <v>0</v>
      </c>
      <c r="AH35" s="59">
        <v>0</v>
      </c>
      <c r="AI35" s="60">
        <v>16916503.000000007</v>
      </c>
      <c r="AJ35" s="65">
        <f>N35/Z35</f>
        <v>0.5149786421093834</v>
      </c>
      <c r="AK35" s="66">
        <f>R35/AA35</f>
        <v>0.5588398041151049</v>
      </c>
      <c r="AL35" s="66">
        <v>0</v>
      </c>
      <c r="AM35" s="66">
        <v>0</v>
      </c>
      <c r="AN35" s="66">
        <v>0</v>
      </c>
      <c r="AO35" s="66">
        <v>0</v>
      </c>
      <c r="AP35" s="67">
        <f>V35/AF35</f>
        <v>0.5365838140424174</v>
      </c>
      <c r="AQ35" s="67">
        <v>0</v>
      </c>
      <c r="AR35" s="67">
        <v>0</v>
      </c>
      <c r="AS35" s="68">
        <f>Y35/AI35</f>
        <v>0.5365838140424174</v>
      </c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</row>
    <row r="36" spans="1:93" ht="12.75">
      <c r="A36" s="90" t="s">
        <v>118</v>
      </c>
      <c r="B36" s="91"/>
      <c r="C36" s="92">
        <v>0</v>
      </c>
      <c r="D36" s="92">
        <v>0</v>
      </c>
      <c r="E36" s="93"/>
      <c r="F36" s="91">
        <v>13488.2</v>
      </c>
      <c r="G36" s="92">
        <v>0</v>
      </c>
      <c r="H36" s="92">
        <v>0</v>
      </c>
      <c r="I36" s="93">
        <v>13488.2</v>
      </c>
      <c r="J36" s="91">
        <v>13488.2</v>
      </c>
      <c r="K36" s="92">
        <v>0</v>
      </c>
      <c r="L36" s="92">
        <v>0</v>
      </c>
      <c r="M36" s="93">
        <v>13488.2</v>
      </c>
      <c r="N36" s="94">
        <v>0</v>
      </c>
      <c r="O36" s="95">
        <v>0</v>
      </c>
      <c r="P36" s="95">
        <v>0</v>
      </c>
      <c r="Q36" s="96">
        <v>0</v>
      </c>
      <c r="R36" s="94">
        <v>142639.64</v>
      </c>
      <c r="S36" s="95">
        <v>0</v>
      </c>
      <c r="T36" s="95">
        <v>0</v>
      </c>
      <c r="U36" s="96">
        <v>142639.64</v>
      </c>
      <c r="V36" s="94">
        <v>142639.64</v>
      </c>
      <c r="W36" s="95">
        <v>0</v>
      </c>
      <c r="X36" s="95">
        <v>0</v>
      </c>
      <c r="Y36" s="96">
        <v>142639.64</v>
      </c>
      <c r="Z36" s="94"/>
      <c r="AA36" s="95"/>
      <c r="AB36" s="95">
        <v>0</v>
      </c>
      <c r="AC36" s="95">
        <v>0</v>
      </c>
      <c r="AD36" s="95">
        <v>0</v>
      </c>
      <c r="AE36" s="95">
        <v>0</v>
      </c>
      <c r="AF36" s="95"/>
      <c r="AG36" s="95">
        <v>0</v>
      </c>
      <c r="AH36" s="95">
        <v>0</v>
      </c>
      <c r="AI36" s="96"/>
      <c r="AJ36" s="65">
        <v>0</v>
      </c>
      <c r="AK36" s="66">
        <v>0</v>
      </c>
      <c r="AL36" s="66">
        <v>0</v>
      </c>
      <c r="AM36" s="66">
        <v>0</v>
      </c>
      <c r="AN36" s="66">
        <v>0</v>
      </c>
      <c r="AO36" s="66">
        <v>0</v>
      </c>
      <c r="AP36" s="67">
        <v>0</v>
      </c>
      <c r="AQ36" s="67">
        <v>0</v>
      </c>
      <c r="AR36" s="67">
        <v>0</v>
      </c>
      <c r="AS36" s="68" t="e">
        <f>Y36/AI36</f>
        <v>#DIV/0!</v>
      </c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69"/>
      <c r="CL36" s="69"/>
      <c r="CM36" s="69"/>
      <c r="CN36" s="69"/>
      <c r="CO36" s="69"/>
    </row>
    <row r="37" spans="1:92" ht="13.5" thickBot="1">
      <c r="A37" s="98" t="s">
        <v>119</v>
      </c>
      <c r="B37" s="99">
        <v>442621.29</v>
      </c>
      <c r="C37" s="100">
        <v>0</v>
      </c>
      <c r="D37" s="100">
        <v>0</v>
      </c>
      <c r="E37" s="101">
        <v>442621.29</v>
      </c>
      <c r="F37" s="99">
        <v>421786.4</v>
      </c>
      <c r="G37" s="100">
        <v>0</v>
      </c>
      <c r="H37" s="100">
        <v>0</v>
      </c>
      <c r="I37" s="101">
        <v>421786.4</v>
      </c>
      <c r="J37" s="99">
        <v>864407.69</v>
      </c>
      <c r="K37" s="100">
        <v>0</v>
      </c>
      <c r="L37" s="100">
        <v>0</v>
      </c>
      <c r="M37" s="101">
        <v>864407.69</v>
      </c>
      <c r="N37" s="99">
        <v>4420451.13</v>
      </c>
      <c r="O37" s="100">
        <v>0</v>
      </c>
      <c r="P37" s="100">
        <v>0</v>
      </c>
      <c r="Q37" s="101">
        <v>4420451.13</v>
      </c>
      <c r="R37" s="99">
        <v>4799310.21</v>
      </c>
      <c r="S37" s="100">
        <v>0</v>
      </c>
      <c r="T37" s="100">
        <v>0</v>
      </c>
      <c r="U37" s="101">
        <v>4799310.21</v>
      </c>
      <c r="V37" s="99">
        <v>9219761.34</v>
      </c>
      <c r="W37" s="100">
        <v>0</v>
      </c>
      <c r="X37" s="100">
        <v>0</v>
      </c>
      <c r="Y37" s="101">
        <v>9219761.34</v>
      </c>
      <c r="Z37" s="99">
        <v>8583756.234809209</v>
      </c>
      <c r="AA37" s="100">
        <v>8332746.7651908</v>
      </c>
      <c r="AB37" s="100">
        <v>0</v>
      </c>
      <c r="AC37" s="100">
        <v>0</v>
      </c>
      <c r="AD37" s="100">
        <v>0</v>
      </c>
      <c r="AE37" s="100">
        <v>0</v>
      </c>
      <c r="AF37" s="100">
        <v>16916503.000000007</v>
      </c>
      <c r="AG37" s="100">
        <v>0</v>
      </c>
      <c r="AH37" s="100">
        <v>0</v>
      </c>
      <c r="AI37" s="101">
        <v>16916503.000000007</v>
      </c>
      <c r="AJ37" s="65">
        <f>N37/Z37</f>
        <v>0.5149786421093834</v>
      </c>
      <c r="AK37" s="66">
        <f>R37/AA37</f>
        <v>0.5759577658172248</v>
      </c>
      <c r="AL37" s="66">
        <v>0</v>
      </c>
      <c r="AM37" s="66">
        <v>0</v>
      </c>
      <c r="AN37" s="66">
        <v>0</v>
      </c>
      <c r="AO37" s="66">
        <v>0</v>
      </c>
      <c r="AP37" s="67">
        <f>V37/AF37</f>
        <v>0.5450157955222776</v>
      </c>
      <c r="AQ37" s="67">
        <v>0</v>
      </c>
      <c r="AR37" s="67">
        <v>0</v>
      </c>
      <c r="AS37" s="68">
        <f>Y37/AI37</f>
        <v>0.5450157955222776</v>
      </c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69"/>
      <c r="CL37" s="69"/>
      <c r="CM37" s="69"/>
      <c r="CN37" s="69"/>
    </row>
    <row r="38" spans="3:92" ht="12.75">
      <c r="C38" s="102"/>
      <c r="D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69"/>
      <c r="R38" s="69"/>
      <c r="S38" s="102"/>
      <c r="T38" s="102"/>
      <c r="U38" s="102"/>
      <c r="V38" s="69"/>
      <c r="W38" s="69"/>
      <c r="X38" s="69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</row>
    <row r="39" spans="1:92" ht="15.75">
      <c r="A39" s="103"/>
      <c r="B39" s="104"/>
      <c r="C39" s="104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69"/>
      <c r="R39" s="69"/>
      <c r="S39" s="102"/>
      <c r="T39" s="102"/>
      <c r="U39" s="102"/>
      <c r="V39" s="69"/>
      <c r="W39" s="105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</row>
    <row r="40" spans="1:92" ht="12.75">
      <c r="A40" s="102"/>
      <c r="B40" s="102"/>
      <c r="C40" s="102"/>
      <c r="D40" s="102"/>
      <c r="F40" s="102"/>
      <c r="G40" s="102"/>
      <c r="H40" s="102"/>
      <c r="I40" s="102"/>
      <c r="J40" s="102"/>
      <c r="K40" s="69"/>
      <c r="L40" s="69"/>
      <c r="M40" s="69"/>
      <c r="N40" s="69"/>
      <c r="O40" s="69"/>
      <c r="P40" s="69"/>
      <c r="Q40" s="106"/>
      <c r="R40" s="69"/>
      <c r="S40" s="69"/>
      <c r="T40" s="69"/>
      <c r="U40" s="69"/>
      <c r="V40" s="69"/>
      <c r="W40" s="105"/>
      <c r="X40" s="69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</row>
    <row r="41" spans="1:67" ht="12.75">
      <c r="A41" s="102"/>
      <c r="B41" s="102"/>
      <c r="C41" s="102"/>
      <c r="D41" s="102"/>
      <c r="F41" s="102"/>
      <c r="G41" s="102"/>
      <c r="H41" s="102"/>
      <c r="I41" s="102"/>
      <c r="J41" s="102"/>
      <c r="K41" s="69"/>
      <c r="L41" s="69"/>
      <c r="M41" s="69"/>
      <c r="N41" s="69"/>
      <c r="O41" s="69"/>
      <c r="P41" s="69"/>
      <c r="Q41" s="106"/>
      <c r="R41" s="69"/>
      <c r="S41" s="69"/>
      <c r="T41" s="69"/>
      <c r="U41" s="69"/>
      <c r="V41" s="107"/>
      <c r="W41" s="105"/>
      <c r="X41" s="107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</row>
    <row r="42" spans="1:67" ht="12.75">
      <c r="A42" s="102"/>
      <c r="B42" s="102"/>
      <c r="C42" s="102"/>
      <c r="D42" s="102"/>
      <c r="F42" s="102"/>
      <c r="G42" s="102"/>
      <c r="H42" s="102"/>
      <c r="I42" s="102"/>
      <c r="J42" s="102"/>
      <c r="K42" s="69"/>
      <c r="L42" s="69"/>
      <c r="M42" s="69"/>
      <c r="N42" s="69"/>
      <c r="O42" s="69"/>
      <c r="P42" s="69"/>
      <c r="Q42" s="106"/>
      <c r="R42" s="69"/>
      <c r="S42" s="69"/>
      <c r="T42" s="69"/>
      <c r="U42" s="69"/>
      <c r="V42" s="107"/>
      <c r="W42" s="105"/>
      <c r="X42" s="107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</row>
    <row r="43" spans="1:67" ht="12.75">
      <c r="A43" s="102"/>
      <c r="B43" s="102"/>
      <c r="C43" s="102"/>
      <c r="D43" s="102"/>
      <c r="F43" s="102"/>
      <c r="G43" s="102"/>
      <c r="H43" s="102"/>
      <c r="I43" s="102"/>
      <c r="J43" s="102"/>
      <c r="K43" s="69"/>
      <c r="L43" s="312"/>
      <c r="M43" s="312"/>
      <c r="N43" s="108"/>
      <c r="O43" s="108"/>
      <c r="P43" s="108"/>
      <c r="Q43" s="106"/>
      <c r="R43" s="69"/>
      <c r="S43" s="108"/>
      <c r="T43" s="108"/>
      <c r="U43" s="108"/>
      <c r="V43" s="69"/>
      <c r="W43" s="105"/>
      <c r="X43" s="69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</row>
    <row r="44" spans="1:67" ht="12.75">
      <c r="A44" s="102"/>
      <c r="B44" s="102"/>
      <c r="C44" s="102"/>
      <c r="D44" s="102"/>
      <c r="F44" s="102"/>
      <c r="G44" s="102"/>
      <c r="H44" s="102"/>
      <c r="I44" s="102"/>
      <c r="J44" s="102"/>
      <c r="K44" s="69"/>
      <c r="L44" s="313"/>
      <c r="M44" s="313"/>
      <c r="N44" s="109"/>
      <c r="O44" s="109"/>
      <c r="P44" s="109"/>
      <c r="Q44" s="106"/>
      <c r="R44" s="69"/>
      <c r="S44" s="109"/>
      <c r="T44" s="109"/>
      <c r="U44" s="109"/>
      <c r="V44" s="69"/>
      <c r="W44" s="105"/>
      <c r="X44" s="69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</row>
    <row r="45" spans="1:67" ht="12.75">
      <c r="A45" s="102"/>
      <c r="B45" s="102"/>
      <c r="C45" s="102"/>
      <c r="D45" s="102"/>
      <c r="F45" s="102"/>
      <c r="G45" s="102"/>
      <c r="H45" s="102"/>
      <c r="I45" s="102"/>
      <c r="J45" s="102"/>
      <c r="K45" s="69"/>
      <c r="L45" s="313"/>
      <c r="M45" s="313"/>
      <c r="N45" s="109"/>
      <c r="O45" s="109"/>
      <c r="P45" s="109"/>
      <c r="Q45" s="106"/>
      <c r="R45" s="69"/>
      <c r="S45" s="109"/>
      <c r="T45" s="109"/>
      <c r="U45" s="109"/>
      <c r="V45" s="69"/>
      <c r="W45" s="105"/>
      <c r="X45" s="69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</row>
    <row r="46" spans="1:67" ht="12.75">
      <c r="A46" s="102"/>
      <c r="B46" s="102"/>
      <c r="C46" s="102"/>
      <c r="D46" s="102"/>
      <c r="F46" s="102"/>
      <c r="G46" s="102"/>
      <c r="H46" s="102"/>
      <c r="I46" s="102"/>
      <c r="J46" s="102"/>
      <c r="K46" s="69"/>
      <c r="L46" s="109"/>
      <c r="M46" s="109"/>
      <c r="N46" s="109"/>
      <c r="O46" s="109"/>
      <c r="P46" s="109"/>
      <c r="Q46" s="106"/>
      <c r="R46" s="69"/>
      <c r="S46" s="109"/>
      <c r="T46" s="109"/>
      <c r="U46" s="109"/>
      <c r="V46" s="69"/>
      <c r="W46" s="105"/>
      <c r="X46" s="69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</row>
    <row r="47" spans="1:67" ht="12.75">
      <c r="A47" s="102"/>
      <c r="B47" s="102"/>
      <c r="C47" s="102"/>
      <c r="D47" s="102"/>
      <c r="F47" s="102"/>
      <c r="G47" s="102"/>
      <c r="H47" s="102"/>
      <c r="I47" s="102"/>
      <c r="J47" s="102"/>
      <c r="K47" s="69"/>
      <c r="L47" s="313"/>
      <c r="M47" s="313"/>
      <c r="N47" s="109"/>
      <c r="O47" s="109"/>
      <c r="P47" s="109"/>
      <c r="Q47" s="106"/>
      <c r="R47" s="69"/>
      <c r="S47" s="109"/>
      <c r="T47" s="109"/>
      <c r="U47" s="109"/>
      <c r="V47" s="69"/>
      <c r="W47" s="105"/>
      <c r="X47" s="69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</row>
    <row r="48" spans="1:67" ht="16.5" customHeight="1">
      <c r="A48" s="102"/>
      <c r="B48" s="102"/>
      <c r="C48" s="102"/>
      <c r="D48" s="102"/>
      <c r="F48" s="102"/>
      <c r="G48" s="102"/>
      <c r="H48" s="102"/>
      <c r="I48" s="102"/>
      <c r="J48" s="102"/>
      <c r="K48" s="69"/>
      <c r="L48" s="313"/>
      <c r="M48" s="313"/>
      <c r="N48" s="109"/>
      <c r="O48" s="109"/>
      <c r="P48" s="109"/>
      <c r="Q48" s="106"/>
      <c r="R48" s="69"/>
      <c r="S48" s="109"/>
      <c r="T48" s="109"/>
      <c r="U48" s="109"/>
      <c r="V48" s="69"/>
      <c r="W48" s="105"/>
      <c r="X48" s="69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</row>
    <row r="49" spans="1:67" ht="12.75">
      <c r="A49" s="102"/>
      <c r="B49" s="102"/>
      <c r="C49" s="102"/>
      <c r="D49" s="102"/>
      <c r="F49" s="102"/>
      <c r="G49" s="102"/>
      <c r="H49" s="102"/>
      <c r="I49" s="102"/>
      <c r="J49" s="102"/>
      <c r="K49" s="69"/>
      <c r="L49" s="313"/>
      <c r="M49" s="313"/>
      <c r="N49" s="109"/>
      <c r="O49" s="109"/>
      <c r="P49" s="109"/>
      <c r="Q49" s="106"/>
      <c r="R49" s="69"/>
      <c r="S49" s="109"/>
      <c r="T49" s="109"/>
      <c r="U49" s="109"/>
      <c r="V49" s="69"/>
      <c r="W49" s="105"/>
      <c r="X49" s="69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</row>
    <row r="50" spans="1:67" ht="13.5" customHeight="1">
      <c r="A50" s="102"/>
      <c r="B50" s="102"/>
      <c r="C50" s="102"/>
      <c r="D50" s="102"/>
      <c r="F50" s="102"/>
      <c r="G50" s="102"/>
      <c r="H50" s="102"/>
      <c r="I50" s="102"/>
      <c r="J50" s="102"/>
      <c r="K50" s="69">
        <v>3540.56</v>
      </c>
      <c r="L50" s="313"/>
      <c r="M50" s="313"/>
      <c r="N50" s="109"/>
      <c r="O50" s="109"/>
      <c r="P50" s="109"/>
      <c r="Q50" s="106"/>
      <c r="R50" s="69"/>
      <c r="S50" s="109"/>
      <c r="T50" s="109"/>
      <c r="U50" s="109"/>
      <c r="V50" s="69"/>
      <c r="W50" s="105"/>
      <c r="X50" s="69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</row>
    <row r="51" spans="1:67" ht="12.75">
      <c r="A51" s="102"/>
      <c r="B51" s="102"/>
      <c r="C51" s="102"/>
      <c r="D51" s="102"/>
      <c r="F51" s="102"/>
      <c r="G51" s="102"/>
      <c r="H51" s="102"/>
      <c r="I51" s="102"/>
      <c r="J51" s="102"/>
      <c r="K51" s="69">
        <v>9054.84</v>
      </c>
      <c r="L51" s="313"/>
      <c r="M51" s="313"/>
      <c r="N51" s="109"/>
      <c r="O51" s="109"/>
      <c r="P51" s="109"/>
      <c r="Q51" s="106"/>
      <c r="R51" s="69"/>
      <c r="S51" s="109"/>
      <c r="T51" s="109"/>
      <c r="U51" s="109"/>
      <c r="V51" s="69"/>
      <c r="W51" s="105"/>
      <c r="X51" s="69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</row>
    <row r="52" spans="1:67" ht="12.75">
      <c r="A52" s="102"/>
      <c r="B52" s="102"/>
      <c r="C52" s="102"/>
      <c r="D52" s="102"/>
      <c r="F52" s="102"/>
      <c r="G52" s="102"/>
      <c r="H52" s="102"/>
      <c r="I52" s="102"/>
      <c r="J52" s="102"/>
      <c r="K52" s="69">
        <v>808.2</v>
      </c>
      <c r="L52" s="313"/>
      <c r="M52" s="313"/>
      <c r="N52" s="109"/>
      <c r="O52" s="109"/>
      <c r="P52" s="109"/>
      <c r="Q52" s="106"/>
      <c r="R52" s="69"/>
      <c r="S52" s="109"/>
      <c r="T52" s="109"/>
      <c r="U52" s="109"/>
      <c r="V52" s="69"/>
      <c r="W52" s="105"/>
      <c r="X52" s="69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</row>
    <row r="53" spans="1:67" ht="12.75">
      <c r="A53" s="102"/>
      <c r="B53" s="102"/>
      <c r="C53" s="102"/>
      <c r="D53" s="102"/>
      <c r="F53" s="102"/>
      <c r="G53" s="102"/>
      <c r="H53" s="102"/>
      <c r="I53" s="102"/>
      <c r="J53" s="102"/>
      <c r="K53" s="69"/>
      <c r="L53" s="313"/>
      <c r="M53" s="313"/>
      <c r="N53" s="109"/>
      <c r="O53" s="109"/>
      <c r="P53" s="109"/>
      <c r="Q53" s="106"/>
      <c r="R53" s="69"/>
      <c r="S53" s="109"/>
      <c r="T53" s="109"/>
      <c r="U53" s="109"/>
      <c r="V53" s="69"/>
      <c r="W53" s="105"/>
      <c r="X53" s="69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</row>
    <row r="54" spans="1:67" ht="12.75">
      <c r="A54" s="102"/>
      <c r="B54" s="102"/>
      <c r="C54" s="102"/>
      <c r="D54" s="102"/>
      <c r="F54" s="102"/>
      <c r="G54" s="102"/>
      <c r="H54" s="102"/>
      <c r="I54" s="102"/>
      <c r="J54" s="102"/>
      <c r="K54" s="69"/>
      <c r="L54" s="313"/>
      <c r="M54" s="313"/>
      <c r="N54" s="109"/>
      <c r="O54" s="109"/>
      <c r="P54" s="109"/>
      <c r="Q54" s="106"/>
      <c r="R54" s="69"/>
      <c r="S54" s="109"/>
      <c r="T54" s="109"/>
      <c r="U54" s="109"/>
      <c r="V54" s="69"/>
      <c r="W54" s="105"/>
      <c r="X54" s="69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</row>
    <row r="55" spans="1:67" ht="12.75">
      <c r="A55" s="102"/>
      <c r="B55" s="102"/>
      <c r="C55" s="102"/>
      <c r="D55" s="102"/>
      <c r="F55" s="102"/>
      <c r="G55" s="102"/>
      <c r="H55" s="102"/>
      <c r="I55" s="102"/>
      <c r="J55" s="102"/>
      <c r="K55" s="69"/>
      <c r="L55" s="313"/>
      <c r="M55" s="313"/>
      <c r="N55" s="109"/>
      <c r="O55" s="109"/>
      <c r="P55" s="109"/>
      <c r="Q55" s="106"/>
      <c r="R55" s="69"/>
      <c r="S55" s="109"/>
      <c r="T55" s="109"/>
      <c r="U55" s="109"/>
      <c r="V55" s="69"/>
      <c r="W55" s="105"/>
      <c r="X55" s="69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</row>
    <row r="56" spans="1:67" ht="12.75">
      <c r="A56" s="102"/>
      <c r="B56" s="102"/>
      <c r="C56" s="102"/>
      <c r="D56" s="102"/>
      <c r="F56" s="102"/>
      <c r="G56" s="102"/>
      <c r="H56" s="102"/>
      <c r="I56" s="102"/>
      <c r="J56" s="102"/>
      <c r="K56" s="69"/>
      <c r="L56" s="313"/>
      <c r="M56" s="313"/>
      <c r="N56" s="109"/>
      <c r="O56" s="109"/>
      <c r="P56" s="109"/>
      <c r="Q56" s="106"/>
      <c r="R56" s="69"/>
      <c r="S56" s="109"/>
      <c r="T56" s="109"/>
      <c r="U56" s="109"/>
      <c r="V56" s="69"/>
      <c r="W56" s="110"/>
      <c r="X56" s="69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</row>
    <row r="57" spans="1:67" ht="12.75">
      <c r="A57" s="102"/>
      <c r="B57" s="102"/>
      <c r="C57" s="102"/>
      <c r="D57" s="102"/>
      <c r="F57" s="102"/>
      <c r="G57" s="102"/>
      <c r="H57" s="102"/>
      <c r="I57" s="102"/>
      <c r="J57" s="102"/>
      <c r="K57" s="69"/>
      <c r="L57" s="313"/>
      <c r="M57" s="313"/>
      <c r="N57" s="109"/>
      <c r="O57" s="109"/>
      <c r="P57" s="109"/>
      <c r="Q57" s="106"/>
      <c r="R57" s="69"/>
      <c r="S57" s="109"/>
      <c r="T57" s="109"/>
      <c r="U57" s="109"/>
      <c r="V57" s="69"/>
      <c r="W57" s="105"/>
      <c r="X57" s="69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</row>
    <row r="58" spans="1:67" ht="12.75">
      <c r="A58" s="102"/>
      <c r="B58" s="102"/>
      <c r="C58" s="102"/>
      <c r="D58" s="102"/>
      <c r="F58" s="102"/>
      <c r="G58" s="102"/>
      <c r="H58" s="102"/>
      <c r="I58" s="102"/>
      <c r="J58" s="102"/>
      <c r="K58" s="69"/>
      <c r="L58" s="313"/>
      <c r="M58" s="313"/>
      <c r="N58" s="109"/>
      <c r="O58" s="109"/>
      <c r="P58" s="109"/>
      <c r="Q58" s="106"/>
      <c r="R58" s="69"/>
      <c r="S58" s="109"/>
      <c r="T58" s="109"/>
      <c r="U58" s="109"/>
      <c r="V58" s="69"/>
      <c r="W58" s="105"/>
      <c r="X58" s="69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</row>
    <row r="59" spans="1:67" ht="12.75">
      <c r="A59" s="102"/>
      <c r="B59" s="102"/>
      <c r="C59" s="102"/>
      <c r="D59" s="102"/>
      <c r="F59" s="102"/>
      <c r="G59" s="102"/>
      <c r="H59" s="102"/>
      <c r="I59" s="102"/>
      <c r="J59" s="102"/>
      <c r="K59" s="69"/>
      <c r="L59" s="313"/>
      <c r="M59" s="313"/>
      <c r="N59" s="109"/>
      <c r="O59" s="109"/>
      <c r="P59" s="109"/>
      <c r="Q59" s="106"/>
      <c r="R59" s="69"/>
      <c r="S59" s="109"/>
      <c r="T59" s="109"/>
      <c r="U59" s="109"/>
      <c r="V59" s="69"/>
      <c r="W59" s="105"/>
      <c r="X59" s="69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</row>
    <row r="60" spans="1:67" ht="12.75">
      <c r="A60" s="102"/>
      <c r="B60" s="102"/>
      <c r="C60" s="102"/>
      <c r="D60" s="102"/>
      <c r="F60" s="102"/>
      <c r="G60" s="102"/>
      <c r="H60" s="102"/>
      <c r="I60" s="102"/>
      <c r="J60" s="102"/>
      <c r="K60" s="69"/>
      <c r="L60" s="313"/>
      <c r="M60" s="313"/>
      <c r="N60" s="109"/>
      <c r="O60" s="109"/>
      <c r="P60" s="109"/>
      <c r="Q60" s="111"/>
      <c r="R60" s="69"/>
      <c r="S60" s="109"/>
      <c r="T60" s="109"/>
      <c r="U60" s="109"/>
      <c r="V60" s="69"/>
      <c r="W60" s="105"/>
      <c r="X60" s="69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</row>
    <row r="61" spans="1:67" ht="12.75">
      <c r="A61" s="102"/>
      <c r="B61" s="102"/>
      <c r="C61" s="102"/>
      <c r="D61" s="102"/>
      <c r="F61" s="102"/>
      <c r="G61" s="102"/>
      <c r="H61" s="102"/>
      <c r="I61" s="102"/>
      <c r="J61" s="102"/>
      <c r="K61" s="69"/>
      <c r="L61" s="313"/>
      <c r="M61" s="313"/>
      <c r="N61" s="109"/>
      <c r="O61" s="109"/>
      <c r="P61" s="109"/>
      <c r="Q61" s="106"/>
      <c r="R61" s="69"/>
      <c r="S61" s="109"/>
      <c r="T61" s="109"/>
      <c r="U61" s="109"/>
      <c r="V61" s="69"/>
      <c r="W61" s="105"/>
      <c r="X61" s="69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</row>
    <row r="62" spans="1:67" ht="12.75">
      <c r="A62" s="102"/>
      <c r="B62" s="102"/>
      <c r="C62" s="102"/>
      <c r="D62" s="102"/>
      <c r="F62" s="102"/>
      <c r="G62" s="102"/>
      <c r="H62" s="102"/>
      <c r="I62" s="102"/>
      <c r="J62" s="102"/>
      <c r="K62" s="69"/>
      <c r="L62" s="313"/>
      <c r="M62" s="313"/>
      <c r="N62" s="109"/>
      <c r="O62" s="109"/>
      <c r="P62" s="109"/>
      <c r="Q62" s="106"/>
      <c r="R62" s="69"/>
      <c r="S62" s="109"/>
      <c r="T62" s="109"/>
      <c r="U62" s="109"/>
      <c r="V62" s="69"/>
      <c r="W62" s="105"/>
      <c r="X62" s="69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</row>
    <row r="63" spans="1:67" ht="12.75">
      <c r="A63" s="102"/>
      <c r="B63" s="102"/>
      <c r="C63" s="102"/>
      <c r="D63" s="102"/>
      <c r="F63" s="102"/>
      <c r="G63" s="102"/>
      <c r="H63" s="102"/>
      <c r="I63" s="102"/>
      <c r="J63" s="102"/>
      <c r="K63" s="69"/>
      <c r="L63" s="313"/>
      <c r="M63" s="313"/>
      <c r="N63" s="109"/>
      <c r="O63" s="109"/>
      <c r="P63" s="109"/>
      <c r="Q63" s="106"/>
      <c r="R63" s="69"/>
      <c r="S63" s="109"/>
      <c r="T63" s="109"/>
      <c r="U63" s="109"/>
      <c r="V63" s="69"/>
      <c r="W63" s="105"/>
      <c r="X63" s="69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</row>
    <row r="64" spans="1:67" ht="12.75">
      <c r="A64" s="102"/>
      <c r="B64" s="102"/>
      <c r="C64" s="102"/>
      <c r="D64" s="102"/>
      <c r="F64" s="102"/>
      <c r="G64" s="102"/>
      <c r="H64" s="102"/>
      <c r="I64" s="102"/>
      <c r="J64" s="102"/>
      <c r="K64" s="69"/>
      <c r="L64" s="313"/>
      <c r="M64" s="313"/>
      <c r="N64" s="109"/>
      <c r="O64" s="109"/>
      <c r="P64" s="109"/>
      <c r="Q64" s="106"/>
      <c r="R64" s="69"/>
      <c r="S64" s="109"/>
      <c r="T64" s="109"/>
      <c r="U64" s="109"/>
      <c r="V64" s="69"/>
      <c r="W64" s="105"/>
      <c r="X64" s="69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</row>
    <row r="65" spans="1:67" ht="12.75">
      <c r="A65" s="102"/>
      <c r="B65" s="102"/>
      <c r="C65" s="102"/>
      <c r="D65" s="102"/>
      <c r="F65" s="102"/>
      <c r="G65" s="102"/>
      <c r="H65" s="102"/>
      <c r="I65" s="102"/>
      <c r="J65" s="102"/>
      <c r="K65" s="69"/>
      <c r="L65" s="313"/>
      <c r="M65" s="313"/>
      <c r="N65" s="109"/>
      <c r="O65" s="109"/>
      <c r="P65" s="109"/>
      <c r="Q65" s="106"/>
      <c r="R65" s="69"/>
      <c r="S65" s="109"/>
      <c r="T65" s="109"/>
      <c r="U65" s="109"/>
      <c r="V65" s="69"/>
      <c r="W65" s="105"/>
      <c r="X65" s="69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</row>
    <row r="66" spans="1:67" ht="12.75">
      <c r="A66" s="102"/>
      <c r="B66" s="102"/>
      <c r="C66" s="102"/>
      <c r="D66" s="102"/>
      <c r="F66" s="102"/>
      <c r="G66" s="102"/>
      <c r="H66" s="102"/>
      <c r="I66" s="102"/>
      <c r="J66" s="102"/>
      <c r="K66" s="69"/>
      <c r="L66" s="313"/>
      <c r="M66" s="313"/>
      <c r="N66" s="109"/>
      <c r="O66" s="109"/>
      <c r="P66" s="109"/>
      <c r="Q66" s="106"/>
      <c r="R66" s="69"/>
      <c r="S66" s="109"/>
      <c r="T66" s="109"/>
      <c r="U66" s="109"/>
      <c r="V66" s="69"/>
      <c r="W66" s="105"/>
      <c r="X66" s="69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</row>
    <row r="67" spans="1:67" ht="16.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69"/>
      <c r="L67" s="313"/>
      <c r="M67" s="313"/>
      <c r="N67" s="109"/>
      <c r="O67" s="109"/>
      <c r="P67" s="109"/>
      <c r="Q67" s="112"/>
      <c r="R67" s="69"/>
      <c r="S67" s="109"/>
      <c r="T67" s="109"/>
      <c r="U67" s="109"/>
      <c r="V67" s="69"/>
      <c r="W67" s="69"/>
      <c r="X67" s="69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</row>
    <row r="68" spans="1:67" ht="12.7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69"/>
      <c r="L68" s="313"/>
      <c r="M68" s="313"/>
      <c r="N68" s="109"/>
      <c r="O68" s="109"/>
      <c r="P68" s="109"/>
      <c r="Q68" s="106"/>
      <c r="R68" s="69"/>
      <c r="S68" s="109"/>
      <c r="T68" s="109"/>
      <c r="U68" s="109"/>
      <c r="V68" s="69"/>
      <c r="W68" s="69"/>
      <c r="X68" s="69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</row>
    <row r="69" spans="1:67" ht="12.7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69"/>
      <c r="L69" s="313"/>
      <c r="M69" s="313"/>
      <c r="N69" s="109"/>
      <c r="O69" s="109"/>
      <c r="P69" s="109"/>
      <c r="Q69" s="109"/>
      <c r="R69" s="109"/>
      <c r="S69" s="109"/>
      <c r="T69" s="109"/>
      <c r="U69" s="109"/>
      <c r="V69" s="69"/>
      <c r="W69" s="69"/>
      <c r="X69" s="69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</row>
    <row r="70" spans="1:67" ht="12.7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69"/>
      <c r="L70" s="313"/>
      <c r="M70" s="313"/>
      <c r="N70" s="109"/>
      <c r="O70" s="109"/>
      <c r="P70" s="109"/>
      <c r="Q70" s="109"/>
      <c r="R70" s="109"/>
      <c r="S70" s="109"/>
      <c r="T70" s="109"/>
      <c r="U70" s="109"/>
      <c r="V70" s="69"/>
      <c r="W70" s="69"/>
      <c r="X70" s="69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</row>
    <row r="71" spans="1:67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69"/>
      <c r="L71" s="313"/>
      <c r="M71" s="313"/>
      <c r="N71" s="109"/>
      <c r="O71" s="109"/>
      <c r="P71" s="109"/>
      <c r="Q71" s="109"/>
      <c r="R71" s="109"/>
      <c r="S71" s="109"/>
      <c r="T71" s="109"/>
      <c r="U71" s="109"/>
      <c r="V71" s="69"/>
      <c r="W71" s="69"/>
      <c r="X71" s="69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</row>
    <row r="72" spans="1:67" ht="12.7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69"/>
      <c r="L72" s="313"/>
      <c r="M72" s="313"/>
      <c r="N72" s="109"/>
      <c r="O72" s="109"/>
      <c r="P72" s="109"/>
      <c r="Q72" s="109"/>
      <c r="R72" s="109"/>
      <c r="S72" s="109"/>
      <c r="T72" s="109"/>
      <c r="U72" s="109"/>
      <c r="V72" s="69"/>
      <c r="W72" s="69"/>
      <c r="X72" s="69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</row>
    <row r="73" spans="1:67" ht="16.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69"/>
      <c r="L73" s="314"/>
      <c r="M73" s="314"/>
      <c r="N73" s="113"/>
      <c r="O73" s="113"/>
      <c r="P73" s="113"/>
      <c r="Q73" s="113"/>
      <c r="R73" s="113"/>
      <c r="S73" s="113"/>
      <c r="T73" s="113"/>
      <c r="U73" s="113"/>
      <c r="V73" s="69"/>
      <c r="W73" s="69"/>
      <c r="X73" s="69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</row>
    <row r="74" spans="1:67" ht="12.7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69"/>
      <c r="L74" s="313"/>
      <c r="M74" s="313"/>
      <c r="N74" s="109"/>
      <c r="O74" s="109"/>
      <c r="P74" s="109"/>
      <c r="Q74" s="109"/>
      <c r="R74" s="109"/>
      <c r="S74" s="109"/>
      <c r="T74" s="109"/>
      <c r="U74" s="109"/>
      <c r="V74" s="69"/>
      <c r="W74" s="69"/>
      <c r="X74" s="69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</row>
    <row r="75" spans="1:67" ht="12.7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</row>
    <row r="76" spans="1:67" ht="12.7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</row>
    <row r="77" spans="1:67" ht="12.7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</row>
    <row r="78" spans="1:67" ht="12.7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</row>
    <row r="79" spans="1:67" ht="12.7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</row>
    <row r="80" spans="1:68" ht="12.7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102"/>
      <c r="Z80" s="102"/>
      <c r="AA80" s="102"/>
      <c r="AB80" s="102"/>
      <c r="AC80" s="102"/>
      <c r="AD80" s="102"/>
      <c r="AE80" s="102"/>
      <c r="AF80" s="84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</row>
    <row r="81" spans="1:68" ht="12.7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2"/>
      <c r="Z81" s="102"/>
      <c r="AA81" s="102"/>
      <c r="AB81" s="102"/>
      <c r="AC81" s="102"/>
      <c r="AD81" s="102"/>
      <c r="AE81" s="102"/>
      <c r="AF81" s="84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</row>
    <row r="82" spans="1:68" ht="12.7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102"/>
      <c r="Z82" s="102"/>
      <c r="AA82" s="102"/>
      <c r="AB82" s="102"/>
      <c r="AC82" s="102"/>
      <c r="AD82" s="102"/>
      <c r="AE82" s="102"/>
      <c r="AF82" s="84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</row>
    <row r="83" spans="1:68" ht="12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102"/>
      <c r="Z83" s="102"/>
      <c r="AA83" s="102"/>
      <c r="AB83" s="102"/>
      <c r="AC83" s="102"/>
      <c r="AD83" s="102"/>
      <c r="AE83" s="102"/>
      <c r="AF83" s="84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</row>
    <row r="84" spans="1:68" ht="12.7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102"/>
      <c r="Z84" s="102"/>
      <c r="AA84" s="102"/>
      <c r="AB84" s="102"/>
      <c r="AC84" s="102"/>
      <c r="AD84" s="102"/>
      <c r="AE84" s="102"/>
      <c r="AF84" s="84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</row>
    <row r="85" spans="1:68" ht="12.7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102"/>
      <c r="Z85" s="102"/>
      <c r="AA85" s="102"/>
      <c r="AB85" s="102"/>
      <c r="AC85" s="102"/>
      <c r="AD85" s="102"/>
      <c r="AE85" s="102"/>
      <c r="AF85" s="84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</row>
    <row r="86" spans="1:68" ht="12.7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102"/>
      <c r="Z86" s="102"/>
      <c r="AA86" s="102"/>
      <c r="AB86" s="102"/>
      <c r="AC86" s="102"/>
      <c r="AD86" s="102"/>
      <c r="AE86" s="102"/>
      <c r="AF86" s="84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</row>
    <row r="87" spans="1:68" ht="12.7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102"/>
      <c r="Z87" s="102"/>
      <c r="AA87" s="102"/>
      <c r="AB87" s="102"/>
      <c r="AC87" s="102"/>
      <c r="AD87" s="102"/>
      <c r="AE87" s="102"/>
      <c r="AF87" s="84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</row>
    <row r="88" spans="1:68" ht="12.7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102"/>
      <c r="Z88" s="102"/>
      <c r="AA88" s="102"/>
      <c r="AB88" s="102"/>
      <c r="AC88" s="102"/>
      <c r="AD88" s="102"/>
      <c r="AE88" s="102"/>
      <c r="AF88" s="84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</row>
    <row r="89" spans="1:68" ht="12.7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102"/>
      <c r="Z89" s="102"/>
      <c r="AA89" s="102"/>
      <c r="AB89" s="102"/>
      <c r="AC89" s="102"/>
      <c r="AD89" s="102"/>
      <c r="AE89" s="102"/>
      <c r="AF89" s="84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</row>
    <row r="90" spans="1:68" ht="12.7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102"/>
      <c r="Z90" s="102"/>
      <c r="AA90" s="102"/>
      <c r="AB90" s="102"/>
      <c r="AC90" s="102"/>
      <c r="AD90" s="102"/>
      <c r="AE90" s="102"/>
      <c r="AF90" s="84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</row>
    <row r="91" spans="1:68" ht="12.7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102"/>
      <c r="Z91" s="102"/>
      <c r="AA91" s="102"/>
      <c r="AB91" s="102"/>
      <c r="AC91" s="102"/>
      <c r="AD91" s="102"/>
      <c r="AE91" s="102"/>
      <c r="AF91" s="84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</row>
    <row r="92" spans="1:68" ht="12.7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102"/>
      <c r="Z92" s="102"/>
      <c r="AA92" s="102"/>
      <c r="AB92" s="102"/>
      <c r="AC92" s="102"/>
      <c r="AD92" s="102"/>
      <c r="AE92" s="102"/>
      <c r="AF92" s="84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</row>
    <row r="93" spans="1:68" ht="12.7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102"/>
      <c r="Z93" s="102"/>
      <c r="AA93" s="102"/>
      <c r="AB93" s="102"/>
      <c r="AC93" s="102"/>
      <c r="AD93" s="102"/>
      <c r="AE93" s="102"/>
      <c r="AF93" s="84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</row>
    <row r="94" spans="1:68" ht="12.7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102"/>
      <c r="Z94" s="102"/>
      <c r="AA94" s="102"/>
      <c r="AB94" s="102"/>
      <c r="AC94" s="102"/>
      <c r="AD94" s="102"/>
      <c r="AE94" s="102"/>
      <c r="AF94" s="84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</row>
    <row r="95" spans="1:68" ht="12.7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102"/>
      <c r="Z95" s="102"/>
      <c r="AA95" s="102"/>
      <c r="AB95" s="102"/>
      <c r="AC95" s="102"/>
      <c r="AD95" s="102"/>
      <c r="AE95" s="102"/>
      <c r="AF95" s="84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</row>
    <row r="96" spans="1:68" ht="12.7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102"/>
      <c r="Z96" s="102"/>
      <c r="AA96" s="102"/>
      <c r="AB96" s="102"/>
      <c r="AC96" s="102"/>
      <c r="AD96" s="102"/>
      <c r="AE96" s="102"/>
      <c r="AF96" s="84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</row>
    <row r="97" spans="1:68" ht="12.7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102"/>
      <c r="Z97" s="102"/>
      <c r="AA97" s="102"/>
      <c r="AB97" s="102"/>
      <c r="AC97" s="102"/>
      <c r="AD97" s="102"/>
      <c r="AE97" s="102"/>
      <c r="AF97" s="84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</row>
    <row r="98" spans="1:68" ht="12.7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102"/>
      <c r="Z98" s="102"/>
      <c r="AA98" s="102"/>
      <c r="AB98" s="102"/>
      <c r="AC98" s="102"/>
      <c r="AD98" s="102"/>
      <c r="AE98" s="102"/>
      <c r="AF98" s="84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</row>
    <row r="99" spans="1:68" ht="12.7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102"/>
      <c r="Z99" s="102"/>
      <c r="AA99" s="102"/>
      <c r="AB99" s="102"/>
      <c r="AC99" s="102"/>
      <c r="AD99" s="102"/>
      <c r="AE99" s="102"/>
      <c r="AF99" s="84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</row>
    <row r="100" spans="1:68" ht="12.7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102"/>
      <c r="Z100" s="102"/>
      <c r="AA100" s="102"/>
      <c r="AB100" s="102"/>
      <c r="AC100" s="102"/>
      <c r="AD100" s="102"/>
      <c r="AE100" s="102"/>
      <c r="AF100" s="84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</row>
    <row r="101" spans="1:68" ht="12.7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102"/>
      <c r="Z101" s="102"/>
      <c r="AA101" s="102"/>
      <c r="AB101" s="102"/>
      <c r="AC101" s="102"/>
      <c r="AD101" s="102"/>
      <c r="AE101" s="102"/>
      <c r="AF101" s="84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</row>
    <row r="102" spans="1:68" ht="12.7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102"/>
      <c r="Z102" s="102"/>
      <c r="AA102" s="102"/>
      <c r="AB102" s="102"/>
      <c r="AC102" s="102"/>
      <c r="AD102" s="102"/>
      <c r="AE102" s="102"/>
      <c r="AF102" s="84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</row>
    <row r="103" spans="1:68" ht="12.7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102"/>
      <c r="Z103" s="102"/>
      <c r="AA103" s="102"/>
      <c r="AB103" s="102"/>
      <c r="AC103" s="102"/>
      <c r="AD103" s="102"/>
      <c r="AE103" s="102"/>
      <c r="AF103" s="84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</row>
    <row r="104" spans="1:68" ht="12.7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102"/>
      <c r="Z104" s="102"/>
      <c r="AA104" s="102"/>
      <c r="AB104" s="102"/>
      <c r="AC104" s="102"/>
      <c r="AD104" s="102"/>
      <c r="AE104" s="102"/>
      <c r="AF104" s="84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</row>
    <row r="105" spans="1:68" ht="12.7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102"/>
      <c r="Z105" s="102"/>
      <c r="AA105" s="102"/>
      <c r="AB105" s="102"/>
      <c r="AC105" s="102"/>
      <c r="AD105" s="102"/>
      <c r="AE105" s="102"/>
      <c r="AF105" s="84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</row>
    <row r="106" spans="1:68" ht="12.7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2"/>
      <c r="Z106" s="102"/>
      <c r="AA106" s="102"/>
      <c r="AB106" s="102"/>
      <c r="AC106" s="102"/>
      <c r="AD106" s="102"/>
      <c r="AE106" s="102"/>
      <c r="AF106" s="84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</row>
    <row r="107" spans="1:68" ht="12.7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102"/>
      <c r="Z107" s="102"/>
      <c r="AA107" s="102"/>
      <c r="AB107" s="102"/>
      <c r="AC107" s="102"/>
      <c r="AD107" s="102"/>
      <c r="AE107" s="102"/>
      <c r="AF107" s="84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</row>
    <row r="108" spans="1:68" ht="12.7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102"/>
      <c r="Z108" s="102"/>
      <c r="AA108" s="102"/>
      <c r="AB108" s="102"/>
      <c r="AC108" s="102"/>
      <c r="AD108" s="102"/>
      <c r="AE108" s="102"/>
      <c r="AF108" s="84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</row>
    <row r="109" spans="1:68" ht="12.7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102"/>
      <c r="Z109" s="102"/>
      <c r="AA109" s="102"/>
      <c r="AB109" s="102"/>
      <c r="AC109" s="102"/>
      <c r="AD109" s="102"/>
      <c r="AE109" s="102"/>
      <c r="AF109" s="84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</row>
    <row r="110" spans="1:68" ht="12.7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102"/>
      <c r="Z110" s="102"/>
      <c r="AA110" s="102"/>
      <c r="AB110" s="102"/>
      <c r="AC110" s="102"/>
      <c r="AD110" s="102"/>
      <c r="AE110" s="102"/>
      <c r="AF110" s="84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</row>
    <row r="111" spans="1:68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102"/>
      <c r="Z111" s="102"/>
      <c r="AA111" s="102"/>
      <c r="AB111" s="102"/>
      <c r="AC111" s="102"/>
      <c r="AD111" s="102"/>
      <c r="AE111" s="102"/>
      <c r="AF111" s="84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</row>
    <row r="112" spans="1:68" ht="12.7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102"/>
      <c r="Z112" s="102"/>
      <c r="AA112" s="102"/>
      <c r="AB112" s="102"/>
      <c r="AC112" s="102"/>
      <c r="AD112" s="102"/>
      <c r="AE112" s="102"/>
      <c r="AF112" s="84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</row>
    <row r="113" spans="1:68" ht="12.7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102"/>
      <c r="Z113" s="102"/>
      <c r="AA113" s="102"/>
      <c r="AB113" s="102"/>
      <c r="AC113" s="102"/>
      <c r="AD113" s="102"/>
      <c r="AE113" s="102"/>
      <c r="AF113" s="84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</row>
    <row r="114" spans="1:68" ht="12.7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102"/>
      <c r="Z114" s="102"/>
      <c r="AA114" s="102"/>
      <c r="AB114" s="102"/>
      <c r="AC114" s="102"/>
      <c r="AD114" s="102"/>
      <c r="AE114" s="102"/>
      <c r="AF114" s="84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</row>
    <row r="115" spans="1:68" ht="12.7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102"/>
      <c r="Z115" s="102"/>
      <c r="AA115" s="102"/>
      <c r="AB115" s="102"/>
      <c r="AC115" s="102"/>
      <c r="AD115" s="102"/>
      <c r="AE115" s="102"/>
      <c r="AF115" s="84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</row>
    <row r="116" spans="1:68" ht="12.7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102"/>
      <c r="Z116" s="102"/>
      <c r="AA116" s="102"/>
      <c r="AB116" s="102"/>
      <c r="AC116" s="102"/>
      <c r="AD116" s="102"/>
      <c r="AE116" s="102"/>
      <c r="AF116" s="84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</row>
    <row r="117" spans="1:68" ht="12.7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102"/>
      <c r="Z117" s="102"/>
      <c r="AA117" s="102"/>
      <c r="AB117" s="102"/>
      <c r="AC117" s="102"/>
      <c r="AD117" s="102"/>
      <c r="AE117" s="102"/>
      <c r="AF117" s="84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</row>
    <row r="118" spans="1:68" ht="12.7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102"/>
      <c r="Z118" s="102"/>
      <c r="AA118" s="102"/>
      <c r="AB118" s="102"/>
      <c r="AC118" s="102"/>
      <c r="AD118" s="102"/>
      <c r="AE118" s="102"/>
      <c r="AF118" s="84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</row>
    <row r="119" spans="1:68" ht="12.7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102"/>
      <c r="Z119" s="102"/>
      <c r="AA119" s="102"/>
      <c r="AB119" s="102"/>
      <c r="AC119" s="102"/>
      <c r="AD119" s="102"/>
      <c r="AE119" s="102"/>
      <c r="AF119" s="84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</row>
    <row r="120" spans="1:68" ht="12.7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102"/>
      <c r="Z120" s="102"/>
      <c r="AA120" s="102"/>
      <c r="AB120" s="102"/>
      <c r="AC120" s="102"/>
      <c r="AD120" s="102"/>
      <c r="AE120" s="102"/>
      <c r="AF120" s="84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</row>
    <row r="121" spans="1:68" ht="12.7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102"/>
      <c r="Z121" s="102"/>
      <c r="AA121" s="102"/>
      <c r="AB121" s="102"/>
      <c r="AC121" s="102"/>
      <c r="AD121" s="102"/>
      <c r="AE121" s="102"/>
      <c r="AF121" s="84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</row>
    <row r="122" spans="1:68" ht="12.7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102"/>
      <c r="Z122" s="102"/>
      <c r="AA122" s="102"/>
      <c r="AB122" s="102"/>
      <c r="AC122" s="102"/>
      <c r="AD122" s="102"/>
      <c r="AE122" s="102"/>
      <c r="AF122" s="84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</row>
    <row r="123" spans="1:93" ht="12.7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102"/>
      <c r="Z123" s="102"/>
      <c r="AA123" s="102"/>
      <c r="AB123" s="102"/>
      <c r="AC123" s="102"/>
      <c r="AD123" s="102"/>
      <c r="AE123" s="102"/>
      <c r="AF123" s="84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</row>
    <row r="124" spans="1:93" ht="12.7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102"/>
      <c r="Z124" s="102"/>
      <c r="AA124" s="102"/>
      <c r="AB124" s="102"/>
      <c r="AC124" s="102"/>
      <c r="AD124" s="102"/>
      <c r="AE124" s="102"/>
      <c r="AF124" s="84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</row>
    <row r="125" spans="1:93" ht="12.7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102"/>
      <c r="Z125" s="102"/>
      <c r="AA125" s="102"/>
      <c r="AB125" s="102"/>
      <c r="AC125" s="102"/>
      <c r="AD125" s="102"/>
      <c r="AE125" s="102"/>
      <c r="AF125" s="84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</row>
    <row r="126" spans="1:93" ht="12.7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102"/>
      <c r="Z126" s="102"/>
      <c r="AA126" s="102"/>
      <c r="AB126" s="102"/>
      <c r="AC126" s="102"/>
      <c r="AD126" s="102"/>
      <c r="AE126" s="102"/>
      <c r="AF126" s="84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</row>
    <row r="127" spans="1:93" ht="12.7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102"/>
      <c r="Z127" s="102"/>
      <c r="AA127" s="102"/>
      <c r="AB127" s="102"/>
      <c r="AC127" s="102"/>
      <c r="AD127" s="102"/>
      <c r="AE127" s="102"/>
      <c r="AF127" s="84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</row>
    <row r="128" spans="1:93" ht="12.7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102"/>
      <c r="Z128" s="102"/>
      <c r="AA128" s="102"/>
      <c r="AB128" s="102"/>
      <c r="AC128" s="102"/>
      <c r="AD128" s="102"/>
      <c r="AE128" s="102"/>
      <c r="AF128" s="84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</row>
    <row r="129" spans="1:93" ht="12.7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102"/>
      <c r="Z129" s="102"/>
      <c r="AA129" s="102"/>
      <c r="AB129" s="102"/>
      <c r="AC129" s="102"/>
      <c r="AD129" s="102"/>
      <c r="AE129" s="102"/>
      <c r="AF129" s="84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</row>
    <row r="130" spans="1:93" ht="12.7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102"/>
      <c r="Z130" s="102"/>
      <c r="AA130" s="102"/>
      <c r="AB130" s="102"/>
      <c r="AC130" s="102"/>
      <c r="AD130" s="102"/>
      <c r="AE130" s="102"/>
      <c r="AF130" s="84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</row>
    <row r="131" spans="1:93" ht="12.7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102"/>
      <c r="Z131" s="102"/>
      <c r="AA131" s="102"/>
      <c r="AB131" s="102"/>
      <c r="AC131" s="102"/>
      <c r="AD131" s="102"/>
      <c r="AE131" s="102"/>
      <c r="AF131" s="84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</row>
    <row r="132" spans="1:93" ht="12.7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2"/>
      <c r="Z132" s="102"/>
      <c r="AA132" s="102"/>
      <c r="AB132" s="102"/>
      <c r="AC132" s="102"/>
      <c r="AD132" s="102"/>
      <c r="AE132" s="102"/>
      <c r="AF132" s="84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</row>
    <row r="133" spans="1:93" ht="12.7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102"/>
      <c r="Z133" s="102"/>
      <c r="AA133" s="102"/>
      <c r="AB133" s="102"/>
      <c r="AC133" s="102"/>
      <c r="AD133" s="102"/>
      <c r="AE133" s="102"/>
      <c r="AF133" s="84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</row>
    <row r="134" spans="1:93" ht="12.7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102"/>
      <c r="Z134" s="102"/>
      <c r="AA134" s="102"/>
      <c r="AB134" s="102"/>
      <c r="AC134" s="102"/>
      <c r="AD134" s="102"/>
      <c r="AE134" s="102"/>
      <c r="AF134" s="84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</row>
    <row r="135" spans="1:93" ht="12.7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102"/>
      <c r="Z135" s="102"/>
      <c r="AA135" s="102"/>
      <c r="AB135" s="102"/>
      <c r="AC135" s="102"/>
      <c r="AD135" s="102"/>
      <c r="AE135" s="102"/>
      <c r="AF135" s="84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</row>
    <row r="136" spans="1:93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102"/>
      <c r="Z136" s="102"/>
      <c r="AA136" s="102"/>
      <c r="AB136" s="102"/>
      <c r="AC136" s="102"/>
      <c r="AD136" s="102"/>
      <c r="AE136" s="102"/>
      <c r="AF136" s="84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</row>
    <row r="137" spans="1:93" ht="12.7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102"/>
      <c r="Z137" s="102"/>
      <c r="AA137" s="102"/>
      <c r="AB137" s="102"/>
      <c r="AC137" s="102"/>
      <c r="AD137" s="102"/>
      <c r="AE137" s="102"/>
      <c r="AF137" s="84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</row>
    <row r="138" spans="1:93" ht="12.7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102"/>
      <c r="Z138" s="102"/>
      <c r="AA138" s="102"/>
      <c r="AB138" s="102"/>
      <c r="AC138" s="102"/>
      <c r="AD138" s="102"/>
      <c r="AE138" s="102"/>
      <c r="AF138" s="84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</row>
    <row r="139" spans="1:93" ht="12.7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102"/>
      <c r="Z139" s="102"/>
      <c r="AA139" s="102"/>
      <c r="AB139" s="102"/>
      <c r="AC139" s="102"/>
      <c r="AD139" s="102"/>
      <c r="AE139" s="102"/>
      <c r="AF139" s="84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</row>
    <row r="140" spans="1:93" ht="12.7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102"/>
      <c r="Z140" s="102"/>
      <c r="AA140" s="102"/>
      <c r="AB140" s="102"/>
      <c r="AC140" s="102"/>
      <c r="AD140" s="102"/>
      <c r="AE140" s="102"/>
      <c r="AF140" s="84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</row>
    <row r="141" spans="1:93" ht="12.7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102"/>
      <c r="Z141" s="102"/>
      <c r="AA141" s="102"/>
      <c r="AB141" s="102"/>
      <c r="AC141" s="102"/>
      <c r="AD141" s="102"/>
      <c r="AE141" s="102"/>
      <c r="AF141" s="84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</row>
    <row r="142" spans="1:93" ht="12.7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102"/>
      <c r="Z142" s="102"/>
      <c r="AA142" s="102"/>
      <c r="AB142" s="102"/>
      <c r="AC142" s="102"/>
      <c r="AD142" s="102"/>
      <c r="AE142" s="102"/>
      <c r="AF142" s="84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</row>
    <row r="143" spans="1:93" ht="12.7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102"/>
      <c r="Z143" s="102"/>
      <c r="AA143" s="102"/>
      <c r="AB143" s="102"/>
      <c r="AC143" s="102"/>
      <c r="AD143" s="102"/>
      <c r="AE143" s="102"/>
      <c r="AF143" s="84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</row>
    <row r="144" spans="1:93" ht="12.7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102"/>
      <c r="Z144" s="102"/>
      <c r="AA144" s="102"/>
      <c r="AB144" s="102"/>
      <c r="AC144" s="102"/>
      <c r="AD144" s="102"/>
      <c r="AE144" s="102"/>
      <c r="AF144" s="84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</row>
    <row r="145" spans="1:93" ht="12.7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102"/>
      <c r="Z145" s="102"/>
      <c r="AA145" s="102"/>
      <c r="AB145" s="102"/>
      <c r="AC145" s="102"/>
      <c r="AD145" s="102"/>
      <c r="AE145" s="102"/>
      <c r="AF145" s="84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</row>
    <row r="146" spans="1:93" ht="12.7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102"/>
      <c r="Z146" s="102"/>
      <c r="AA146" s="102"/>
      <c r="AB146" s="102"/>
      <c r="AC146" s="102"/>
      <c r="AD146" s="102"/>
      <c r="AE146" s="102"/>
      <c r="AF146" s="84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</row>
    <row r="147" spans="1:93" ht="12.7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102"/>
      <c r="Z147" s="102"/>
      <c r="AA147" s="102"/>
      <c r="AB147" s="102"/>
      <c r="AC147" s="102"/>
      <c r="AD147" s="102"/>
      <c r="AE147" s="102"/>
      <c r="AF147" s="84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</row>
    <row r="148" spans="1:93" ht="12.7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102"/>
      <c r="Z148" s="102"/>
      <c r="AA148" s="102"/>
      <c r="AB148" s="102"/>
      <c r="AC148" s="102"/>
      <c r="AD148" s="102"/>
      <c r="AE148" s="102"/>
      <c r="AF148" s="84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</row>
    <row r="149" spans="1:93" ht="12.7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102"/>
      <c r="Z149" s="102"/>
      <c r="AA149" s="102"/>
      <c r="AB149" s="102"/>
      <c r="AC149" s="102"/>
      <c r="AD149" s="102"/>
      <c r="AE149" s="102"/>
      <c r="AF149" s="84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</row>
    <row r="150" spans="1:93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102"/>
      <c r="Z150" s="102"/>
      <c r="AA150" s="102"/>
      <c r="AB150" s="102"/>
      <c r="AC150" s="102"/>
      <c r="AD150" s="102"/>
      <c r="AE150" s="102"/>
      <c r="AF150" s="84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</row>
    <row r="151" spans="1:93" ht="12.7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102"/>
      <c r="Z151" s="102"/>
      <c r="AA151" s="102"/>
      <c r="AB151" s="102"/>
      <c r="AC151" s="102"/>
      <c r="AD151" s="102"/>
      <c r="AE151" s="102"/>
      <c r="AF151" s="84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</row>
    <row r="152" spans="1:93" ht="12.7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102"/>
      <c r="Z152" s="102"/>
      <c r="AA152" s="102"/>
      <c r="AB152" s="102"/>
      <c r="AC152" s="102"/>
      <c r="AD152" s="102"/>
      <c r="AE152" s="102"/>
      <c r="AF152" s="84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</row>
    <row r="153" spans="1:93" ht="12.7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102"/>
      <c r="Z153" s="102"/>
      <c r="AA153" s="102"/>
      <c r="AB153" s="102"/>
      <c r="AC153" s="102"/>
      <c r="AD153" s="102"/>
      <c r="AE153" s="102"/>
      <c r="AF153" s="84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</row>
    <row r="154" spans="1:93" ht="12.7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102"/>
      <c r="Z154" s="102"/>
      <c r="AA154" s="102"/>
      <c r="AB154" s="102"/>
      <c r="AC154" s="102"/>
      <c r="AD154" s="102"/>
      <c r="AE154" s="102"/>
      <c r="AF154" s="84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</row>
    <row r="155" spans="1:93" ht="12.7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102"/>
      <c r="Z155" s="102"/>
      <c r="AA155" s="102"/>
      <c r="AB155" s="102"/>
      <c r="AC155" s="102"/>
      <c r="AD155" s="102"/>
      <c r="AE155" s="102"/>
      <c r="AF155" s="84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</row>
    <row r="156" spans="1:93" ht="12.7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102"/>
      <c r="Z156" s="102"/>
      <c r="AA156" s="102"/>
      <c r="AB156" s="102"/>
      <c r="AC156" s="102"/>
      <c r="AD156" s="102"/>
      <c r="AE156" s="102"/>
      <c r="AF156" s="84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</row>
    <row r="157" spans="1:93" ht="12.7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102"/>
      <c r="Z157" s="102"/>
      <c r="AA157" s="102"/>
      <c r="AB157" s="102"/>
      <c r="AC157" s="102"/>
      <c r="AD157" s="102"/>
      <c r="AE157" s="102"/>
      <c r="AF157" s="84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</row>
    <row r="158" spans="1:93" ht="12.7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102"/>
      <c r="Z158" s="102"/>
      <c r="AA158" s="102"/>
      <c r="AB158" s="102"/>
      <c r="AC158" s="102"/>
      <c r="AD158" s="102"/>
      <c r="AE158" s="102"/>
      <c r="AF158" s="84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</row>
    <row r="159" spans="1:93" ht="12.7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102"/>
      <c r="Z159" s="102"/>
      <c r="AA159" s="102"/>
      <c r="AB159" s="102"/>
      <c r="AC159" s="102"/>
      <c r="AD159" s="102"/>
      <c r="AE159" s="102"/>
      <c r="AF159" s="84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</row>
    <row r="160" spans="1:93" ht="12.7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102"/>
      <c r="Z160" s="102"/>
      <c r="AA160" s="102"/>
      <c r="AB160" s="102"/>
      <c r="AC160" s="102"/>
      <c r="AD160" s="102"/>
      <c r="AE160" s="102"/>
      <c r="AF160" s="84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</row>
    <row r="161" spans="1:93" ht="12.7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102"/>
      <c r="Z161" s="102"/>
      <c r="AA161" s="102"/>
      <c r="AB161" s="102"/>
      <c r="AC161" s="102"/>
      <c r="AD161" s="102"/>
      <c r="AE161" s="102"/>
      <c r="AF161" s="84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</row>
    <row r="162" spans="1:93" ht="12.7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102"/>
      <c r="Z162" s="102"/>
      <c r="AA162" s="102"/>
      <c r="AB162" s="102"/>
      <c r="AC162" s="102"/>
      <c r="AD162" s="102"/>
      <c r="AE162" s="102"/>
      <c r="AF162" s="84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</row>
    <row r="163" spans="1:93" ht="12.7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102"/>
      <c r="Z163" s="102"/>
      <c r="AA163" s="102"/>
      <c r="AB163" s="102"/>
      <c r="AC163" s="102"/>
      <c r="AD163" s="102"/>
      <c r="AE163" s="102"/>
      <c r="AF163" s="84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</row>
    <row r="164" spans="1:93" ht="12.7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102"/>
      <c r="Z164" s="102"/>
      <c r="AA164" s="102"/>
      <c r="AB164" s="102"/>
      <c r="AC164" s="102"/>
      <c r="AD164" s="102"/>
      <c r="AE164" s="102"/>
      <c r="AF164" s="84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</row>
    <row r="165" spans="1:93" ht="12.7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102"/>
      <c r="Z165" s="102"/>
      <c r="AA165" s="102"/>
      <c r="AB165" s="102"/>
      <c r="AC165" s="102"/>
      <c r="AD165" s="102"/>
      <c r="AE165" s="102"/>
      <c r="AF165" s="84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</row>
    <row r="166" spans="1:93" ht="12.7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102"/>
      <c r="Z166" s="102"/>
      <c r="AA166" s="102"/>
      <c r="AB166" s="102"/>
      <c r="AC166" s="102"/>
      <c r="AD166" s="102"/>
      <c r="AE166" s="102"/>
      <c r="AF166" s="84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</row>
    <row r="167" spans="1:93" ht="12.7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102"/>
      <c r="Z167" s="102"/>
      <c r="AA167" s="102"/>
      <c r="AB167" s="102"/>
      <c r="AC167" s="102"/>
      <c r="AD167" s="102"/>
      <c r="AE167" s="102"/>
      <c r="AF167" s="84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</row>
    <row r="168" spans="1:93" ht="12.7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102"/>
      <c r="Z168" s="102"/>
      <c r="AA168" s="102"/>
      <c r="AB168" s="102"/>
      <c r="AC168" s="102"/>
      <c r="AD168" s="102"/>
      <c r="AE168" s="102"/>
      <c r="AF168" s="84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</row>
    <row r="169" spans="1:93" ht="12.7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102"/>
      <c r="Z169" s="102"/>
      <c r="AA169" s="102"/>
      <c r="AB169" s="102"/>
      <c r="AC169" s="102"/>
      <c r="AD169" s="102"/>
      <c r="AE169" s="102"/>
      <c r="AF169" s="84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</row>
    <row r="170" spans="1:93" ht="12.7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102"/>
      <c r="Z170" s="102"/>
      <c r="AA170" s="102"/>
      <c r="AB170" s="102"/>
      <c r="AC170" s="102"/>
      <c r="AD170" s="102"/>
      <c r="AE170" s="102"/>
      <c r="AF170" s="84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</row>
    <row r="171" spans="1:93" ht="12.7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102"/>
      <c r="Z171" s="102"/>
      <c r="AA171" s="102"/>
      <c r="AB171" s="102"/>
      <c r="AC171" s="102"/>
      <c r="AD171" s="102"/>
      <c r="AE171" s="102"/>
      <c r="AF171" s="84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</row>
    <row r="172" spans="1:93" ht="12.7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102"/>
      <c r="Z172" s="102"/>
      <c r="AA172" s="102"/>
      <c r="AB172" s="102"/>
      <c r="AC172" s="102"/>
      <c r="AD172" s="102"/>
      <c r="AE172" s="102"/>
      <c r="AF172" s="84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</row>
    <row r="173" spans="1:93" ht="12.7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102"/>
      <c r="Z173" s="102"/>
      <c r="AA173" s="102"/>
      <c r="AB173" s="102"/>
      <c r="AC173" s="102"/>
      <c r="AD173" s="102"/>
      <c r="AE173" s="102"/>
      <c r="AF173" s="84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</row>
    <row r="174" spans="1:93" ht="12.7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102"/>
      <c r="Z174" s="102"/>
      <c r="AA174" s="102"/>
      <c r="AB174" s="102"/>
      <c r="AC174" s="102"/>
      <c r="AD174" s="102"/>
      <c r="AE174" s="102"/>
      <c r="AF174" s="84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</row>
    <row r="175" spans="1:93" ht="12.7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102"/>
      <c r="Z175" s="102"/>
      <c r="AA175" s="102"/>
      <c r="AB175" s="102"/>
      <c r="AC175" s="102"/>
      <c r="AD175" s="102"/>
      <c r="AE175" s="102"/>
      <c r="AF175" s="84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</row>
    <row r="176" spans="1:93" ht="12.7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102"/>
      <c r="Z176" s="102"/>
      <c r="AA176" s="102"/>
      <c r="AB176" s="102"/>
      <c r="AC176" s="102"/>
      <c r="AD176" s="102"/>
      <c r="AE176" s="102"/>
      <c r="AF176" s="84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</row>
    <row r="177" spans="1:93" ht="12.7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102"/>
      <c r="Z177" s="102"/>
      <c r="AA177" s="102"/>
      <c r="AB177" s="102"/>
      <c r="AC177" s="102"/>
      <c r="AD177" s="102"/>
      <c r="AE177" s="102"/>
      <c r="AF177" s="84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</row>
    <row r="178" spans="1:93" ht="12.7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102"/>
      <c r="Z178" s="102"/>
      <c r="AA178" s="102"/>
      <c r="AB178" s="102"/>
      <c r="AC178" s="102"/>
      <c r="AD178" s="102"/>
      <c r="AE178" s="102"/>
      <c r="AF178" s="84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</row>
    <row r="179" spans="1:93" ht="12.7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102"/>
      <c r="Z179" s="102"/>
      <c r="AA179" s="102"/>
      <c r="AB179" s="102"/>
      <c r="AC179" s="102"/>
      <c r="AD179" s="102"/>
      <c r="AE179" s="102"/>
      <c r="AF179" s="84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</row>
    <row r="180" spans="1:93" ht="12.7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102"/>
      <c r="Z180" s="102"/>
      <c r="AA180" s="102"/>
      <c r="AB180" s="102"/>
      <c r="AC180" s="102"/>
      <c r="AD180" s="102"/>
      <c r="AE180" s="102"/>
      <c r="AF180" s="84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</row>
    <row r="181" spans="1:93" ht="12.7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102"/>
      <c r="Z181" s="102"/>
      <c r="AA181" s="102"/>
      <c r="AB181" s="102"/>
      <c r="AC181" s="102"/>
      <c r="AD181" s="102"/>
      <c r="AE181" s="102"/>
      <c r="AF181" s="84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</row>
    <row r="182" spans="1:93" ht="12.7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102"/>
      <c r="Z182" s="102"/>
      <c r="AA182" s="102"/>
      <c r="AB182" s="102"/>
      <c r="AC182" s="102"/>
      <c r="AD182" s="102"/>
      <c r="AE182" s="102"/>
      <c r="AF182" s="84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</row>
    <row r="183" spans="1:93" ht="12.7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102"/>
      <c r="Z183" s="102"/>
      <c r="AA183" s="102"/>
      <c r="AB183" s="102"/>
      <c r="AC183" s="102"/>
      <c r="AD183" s="102"/>
      <c r="AE183" s="102"/>
      <c r="AF183" s="84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</row>
    <row r="184" spans="1:93" ht="12.7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102"/>
      <c r="Z184" s="102"/>
      <c r="AA184" s="102"/>
      <c r="AB184" s="102"/>
      <c r="AC184" s="102"/>
      <c r="AD184" s="102"/>
      <c r="AE184" s="102"/>
      <c r="AF184" s="84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</row>
    <row r="185" spans="1:93" ht="12.7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102"/>
      <c r="Z185" s="102"/>
      <c r="AA185" s="102"/>
      <c r="AB185" s="102"/>
      <c r="AC185" s="102"/>
      <c r="AD185" s="102"/>
      <c r="AE185" s="102"/>
      <c r="AF185" s="84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</row>
    <row r="186" spans="1:93" ht="12.7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102"/>
      <c r="Z186" s="102"/>
      <c r="AA186" s="102"/>
      <c r="AB186" s="102"/>
      <c r="AC186" s="102"/>
      <c r="AD186" s="102"/>
      <c r="AE186" s="102"/>
      <c r="AF186" s="84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</row>
    <row r="187" spans="1:93" ht="12.7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102"/>
      <c r="Z187" s="102"/>
      <c r="AA187" s="102"/>
      <c r="AB187" s="102"/>
      <c r="AC187" s="102"/>
      <c r="AD187" s="102"/>
      <c r="AE187" s="102"/>
      <c r="AF187" s="84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</row>
    <row r="188" spans="1:93" ht="12.7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102"/>
      <c r="Z188" s="102"/>
      <c r="AA188" s="102"/>
      <c r="AB188" s="102"/>
      <c r="AC188" s="102"/>
      <c r="AD188" s="102"/>
      <c r="AE188" s="102"/>
      <c r="AF188" s="84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</row>
    <row r="189" spans="1:93" ht="12.7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102"/>
      <c r="Z189" s="102"/>
      <c r="AA189" s="102"/>
      <c r="AB189" s="102"/>
      <c r="AC189" s="102"/>
      <c r="AD189" s="102"/>
      <c r="AE189" s="102"/>
      <c r="AF189" s="84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</row>
    <row r="190" spans="1:93" ht="12.7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102"/>
      <c r="Z190" s="102"/>
      <c r="AA190" s="102"/>
      <c r="AB190" s="102"/>
      <c r="AC190" s="102"/>
      <c r="AD190" s="102"/>
      <c r="AE190" s="102"/>
      <c r="AF190" s="84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</row>
    <row r="191" spans="1:93" ht="12.7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102"/>
      <c r="Z191" s="102"/>
      <c r="AA191" s="102"/>
      <c r="AB191" s="102"/>
      <c r="AC191" s="102"/>
      <c r="AD191" s="102"/>
      <c r="AE191" s="102"/>
      <c r="AF191" s="84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</row>
    <row r="192" spans="1:93" ht="12.7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102"/>
      <c r="Z192" s="102"/>
      <c r="AA192" s="102"/>
      <c r="AB192" s="102"/>
      <c r="AC192" s="102"/>
      <c r="AD192" s="102"/>
      <c r="AE192" s="102"/>
      <c r="AF192" s="84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</row>
    <row r="193" spans="1:93" ht="12.7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102"/>
      <c r="Z193" s="102"/>
      <c r="AA193" s="102"/>
      <c r="AB193" s="102"/>
      <c r="AC193" s="102"/>
      <c r="AD193" s="102"/>
      <c r="AE193" s="102"/>
      <c r="AF193" s="84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</row>
    <row r="194" spans="1:93" ht="12.7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102"/>
      <c r="Z194" s="102"/>
      <c r="AA194" s="102"/>
      <c r="AB194" s="102"/>
      <c r="AC194" s="102"/>
      <c r="AD194" s="102"/>
      <c r="AE194" s="102"/>
      <c r="AF194" s="84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</row>
    <row r="195" spans="1:93" ht="12.7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102"/>
      <c r="Z195" s="102"/>
      <c r="AA195" s="102"/>
      <c r="AB195" s="102"/>
      <c r="AC195" s="102"/>
      <c r="AD195" s="102"/>
      <c r="AE195" s="102"/>
      <c r="AF195" s="84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</row>
    <row r="196" spans="1:93" ht="12.7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102"/>
      <c r="Z196" s="102"/>
      <c r="AA196" s="102"/>
      <c r="AB196" s="102"/>
      <c r="AC196" s="102"/>
      <c r="AD196" s="102"/>
      <c r="AE196" s="102"/>
      <c r="AF196" s="84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</row>
    <row r="197" spans="1:93" ht="12.7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102"/>
      <c r="Z197" s="102"/>
      <c r="AA197" s="102"/>
      <c r="AB197" s="102"/>
      <c r="AC197" s="102"/>
      <c r="AD197" s="102"/>
      <c r="AE197" s="102"/>
      <c r="AF197" s="84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</row>
    <row r="198" spans="1:93" ht="12.7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102"/>
      <c r="Z198" s="102"/>
      <c r="AA198" s="102"/>
      <c r="AB198" s="102"/>
      <c r="AC198" s="102"/>
      <c r="AD198" s="102"/>
      <c r="AE198" s="102"/>
      <c r="AF198" s="84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</row>
    <row r="199" spans="1:93" ht="12.7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102"/>
      <c r="Z199" s="102"/>
      <c r="AA199" s="102"/>
      <c r="AB199" s="102"/>
      <c r="AC199" s="102"/>
      <c r="AD199" s="102"/>
      <c r="AE199" s="102"/>
      <c r="AF199" s="84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</row>
    <row r="200" spans="1:93" ht="12.7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102"/>
      <c r="Z200" s="102"/>
      <c r="AA200" s="102"/>
      <c r="AB200" s="102"/>
      <c r="AC200" s="102"/>
      <c r="AD200" s="102"/>
      <c r="AE200" s="102"/>
      <c r="AF200" s="84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</row>
    <row r="201" spans="1:93" ht="12.7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102"/>
      <c r="Z201" s="102"/>
      <c r="AA201" s="102"/>
      <c r="AB201" s="102"/>
      <c r="AC201" s="102"/>
      <c r="AD201" s="102"/>
      <c r="AE201" s="102"/>
      <c r="AF201" s="84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</row>
    <row r="202" spans="1:93" ht="12.7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102"/>
      <c r="Z202" s="102"/>
      <c r="AA202" s="102"/>
      <c r="AB202" s="102"/>
      <c r="AC202" s="102"/>
      <c r="AD202" s="102"/>
      <c r="AE202" s="102"/>
      <c r="AF202" s="84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</row>
    <row r="203" spans="1:93" ht="12.7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102"/>
      <c r="Z203" s="102"/>
      <c r="AA203" s="102"/>
      <c r="AB203" s="102"/>
      <c r="AC203" s="102"/>
      <c r="AD203" s="102"/>
      <c r="AE203" s="102"/>
      <c r="AF203" s="84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</row>
    <row r="204" spans="1:93" ht="12.7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102"/>
      <c r="Z204" s="102"/>
      <c r="AA204" s="102"/>
      <c r="AB204" s="102"/>
      <c r="AC204" s="102"/>
      <c r="AD204" s="102"/>
      <c r="AE204" s="102"/>
      <c r="AF204" s="84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</row>
    <row r="205" spans="1:93" ht="12.7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102"/>
      <c r="Z205" s="102"/>
      <c r="AA205" s="102"/>
      <c r="AB205" s="102"/>
      <c r="AC205" s="102"/>
      <c r="AD205" s="102"/>
      <c r="AE205" s="102"/>
      <c r="AF205" s="84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</row>
    <row r="206" spans="1:93" ht="12.7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102"/>
      <c r="Z206" s="102"/>
      <c r="AA206" s="102"/>
      <c r="AB206" s="102"/>
      <c r="AC206" s="102"/>
      <c r="AD206" s="102"/>
      <c r="AE206" s="102"/>
      <c r="AF206" s="84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</row>
    <row r="207" spans="1:93" ht="12.7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102"/>
      <c r="Z207" s="102"/>
      <c r="AA207" s="102"/>
      <c r="AB207" s="102"/>
      <c r="AC207" s="102"/>
      <c r="AD207" s="102"/>
      <c r="AE207" s="102"/>
      <c r="AF207" s="84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</row>
    <row r="208" spans="1:93" ht="12.7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102"/>
      <c r="Z208" s="102"/>
      <c r="AA208" s="102"/>
      <c r="AB208" s="102"/>
      <c r="AC208" s="102"/>
      <c r="AD208" s="102"/>
      <c r="AE208" s="102"/>
      <c r="AF208" s="84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</row>
    <row r="209" spans="1:93" ht="12.7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102"/>
      <c r="Z209" s="102"/>
      <c r="AA209" s="102"/>
      <c r="AB209" s="102"/>
      <c r="AC209" s="102"/>
      <c r="AD209" s="102"/>
      <c r="AE209" s="102"/>
      <c r="AF209" s="84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</row>
    <row r="210" spans="1:93" ht="12.7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102"/>
      <c r="Z210" s="102"/>
      <c r="AA210" s="102"/>
      <c r="AB210" s="102"/>
      <c r="AC210" s="102"/>
      <c r="AD210" s="102"/>
      <c r="AE210" s="102"/>
      <c r="AF210" s="84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</row>
    <row r="211" spans="1:93" ht="12.7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102"/>
      <c r="Z211" s="102"/>
      <c r="AA211" s="102"/>
      <c r="AB211" s="102"/>
      <c r="AC211" s="102"/>
      <c r="AD211" s="102"/>
      <c r="AE211" s="102"/>
      <c r="AF211" s="84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</row>
    <row r="212" spans="1:93" ht="12.7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102"/>
      <c r="Z212" s="102"/>
      <c r="AA212" s="102"/>
      <c r="AB212" s="102"/>
      <c r="AC212" s="102"/>
      <c r="AD212" s="102"/>
      <c r="AE212" s="102"/>
      <c r="AF212" s="84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</row>
    <row r="213" spans="1:93" ht="12.75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102"/>
      <c r="Z213" s="102"/>
      <c r="AA213" s="102"/>
      <c r="AB213" s="102"/>
      <c r="AC213" s="102"/>
      <c r="AD213" s="102"/>
      <c r="AE213" s="102"/>
      <c r="AF213" s="84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</row>
    <row r="214" spans="1:93" ht="12.7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102"/>
      <c r="Z214" s="102"/>
      <c r="AA214" s="102"/>
      <c r="AB214" s="102"/>
      <c r="AC214" s="102"/>
      <c r="AD214" s="102"/>
      <c r="AE214" s="102"/>
      <c r="AF214" s="84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</row>
    <row r="215" spans="1:93" ht="12.75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102"/>
      <c r="Z215" s="102"/>
      <c r="AA215" s="102"/>
      <c r="AB215" s="102"/>
      <c r="AC215" s="102"/>
      <c r="AD215" s="102"/>
      <c r="AE215" s="102"/>
      <c r="AF215" s="84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</row>
    <row r="216" spans="1:93" ht="12.75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102"/>
      <c r="Z216" s="102"/>
      <c r="AA216" s="102"/>
      <c r="AB216" s="102"/>
      <c r="AC216" s="102"/>
      <c r="AD216" s="102"/>
      <c r="AE216" s="102"/>
      <c r="AF216" s="84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</row>
    <row r="217" spans="1:93" ht="12.75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102"/>
      <c r="Z217" s="102"/>
      <c r="AA217" s="102"/>
      <c r="AB217" s="102"/>
      <c r="AC217" s="102"/>
      <c r="AD217" s="102"/>
      <c r="AE217" s="102"/>
      <c r="AF217" s="84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</row>
    <row r="218" spans="1:93" ht="12.75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102"/>
      <c r="Z218" s="102"/>
      <c r="AA218" s="102"/>
      <c r="AB218" s="102"/>
      <c r="AC218" s="102"/>
      <c r="AD218" s="102"/>
      <c r="AE218" s="102"/>
      <c r="AF218" s="84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</row>
    <row r="219" spans="1:93" ht="12.75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102"/>
      <c r="Z219" s="102"/>
      <c r="AA219" s="102"/>
      <c r="AB219" s="102"/>
      <c r="AC219" s="102"/>
      <c r="AD219" s="102"/>
      <c r="AE219" s="102"/>
      <c r="AF219" s="84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</row>
    <row r="220" spans="1:93" ht="12.7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102"/>
      <c r="Z220" s="102"/>
      <c r="AA220" s="102"/>
      <c r="AB220" s="102"/>
      <c r="AC220" s="102"/>
      <c r="AD220" s="102"/>
      <c r="AE220" s="102"/>
      <c r="AF220" s="84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</row>
    <row r="221" spans="1:93" ht="12.75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102"/>
      <c r="Z221" s="102"/>
      <c r="AA221" s="102"/>
      <c r="AB221" s="102"/>
      <c r="AC221" s="102"/>
      <c r="AD221" s="102"/>
      <c r="AE221" s="102"/>
      <c r="AF221" s="84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</row>
    <row r="222" spans="1:93" ht="12.75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102"/>
      <c r="Z222" s="102"/>
      <c r="AA222" s="102"/>
      <c r="AB222" s="102"/>
      <c r="AC222" s="102"/>
      <c r="AD222" s="102"/>
      <c r="AE222" s="102"/>
      <c r="AF222" s="84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</row>
    <row r="223" spans="1:93" ht="12.75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102"/>
      <c r="Z223" s="102"/>
      <c r="AA223" s="102"/>
      <c r="AB223" s="102"/>
      <c r="AC223" s="102"/>
      <c r="AD223" s="102"/>
      <c r="AE223" s="102"/>
      <c r="AF223" s="84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</row>
    <row r="224" spans="1:93" ht="12.75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102"/>
      <c r="Z224" s="102"/>
      <c r="AA224" s="102"/>
      <c r="AB224" s="102"/>
      <c r="AC224" s="102"/>
      <c r="AD224" s="102"/>
      <c r="AE224" s="102"/>
      <c r="AF224" s="84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</row>
    <row r="225" spans="1:93" ht="12.7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102"/>
      <c r="Z225" s="102"/>
      <c r="AA225" s="102"/>
      <c r="AB225" s="102"/>
      <c r="AC225" s="102"/>
      <c r="AD225" s="102"/>
      <c r="AE225" s="102"/>
      <c r="AF225" s="84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</row>
    <row r="226" spans="1:93" ht="12.75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102"/>
      <c r="Z226" s="102"/>
      <c r="AA226" s="102"/>
      <c r="AB226" s="102"/>
      <c r="AC226" s="102"/>
      <c r="AD226" s="102"/>
      <c r="AE226" s="102"/>
      <c r="AF226" s="84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</row>
    <row r="227" spans="1:93" ht="12.75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102"/>
      <c r="Z227" s="102"/>
      <c r="AA227" s="102"/>
      <c r="AB227" s="102"/>
      <c r="AC227" s="102"/>
      <c r="AD227" s="102"/>
      <c r="AE227" s="102"/>
      <c r="AF227" s="84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</row>
    <row r="228" spans="1:93" ht="12.7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102"/>
      <c r="Z228" s="102"/>
      <c r="AA228" s="102"/>
      <c r="AB228" s="102"/>
      <c r="AC228" s="102"/>
      <c r="AD228" s="102"/>
      <c r="AE228" s="102"/>
      <c r="AF228" s="84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</row>
    <row r="229" spans="1:93" ht="12.7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102"/>
      <c r="Z229" s="102"/>
      <c r="AA229" s="102"/>
      <c r="AB229" s="102"/>
      <c r="AC229" s="102"/>
      <c r="AD229" s="102"/>
      <c r="AE229" s="102"/>
      <c r="AF229" s="84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</row>
    <row r="230" spans="1:93" ht="12.7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102"/>
      <c r="Z230" s="102"/>
      <c r="AA230" s="102"/>
      <c r="AB230" s="102"/>
      <c r="AC230" s="102"/>
      <c r="AD230" s="102"/>
      <c r="AE230" s="102"/>
      <c r="AF230" s="84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</row>
    <row r="231" spans="1:93" ht="12.7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102"/>
      <c r="Z231" s="102"/>
      <c r="AA231" s="102"/>
      <c r="AB231" s="102"/>
      <c r="AC231" s="102"/>
      <c r="AD231" s="102"/>
      <c r="AE231" s="102"/>
      <c r="AF231" s="84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</row>
    <row r="232" spans="1:93" ht="12.75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102"/>
      <c r="Z232" s="102"/>
      <c r="AA232" s="102"/>
      <c r="AB232" s="102"/>
      <c r="AC232" s="102"/>
      <c r="AD232" s="102"/>
      <c r="AE232" s="102"/>
      <c r="AF232" s="84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</row>
    <row r="233" spans="1:93" ht="12.75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84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</row>
    <row r="234" spans="1:93" ht="12.75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84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</row>
    <row r="235" spans="1:93" ht="12.75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84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</row>
    <row r="236" spans="1:93" ht="12.75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84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</row>
    <row r="237" spans="1:93" ht="12.75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84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</row>
    <row r="238" spans="1:93" ht="12.7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84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</row>
    <row r="239" spans="1:93" ht="12.7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84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</row>
    <row r="240" spans="1:93" ht="12.7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84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</row>
    <row r="241" spans="1:93" ht="12.7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84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</row>
    <row r="242" spans="1:93" ht="12.7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84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</row>
    <row r="243" spans="1:93" ht="12.7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84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</row>
    <row r="244" spans="1:93" ht="12.7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84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</row>
    <row r="245" spans="1:93" ht="12.7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84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</row>
    <row r="246" spans="1:93" ht="12.7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84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</row>
    <row r="247" spans="1:93" ht="12.7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84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</row>
    <row r="248" spans="1:93" ht="12.7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84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</row>
    <row r="249" spans="1:93" ht="12.7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84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</row>
    <row r="250" spans="1:93" ht="12.7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84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</row>
    <row r="251" spans="1:93" ht="12.7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84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</row>
    <row r="252" spans="1:93" ht="12.7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84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</row>
    <row r="253" spans="1:93" ht="12.7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84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</row>
    <row r="254" spans="1:93" ht="12.7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84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</row>
    <row r="255" spans="1:93" ht="12.7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84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</row>
    <row r="256" spans="1:93" ht="12.7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84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</row>
    <row r="257" spans="1:93" ht="12.7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84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</row>
    <row r="258" spans="1:93" ht="12.7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84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</row>
    <row r="259" spans="1:93" ht="12.7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84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</row>
    <row r="260" spans="1:93" ht="12.7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84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</row>
    <row r="261" spans="1:93" ht="12.7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84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</row>
    <row r="262" spans="1:93" ht="12.7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84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</row>
    <row r="263" spans="1:93" ht="12.7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84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</row>
    <row r="264" spans="1:93" ht="12.7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84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</row>
    <row r="265" spans="1:93" ht="12.7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84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</row>
    <row r="266" spans="1:93" ht="12.7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84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</row>
    <row r="267" spans="1:93" ht="12.7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84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</row>
    <row r="268" spans="1:93" ht="12.7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84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</row>
    <row r="269" spans="1:93" ht="12.7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84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</row>
    <row r="270" spans="1:93" ht="12.7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84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</row>
    <row r="271" spans="1:93" ht="12.7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84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</row>
    <row r="272" spans="1:93" ht="12.7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84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</row>
    <row r="273" spans="1:93" ht="12.7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84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</row>
    <row r="274" spans="1:93" ht="12.7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84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</row>
    <row r="275" spans="1:93" ht="12.7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84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</row>
    <row r="276" spans="1:93" ht="12.7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84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  <c r="BU276" s="69"/>
      <c r="BV276" s="69"/>
      <c r="BW276" s="69"/>
      <c r="BX276" s="69"/>
      <c r="BY276" s="69"/>
      <c r="BZ276" s="69"/>
      <c r="CA276" s="69"/>
      <c r="CB276" s="69"/>
      <c r="CC276" s="69"/>
      <c r="CD276" s="69"/>
      <c r="CE276" s="69"/>
      <c r="CF276" s="69"/>
      <c r="CG276" s="69"/>
      <c r="CH276" s="69"/>
      <c r="CI276" s="69"/>
      <c r="CJ276" s="69"/>
      <c r="CK276" s="69"/>
      <c r="CL276" s="69"/>
      <c r="CM276" s="69"/>
      <c r="CN276" s="69"/>
      <c r="CO276" s="69"/>
    </row>
    <row r="277" spans="1:93" ht="12.7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84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  <c r="BU277" s="69"/>
      <c r="BV277" s="69"/>
      <c r="BW277" s="69"/>
      <c r="BX277" s="69"/>
      <c r="BY277" s="69"/>
      <c r="BZ277" s="69"/>
      <c r="CA277" s="69"/>
      <c r="CB277" s="69"/>
      <c r="CC277" s="69"/>
      <c r="CD277" s="69"/>
      <c r="CE277" s="69"/>
      <c r="CF277" s="69"/>
      <c r="CG277" s="69"/>
      <c r="CH277" s="69"/>
      <c r="CI277" s="69"/>
      <c r="CJ277" s="69"/>
      <c r="CK277" s="69"/>
      <c r="CL277" s="69"/>
      <c r="CM277" s="69"/>
      <c r="CN277" s="69"/>
      <c r="CO277" s="69"/>
    </row>
    <row r="278" spans="1:93" ht="12.7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84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  <c r="BU278" s="69"/>
      <c r="BV278" s="69"/>
      <c r="BW278" s="69"/>
      <c r="BX278" s="69"/>
      <c r="BY278" s="69"/>
      <c r="BZ278" s="69"/>
      <c r="CA278" s="69"/>
      <c r="CB278" s="69"/>
      <c r="CC278" s="69"/>
      <c r="CD278" s="69"/>
      <c r="CE278" s="69"/>
      <c r="CF278" s="69"/>
      <c r="CG278" s="69"/>
      <c r="CH278" s="69"/>
      <c r="CI278" s="69"/>
      <c r="CJ278" s="69"/>
      <c r="CK278" s="69"/>
      <c r="CL278" s="69"/>
      <c r="CM278" s="69"/>
      <c r="CN278" s="69"/>
      <c r="CO278" s="69"/>
    </row>
    <row r="279" spans="1:93" ht="12.7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84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  <c r="BU279" s="69"/>
      <c r="BV279" s="69"/>
      <c r="BW279" s="69"/>
      <c r="BX279" s="69"/>
      <c r="BY279" s="69"/>
      <c r="BZ279" s="69"/>
      <c r="CA279" s="69"/>
      <c r="CB279" s="69"/>
      <c r="CC279" s="69"/>
      <c r="CD279" s="69"/>
      <c r="CE279" s="69"/>
      <c r="CF279" s="69"/>
      <c r="CG279" s="69"/>
      <c r="CH279" s="69"/>
      <c r="CI279" s="69"/>
      <c r="CJ279" s="69"/>
      <c r="CK279" s="69"/>
      <c r="CL279" s="69"/>
      <c r="CM279" s="69"/>
      <c r="CN279" s="69"/>
      <c r="CO279" s="69"/>
    </row>
    <row r="280" spans="1:93" ht="12.7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84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  <c r="BU280" s="69"/>
      <c r="BV280" s="69"/>
      <c r="BW280" s="69"/>
      <c r="BX280" s="69"/>
      <c r="BY280" s="69"/>
      <c r="BZ280" s="69"/>
      <c r="CA280" s="69"/>
      <c r="CB280" s="69"/>
      <c r="CC280" s="69"/>
      <c r="CD280" s="69"/>
      <c r="CE280" s="69"/>
      <c r="CF280" s="69"/>
      <c r="CG280" s="69"/>
      <c r="CH280" s="69"/>
      <c r="CI280" s="69"/>
      <c r="CJ280" s="69"/>
      <c r="CK280" s="69"/>
      <c r="CL280" s="69"/>
      <c r="CM280" s="69"/>
      <c r="CN280" s="69"/>
      <c r="CO280" s="69"/>
    </row>
    <row r="281" spans="1:93" ht="12.7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84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  <c r="BU281" s="69"/>
      <c r="BV281" s="69"/>
      <c r="BW281" s="69"/>
      <c r="BX281" s="69"/>
      <c r="BY281" s="69"/>
      <c r="BZ281" s="69"/>
      <c r="CA281" s="69"/>
      <c r="CB281" s="69"/>
      <c r="CC281" s="69"/>
      <c r="CD281" s="69"/>
      <c r="CE281" s="69"/>
      <c r="CF281" s="69"/>
      <c r="CG281" s="69"/>
      <c r="CH281" s="69"/>
      <c r="CI281" s="69"/>
      <c r="CJ281" s="69"/>
      <c r="CK281" s="69"/>
      <c r="CL281" s="69"/>
      <c r="CM281" s="69"/>
      <c r="CN281" s="69"/>
      <c r="CO281" s="69"/>
    </row>
    <row r="282" spans="1:93" ht="12.7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84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  <c r="BU282" s="69"/>
      <c r="BV282" s="69"/>
      <c r="BW282" s="69"/>
      <c r="BX282" s="69"/>
      <c r="BY282" s="69"/>
      <c r="BZ282" s="69"/>
      <c r="CA282" s="69"/>
      <c r="CB282" s="69"/>
      <c r="CC282" s="69"/>
      <c r="CD282" s="69"/>
      <c r="CE282" s="69"/>
      <c r="CF282" s="69"/>
      <c r="CG282" s="69"/>
      <c r="CH282" s="69"/>
      <c r="CI282" s="69"/>
      <c r="CJ282" s="69"/>
      <c r="CK282" s="69"/>
      <c r="CL282" s="69"/>
      <c r="CM282" s="69"/>
      <c r="CN282" s="69"/>
      <c r="CO282" s="69"/>
    </row>
    <row r="283" spans="1:93" ht="12.7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84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</row>
    <row r="284" spans="1:93" ht="12.7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84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</row>
    <row r="285" spans="1:93" ht="12.7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84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</row>
    <row r="286" spans="1:93" ht="12.7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84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</row>
    <row r="287" spans="1:93" ht="12.7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84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  <c r="BU287" s="69"/>
      <c r="BV287" s="69"/>
      <c r="BW287" s="69"/>
      <c r="BX287" s="69"/>
      <c r="BY287" s="69"/>
      <c r="BZ287" s="69"/>
      <c r="CA287" s="69"/>
      <c r="CB287" s="69"/>
      <c r="CC287" s="69"/>
      <c r="CD287" s="69"/>
      <c r="CE287" s="69"/>
      <c r="CF287" s="69"/>
      <c r="CG287" s="69"/>
      <c r="CH287" s="69"/>
      <c r="CI287" s="69"/>
      <c r="CJ287" s="69"/>
      <c r="CK287" s="69"/>
      <c r="CL287" s="69"/>
      <c r="CM287" s="69"/>
      <c r="CN287" s="69"/>
      <c r="CO287" s="69"/>
    </row>
    <row r="288" spans="1:93" ht="12.7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84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  <c r="BU288" s="69"/>
      <c r="BV288" s="69"/>
      <c r="BW288" s="69"/>
      <c r="BX288" s="69"/>
      <c r="BY288" s="69"/>
      <c r="BZ288" s="69"/>
      <c r="CA288" s="69"/>
      <c r="CB288" s="69"/>
      <c r="CC288" s="69"/>
      <c r="CD288" s="69"/>
      <c r="CE288" s="69"/>
      <c r="CF288" s="69"/>
      <c r="CG288" s="69"/>
      <c r="CH288" s="69"/>
      <c r="CI288" s="69"/>
      <c r="CJ288" s="69"/>
      <c r="CK288" s="69"/>
      <c r="CL288" s="69"/>
      <c r="CM288" s="69"/>
      <c r="CN288" s="69"/>
      <c r="CO288" s="69"/>
    </row>
    <row r="289" spans="1:93" ht="12.7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84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  <c r="BU289" s="69"/>
      <c r="BV289" s="69"/>
      <c r="BW289" s="69"/>
      <c r="BX289" s="69"/>
      <c r="BY289" s="69"/>
      <c r="BZ289" s="69"/>
      <c r="CA289" s="69"/>
      <c r="CB289" s="69"/>
      <c r="CC289" s="69"/>
      <c r="CD289" s="69"/>
      <c r="CE289" s="69"/>
      <c r="CF289" s="69"/>
      <c r="CG289" s="69"/>
      <c r="CH289" s="69"/>
      <c r="CI289" s="69"/>
      <c r="CJ289" s="69"/>
      <c r="CK289" s="69"/>
      <c r="CL289" s="69"/>
      <c r="CM289" s="69"/>
      <c r="CN289" s="69"/>
      <c r="CO289" s="69"/>
    </row>
    <row r="290" spans="1:93" ht="12.7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84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  <c r="BU290" s="69"/>
      <c r="BV290" s="69"/>
      <c r="BW290" s="69"/>
      <c r="BX290" s="69"/>
      <c r="BY290" s="69"/>
      <c r="BZ290" s="69"/>
      <c r="CA290" s="69"/>
      <c r="CB290" s="69"/>
      <c r="CC290" s="69"/>
      <c r="CD290" s="69"/>
      <c r="CE290" s="69"/>
      <c r="CF290" s="69"/>
      <c r="CG290" s="69"/>
      <c r="CH290" s="69"/>
      <c r="CI290" s="69"/>
      <c r="CJ290" s="69"/>
      <c r="CK290" s="69"/>
      <c r="CL290" s="69"/>
      <c r="CM290" s="69"/>
      <c r="CN290" s="69"/>
      <c r="CO290" s="69"/>
    </row>
    <row r="291" spans="1:93" ht="12.7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84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  <c r="BU291" s="69"/>
      <c r="BV291" s="69"/>
      <c r="BW291" s="69"/>
      <c r="BX291" s="69"/>
      <c r="BY291" s="69"/>
      <c r="BZ291" s="69"/>
      <c r="CA291" s="69"/>
      <c r="CB291" s="69"/>
      <c r="CC291" s="69"/>
      <c r="CD291" s="69"/>
      <c r="CE291" s="69"/>
      <c r="CF291" s="69"/>
      <c r="CG291" s="69"/>
      <c r="CH291" s="69"/>
      <c r="CI291" s="69"/>
      <c r="CJ291" s="69"/>
      <c r="CK291" s="69"/>
      <c r="CL291" s="69"/>
      <c r="CM291" s="69"/>
      <c r="CN291" s="69"/>
      <c r="CO291" s="69"/>
    </row>
    <row r="292" spans="1:93" ht="12.7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84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  <c r="BU292" s="69"/>
      <c r="BV292" s="69"/>
      <c r="BW292" s="69"/>
      <c r="BX292" s="69"/>
      <c r="BY292" s="69"/>
      <c r="BZ292" s="69"/>
      <c r="CA292" s="69"/>
      <c r="CB292" s="69"/>
      <c r="CC292" s="69"/>
      <c r="CD292" s="69"/>
      <c r="CE292" s="69"/>
      <c r="CF292" s="69"/>
      <c r="CG292" s="69"/>
      <c r="CH292" s="69"/>
      <c r="CI292" s="69"/>
      <c r="CJ292" s="69"/>
      <c r="CK292" s="69"/>
      <c r="CL292" s="69"/>
      <c r="CM292" s="69"/>
      <c r="CN292" s="69"/>
      <c r="CO292" s="69"/>
    </row>
    <row r="293" spans="1:93" ht="12.7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84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  <c r="BU293" s="69"/>
      <c r="BV293" s="69"/>
      <c r="BW293" s="69"/>
      <c r="BX293" s="69"/>
      <c r="BY293" s="69"/>
      <c r="BZ293" s="69"/>
      <c r="CA293" s="69"/>
      <c r="CB293" s="69"/>
      <c r="CC293" s="69"/>
      <c r="CD293" s="69"/>
      <c r="CE293" s="69"/>
      <c r="CF293" s="69"/>
      <c r="CG293" s="69"/>
      <c r="CH293" s="69"/>
      <c r="CI293" s="69"/>
      <c r="CJ293" s="69"/>
      <c r="CK293" s="69"/>
      <c r="CL293" s="69"/>
      <c r="CM293" s="69"/>
      <c r="CN293" s="69"/>
      <c r="CO293" s="69"/>
    </row>
    <row r="294" spans="1:93" ht="12.7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84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</row>
    <row r="295" spans="1:93" ht="12.7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84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  <c r="BU295" s="69"/>
      <c r="BV295" s="69"/>
      <c r="BW295" s="69"/>
      <c r="BX295" s="69"/>
      <c r="BY295" s="69"/>
      <c r="BZ295" s="69"/>
      <c r="CA295" s="69"/>
      <c r="CB295" s="69"/>
      <c r="CC295" s="69"/>
      <c r="CD295" s="69"/>
      <c r="CE295" s="69"/>
      <c r="CF295" s="69"/>
      <c r="CG295" s="69"/>
      <c r="CH295" s="69"/>
      <c r="CI295" s="69"/>
      <c r="CJ295" s="69"/>
      <c r="CK295" s="69"/>
      <c r="CL295" s="69"/>
      <c r="CM295" s="69"/>
      <c r="CN295" s="69"/>
      <c r="CO295" s="69"/>
    </row>
    <row r="296" spans="1:93" ht="12.7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84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  <c r="BU296" s="69"/>
      <c r="BV296" s="69"/>
      <c r="BW296" s="69"/>
      <c r="BX296" s="69"/>
      <c r="BY296" s="69"/>
      <c r="BZ296" s="69"/>
      <c r="CA296" s="69"/>
      <c r="CB296" s="69"/>
      <c r="CC296" s="69"/>
      <c r="CD296" s="69"/>
      <c r="CE296" s="69"/>
      <c r="CF296" s="69"/>
      <c r="CG296" s="69"/>
      <c r="CH296" s="69"/>
      <c r="CI296" s="69"/>
      <c r="CJ296" s="69"/>
      <c r="CK296" s="69"/>
      <c r="CL296" s="69"/>
      <c r="CM296" s="69"/>
      <c r="CN296" s="69"/>
      <c r="CO296" s="69"/>
    </row>
    <row r="297" spans="1:93" ht="12.7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84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  <c r="BU297" s="69"/>
      <c r="BV297" s="69"/>
      <c r="BW297" s="69"/>
      <c r="BX297" s="69"/>
      <c r="BY297" s="69"/>
      <c r="BZ297" s="69"/>
      <c r="CA297" s="69"/>
      <c r="CB297" s="69"/>
      <c r="CC297" s="69"/>
      <c r="CD297" s="69"/>
      <c r="CE297" s="69"/>
      <c r="CF297" s="69"/>
      <c r="CG297" s="69"/>
      <c r="CH297" s="69"/>
      <c r="CI297" s="69"/>
      <c r="CJ297" s="69"/>
      <c r="CK297" s="69"/>
      <c r="CL297" s="69"/>
      <c r="CM297" s="69"/>
      <c r="CN297" s="69"/>
      <c r="CO297" s="69"/>
    </row>
    <row r="298" spans="1:93" ht="12.7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84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  <c r="BU298" s="69"/>
      <c r="BV298" s="69"/>
      <c r="BW298" s="69"/>
      <c r="BX298" s="69"/>
      <c r="BY298" s="69"/>
      <c r="BZ298" s="69"/>
      <c r="CA298" s="69"/>
      <c r="CB298" s="69"/>
      <c r="CC298" s="69"/>
      <c r="CD298" s="69"/>
      <c r="CE298" s="69"/>
      <c r="CF298" s="69"/>
      <c r="CG298" s="69"/>
      <c r="CH298" s="69"/>
      <c r="CI298" s="69"/>
      <c r="CJ298" s="69"/>
      <c r="CK298" s="69"/>
      <c r="CL298" s="69"/>
      <c r="CM298" s="69"/>
      <c r="CN298" s="69"/>
      <c r="CO298" s="69"/>
    </row>
    <row r="299" spans="1:93" ht="12.7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84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  <c r="BU299" s="69"/>
      <c r="BV299" s="69"/>
      <c r="BW299" s="69"/>
      <c r="BX299" s="69"/>
      <c r="BY299" s="69"/>
      <c r="BZ299" s="69"/>
      <c r="CA299" s="69"/>
      <c r="CB299" s="69"/>
      <c r="CC299" s="69"/>
      <c r="CD299" s="69"/>
      <c r="CE299" s="69"/>
      <c r="CF299" s="69"/>
      <c r="CG299" s="69"/>
      <c r="CH299" s="69"/>
      <c r="CI299" s="69"/>
      <c r="CJ299" s="69"/>
      <c r="CK299" s="69"/>
      <c r="CL299" s="69"/>
      <c r="CM299" s="69"/>
      <c r="CN299" s="69"/>
      <c r="CO299" s="69"/>
    </row>
    <row r="300" spans="1:93" ht="12.7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84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  <c r="BU300" s="69"/>
      <c r="BV300" s="69"/>
      <c r="BW300" s="69"/>
      <c r="BX300" s="69"/>
      <c r="BY300" s="69"/>
      <c r="BZ300" s="69"/>
      <c r="CA300" s="69"/>
      <c r="CB300" s="69"/>
      <c r="CC300" s="69"/>
      <c r="CD300" s="69"/>
      <c r="CE300" s="69"/>
      <c r="CF300" s="69"/>
      <c r="CG300" s="69"/>
      <c r="CH300" s="69"/>
      <c r="CI300" s="69"/>
      <c r="CJ300" s="69"/>
      <c r="CK300" s="69"/>
      <c r="CL300" s="69"/>
      <c r="CM300" s="69"/>
      <c r="CN300" s="69"/>
      <c r="CO300" s="69"/>
    </row>
    <row r="301" spans="1:93" ht="12.7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84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  <c r="BU301" s="69"/>
      <c r="BV301" s="69"/>
      <c r="BW301" s="69"/>
      <c r="BX301" s="69"/>
      <c r="BY301" s="69"/>
      <c r="BZ301" s="69"/>
      <c r="CA301" s="69"/>
      <c r="CB301" s="69"/>
      <c r="CC301" s="69"/>
      <c r="CD301" s="69"/>
      <c r="CE301" s="69"/>
      <c r="CF301" s="69"/>
      <c r="CG301" s="69"/>
      <c r="CH301" s="69"/>
      <c r="CI301" s="69"/>
      <c r="CJ301" s="69"/>
      <c r="CK301" s="69"/>
      <c r="CL301" s="69"/>
      <c r="CM301" s="69"/>
      <c r="CN301" s="69"/>
      <c r="CO301" s="69"/>
    </row>
    <row r="302" spans="1:93" ht="12.7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84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  <c r="BU302" s="69"/>
      <c r="BV302" s="69"/>
      <c r="BW302" s="69"/>
      <c r="BX302" s="69"/>
      <c r="BY302" s="69"/>
      <c r="BZ302" s="69"/>
      <c r="CA302" s="69"/>
      <c r="CB302" s="69"/>
      <c r="CC302" s="69"/>
      <c r="CD302" s="69"/>
      <c r="CE302" s="69"/>
      <c r="CF302" s="69"/>
      <c r="CG302" s="69"/>
      <c r="CH302" s="69"/>
      <c r="CI302" s="69"/>
      <c r="CJ302" s="69"/>
      <c r="CK302" s="69"/>
      <c r="CL302" s="69"/>
      <c r="CM302" s="69"/>
      <c r="CN302" s="69"/>
      <c r="CO302" s="69"/>
    </row>
    <row r="303" spans="1:93" ht="12.7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84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  <c r="BU303" s="69"/>
      <c r="BV303" s="69"/>
      <c r="BW303" s="69"/>
      <c r="BX303" s="69"/>
      <c r="BY303" s="69"/>
      <c r="BZ303" s="69"/>
      <c r="CA303" s="69"/>
      <c r="CB303" s="69"/>
      <c r="CC303" s="69"/>
      <c r="CD303" s="69"/>
      <c r="CE303" s="69"/>
      <c r="CF303" s="69"/>
      <c r="CG303" s="69"/>
      <c r="CH303" s="69"/>
      <c r="CI303" s="69"/>
      <c r="CJ303" s="69"/>
      <c r="CK303" s="69"/>
      <c r="CL303" s="69"/>
      <c r="CM303" s="69"/>
      <c r="CN303" s="69"/>
      <c r="CO303" s="69"/>
    </row>
    <row r="304" spans="1:93" ht="12.7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84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  <c r="BU304" s="69"/>
      <c r="BV304" s="69"/>
      <c r="BW304" s="69"/>
      <c r="BX304" s="69"/>
      <c r="BY304" s="69"/>
      <c r="BZ304" s="69"/>
      <c r="CA304" s="69"/>
      <c r="CB304" s="69"/>
      <c r="CC304" s="69"/>
      <c r="CD304" s="69"/>
      <c r="CE304" s="69"/>
      <c r="CF304" s="69"/>
      <c r="CG304" s="69"/>
      <c r="CH304" s="69"/>
      <c r="CI304" s="69"/>
      <c r="CJ304" s="69"/>
      <c r="CK304" s="69"/>
      <c r="CL304" s="69"/>
      <c r="CM304" s="69"/>
      <c r="CN304" s="69"/>
      <c r="CO304" s="69"/>
    </row>
    <row r="305" spans="1:93" ht="12.7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84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  <c r="BU305" s="69"/>
      <c r="BV305" s="69"/>
      <c r="BW305" s="69"/>
      <c r="BX305" s="69"/>
      <c r="BY305" s="69"/>
      <c r="BZ305" s="69"/>
      <c r="CA305" s="69"/>
      <c r="CB305" s="69"/>
      <c r="CC305" s="69"/>
      <c r="CD305" s="69"/>
      <c r="CE305" s="69"/>
      <c r="CF305" s="69"/>
      <c r="CG305" s="69"/>
      <c r="CH305" s="69"/>
      <c r="CI305" s="69"/>
      <c r="CJ305" s="69"/>
      <c r="CK305" s="69"/>
      <c r="CL305" s="69"/>
      <c r="CM305" s="69"/>
      <c r="CN305" s="69"/>
      <c r="CO305" s="69"/>
    </row>
    <row r="306" spans="1:93" ht="12.7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84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  <c r="BU306" s="69"/>
      <c r="BV306" s="69"/>
      <c r="BW306" s="69"/>
      <c r="BX306" s="69"/>
      <c r="BY306" s="69"/>
      <c r="BZ306" s="69"/>
      <c r="CA306" s="69"/>
      <c r="CB306" s="69"/>
      <c r="CC306" s="69"/>
      <c r="CD306" s="69"/>
      <c r="CE306" s="69"/>
      <c r="CF306" s="69"/>
      <c r="CG306" s="69"/>
      <c r="CH306" s="69"/>
      <c r="CI306" s="69"/>
      <c r="CJ306" s="69"/>
      <c r="CK306" s="69"/>
      <c r="CL306" s="69"/>
      <c r="CM306" s="69"/>
      <c r="CN306" s="69"/>
      <c r="CO306" s="69"/>
    </row>
    <row r="307" spans="1:93" ht="12.7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84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  <c r="BU307" s="69"/>
      <c r="BV307" s="69"/>
      <c r="BW307" s="69"/>
      <c r="BX307" s="69"/>
      <c r="BY307" s="69"/>
      <c r="BZ307" s="69"/>
      <c r="CA307" s="69"/>
      <c r="CB307" s="69"/>
      <c r="CC307" s="69"/>
      <c r="CD307" s="69"/>
      <c r="CE307" s="69"/>
      <c r="CF307" s="69"/>
      <c r="CG307" s="69"/>
      <c r="CH307" s="69"/>
      <c r="CI307" s="69"/>
      <c r="CJ307" s="69"/>
      <c r="CK307" s="69"/>
      <c r="CL307" s="69"/>
      <c r="CM307" s="69"/>
      <c r="CN307" s="69"/>
      <c r="CO307" s="69"/>
    </row>
    <row r="308" spans="1:93" ht="12.7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84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  <c r="BU308" s="69"/>
      <c r="BV308" s="69"/>
      <c r="BW308" s="69"/>
      <c r="BX308" s="69"/>
      <c r="BY308" s="69"/>
      <c r="BZ308" s="69"/>
      <c r="CA308" s="69"/>
      <c r="CB308" s="69"/>
      <c r="CC308" s="69"/>
      <c r="CD308" s="69"/>
      <c r="CE308" s="69"/>
      <c r="CF308" s="69"/>
      <c r="CG308" s="69"/>
      <c r="CH308" s="69"/>
      <c r="CI308" s="69"/>
      <c r="CJ308" s="69"/>
      <c r="CK308" s="69"/>
      <c r="CL308" s="69"/>
      <c r="CM308" s="69"/>
      <c r="CN308" s="69"/>
      <c r="CO308" s="69"/>
    </row>
    <row r="309" spans="1:93" ht="12.7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84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  <c r="BU309" s="69"/>
      <c r="BV309" s="69"/>
      <c r="BW309" s="69"/>
      <c r="BX309" s="69"/>
      <c r="BY309" s="69"/>
      <c r="BZ309" s="69"/>
      <c r="CA309" s="69"/>
      <c r="CB309" s="69"/>
      <c r="CC309" s="69"/>
      <c r="CD309" s="69"/>
      <c r="CE309" s="69"/>
      <c r="CF309" s="69"/>
      <c r="CG309" s="69"/>
      <c r="CH309" s="69"/>
      <c r="CI309" s="69"/>
      <c r="CJ309" s="69"/>
      <c r="CK309" s="69"/>
      <c r="CL309" s="69"/>
      <c r="CM309" s="69"/>
      <c r="CN309" s="69"/>
      <c r="CO309" s="69"/>
    </row>
    <row r="310" spans="1:93" ht="12.7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84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  <c r="BU310" s="69"/>
      <c r="BV310" s="69"/>
      <c r="BW310" s="69"/>
      <c r="BX310" s="69"/>
      <c r="BY310" s="69"/>
      <c r="BZ310" s="69"/>
      <c r="CA310" s="69"/>
      <c r="CB310" s="69"/>
      <c r="CC310" s="69"/>
      <c r="CD310" s="69"/>
      <c r="CE310" s="69"/>
      <c r="CF310" s="69"/>
      <c r="CG310" s="69"/>
      <c r="CH310" s="69"/>
      <c r="CI310" s="69"/>
      <c r="CJ310" s="69"/>
      <c r="CK310" s="69"/>
      <c r="CL310" s="69"/>
      <c r="CM310" s="69"/>
      <c r="CN310" s="69"/>
      <c r="CO310" s="69"/>
    </row>
    <row r="311" spans="1:93" ht="12.7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84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  <c r="BU311" s="69"/>
      <c r="BV311" s="69"/>
      <c r="BW311" s="69"/>
      <c r="BX311" s="69"/>
      <c r="BY311" s="69"/>
      <c r="BZ311" s="69"/>
      <c r="CA311" s="69"/>
      <c r="CB311" s="69"/>
      <c r="CC311" s="69"/>
      <c r="CD311" s="69"/>
      <c r="CE311" s="69"/>
      <c r="CF311" s="69"/>
      <c r="CG311" s="69"/>
      <c r="CH311" s="69"/>
      <c r="CI311" s="69"/>
      <c r="CJ311" s="69"/>
      <c r="CK311" s="69"/>
      <c r="CL311" s="69"/>
      <c r="CM311" s="69"/>
      <c r="CN311" s="69"/>
      <c r="CO311" s="69"/>
    </row>
    <row r="312" spans="1:93" ht="12.7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84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  <c r="BU312" s="69"/>
      <c r="BV312" s="69"/>
      <c r="BW312" s="69"/>
      <c r="BX312" s="69"/>
      <c r="BY312" s="69"/>
      <c r="BZ312" s="69"/>
      <c r="CA312" s="69"/>
      <c r="CB312" s="69"/>
      <c r="CC312" s="69"/>
      <c r="CD312" s="69"/>
      <c r="CE312" s="69"/>
      <c r="CF312" s="69"/>
      <c r="CG312" s="69"/>
      <c r="CH312" s="69"/>
      <c r="CI312" s="69"/>
      <c r="CJ312" s="69"/>
      <c r="CK312" s="69"/>
      <c r="CL312" s="69"/>
      <c r="CM312" s="69"/>
      <c r="CN312" s="69"/>
      <c r="CO312" s="69"/>
    </row>
    <row r="313" spans="1:93" ht="12.7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84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  <c r="BU313" s="69"/>
      <c r="BV313" s="69"/>
      <c r="BW313" s="69"/>
      <c r="BX313" s="69"/>
      <c r="BY313" s="69"/>
      <c r="BZ313" s="69"/>
      <c r="CA313" s="69"/>
      <c r="CB313" s="69"/>
      <c r="CC313" s="69"/>
      <c r="CD313" s="69"/>
      <c r="CE313" s="69"/>
      <c r="CF313" s="69"/>
      <c r="CG313" s="69"/>
      <c r="CH313" s="69"/>
      <c r="CI313" s="69"/>
      <c r="CJ313" s="69"/>
      <c r="CK313" s="69"/>
      <c r="CL313" s="69"/>
      <c r="CM313" s="69"/>
      <c r="CN313" s="69"/>
      <c r="CO313" s="69"/>
    </row>
    <row r="314" spans="1:93" ht="12.7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84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  <c r="BU314" s="69"/>
      <c r="BV314" s="69"/>
      <c r="BW314" s="69"/>
      <c r="BX314" s="69"/>
      <c r="BY314" s="69"/>
      <c r="BZ314" s="69"/>
      <c r="CA314" s="69"/>
      <c r="CB314" s="69"/>
      <c r="CC314" s="69"/>
      <c r="CD314" s="69"/>
      <c r="CE314" s="69"/>
      <c r="CF314" s="69"/>
      <c r="CG314" s="69"/>
      <c r="CH314" s="69"/>
      <c r="CI314" s="69"/>
      <c r="CJ314" s="69"/>
      <c r="CK314" s="69"/>
      <c r="CL314" s="69"/>
      <c r="CM314" s="69"/>
      <c r="CN314" s="69"/>
      <c r="CO314" s="69"/>
    </row>
    <row r="315" spans="1:93" ht="12.7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84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  <c r="BU315" s="69"/>
      <c r="BV315" s="69"/>
      <c r="BW315" s="69"/>
      <c r="BX315" s="69"/>
      <c r="BY315" s="69"/>
      <c r="BZ315" s="69"/>
      <c r="CA315" s="69"/>
      <c r="CB315" s="69"/>
      <c r="CC315" s="69"/>
      <c r="CD315" s="69"/>
      <c r="CE315" s="69"/>
      <c r="CF315" s="69"/>
      <c r="CG315" s="69"/>
      <c r="CH315" s="69"/>
      <c r="CI315" s="69"/>
      <c r="CJ315" s="69"/>
      <c r="CK315" s="69"/>
      <c r="CL315" s="69"/>
      <c r="CM315" s="69"/>
      <c r="CN315" s="69"/>
      <c r="CO315" s="69"/>
    </row>
    <row r="316" spans="1:93" ht="12.7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84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  <c r="BU316" s="69"/>
      <c r="BV316" s="69"/>
      <c r="BW316" s="69"/>
      <c r="BX316" s="69"/>
      <c r="BY316" s="69"/>
      <c r="BZ316" s="69"/>
      <c r="CA316" s="69"/>
      <c r="CB316" s="69"/>
      <c r="CC316" s="69"/>
      <c r="CD316" s="69"/>
      <c r="CE316" s="69"/>
      <c r="CF316" s="69"/>
      <c r="CG316" s="69"/>
      <c r="CH316" s="69"/>
      <c r="CI316" s="69"/>
      <c r="CJ316" s="69"/>
      <c r="CK316" s="69"/>
      <c r="CL316" s="69"/>
      <c r="CM316" s="69"/>
      <c r="CN316" s="69"/>
      <c r="CO316" s="69"/>
    </row>
    <row r="317" spans="1:93" ht="12.7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84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  <c r="BU317" s="69"/>
      <c r="BV317" s="69"/>
      <c r="BW317" s="69"/>
      <c r="BX317" s="69"/>
      <c r="BY317" s="69"/>
      <c r="BZ317" s="69"/>
      <c r="CA317" s="69"/>
      <c r="CB317" s="69"/>
      <c r="CC317" s="69"/>
      <c r="CD317" s="69"/>
      <c r="CE317" s="69"/>
      <c r="CF317" s="69"/>
      <c r="CG317" s="69"/>
      <c r="CH317" s="69"/>
      <c r="CI317" s="69"/>
      <c r="CJ317" s="69"/>
      <c r="CK317" s="69"/>
      <c r="CL317" s="69"/>
      <c r="CM317" s="69"/>
      <c r="CN317" s="69"/>
      <c r="CO317" s="69"/>
    </row>
    <row r="318" spans="1:93" ht="12.7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84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  <c r="BU318" s="69"/>
      <c r="BV318" s="69"/>
      <c r="BW318" s="69"/>
      <c r="BX318" s="69"/>
      <c r="BY318" s="69"/>
      <c r="BZ318" s="69"/>
      <c r="CA318" s="69"/>
      <c r="CB318" s="69"/>
      <c r="CC318" s="69"/>
      <c r="CD318" s="69"/>
      <c r="CE318" s="69"/>
      <c r="CF318" s="69"/>
      <c r="CG318" s="69"/>
      <c r="CH318" s="69"/>
      <c r="CI318" s="69"/>
      <c r="CJ318" s="69"/>
      <c r="CK318" s="69"/>
      <c r="CL318" s="69"/>
      <c r="CM318" s="69"/>
      <c r="CN318" s="69"/>
      <c r="CO318" s="69"/>
    </row>
    <row r="319" spans="1:93" ht="12.7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84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</row>
    <row r="320" spans="1:93" ht="12.7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84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</row>
    <row r="321" spans="1:93" ht="12.7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84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  <c r="BU321" s="69"/>
      <c r="BV321" s="69"/>
      <c r="BW321" s="69"/>
      <c r="BX321" s="69"/>
      <c r="BY321" s="69"/>
      <c r="BZ321" s="69"/>
      <c r="CA321" s="69"/>
      <c r="CB321" s="69"/>
      <c r="CC321" s="69"/>
      <c r="CD321" s="69"/>
      <c r="CE321" s="69"/>
      <c r="CF321" s="69"/>
      <c r="CG321" s="69"/>
      <c r="CH321" s="69"/>
      <c r="CI321" s="69"/>
      <c r="CJ321" s="69"/>
      <c r="CK321" s="69"/>
      <c r="CL321" s="69"/>
      <c r="CM321" s="69"/>
      <c r="CN321" s="69"/>
      <c r="CO321" s="69"/>
    </row>
    <row r="322" spans="1:93" ht="12.7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84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</row>
    <row r="323" spans="1:93" ht="12.7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84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  <c r="BU323" s="69"/>
      <c r="BV323" s="69"/>
      <c r="BW323" s="69"/>
      <c r="BX323" s="69"/>
      <c r="BY323" s="69"/>
      <c r="BZ323" s="69"/>
      <c r="CA323" s="69"/>
      <c r="CB323" s="69"/>
      <c r="CC323" s="69"/>
      <c r="CD323" s="69"/>
      <c r="CE323" s="69"/>
      <c r="CF323" s="69"/>
      <c r="CG323" s="69"/>
      <c r="CH323" s="69"/>
      <c r="CI323" s="69"/>
      <c r="CJ323" s="69"/>
      <c r="CK323" s="69"/>
      <c r="CL323" s="69"/>
      <c r="CM323" s="69"/>
      <c r="CN323" s="69"/>
      <c r="CO323" s="69"/>
    </row>
    <row r="324" spans="1:93" ht="12.7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84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</row>
    <row r="325" spans="1:93" ht="12.7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84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</row>
    <row r="326" spans="1:93" ht="12.7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84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</row>
    <row r="327" spans="1:93" ht="12.7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84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</row>
    <row r="328" spans="1:93" ht="12.7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84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</row>
    <row r="329" spans="1:93" ht="12.7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84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</row>
    <row r="330" spans="1:93" ht="12.7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84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</row>
    <row r="331" spans="1:93" ht="12.7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84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</row>
    <row r="332" spans="1:93" ht="12.7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84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  <c r="BU332" s="69"/>
      <c r="BV332" s="69"/>
      <c r="BW332" s="69"/>
      <c r="BX332" s="69"/>
      <c r="BY332" s="69"/>
      <c r="BZ332" s="69"/>
      <c r="CA332" s="69"/>
      <c r="CB332" s="69"/>
      <c r="CC332" s="69"/>
      <c r="CD332" s="69"/>
      <c r="CE332" s="69"/>
      <c r="CF332" s="69"/>
      <c r="CG332" s="69"/>
      <c r="CH332" s="69"/>
      <c r="CI332" s="69"/>
      <c r="CJ332" s="69"/>
      <c r="CK332" s="69"/>
      <c r="CL332" s="69"/>
      <c r="CM332" s="69"/>
      <c r="CN332" s="69"/>
      <c r="CO332" s="69"/>
    </row>
    <row r="333" spans="1:93" ht="12.7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84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  <c r="BU333" s="69"/>
      <c r="BV333" s="69"/>
      <c r="BW333" s="69"/>
      <c r="BX333" s="69"/>
      <c r="BY333" s="69"/>
      <c r="BZ333" s="69"/>
      <c r="CA333" s="69"/>
      <c r="CB333" s="69"/>
      <c r="CC333" s="69"/>
      <c r="CD333" s="69"/>
      <c r="CE333" s="69"/>
      <c r="CF333" s="69"/>
      <c r="CG333" s="69"/>
      <c r="CH333" s="69"/>
      <c r="CI333" s="69"/>
      <c r="CJ333" s="69"/>
      <c r="CK333" s="69"/>
      <c r="CL333" s="69"/>
      <c r="CM333" s="69"/>
      <c r="CN333" s="69"/>
      <c r="CO333" s="69"/>
    </row>
    <row r="334" spans="1:93" ht="12.7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84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  <c r="BU334" s="69"/>
      <c r="BV334" s="69"/>
      <c r="BW334" s="69"/>
      <c r="BX334" s="69"/>
      <c r="BY334" s="69"/>
      <c r="BZ334" s="69"/>
      <c r="CA334" s="69"/>
      <c r="CB334" s="69"/>
      <c r="CC334" s="69"/>
      <c r="CD334" s="69"/>
      <c r="CE334" s="69"/>
      <c r="CF334" s="69"/>
      <c r="CG334" s="69"/>
      <c r="CH334" s="69"/>
      <c r="CI334" s="69"/>
      <c r="CJ334" s="69"/>
      <c r="CK334" s="69"/>
      <c r="CL334" s="69"/>
      <c r="CM334" s="69"/>
      <c r="CN334" s="69"/>
      <c r="CO334" s="69"/>
    </row>
    <row r="335" spans="1:93" ht="12.7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84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  <c r="BU335" s="69"/>
      <c r="BV335" s="69"/>
      <c r="BW335" s="69"/>
      <c r="BX335" s="69"/>
      <c r="BY335" s="69"/>
      <c r="BZ335" s="69"/>
      <c r="CA335" s="69"/>
      <c r="CB335" s="69"/>
      <c r="CC335" s="69"/>
      <c r="CD335" s="69"/>
      <c r="CE335" s="69"/>
      <c r="CF335" s="69"/>
      <c r="CG335" s="69"/>
      <c r="CH335" s="69"/>
      <c r="CI335" s="69"/>
      <c r="CJ335" s="69"/>
      <c r="CK335" s="69"/>
      <c r="CL335" s="69"/>
      <c r="CM335" s="69"/>
      <c r="CN335" s="69"/>
      <c r="CO335" s="69"/>
    </row>
    <row r="336" spans="1:93" ht="12.7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84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  <c r="BU336" s="69"/>
      <c r="BV336" s="69"/>
      <c r="BW336" s="69"/>
      <c r="BX336" s="69"/>
      <c r="BY336" s="69"/>
      <c r="BZ336" s="69"/>
      <c r="CA336" s="69"/>
      <c r="CB336" s="69"/>
      <c r="CC336" s="69"/>
      <c r="CD336" s="69"/>
      <c r="CE336" s="69"/>
      <c r="CF336" s="69"/>
      <c r="CG336" s="69"/>
      <c r="CH336" s="69"/>
      <c r="CI336" s="69"/>
      <c r="CJ336" s="69"/>
      <c r="CK336" s="69"/>
      <c r="CL336" s="69"/>
      <c r="CM336" s="69"/>
      <c r="CN336" s="69"/>
      <c r="CO336" s="69"/>
    </row>
    <row r="337" spans="1:93" ht="12.7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84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</row>
    <row r="338" spans="1:93" ht="12.7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84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</row>
    <row r="339" spans="1:93" ht="12.7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84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</row>
    <row r="340" spans="1:93" ht="12.7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84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</row>
    <row r="341" spans="1:93" ht="12.7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84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</row>
    <row r="342" spans="1:93" ht="12.7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84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</row>
    <row r="343" spans="1:93" ht="12.7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84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</row>
    <row r="344" spans="1:93" ht="12.7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84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</row>
    <row r="345" spans="1:93" ht="12.7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84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</row>
    <row r="346" spans="1:93" ht="12.7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84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</row>
    <row r="347" spans="1:93" ht="12.7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84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  <c r="BU347" s="69"/>
      <c r="BV347" s="69"/>
      <c r="BW347" s="69"/>
      <c r="BX347" s="69"/>
      <c r="BY347" s="69"/>
      <c r="BZ347" s="69"/>
      <c r="CA347" s="69"/>
      <c r="CB347" s="69"/>
      <c r="CC347" s="69"/>
      <c r="CD347" s="69"/>
      <c r="CE347" s="69"/>
      <c r="CF347" s="69"/>
      <c r="CG347" s="69"/>
      <c r="CH347" s="69"/>
      <c r="CI347" s="69"/>
      <c r="CJ347" s="69"/>
      <c r="CK347" s="69"/>
      <c r="CL347" s="69"/>
      <c r="CM347" s="69"/>
      <c r="CN347" s="69"/>
      <c r="CO347" s="69"/>
    </row>
    <row r="348" spans="1:93" ht="12.7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84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  <c r="BU348" s="69"/>
      <c r="BV348" s="69"/>
      <c r="BW348" s="69"/>
      <c r="BX348" s="69"/>
      <c r="BY348" s="69"/>
      <c r="BZ348" s="69"/>
      <c r="CA348" s="69"/>
      <c r="CB348" s="69"/>
      <c r="CC348" s="69"/>
      <c r="CD348" s="69"/>
      <c r="CE348" s="69"/>
      <c r="CF348" s="69"/>
      <c r="CG348" s="69"/>
      <c r="CH348" s="69"/>
      <c r="CI348" s="69"/>
      <c r="CJ348" s="69"/>
      <c r="CK348" s="69"/>
      <c r="CL348" s="69"/>
      <c r="CM348" s="69"/>
      <c r="CN348" s="69"/>
      <c r="CO348" s="69"/>
    </row>
    <row r="349" spans="1:93" ht="12.7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84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  <c r="BU349" s="69"/>
      <c r="BV349" s="69"/>
      <c r="BW349" s="69"/>
      <c r="BX349" s="69"/>
      <c r="BY349" s="69"/>
      <c r="BZ349" s="69"/>
      <c r="CA349" s="69"/>
      <c r="CB349" s="69"/>
      <c r="CC349" s="69"/>
      <c r="CD349" s="69"/>
      <c r="CE349" s="69"/>
      <c r="CF349" s="69"/>
      <c r="CG349" s="69"/>
      <c r="CH349" s="69"/>
      <c r="CI349" s="69"/>
      <c r="CJ349" s="69"/>
      <c r="CK349" s="69"/>
      <c r="CL349" s="69"/>
      <c r="CM349" s="69"/>
      <c r="CN349" s="69"/>
      <c r="CO349" s="69"/>
    </row>
    <row r="350" spans="1:93" ht="12.7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84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  <c r="BU350" s="69"/>
      <c r="BV350" s="69"/>
      <c r="BW350" s="69"/>
      <c r="BX350" s="69"/>
      <c r="BY350" s="69"/>
      <c r="BZ350" s="69"/>
      <c r="CA350" s="69"/>
      <c r="CB350" s="69"/>
      <c r="CC350" s="69"/>
      <c r="CD350" s="69"/>
      <c r="CE350" s="69"/>
      <c r="CF350" s="69"/>
      <c r="CG350" s="69"/>
      <c r="CH350" s="69"/>
      <c r="CI350" s="69"/>
      <c r="CJ350" s="69"/>
      <c r="CK350" s="69"/>
      <c r="CL350" s="69"/>
      <c r="CM350" s="69"/>
      <c r="CN350" s="69"/>
      <c r="CO350" s="69"/>
    </row>
    <row r="351" spans="1:93" ht="12.7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84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</row>
    <row r="352" spans="1:93" ht="12.7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84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</row>
    <row r="353" spans="1:93" ht="12.7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84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  <c r="BU353" s="69"/>
      <c r="BV353" s="69"/>
      <c r="BW353" s="69"/>
      <c r="BX353" s="69"/>
      <c r="BY353" s="69"/>
      <c r="BZ353" s="69"/>
      <c r="CA353" s="69"/>
      <c r="CB353" s="69"/>
      <c r="CC353" s="69"/>
      <c r="CD353" s="69"/>
      <c r="CE353" s="69"/>
      <c r="CF353" s="69"/>
      <c r="CG353" s="69"/>
      <c r="CH353" s="69"/>
      <c r="CI353" s="69"/>
      <c r="CJ353" s="69"/>
      <c r="CK353" s="69"/>
      <c r="CL353" s="69"/>
      <c r="CM353" s="69"/>
      <c r="CN353" s="69"/>
      <c r="CO353" s="69"/>
    </row>
    <row r="354" spans="1:93" ht="12.7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84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</row>
    <row r="355" spans="1:93" ht="12.7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84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  <c r="BU355" s="69"/>
      <c r="BV355" s="69"/>
      <c r="BW355" s="69"/>
      <c r="BX355" s="69"/>
      <c r="BY355" s="69"/>
      <c r="BZ355" s="69"/>
      <c r="CA355" s="69"/>
      <c r="CB355" s="69"/>
      <c r="CC355" s="69"/>
      <c r="CD355" s="69"/>
      <c r="CE355" s="69"/>
      <c r="CF355" s="69"/>
      <c r="CG355" s="69"/>
      <c r="CH355" s="69"/>
      <c r="CI355" s="69"/>
      <c r="CJ355" s="69"/>
      <c r="CK355" s="69"/>
      <c r="CL355" s="69"/>
      <c r="CM355" s="69"/>
      <c r="CN355" s="69"/>
      <c r="CO355" s="69"/>
    </row>
    <row r="356" spans="1:93" ht="12.7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84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  <c r="BU356" s="69"/>
      <c r="BV356" s="69"/>
      <c r="BW356" s="69"/>
      <c r="BX356" s="69"/>
      <c r="BY356" s="69"/>
      <c r="BZ356" s="69"/>
      <c r="CA356" s="69"/>
      <c r="CB356" s="69"/>
      <c r="CC356" s="69"/>
      <c r="CD356" s="69"/>
      <c r="CE356" s="69"/>
      <c r="CF356" s="69"/>
      <c r="CG356" s="69"/>
      <c r="CH356" s="69"/>
      <c r="CI356" s="69"/>
      <c r="CJ356" s="69"/>
      <c r="CK356" s="69"/>
      <c r="CL356" s="69"/>
      <c r="CM356" s="69"/>
      <c r="CN356" s="69"/>
      <c r="CO356" s="69"/>
    </row>
    <row r="357" spans="1:93" ht="12.7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84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  <c r="BU357" s="69"/>
      <c r="BV357" s="69"/>
      <c r="BW357" s="69"/>
      <c r="BX357" s="69"/>
      <c r="BY357" s="69"/>
      <c r="BZ357" s="69"/>
      <c r="CA357" s="69"/>
      <c r="CB357" s="69"/>
      <c r="CC357" s="69"/>
      <c r="CD357" s="69"/>
      <c r="CE357" s="69"/>
      <c r="CF357" s="69"/>
      <c r="CG357" s="69"/>
      <c r="CH357" s="69"/>
      <c r="CI357" s="69"/>
      <c r="CJ357" s="69"/>
      <c r="CK357" s="69"/>
      <c r="CL357" s="69"/>
      <c r="CM357" s="69"/>
      <c r="CN357" s="69"/>
      <c r="CO357" s="69"/>
    </row>
    <row r="358" spans="1:93" ht="12.7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84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  <c r="BU358" s="69"/>
      <c r="BV358" s="69"/>
      <c r="BW358" s="69"/>
      <c r="BX358" s="69"/>
      <c r="BY358" s="69"/>
      <c r="BZ358" s="69"/>
      <c r="CA358" s="69"/>
      <c r="CB358" s="69"/>
      <c r="CC358" s="69"/>
      <c r="CD358" s="69"/>
      <c r="CE358" s="69"/>
      <c r="CF358" s="69"/>
      <c r="CG358" s="69"/>
      <c r="CH358" s="69"/>
      <c r="CI358" s="69"/>
      <c r="CJ358" s="69"/>
      <c r="CK358" s="69"/>
      <c r="CL358" s="69"/>
      <c r="CM358" s="69"/>
      <c r="CN358" s="69"/>
      <c r="CO358" s="69"/>
    </row>
    <row r="359" spans="1:93" ht="12.7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84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  <c r="BU359" s="69"/>
      <c r="BV359" s="69"/>
      <c r="BW359" s="69"/>
      <c r="BX359" s="69"/>
      <c r="BY359" s="69"/>
      <c r="BZ359" s="69"/>
      <c r="CA359" s="69"/>
      <c r="CB359" s="69"/>
      <c r="CC359" s="69"/>
      <c r="CD359" s="69"/>
      <c r="CE359" s="69"/>
      <c r="CF359" s="69"/>
      <c r="CG359" s="69"/>
      <c r="CH359" s="69"/>
      <c r="CI359" s="69"/>
      <c r="CJ359" s="69"/>
      <c r="CK359" s="69"/>
      <c r="CL359" s="69"/>
      <c r="CM359" s="69"/>
      <c r="CN359" s="69"/>
      <c r="CO359" s="69"/>
    </row>
    <row r="360" spans="1:93" ht="12.7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84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  <c r="BU360" s="69"/>
      <c r="BV360" s="69"/>
      <c r="BW360" s="69"/>
      <c r="BX360" s="69"/>
      <c r="BY360" s="69"/>
      <c r="BZ360" s="69"/>
      <c r="CA360" s="69"/>
      <c r="CB360" s="69"/>
      <c r="CC360" s="69"/>
      <c r="CD360" s="69"/>
      <c r="CE360" s="69"/>
      <c r="CF360" s="69"/>
      <c r="CG360" s="69"/>
      <c r="CH360" s="69"/>
      <c r="CI360" s="69"/>
      <c r="CJ360" s="69"/>
      <c r="CK360" s="69"/>
      <c r="CL360" s="69"/>
      <c r="CM360" s="69"/>
      <c r="CN360" s="69"/>
      <c r="CO360" s="69"/>
    </row>
    <row r="361" spans="1:93" ht="12.7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84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  <c r="BU361" s="69"/>
      <c r="BV361" s="69"/>
      <c r="BW361" s="69"/>
      <c r="BX361" s="69"/>
      <c r="BY361" s="69"/>
      <c r="BZ361" s="69"/>
      <c r="CA361" s="69"/>
      <c r="CB361" s="69"/>
      <c r="CC361" s="69"/>
      <c r="CD361" s="69"/>
      <c r="CE361" s="69"/>
      <c r="CF361" s="69"/>
      <c r="CG361" s="69"/>
      <c r="CH361" s="69"/>
      <c r="CI361" s="69"/>
      <c r="CJ361" s="69"/>
      <c r="CK361" s="69"/>
      <c r="CL361" s="69"/>
      <c r="CM361" s="69"/>
      <c r="CN361" s="69"/>
      <c r="CO361" s="69"/>
    </row>
    <row r="362" spans="1:93" ht="12.7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84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  <c r="BU362" s="69"/>
      <c r="BV362" s="69"/>
      <c r="BW362" s="69"/>
      <c r="BX362" s="69"/>
      <c r="BY362" s="69"/>
      <c r="BZ362" s="69"/>
      <c r="CA362" s="69"/>
      <c r="CB362" s="69"/>
      <c r="CC362" s="69"/>
      <c r="CD362" s="69"/>
      <c r="CE362" s="69"/>
      <c r="CF362" s="69"/>
      <c r="CG362" s="69"/>
      <c r="CH362" s="69"/>
      <c r="CI362" s="69"/>
      <c r="CJ362" s="69"/>
      <c r="CK362" s="69"/>
      <c r="CL362" s="69"/>
      <c r="CM362" s="69"/>
      <c r="CN362" s="69"/>
      <c r="CO362" s="69"/>
    </row>
    <row r="363" spans="1:93" ht="12.7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84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  <c r="BU363" s="69"/>
      <c r="BV363" s="69"/>
      <c r="BW363" s="69"/>
      <c r="BX363" s="69"/>
      <c r="BY363" s="69"/>
      <c r="BZ363" s="69"/>
      <c r="CA363" s="69"/>
      <c r="CB363" s="69"/>
      <c r="CC363" s="69"/>
      <c r="CD363" s="69"/>
      <c r="CE363" s="69"/>
      <c r="CF363" s="69"/>
      <c r="CG363" s="69"/>
      <c r="CH363" s="69"/>
      <c r="CI363" s="69"/>
      <c r="CJ363" s="69"/>
      <c r="CK363" s="69"/>
      <c r="CL363" s="69"/>
      <c r="CM363" s="69"/>
      <c r="CN363" s="69"/>
      <c r="CO363" s="69"/>
    </row>
    <row r="364" spans="1:93" ht="12.7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84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  <c r="BU364" s="69"/>
      <c r="BV364" s="69"/>
      <c r="BW364" s="69"/>
      <c r="BX364" s="69"/>
      <c r="BY364" s="69"/>
      <c r="BZ364" s="69"/>
      <c r="CA364" s="69"/>
      <c r="CB364" s="69"/>
      <c r="CC364" s="69"/>
      <c r="CD364" s="69"/>
      <c r="CE364" s="69"/>
      <c r="CF364" s="69"/>
      <c r="CG364" s="69"/>
      <c r="CH364" s="69"/>
      <c r="CI364" s="69"/>
      <c r="CJ364" s="69"/>
      <c r="CK364" s="69"/>
      <c r="CL364" s="69"/>
      <c r="CM364" s="69"/>
      <c r="CN364" s="69"/>
      <c r="CO364" s="69"/>
    </row>
    <row r="365" spans="1:93" ht="12.7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84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  <c r="BU365" s="69"/>
      <c r="BV365" s="69"/>
      <c r="BW365" s="69"/>
      <c r="BX365" s="69"/>
      <c r="BY365" s="69"/>
      <c r="BZ365" s="69"/>
      <c r="CA365" s="69"/>
      <c r="CB365" s="69"/>
      <c r="CC365" s="69"/>
      <c r="CD365" s="69"/>
      <c r="CE365" s="69"/>
      <c r="CF365" s="69"/>
      <c r="CG365" s="69"/>
      <c r="CH365" s="69"/>
      <c r="CI365" s="69"/>
      <c r="CJ365" s="69"/>
      <c r="CK365" s="69"/>
      <c r="CL365" s="69"/>
      <c r="CM365" s="69"/>
      <c r="CN365" s="69"/>
      <c r="CO365" s="69"/>
    </row>
    <row r="366" spans="1:93" ht="12.7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84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  <c r="BU366" s="69"/>
      <c r="BV366" s="69"/>
      <c r="BW366" s="69"/>
      <c r="BX366" s="69"/>
      <c r="BY366" s="69"/>
      <c r="BZ366" s="69"/>
      <c r="CA366" s="69"/>
      <c r="CB366" s="69"/>
      <c r="CC366" s="69"/>
      <c r="CD366" s="69"/>
      <c r="CE366" s="69"/>
      <c r="CF366" s="69"/>
      <c r="CG366" s="69"/>
      <c r="CH366" s="69"/>
      <c r="CI366" s="69"/>
      <c r="CJ366" s="69"/>
      <c r="CK366" s="69"/>
      <c r="CL366" s="69"/>
      <c r="CM366" s="69"/>
      <c r="CN366" s="69"/>
      <c r="CO366" s="69"/>
    </row>
    <row r="367" spans="1:93" ht="12.7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84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  <c r="BU367" s="69"/>
      <c r="BV367" s="69"/>
      <c r="BW367" s="69"/>
      <c r="BX367" s="69"/>
      <c r="BY367" s="69"/>
      <c r="BZ367" s="69"/>
      <c r="CA367" s="69"/>
      <c r="CB367" s="69"/>
      <c r="CC367" s="69"/>
      <c r="CD367" s="69"/>
      <c r="CE367" s="69"/>
      <c r="CF367" s="69"/>
      <c r="CG367" s="69"/>
      <c r="CH367" s="69"/>
      <c r="CI367" s="69"/>
      <c r="CJ367" s="69"/>
      <c r="CK367" s="69"/>
      <c r="CL367" s="69"/>
      <c r="CM367" s="69"/>
      <c r="CN367" s="69"/>
      <c r="CO367" s="69"/>
    </row>
    <row r="368" spans="1:93" ht="12.7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84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  <c r="BU368" s="69"/>
      <c r="BV368" s="69"/>
      <c r="BW368" s="69"/>
      <c r="BX368" s="69"/>
      <c r="BY368" s="69"/>
      <c r="BZ368" s="69"/>
      <c r="CA368" s="69"/>
      <c r="CB368" s="69"/>
      <c r="CC368" s="69"/>
      <c r="CD368" s="69"/>
      <c r="CE368" s="69"/>
      <c r="CF368" s="69"/>
      <c r="CG368" s="69"/>
      <c r="CH368" s="69"/>
      <c r="CI368" s="69"/>
      <c r="CJ368" s="69"/>
      <c r="CK368" s="69"/>
      <c r="CL368" s="69"/>
      <c r="CM368" s="69"/>
      <c r="CN368" s="69"/>
      <c r="CO368" s="69"/>
    </row>
    <row r="369" spans="1:93" ht="12.7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84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  <c r="BU369" s="69"/>
      <c r="BV369" s="69"/>
      <c r="BW369" s="69"/>
      <c r="BX369" s="69"/>
      <c r="BY369" s="69"/>
      <c r="BZ369" s="69"/>
      <c r="CA369" s="69"/>
      <c r="CB369" s="69"/>
      <c r="CC369" s="69"/>
      <c r="CD369" s="69"/>
      <c r="CE369" s="69"/>
      <c r="CF369" s="69"/>
      <c r="CG369" s="69"/>
      <c r="CH369" s="69"/>
      <c r="CI369" s="69"/>
      <c r="CJ369" s="69"/>
      <c r="CK369" s="69"/>
      <c r="CL369" s="69"/>
      <c r="CM369" s="69"/>
      <c r="CN369" s="69"/>
      <c r="CO369" s="69"/>
    </row>
    <row r="370" spans="1:93" ht="12.7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84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  <c r="BU370" s="69"/>
      <c r="BV370" s="69"/>
      <c r="BW370" s="69"/>
      <c r="BX370" s="69"/>
      <c r="BY370" s="69"/>
      <c r="BZ370" s="69"/>
      <c r="CA370" s="69"/>
      <c r="CB370" s="69"/>
      <c r="CC370" s="69"/>
      <c r="CD370" s="69"/>
      <c r="CE370" s="69"/>
      <c r="CF370" s="69"/>
      <c r="CG370" s="69"/>
      <c r="CH370" s="69"/>
      <c r="CI370" s="69"/>
      <c r="CJ370" s="69"/>
      <c r="CK370" s="69"/>
      <c r="CL370" s="69"/>
      <c r="CM370" s="69"/>
      <c r="CN370" s="69"/>
      <c r="CO370" s="69"/>
    </row>
    <row r="371" spans="1:93" ht="12.7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84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  <c r="BU371" s="69"/>
      <c r="BV371" s="69"/>
      <c r="BW371" s="69"/>
      <c r="BX371" s="69"/>
      <c r="BY371" s="69"/>
      <c r="BZ371" s="69"/>
      <c r="CA371" s="69"/>
      <c r="CB371" s="69"/>
      <c r="CC371" s="69"/>
      <c r="CD371" s="69"/>
      <c r="CE371" s="69"/>
      <c r="CF371" s="69"/>
      <c r="CG371" s="69"/>
      <c r="CH371" s="69"/>
      <c r="CI371" s="69"/>
      <c r="CJ371" s="69"/>
      <c r="CK371" s="69"/>
      <c r="CL371" s="69"/>
      <c r="CM371" s="69"/>
      <c r="CN371" s="69"/>
      <c r="CO371" s="69"/>
    </row>
    <row r="372" spans="1:93" ht="12.7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84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  <c r="BU372" s="69"/>
      <c r="BV372" s="69"/>
      <c r="BW372" s="69"/>
      <c r="BX372" s="69"/>
      <c r="BY372" s="69"/>
      <c r="BZ372" s="69"/>
      <c r="CA372" s="69"/>
      <c r="CB372" s="69"/>
      <c r="CC372" s="69"/>
      <c r="CD372" s="69"/>
      <c r="CE372" s="69"/>
      <c r="CF372" s="69"/>
      <c r="CG372" s="69"/>
      <c r="CH372" s="69"/>
      <c r="CI372" s="69"/>
      <c r="CJ372" s="69"/>
      <c r="CK372" s="69"/>
      <c r="CL372" s="69"/>
      <c r="CM372" s="69"/>
      <c r="CN372" s="69"/>
      <c r="CO372" s="69"/>
    </row>
    <row r="373" spans="1:93" ht="12.7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84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</row>
    <row r="374" spans="1:93" ht="12.7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84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  <c r="BU374" s="69"/>
      <c r="BV374" s="69"/>
      <c r="BW374" s="69"/>
      <c r="BX374" s="69"/>
      <c r="BY374" s="69"/>
      <c r="BZ374" s="69"/>
      <c r="CA374" s="69"/>
      <c r="CB374" s="69"/>
      <c r="CC374" s="69"/>
      <c r="CD374" s="69"/>
      <c r="CE374" s="69"/>
      <c r="CF374" s="69"/>
      <c r="CG374" s="69"/>
      <c r="CH374" s="69"/>
      <c r="CI374" s="69"/>
      <c r="CJ374" s="69"/>
      <c r="CK374" s="69"/>
      <c r="CL374" s="69"/>
      <c r="CM374" s="69"/>
      <c r="CN374" s="69"/>
      <c r="CO374" s="69"/>
    </row>
    <row r="375" spans="1:93" ht="12.7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84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  <c r="BU375" s="69"/>
      <c r="BV375" s="69"/>
      <c r="BW375" s="69"/>
      <c r="BX375" s="69"/>
      <c r="BY375" s="69"/>
      <c r="BZ375" s="69"/>
      <c r="CA375" s="69"/>
      <c r="CB375" s="69"/>
      <c r="CC375" s="69"/>
      <c r="CD375" s="69"/>
      <c r="CE375" s="69"/>
      <c r="CF375" s="69"/>
      <c r="CG375" s="69"/>
      <c r="CH375" s="69"/>
      <c r="CI375" s="69"/>
      <c r="CJ375" s="69"/>
      <c r="CK375" s="69"/>
      <c r="CL375" s="69"/>
      <c r="CM375" s="69"/>
      <c r="CN375" s="69"/>
      <c r="CO375" s="69"/>
    </row>
    <row r="376" spans="1:93" ht="12.7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84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  <c r="BU376" s="69"/>
      <c r="BV376" s="69"/>
      <c r="BW376" s="69"/>
      <c r="BX376" s="69"/>
      <c r="BY376" s="69"/>
      <c r="BZ376" s="69"/>
      <c r="CA376" s="69"/>
      <c r="CB376" s="69"/>
      <c r="CC376" s="69"/>
      <c r="CD376" s="69"/>
      <c r="CE376" s="69"/>
      <c r="CF376" s="69"/>
      <c r="CG376" s="69"/>
      <c r="CH376" s="69"/>
      <c r="CI376" s="69"/>
      <c r="CJ376" s="69"/>
      <c r="CK376" s="69"/>
      <c r="CL376" s="69"/>
      <c r="CM376" s="69"/>
      <c r="CN376" s="69"/>
      <c r="CO376" s="69"/>
    </row>
    <row r="377" spans="1:93" ht="12.7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84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  <c r="BU377" s="69"/>
      <c r="BV377" s="69"/>
      <c r="BW377" s="69"/>
      <c r="BX377" s="69"/>
      <c r="BY377" s="69"/>
      <c r="BZ377" s="69"/>
      <c r="CA377" s="69"/>
      <c r="CB377" s="69"/>
      <c r="CC377" s="69"/>
      <c r="CD377" s="69"/>
      <c r="CE377" s="69"/>
      <c r="CF377" s="69"/>
      <c r="CG377" s="69"/>
      <c r="CH377" s="69"/>
      <c r="CI377" s="69"/>
      <c r="CJ377" s="69"/>
      <c r="CK377" s="69"/>
      <c r="CL377" s="69"/>
      <c r="CM377" s="69"/>
      <c r="CN377" s="69"/>
      <c r="CO377" s="69"/>
    </row>
    <row r="378" spans="1:93" ht="12.7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84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  <c r="BU378" s="69"/>
      <c r="BV378" s="69"/>
      <c r="BW378" s="69"/>
      <c r="BX378" s="69"/>
      <c r="BY378" s="69"/>
      <c r="BZ378" s="69"/>
      <c r="CA378" s="69"/>
      <c r="CB378" s="69"/>
      <c r="CC378" s="69"/>
      <c r="CD378" s="69"/>
      <c r="CE378" s="69"/>
      <c r="CF378" s="69"/>
      <c r="CG378" s="69"/>
      <c r="CH378" s="69"/>
      <c r="CI378" s="69"/>
      <c r="CJ378" s="69"/>
      <c r="CK378" s="69"/>
      <c r="CL378" s="69"/>
      <c r="CM378" s="69"/>
      <c r="CN378" s="69"/>
      <c r="CO378" s="69"/>
    </row>
    <row r="379" spans="1:93" ht="12.7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84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</row>
    <row r="380" spans="1:93" ht="12.7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84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  <c r="BU380" s="69"/>
      <c r="BV380" s="69"/>
      <c r="BW380" s="69"/>
      <c r="BX380" s="69"/>
      <c r="BY380" s="69"/>
      <c r="BZ380" s="69"/>
      <c r="CA380" s="69"/>
      <c r="CB380" s="69"/>
      <c r="CC380" s="69"/>
      <c r="CD380" s="69"/>
      <c r="CE380" s="69"/>
      <c r="CF380" s="69"/>
      <c r="CG380" s="69"/>
      <c r="CH380" s="69"/>
      <c r="CI380" s="69"/>
      <c r="CJ380" s="69"/>
      <c r="CK380" s="69"/>
      <c r="CL380" s="69"/>
      <c r="CM380" s="69"/>
      <c r="CN380" s="69"/>
      <c r="CO380" s="69"/>
    </row>
    <row r="381" spans="1:93" ht="12.7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84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  <c r="BU381" s="69"/>
      <c r="BV381" s="69"/>
      <c r="BW381" s="69"/>
      <c r="BX381" s="69"/>
      <c r="BY381" s="69"/>
      <c r="BZ381" s="69"/>
      <c r="CA381" s="69"/>
      <c r="CB381" s="69"/>
      <c r="CC381" s="69"/>
      <c r="CD381" s="69"/>
      <c r="CE381" s="69"/>
      <c r="CF381" s="69"/>
      <c r="CG381" s="69"/>
      <c r="CH381" s="69"/>
      <c r="CI381" s="69"/>
      <c r="CJ381" s="69"/>
      <c r="CK381" s="69"/>
      <c r="CL381" s="69"/>
      <c r="CM381" s="69"/>
      <c r="CN381" s="69"/>
      <c r="CO381" s="69"/>
    </row>
    <row r="382" spans="1:93" ht="12.7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84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  <c r="BU382" s="69"/>
      <c r="BV382" s="69"/>
      <c r="BW382" s="69"/>
      <c r="BX382" s="69"/>
      <c r="BY382" s="69"/>
      <c r="BZ382" s="69"/>
      <c r="CA382" s="69"/>
      <c r="CB382" s="69"/>
      <c r="CC382" s="69"/>
      <c r="CD382" s="69"/>
      <c r="CE382" s="69"/>
      <c r="CF382" s="69"/>
      <c r="CG382" s="69"/>
      <c r="CH382" s="69"/>
      <c r="CI382" s="69"/>
      <c r="CJ382" s="69"/>
      <c r="CK382" s="69"/>
      <c r="CL382" s="69"/>
      <c r="CM382" s="69"/>
      <c r="CN382" s="69"/>
      <c r="CO382" s="69"/>
    </row>
    <row r="383" spans="1:93" ht="12.7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84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  <c r="BU383" s="69"/>
      <c r="BV383" s="69"/>
      <c r="BW383" s="69"/>
      <c r="BX383" s="69"/>
      <c r="BY383" s="69"/>
      <c r="BZ383" s="69"/>
      <c r="CA383" s="69"/>
      <c r="CB383" s="69"/>
      <c r="CC383" s="69"/>
      <c r="CD383" s="69"/>
      <c r="CE383" s="69"/>
      <c r="CF383" s="69"/>
      <c r="CG383" s="69"/>
      <c r="CH383" s="69"/>
      <c r="CI383" s="69"/>
      <c r="CJ383" s="69"/>
      <c r="CK383" s="69"/>
      <c r="CL383" s="69"/>
      <c r="CM383" s="69"/>
      <c r="CN383" s="69"/>
      <c r="CO383" s="69"/>
    </row>
    <row r="384" spans="1:93" ht="12.7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84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  <c r="BU384" s="69"/>
      <c r="BV384" s="69"/>
      <c r="BW384" s="69"/>
      <c r="BX384" s="69"/>
      <c r="BY384" s="69"/>
      <c r="BZ384" s="69"/>
      <c r="CA384" s="69"/>
      <c r="CB384" s="69"/>
      <c r="CC384" s="69"/>
      <c r="CD384" s="69"/>
      <c r="CE384" s="69"/>
      <c r="CF384" s="69"/>
      <c r="CG384" s="69"/>
      <c r="CH384" s="69"/>
      <c r="CI384" s="69"/>
      <c r="CJ384" s="69"/>
      <c r="CK384" s="69"/>
      <c r="CL384" s="69"/>
      <c r="CM384" s="69"/>
      <c r="CN384" s="69"/>
      <c r="CO384" s="69"/>
    </row>
    <row r="385" spans="1:93" ht="12.7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84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  <c r="BU385" s="69"/>
      <c r="BV385" s="69"/>
      <c r="BW385" s="69"/>
      <c r="BX385" s="69"/>
      <c r="BY385" s="69"/>
      <c r="BZ385" s="69"/>
      <c r="CA385" s="69"/>
      <c r="CB385" s="69"/>
      <c r="CC385" s="69"/>
      <c r="CD385" s="69"/>
      <c r="CE385" s="69"/>
      <c r="CF385" s="69"/>
      <c r="CG385" s="69"/>
      <c r="CH385" s="69"/>
      <c r="CI385" s="69"/>
      <c r="CJ385" s="69"/>
      <c r="CK385" s="69"/>
      <c r="CL385" s="69"/>
      <c r="CM385" s="69"/>
      <c r="CN385" s="69"/>
      <c r="CO385" s="69"/>
    </row>
    <row r="386" spans="1:93" ht="12.7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84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  <c r="BU386" s="69"/>
      <c r="BV386" s="69"/>
      <c r="BW386" s="69"/>
      <c r="BX386" s="69"/>
      <c r="BY386" s="69"/>
      <c r="BZ386" s="69"/>
      <c r="CA386" s="69"/>
      <c r="CB386" s="69"/>
      <c r="CC386" s="69"/>
      <c r="CD386" s="69"/>
      <c r="CE386" s="69"/>
      <c r="CF386" s="69"/>
      <c r="CG386" s="69"/>
      <c r="CH386" s="69"/>
      <c r="CI386" s="69"/>
      <c r="CJ386" s="69"/>
      <c r="CK386" s="69"/>
      <c r="CL386" s="69"/>
      <c r="CM386" s="69"/>
      <c r="CN386" s="69"/>
      <c r="CO386" s="69"/>
    </row>
    <row r="387" spans="1:93" ht="12.7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84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  <c r="BU387" s="69"/>
      <c r="BV387" s="69"/>
      <c r="BW387" s="69"/>
      <c r="BX387" s="69"/>
      <c r="BY387" s="69"/>
      <c r="BZ387" s="69"/>
      <c r="CA387" s="69"/>
      <c r="CB387" s="69"/>
      <c r="CC387" s="69"/>
      <c r="CD387" s="69"/>
      <c r="CE387" s="69"/>
      <c r="CF387" s="69"/>
      <c r="CG387" s="69"/>
      <c r="CH387" s="69"/>
      <c r="CI387" s="69"/>
      <c r="CJ387" s="69"/>
      <c r="CK387" s="69"/>
      <c r="CL387" s="69"/>
      <c r="CM387" s="69"/>
      <c r="CN387" s="69"/>
      <c r="CO387" s="69"/>
    </row>
    <row r="388" spans="1:93" ht="12.7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84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  <c r="BU388" s="69"/>
      <c r="BV388" s="69"/>
      <c r="BW388" s="69"/>
      <c r="BX388" s="69"/>
      <c r="BY388" s="69"/>
      <c r="BZ388" s="69"/>
      <c r="CA388" s="69"/>
      <c r="CB388" s="69"/>
      <c r="CC388" s="69"/>
      <c r="CD388" s="69"/>
      <c r="CE388" s="69"/>
      <c r="CF388" s="69"/>
      <c r="CG388" s="69"/>
      <c r="CH388" s="69"/>
      <c r="CI388" s="69"/>
      <c r="CJ388" s="69"/>
      <c r="CK388" s="69"/>
      <c r="CL388" s="69"/>
      <c r="CM388" s="69"/>
      <c r="CN388" s="69"/>
      <c r="CO388" s="69"/>
    </row>
    <row r="389" spans="1:93" ht="12.7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84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  <c r="BU389" s="69"/>
      <c r="BV389" s="69"/>
      <c r="BW389" s="69"/>
      <c r="BX389" s="69"/>
      <c r="BY389" s="69"/>
      <c r="BZ389" s="69"/>
      <c r="CA389" s="69"/>
      <c r="CB389" s="69"/>
      <c r="CC389" s="69"/>
      <c r="CD389" s="69"/>
      <c r="CE389" s="69"/>
      <c r="CF389" s="69"/>
      <c r="CG389" s="69"/>
      <c r="CH389" s="69"/>
      <c r="CI389" s="69"/>
      <c r="CJ389" s="69"/>
      <c r="CK389" s="69"/>
      <c r="CL389" s="69"/>
      <c r="CM389" s="69"/>
      <c r="CN389" s="69"/>
      <c r="CO389" s="69"/>
    </row>
    <row r="390" spans="1:93" ht="12.7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84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  <c r="BU390" s="69"/>
      <c r="BV390" s="69"/>
      <c r="BW390" s="69"/>
      <c r="BX390" s="69"/>
      <c r="BY390" s="69"/>
      <c r="BZ390" s="69"/>
      <c r="CA390" s="69"/>
      <c r="CB390" s="69"/>
      <c r="CC390" s="69"/>
      <c r="CD390" s="69"/>
      <c r="CE390" s="69"/>
      <c r="CF390" s="69"/>
      <c r="CG390" s="69"/>
      <c r="CH390" s="69"/>
      <c r="CI390" s="69"/>
      <c r="CJ390" s="69"/>
      <c r="CK390" s="69"/>
      <c r="CL390" s="69"/>
      <c r="CM390" s="69"/>
      <c r="CN390" s="69"/>
      <c r="CO390" s="69"/>
    </row>
    <row r="391" spans="1:93" ht="12.7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84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  <c r="BU391" s="69"/>
      <c r="BV391" s="69"/>
      <c r="BW391" s="69"/>
      <c r="BX391" s="69"/>
      <c r="BY391" s="69"/>
      <c r="BZ391" s="69"/>
      <c r="CA391" s="69"/>
      <c r="CB391" s="69"/>
      <c r="CC391" s="69"/>
      <c r="CD391" s="69"/>
      <c r="CE391" s="69"/>
      <c r="CF391" s="69"/>
      <c r="CG391" s="69"/>
      <c r="CH391" s="69"/>
      <c r="CI391" s="69"/>
      <c r="CJ391" s="69"/>
      <c r="CK391" s="69"/>
      <c r="CL391" s="69"/>
      <c r="CM391" s="69"/>
      <c r="CN391" s="69"/>
      <c r="CO391" s="69"/>
    </row>
    <row r="392" spans="1:93" ht="12.75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84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  <c r="BU392" s="69"/>
      <c r="BV392" s="69"/>
      <c r="BW392" s="69"/>
      <c r="BX392" s="69"/>
      <c r="BY392" s="69"/>
      <c r="BZ392" s="69"/>
      <c r="CA392" s="69"/>
      <c r="CB392" s="69"/>
      <c r="CC392" s="69"/>
      <c r="CD392" s="69"/>
      <c r="CE392" s="69"/>
      <c r="CF392" s="69"/>
      <c r="CG392" s="69"/>
      <c r="CH392" s="69"/>
      <c r="CI392" s="69"/>
      <c r="CJ392" s="69"/>
      <c r="CK392" s="69"/>
      <c r="CL392" s="69"/>
      <c r="CM392" s="69"/>
      <c r="CN392" s="69"/>
      <c r="CO392" s="69"/>
    </row>
    <row r="393" spans="1:93" ht="12.75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84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  <c r="BU393" s="69"/>
      <c r="BV393" s="69"/>
      <c r="BW393" s="69"/>
      <c r="BX393" s="69"/>
      <c r="BY393" s="69"/>
      <c r="BZ393" s="69"/>
      <c r="CA393" s="69"/>
      <c r="CB393" s="69"/>
      <c r="CC393" s="69"/>
      <c r="CD393" s="69"/>
      <c r="CE393" s="69"/>
      <c r="CF393" s="69"/>
      <c r="CG393" s="69"/>
      <c r="CH393" s="69"/>
      <c r="CI393" s="69"/>
      <c r="CJ393" s="69"/>
      <c r="CK393" s="69"/>
      <c r="CL393" s="69"/>
      <c r="CM393" s="69"/>
      <c r="CN393" s="69"/>
      <c r="CO393" s="69"/>
    </row>
    <row r="394" spans="1:93" ht="12.75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84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  <c r="BU394" s="69"/>
      <c r="BV394" s="69"/>
      <c r="BW394" s="69"/>
      <c r="BX394" s="69"/>
      <c r="BY394" s="69"/>
      <c r="BZ394" s="69"/>
      <c r="CA394" s="69"/>
      <c r="CB394" s="69"/>
      <c r="CC394" s="69"/>
      <c r="CD394" s="69"/>
      <c r="CE394" s="69"/>
      <c r="CF394" s="69"/>
      <c r="CG394" s="69"/>
      <c r="CH394" s="69"/>
      <c r="CI394" s="69"/>
      <c r="CJ394" s="69"/>
      <c r="CK394" s="69"/>
      <c r="CL394" s="69"/>
      <c r="CM394" s="69"/>
      <c r="CN394" s="69"/>
      <c r="CO394" s="69"/>
    </row>
    <row r="395" spans="1:93" ht="12.75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84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  <c r="BU395" s="69"/>
      <c r="BV395" s="69"/>
      <c r="BW395" s="69"/>
      <c r="BX395" s="69"/>
      <c r="BY395" s="69"/>
      <c r="BZ395" s="69"/>
      <c r="CA395" s="69"/>
      <c r="CB395" s="69"/>
      <c r="CC395" s="69"/>
      <c r="CD395" s="69"/>
      <c r="CE395" s="69"/>
      <c r="CF395" s="69"/>
      <c r="CG395" s="69"/>
      <c r="CH395" s="69"/>
      <c r="CI395" s="69"/>
      <c r="CJ395" s="69"/>
      <c r="CK395" s="69"/>
      <c r="CL395" s="69"/>
      <c r="CM395" s="69"/>
      <c r="CN395" s="69"/>
      <c r="CO395" s="69"/>
    </row>
    <row r="396" spans="1:93" ht="12.75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84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  <c r="BU396" s="69"/>
      <c r="BV396" s="69"/>
      <c r="BW396" s="69"/>
      <c r="BX396" s="69"/>
      <c r="BY396" s="69"/>
      <c r="BZ396" s="69"/>
      <c r="CA396" s="69"/>
      <c r="CB396" s="69"/>
      <c r="CC396" s="69"/>
      <c r="CD396" s="69"/>
      <c r="CE396" s="69"/>
      <c r="CF396" s="69"/>
      <c r="CG396" s="69"/>
      <c r="CH396" s="69"/>
      <c r="CI396" s="69"/>
      <c r="CJ396" s="69"/>
      <c r="CK396" s="69"/>
      <c r="CL396" s="69"/>
      <c r="CM396" s="69"/>
      <c r="CN396" s="69"/>
      <c r="CO396" s="69"/>
    </row>
    <row r="397" spans="1:93" ht="12.75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  <c r="BU397" s="69"/>
      <c r="BV397" s="69"/>
      <c r="BW397" s="69"/>
      <c r="BX397" s="69"/>
      <c r="BY397" s="69"/>
      <c r="BZ397" s="69"/>
      <c r="CA397" s="69"/>
      <c r="CB397" s="69"/>
      <c r="CC397" s="69"/>
      <c r="CD397" s="69"/>
      <c r="CE397" s="69"/>
      <c r="CF397" s="69"/>
      <c r="CG397" s="69"/>
      <c r="CH397" s="69"/>
      <c r="CI397" s="69"/>
      <c r="CJ397" s="69"/>
      <c r="CK397" s="69"/>
      <c r="CL397" s="69"/>
      <c r="CM397" s="69"/>
      <c r="CN397" s="69"/>
      <c r="CO397" s="69"/>
    </row>
    <row r="398" spans="1:93" ht="12.75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  <c r="BU398" s="69"/>
      <c r="BV398" s="69"/>
      <c r="BW398" s="69"/>
      <c r="BX398" s="69"/>
      <c r="BY398" s="69"/>
      <c r="BZ398" s="69"/>
      <c r="CA398" s="69"/>
      <c r="CB398" s="69"/>
      <c r="CC398" s="69"/>
      <c r="CD398" s="69"/>
      <c r="CE398" s="69"/>
      <c r="CF398" s="69"/>
      <c r="CG398" s="69"/>
      <c r="CH398" s="69"/>
      <c r="CI398" s="69"/>
      <c r="CJ398" s="69"/>
      <c r="CK398" s="69"/>
      <c r="CL398" s="69"/>
      <c r="CM398" s="69"/>
      <c r="CN398" s="69"/>
      <c r="CO398" s="69"/>
    </row>
    <row r="399" spans="1:93" ht="12.75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  <c r="BU399" s="69"/>
      <c r="BV399" s="69"/>
      <c r="BW399" s="69"/>
      <c r="BX399" s="69"/>
      <c r="BY399" s="69"/>
      <c r="BZ399" s="69"/>
      <c r="CA399" s="69"/>
      <c r="CB399" s="69"/>
      <c r="CC399" s="69"/>
      <c r="CD399" s="69"/>
      <c r="CE399" s="69"/>
      <c r="CF399" s="69"/>
      <c r="CG399" s="69"/>
      <c r="CH399" s="69"/>
      <c r="CI399" s="69"/>
      <c r="CJ399" s="69"/>
      <c r="CK399" s="69"/>
      <c r="CL399" s="69"/>
      <c r="CM399" s="69"/>
      <c r="CN399" s="69"/>
      <c r="CO399" s="69"/>
    </row>
    <row r="400" spans="1:93" ht="12.75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  <c r="BU400" s="69"/>
      <c r="BV400" s="69"/>
      <c r="BW400" s="69"/>
      <c r="BX400" s="69"/>
      <c r="BY400" s="69"/>
      <c r="BZ400" s="69"/>
      <c r="CA400" s="69"/>
      <c r="CB400" s="69"/>
      <c r="CC400" s="69"/>
      <c r="CD400" s="69"/>
      <c r="CE400" s="69"/>
      <c r="CF400" s="69"/>
      <c r="CG400" s="69"/>
      <c r="CH400" s="69"/>
      <c r="CI400" s="69"/>
      <c r="CJ400" s="69"/>
      <c r="CK400" s="69"/>
      <c r="CL400" s="69"/>
      <c r="CM400" s="69"/>
      <c r="CN400" s="69"/>
      <c r="CO400" s="69"/>
    </row>
    <row r="401" spans="1:93" ht="12.75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G401" s="102"/>
      <c r="AH401" s="102"/>
      <c r="AI401" s="102"/>
      <c r="AJ401" s="102"/>
      <c r="AK401" s="102"/>
      <c r="AL401" s="102"/>
      <c r="AM401" s="102"/>
      <c r="AN401" s="102"/>
      <c r="AO401" s="102"/>
      <c r="AP401" s="102"/>
      <c r="AQ401" s="102"/>
      <c r="AR401" s="102"/>
      <c r="AS401" s="102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  <c r="BU401" s="69"/>
      <c r="BV401" s="69"/>
      <c r="BW401" s="69"/>
      <c r="BX401" s="69"/>
      <c r="BY401" s="69"/>
      <c r="BZ401" s="69"/>
      <c r="CA401" s="69"/>
      <c r="CB401" s="69"/>
      <c r="CC401" s="69"/>
      <c r="CD401" s="69"/>
      <c r="CE401" s="69"/>
      <c r="CF401" s="69"/>
      <c r="CG401" s="69"/>
      <c r="CH401" s="69"/>
      <c r="CI401" s="69"/>
      <c r="CJ401" s="69"/>
      <c r="CK401" s="69"/>
      <c r="CL401" s="69"/>
      <c r="CM401" s="69"/>
      <c r="CN401" s="69"/>
      <c r="CO401" s="69"/>
    </row>
    <row r="402" spans="1:93" ht="12.75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G402" s="102"/>
      <c r="AH402" s="102"/>
      <c r="AI402" s="102"/>
      <c r="AJ402" s="102"/>
      <c r="AK402" s="102"/>
      <c r="AL402" s="102"/>
      <c r="AM402" s="102"/>
      <c r="AN402" s="102"/>
      <c r="AO402" s="102"/>
      <c r="AP402" s="102"/>
      <c r="AQ402" s="102"/>
      <c r="AR402" s="102"/>
      <c r="AS402" s="102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  <c r="BU402" s="69"/>
      <c r="BV402" s="69"/>
      <c r="BW402" s="69"/>
      <c r="BX402" s="69"/>
      <c r="BY402" s="69"/>
      <c r="BZ402" s="69"/>
      <c r="CA402" s="69"/>
      <c r="CB402" s="69"/>
      <c r="CC402" s="69"/>
      <c r="CD402" s="69"/>
      <c r="CE402" s="69"/>
      <c r="CF402" s="69"/>
      <c r="CG402" s="69"/>
      <c r="CH402" s="69"/>
      <c r="CI402" s="69"/>
      <c r="CJ402" s="69"/>
      <c r="CK402" s="69"/>
      <c r="CL402" s="69"/>
      <c r="CM402" s="69"/>
      <c r="CN402" s="69"/>
      <c r="CO402" s="69"/>
    </row>
    <row r="403" spans="1:93" ht="12.75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  <c r="BU403" s="69"/>
      <c r="BV403" s="69"/>
      <c r="BW403" s="69"/>
      <c r="BX403" s="69"/>
      <c r="BY403" s="69"/>
      <c r="BZ403" s="69"/>
      <c r="CA403" s="69"/>
      <c r="CB403" s="69"/>
      <c r="CC403" s="69"/>
      <c r="CD403" s="69"/>
      <c r="CE403" s="69"/>
      <c r="CF403" s="69"/>
      <c r="CG403" s="69"/>
      <c r="CH403" s="69"/>
      <c r="CI403" s="69"/>
      <c r="CJ403" s="69"/>
      <c r="CK403" s="69"/>
      <c r="CL403" s="69"/>
      <c r="CM403" s="69"/>
      <c r="CN403" s="69"/>
      <c r="CO403" s="69"/>
    </row>
    <row r="404" spans="1:93" ht="12.75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  <c r="BU404" s="69"/>
      <c r="BV404" s="69"/>
      <c r="BW404" s="69"/>
      <c r="BX404" s="69"/>
      <c r="BY404" s="69"/>
      <c r="BZ404" s="69"/>
      <c r="CA404" s="69"/>
      <c r="CB404" s="69"/>
      <c r="CC404" s="69"/>
      <c r="CD404" s="69"/>
      <c r="CE404" s="69"/>
      <c r="CF404" s="69"/>
      <c r="CG404" s="69"/>
      <c r="CH404" s="69"/>
      <c r="CI404" s="69"/>
      <c r="CJ404" s="69"/>
      <c r="CK404" s="69"/>
      <c r="CL404" s="69"/>
      <c r="CM404" s="69"/>
      <c r="CN404" s="69"/>
      <c r="CO404" s="69"/>
    </row>
    <row r="405" spans="1:93" ht="12.75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  <c r="BU405" s="69"/>
      <c r="BV405" s="69"/>
      <c r="BW405" s="69"/>
      <c r="BX405" s="69"/>
      <c r="BY405" s="69"/>
      <c r="BZ405" s="69"/>
      <c r="CA405" s="69"/>
      <c r="CB405" s="69"/>
      <c r="CC405" s="69"/>
      <c r="CD405" s="69"/>
      <c r="CE405" s="69"/>
      <c r="CF405" s="69"/>
      <c r="CG405" s="69"/>
      <c r="CH405" s="69"/>
      <c r="CI405" s="69"/>
      <c r="CJ405" s="69"/>
      <c r="CK405" s="69"/>
      <c r="CL405" s="69"/>
      <c r="CM405" s="69"/>
      <c r="CN405" s="69"/>
      <c r="CO405" s="69"/>
    </row>
    <row r="406" spans="1:93" ht="12.75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G406" s="102"/>
      <c r="AH406" s="102"/>
      <c r="AI406" s="102"/>
      <c r="AJ406" s="102"/>
      <c r="AK406" s="102"/>
      <c r="AL406" s="102"/>
      <c r="AM406" s="102"/>
      <c r="AN406" s="102"/>
      <c r="AO406" s="102"/>
      <c r="AP406" s="102"/>
      <c r="AQ406" s="102"/>
      <c r="AR406" s="102"/>
      <c r="AS406" s="102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  <c r="BU406" s="69"/>
      <c r="BV406" s="69"/>
      <c r="BW406" s="69"/>
      <c r="BX406" s="69"/>
      <c r="BY406" s="69"/>
      <c r="BZ406" s="69"/>
      <c r="CA406" s="69"/>
      <c r="CB406" s="69"/>
      <c r="CC406" s="69"/>
      <c r="CD406" s="69"/>
      <c r="CE406" s="69"/>
      <c r="CF406" s="69"/>
      <c r="CG406" s="69"/>
      <c r="CH406" s="69"/>
      <c r="CI406" s="69"/>
      <c r="CJ406" s="69"/>
      <c r="CK406" s="69"/>
      <c r="CL406" s="69"/>
      <c r="CM406" s="69"/>
      <c r="CN406" s="69"/>
      <c r="CO406" s="69"/>
    </row>
    <row r="407" spans="1:93" ht="12.75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G407" s="102"/>
      <c r="AH407" s="102"/>
      <c r="AI407" s="102"/>
      <c r="AJ407" s="102"/>
      <c r="AK407" s="102"/>
      <c r="AL407" s="102"/>
      <c r="AM407" s="102"/>
      <c r="AN407" s="102"/>
      <c r="AO407" s="102"/>
      <c r="AP407" s="102"/>
      <c r="AQ407" s="102"/>
      <c r="AR407" s="102"/>
      <c r="AS407" s="102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  <c r="BU407" s="69"/>
      <c r="BV407" s="69"/>
      <c r="BW407" s="69"/>
      <c r="BX407" s="69"/>
      <c r="BY407" s="69"/>
      <c r="BZ407" s="69"/>
      <c r="CA407" s="69"/>
      <c r="CB407" s="69"/>
      <c r="CC407" s="69"/>
      <c r="CD407" s="69"/>
      <c r="CE407" s="69"/>
      <c r="CF407" s="69"/>
      <c r="CG407" s="69"/>
      <c r="CH407" s="69"/>
      <c r="CI407" s="69"/>
      <c r="CJ407" s="69"/>
      <c r="CK407" s="69"/>
      <c r="CL407" s="69"/>
      <c r="CM407" s="69"/>
      <c r="CN407" s="69"/>
      <c r="CO407" s="69"/>
    </row>
    <row r="408" spans="1:93" ht="12.75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G408" s="102"/>
      <c r="AH408" s="102"/>
      <c r="AI408" s="102"/>
      <c r="AJ408" s="102"/>
      <c r="AK408" s="102"/>
      <c r="AL408" s="102"/>
      <c r="AM408" s="102"/>
      <c r="AN408" s="102"/>
      <c r="AO408" s="102"/>
      <c r="AP408" s="102"/>
      <c r="AQ408" s="102"/>
      <c r="AR408" s="102"/>
      <c r="AS408" s="102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  <c r="BU408" s="69"/>
      <c r="BV408" s="69"/>
      <c r="BW408" s="69"/>
      <c r="BX408" s="69"/>
      <c r="BY408" s="69"/>
      <c r="BZ408" s="69"/>
      <c r="CA408" s="69"/>
      <c r="CB408" s="69"/>
      <c r="CC408" s="69"/>
      <c r="CD408" s="69"/>
      <c r="CE408" s="69"/>
      <c r="CF408" s="69"/>
      <c r="CG408" s="69"/>
      <c r="CH408" s="69"/>
      <c r="CI408" s="69"/>
      <c r="CJ408" s="69"/>
      <c r="CK408" s="69"/>
      <c r="CL408" s="69"/>
      <c r="CM408" s="69"/>
      <c r="CN408" s="69"/>
      <c r="CO408" s="69"/>
    </row>
    <row r="409" spans="1:93" ht="12.75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G409" s="102"/>
      <c r="AH409" s="102"/>
      <c r="AI409" s="102"/>
      <c r="AJ409" s="102"/>
      <c r="AK409" s="102"/>
      <c r="AL409" s="102"/>
      <c r="AM409" s="102"/>
      <c r="AN409" s="102"/>
      <c r="AO409" s="102"/>
      <c r="AP409" s="102"/>
      <c r="AQ409" s="102"/>
      <c r="AR409" s="102"/>
      <c r="AS409" s="102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  <c r="BU409" s="69"/>
      <c r="BV409" s="69"/>
      <c r="BW409" s="69"/>
      <c r="BX409" s="69"/>
      <c r="BY409" s="69"/>
      <c r="BZ409" s="69"/>
      <c r="CA409" s="69"/>
      <c r="CB409" s="69"/>
      <c r="CC409" s="69"/>
      <c r="CD409" s="69"/>
      <c r="CE409" s="69"/>
      <c r="CF409" s="69"/>
      <c r="CG409" s="69"/>
      <c r="CH409" s="69"/>
      <c r="CI409" s="69"/>
      <c r="CJ409" s="69"/>
      <c r="CK409" s="69"/>
      <c r="CL409" s="69"/>
      <c r="CM409" s="69"/>
      <c r="CN409" s="69"/>
      <c r="CO409" s="69"/>
    </row>
    <row r="410" spans="1:93" ht="12.75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G410" s="102"/>
      <c r="AH410" s="102"/>
      <c r="AI410" s="102"/>
      <c r="AJ410" s="102"/>
      <c r="AK410" s="102"/>
      <c r="AL410" s="102"/>
      <c r="AM410" s="102"/>
      <c r="AN410" s="102"/>
      <c r="AO410" s="102"/>
      <c r="AP410" s="102"/>
      <c r="AQ410" s="102"/>
      <c r="AR410" s="102"/>
      <c r="AS410" s="102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</row>
    <row r="411" spans="1:93" ht="12.75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G411" s="102"/>
      <c r="AH411" s="102"/>
      <c r="AI411" s="102"/>
      <c r="AJ411" s="102"/>
      <c r="AK411" s="102"/>
      <c r="AL411" s="102"/>
      <c r="AM411" s="102"/>
      <c r="AN411" s="102"/>
      <c r="AO411" s="102"/>
      <c r="AP411" s="102"/>
      <c r="AQ411" s="102"/>
      <c r="AR411" s="102"/>
      <c r="AS411" s="102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</row>
    <row r="412" spans="1:93" ht="12.75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G412" s="102"/>
      <c r="AH412" s="102"/>
      <c r="AI412" s="102"/>
      <c r="AJ412" s="102"/>
      <c r="AK412" s="102"/>
      <c r="AL412" s="102"/>
      <c r="AM412" s="102"/>
      <c r="AN412" s="102"/>
      <c r="AO412" s="102"/>
      <c r="AP412" s="102"/>
      <c r="AQ412" s="102"/>
      <c r="AR412" s="102"/>
      <c r="AS412" s="102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</row>
    <row r="413" spans="1:93" ht="12.75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G413" s="102"/>
      <c r="AH413" s="102"/>
      <c r="AI413" s="102"/>
      <c r="AJ413" s="102"/>
      <c r="AK413" s="102"/>
      <c r="AL413" s="102"/>
      <c r="AM413" s="102"/>
      <c r="AN413" s="102"/>
      <c r="AO413" s="102"/>
      <c r="AP413" s="102"/>
      <c r="AQ413" s="102"/>
      <c r="AR413" s="102"/>
      <c r="AS413" s="102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</row>
    <row r="414" spans="1:93" ht="12.75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G414" s="102"/>
      <c r="AH414" s="102"/>
      <c r="AI414" s="102"/>
      <c r="AJ414" s="102"/>
      <c r="AK414" s="102"/>
      <c r="AL414" s="102"/>
      <c r="AM414" s="102"/>
      <c r="AN414" s="102"/>
      <c r="AO414" s="102"/>
      <c r="AP414" s="102"/>
      <c r="AQ414" s="102"/>
      <c r="AR414" s="102"/>
      <c r="AS414" s="102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</row>
    <row r="415" spans="1:93" ht="12.75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G415" s="102"/>
      <c r="AH415" s="102"/>
      <c r="AI415" s="102"/>
      <c r="AJ415" s="102"/>
      <c r="AK415" s="102"/>
      <c r="AL415" s="102"/>
      <c r="AM415" s="102"/>
      <c r="AN415" s="102"/>
      <c r="AO415" s="102"/>
      <c r="AP415" s="102"/>
      <c r="AQ415" s="102"/>
      <c r="AR415" s="102"/>
      <c r="AS415" s="102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</row>
    <row r="416" spans="1:93" ht="12.75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G416" s="102"/>
      <c r="AH416" s="102"/>
      <c r="AI416" s="102"/>
      <c r="AJ416" s="102"/>
      <c r="AK416" s="102"/>
      <c r="AL416" s="102"/>
      <c r="AM416" s="102"/>
      <c r="AN416" s="102"/>
      <c r="AO416" s="102"/>
      <c r="AP416" s="102"/>
      <c r="AQ416" s="102"/>
      <c r="AR416" s="102"/>
      <c r="AS416" s="102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</row>
    <row r="417" spans="1:93" ht="12.75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G417" s="102"/>
      <c r="AH417" s="102"/>
      <c r="AI417" s="102"/>
      <c r="AJ417" s="102"/>
      <c r="AK417" s="102"/>
      <c r="AL417" s="102"/>
      <c r="AM417" s="102"/>
      <c r="AN417" s="102"/>
      <c r="AO417" s="102"/>
      <c r="AP417" s="102"/>
      <c r="AQ417" s="102"/>
      <c r="AR417" s="102"/>
      <c r="AS417" s="102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</row>
    <row r="418" spans="1:93" ht="12.75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G418" s="102"/>
      <c r="AH418" s="102"/>
      <c r="AI418" s="102"/>
      <c r="AJ418" s="102"/>
      <c r="AK418" s="102"/>
      <c r="AL418" s="102"/>
      <c r="AM418" s="102"/>
      <c r="AN418" s="102"/>
      <c r="AO418" s="102"/>
      <c r="AP418" s="102"/>
      <c r="AQ418" s="102"/>
      <c r="AR418" s="102"/>
      <c r="AS418" s="102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</row>
    <row r="419" spans="1:93" ht="12.75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G419" s="102"/>
      <c r="AH419" s="102"/>
      <c r="AI419" s="102"/>
      <c r="AJ419" s="102"/>
      <c r="AK419" s="102"/>
      <c r="AL419" s="102"/>
      <c r="AM419" s="102"/>
      <c r="AN419" s="102"/>
      <c r="AO419" s="102"/>
      <c r="AP419" s="102"/>
      <c r="AQ419" s="102"/>
      <c r="AR419" s="102"/>
      <c r="AS419" s="102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</row>
    <row r="420" spans="1:93" ht="12.75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G420" s="102"/>
      <c r="AH420" s="102"/>
      <c r="AI420" s="102"/>
      <c r="AJ420" s="102"/>
      <c r="AK420" s="102"/>
      <c r="AL420" s="102"/>
      <c r="AM420" s="102"/>
      <c r="AN420" s="102"/>
      <c r="AO420" s="102"/>
      <c r="AP420" s="102"/>
      <c r="AQ420" s="102"/>
      <c r="AR420" s="102"/>
      <c r="AS420" s="102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</row>
    <row r="421" spans="1:93" ht="12.75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G421" s="102"/>
      <c r="AH421" s="102"/>
      <c r="AI421" s="102"/>
      <c r="AJ421" s="102"/>
      <c r="AK421" s="102"/>
      <c r="AL421" s="102"/>
      <c r="AM421" s="102"/>
      <c r="AN421" s="102"/>
      <c r="AO421" s="102"/>
      <c r="AP421" s="102"/>
      <c r="AQ421" s="102"/>
      <c r="AR421" s="102"/>
      <c r="AS421" s="102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</row>
    <row r="422" spans="1:93" ht="12.75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G422" s="102"/>
      <c r="AH422" s="102"/>
      <c r="AI422" s="102"/>
      <c r="AJ422" s="102"/>
      <c r="AK422" s="102"/>
      <c r="AL422" s="102"/>
      <c r="AM422" s="102"/>
      <c r="AN422" s="102"/>
      <c r="AO422" s="102"/>
      <c r="AP422" s="102"/>
      <c r="AQ422" s="102"/>
      <c r="AR422" s="102"/>
      <c r="AS422" s="102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</row>
    <row r="423" spans="1:93" ht="12.75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G423" s="102"/>
      <c r="AH423" s="102"/>
      <c r="AI423" s="102"/>
      <c r="AJ423" s="102"/>
      <c r="AK423" s="102"/>
      <c r="AL423" s="102"/>
      <c r="AM423" s="102"/>
      <c r="AN423" s="102"/>
      <c r="AO423" s="102"/>
      <c r="AP423" s="102"/>
      <c r="AQ423" s="102"/>
      <c r="AR423" s="102"/>
      <c r="AS423" s="102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</row>
    <row r="424" spans="1:93" ht="12.75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G424" s="102"/>
      <c r="AH424" s="102"/>
      <c r="AI424" s="102"/>
      <c r="AJ424" s="102"/>
      <c r="AK424" s="102"/>
      <c r="AL424" s="102"/>
      <c r="AM424" s="102"/>
      <c r="AN424" s="102"/>
      <c r="AO424" s="102"/>
      <c r="AP424" s="102"/>
      <c r="AQ424" s="102"/>
      <c r="AR424" s="102"/>
      <c r="AS424" s="102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</row>
    <row r="425" spans="1:93" ht="12.75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G425" s="102"/>
      <c r="AH425" s="102"/>
      <c r="AI425" s="102"/>
      <c r="AJ425" s="102"/>
      <c r="AK425" s="102"/>
      <c r="AL425" s="102"/>
      <c r="AM425" s="102"/>
      <c r="AN425" s="102"/>
      <c r="AO425" s="102"/>
      <c r="AP425" s="102"/>
      <c r="AQ425" s="102"/>
      <c r="AR425" s="102"/>
      <c r="AS425" s="102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</row>
    <row r="426" spans="1:93" ht="12.75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G426" s="102"/>
      <c r="AH426" s="102"/>
      <c r="AI426" s="102"/>
      <c r="AJ426" s="102"/>
      <c r="AK426" s="102"/>
      <c r="AL426" s="102"/>
      <c r="AM426" s="102"/>
      <c r="AN426" s="102"/>
      <c r="AO426" s="102"/>
      <c r="AP426" s="102"/>
      <c r="AQ426" s="102"/>
      <c r="AR426" s="102"/>
      <c r="AS426" s="102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</row>
    <row r="427" spans="1:93" ht="12.75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G427" s="102"/>
      <c r="AH427" s="102"/>
      <c r="AI427" s="102"/>
      <c r="AJ427" s="102"/>
      <c r="AK427" s="102"/>
      <c r="AL427" s="102"/>
      <c r="AM427" s="102"/>
      <c r="AN427" s="102"/>
      <c r="AO427" s="102"/>
      <c r="AP427" s="102"/>
      <c r="AQ427" s="102"/>
      <c r="AR427" s="102"/>
      <c r="AS427" s="102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</row>
    <row r="428" spans="1:93" ht="12.75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G428" s="102"/>
      <c r="AH428" s="102"/>
      <c r="AI428" s="102"/>
      <c r="AJ428" s="102"/>
      <c r="AK428" s="102"/>
      <c r="AL428" s="102"/>
      <c r="AM428" s="102"/>
      <c r="AN428" s="102"/>
      <c r="AO428" s="102"/>
      <c r="AP428" s="102"/>
      <c r="AQ428" s="102"/>
      <c r="AR428" s="102"/>
      <c r="AS428" s="102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</row>
    <row r="429" spans="1:93" ht="12.75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G429" s="102"/>
      <c r="AH429" s="102"/>
      <c r="AI429" s="102"/>
      <c r="AJ429" s="102"/>
      <c r="AK429" s="102"/>
      <c r="AL429" s="102"/>
      <c r="AM429" s="102"/>
      <c r="AN429" s="102"/>
      <c r="AO429" s="102"/>
      <c r="AP429" s="102"/>
      <c r="AQ429" s="102"/>
      <c r="AR429" s="102"/>
      <c r="AS429" s="102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</row>
    <row r="430" spans="1:93" ht="12.75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G430" s="102"/>
      <c r="AH430" s="102"/>
      <c r="AI430" s="102"/>
      <c r="AJ430" s="102"/>
      <c r="AK430" s="102"/>
      <c r="AL430" s="102"/>
      <c r="AM430" s="102"/>
      <c r="AN430" s="102"/>
      <c r="AO430" s="102"/>
      <c r="AP430" s="102"/>
      <c r="AQ430" s="102"/>
      <c r="AR430" s="102"/>
      <c r="AS430" s="102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</row>
    <row r="431" spans="1:93" ht="12.75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G431" s="102"/>
      <c r="AH431" s="102"/>
      <c r="AI431" s="102"/>
      <c r="AJ431" s="102"/>
      <c r="AK431" s="102"/>
      <c r="AL431" s="102"/>
      <c r="AM431" s="102"/>
      <c r="AN431" s="102"/>
      <c r="AO431" s="102"/>
      <c r="AP431" s="102"/>
      <c r="AQ431" s="102"/>
      <c r="AR431" s="102"/>
      <c r="AS431" s="102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</row>
    <row r="432" spans="1:93" ht="12.75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</row>
    <row r="433" spans="1:93" ht="12.75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</row>
    <row r="434" spans="1:93" ht="12.75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</row>
    <row r="435" spans="1:93" ht="12.75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G435" s="102"/>
      <c r="AH435" s="102"/>
      <c r="AI435" s="102"/>
      <c r="AJ435" s="102"/>
      <c r="AK435" s="102"/>
      <c r="AL435" s="102"/>
      <c r="AM435" s="102"/>
      <c r="AN435" s="102"/>
      <c r="AO435" s="102"/>
      <c r="AP435" s="102"/>
      <c r="AQ435" s="102"/>
      <c r="AR435" s="102"/>
      <c r="AS435" s="102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</row>
    <row r="436" spans="1:93" ht="12.75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G436" s="102"/>
      <c r="AH436" s="102"/>
      <c r="AI436" s="102"/>
      <c r="AJ436" s="102"/>
      <c r="AK436" s="102"/>
      <c r="AL436" s="102"/>
      <c r="AM436" s="102"/>
      <c r="AN436" s="102"/>
      <c r="AO436" s="102"/>
      <c r="AP436" s="102"/>
      <c r="AQ436" s="102"/>
      <c r="AR436" s="102"/>
      <c r="AS436" s="102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</row>
    <row r="437" spans="1:93" ht="12.75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G437" s="102"/>
      <c r="AH437" s="102"/>
      <c r="AI437" s="102"/>
      <c r="AJ437" s="102"/>
      <c r="AK437" s="102"/>
      <c r="AL437" s="102"/>
      <c r="AM437" s="102"/>
      <c r="AN437" s="102"/>
      <c r="AO437" s="102"/>
      <c r="AP437" s="102"/>
      <c r="AQ437" s="102"/>
      <c r="AR437" s="102"/>
      <c r="AS437" s="102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</row>
    <row r="438" spans="1:93" ht="12.75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G438" s="102"/>
      <c r="AH438" s="102"/>
      <c r="AI438" s="102"/>
      <c r="AJ438" s="102"/>
      <c r="AK438" s="102"/>
      <c r="AL438" s="102"/>
      <c r="AM438" s="102"/>
      <c r="AN438" s="102"/>
      <c r="AO438" s="102"/>
      <c r="AP438" s="102"/>
      <c r="AQ438" s="102"/>
      <c r="AR438" s="102"/>
      <c r="AS438" s="102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  <c r="BU438" s="69"/>
      <c r="BV438" s="69"/>
      <c r="BW438" s="69"/>
      <c r="BX438" s="69"/>
      <c r="BY438" s="69"/>
      <c r="BZ438" s="69"/>
      <c r="CA438" s="69"/>
      <c r="CB438" s="69"/>
      <c r="CC438" s="69"/>
      <c r="CD438" s="69"/>
      <c r="CE438" s="69"/>
      <c r="CF438" s="69"/>
      <c r="CG438" s="69"/>
      <c r="CH438" s="69"/>
      <c r="CI438" s="69"/>
      <c r="CJ438" s="69"/>
      <c r="CK438" s="69"/>
      <c r="CL438" s="69"/>
      <c r="CM438" s="69"/>
      <c r="CN438" s="69"/>
      <c r="CO438" s="69"/>
    </row>
    <row r="439" spans="1:93" ht="12.75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G439" s="102"/>
      <c r="AH439" s="102"/>
      <c r="AI439" s="102"/>
      <c r="AJ439" s="102"/>
      <c r="AK439" s="102"/>
      <c r="AL439" s="102"/>
      <c r="AM439" s="102"/>
      <c r="AN439" s="102"/>
      <c r="AO439" s="102"/>
      <c r="AP439" s="102"/>
      <c r="AQ439" s="102"/>
      <c r="AR439" s="102"/>
      <c r="AS439" s="102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  <c r="BU439" s="69"/>
      <c r="BV439" s="69"/>
      <c r="BW439" s="69"/>
      <c r="BX439" s="69"/>
      <c r="BY439" s="69"/>
      <c r="BZ439" s="69"/>
      <c r="CA439" s="69"/>
      <c r="CB439" s="69"/>
      <c r="CC439" s="69"/>
      <c r="CD439" s="69"/>
      <c r="CE439" s="69"/>
      <c r="CF439" s="69"/>
      <c r="CG439" s="69"/>
      <c r="CH439" s="69"/>
      <c r="CI439" s="69"/>
      <c r="CJ439" s="69"/>
      <c r="CK439" s="69"/>
      <c r="CL439" s="69"/>
      <c r="CM439" s="69"/>
      <c r="CN439" s="69"/>
      <c r="CO439" s="69"/>
    </row>
    <row r="440" spans="1:93" ht="12.75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G440" s="102"/>
      <c r="AH440" s="102"/>
      <c r="AI440" s="102"/>
      <c r="AJ440" s="102"/>
      <c r="AK440" s="102"/>
      <c r="AL440" s="102"/>
      <c r="AM440" s="102"/>
      <c r="AN440" s="102"/>
      <c r="AO440" s="102"/>
      <c r="AP440" s="102"/>
      <c r="AQ440" s="102"/>
      <c r="AR440" s="102"/>
      <c r="AS440" s="102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</row>
    <row r="441" spans="1:93" ht="12.75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G441" s="102"/>
      <c r="AH441" s="102"/>
      <c r="AI441" s="102"/>
      <c r="AJ441" s="102"/>
      <c r="AK441" s="102"/>
      <c r="AL441" s="102"/>
      <c r="AM441" s="102"/>
      <c r="AN441" s="102"/>
      <c r="AO441" s="102"/>
      <c r="AP441" s="102"/>
      <c r="AQ441" s="102"/>
      <c r="AR441" s="102"/>
      <c r="AS441" s="102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</row>
    <row r="442" spans="1:93" ht="12.75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G442" s="102"/>
      <c r="AH442" s="102"/>
      <c r="AI442" s="102"/>
      <c r="AJ442" s="102"/>
      <c r="AK442" s="102"/>
      <c r="AL442" s="102"/>
      <c r="AM442" s="102"/>
      <c r="AN442" s="102"/>
      <c r="AO442" s="102"/>
      <c r="AP442" s="102"/>
      <c r="AQ442" s="102"/>
      <c r="AR442" s="102"/>
      <c r="AS442" s="102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  <c r="BU442" s="69"/>
      <c r="BV442" s="69"/>
      <c r="BW442" s="69"/>
      <c r="BX442" s="69"/>
      <c r="BY442" s="69"/>
      <c r="BZ442" s="69"/>
      <c r="CA442" s="69"/>
      <c r="CB442" s="69"/>
      <c r="CC442" s="69"/>
      <c r="CD442" s="69"/>
      <c r="CE442" s="69"/>
      <c r="CF442" s="69"/>
      <c r="CG442" s="69"/>
      <c r="CH442" s="69"/>
      <c r="CI442" s="69"/>
      <c r="CJ442" s="69"/>
      <c r="CK442" s="69"/>
      <c r="CL442" s="69"/>
      <c r="CM442" s="69"/>
      <c r="CN442" s="69"/>
      <c r="CO442" s="69"/>
    </row>
    <row r="443" spans="1:93" ht="12.75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G443" s="102"/>
      <c r="AH443" s="102"/>
      <c r="AI443" s="102"/>
      <c r="AJ443" s="102"/>
      <c r="AK443" s="102"/>
      <c r="AL443" s="102"/>
      <c r="AM443" s="102"/>
      <c r="AN443" s="102"/>
      <c r="AO443" s="102"/>
      <c r="AP443" s="102"/>
      <c r="AQ443" s="102"/>
      <c r="AR443" s="102"/>
      <c r="AS443" s="102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  <c r="BU443" s="69"/>
      <c r="BV443" s="69"/>
      <c r="BW443" s="69"/>
      <c r="BX443" s="69"/>
      <c r="BY443" s="69"/>
      <c r="BZ443" s="69"/>
      <c r="CA443" s="69"/>
      <c r="CB443" s="69"/>
      <c r="CC443" s="69"/>
      <c r="CD443" s="69"/>
      <c r="CE443" s="69"/>
      <c r="CF443" s="69"/>
      <c r="CG443" s="69"/>
      <c r="CH443" s="69"/>
      <c r="CI443" s="69"/>
      <c r="CJ443" s="69"/>
      <c r="CK443" s="69"/>
      <c r="CL443" s="69"/>
      <c r="CM443" s="69"/>
      <c r="CN443" s="69"/>
      <c r="CO443" s="69"/>
    </row>
    <row r="444" spans="1:93" ht="12.75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G444" s="102"/>
      <c r="AH444" s="102"/>
      <c r="AI444" s="102"/>
      <c r="AJ444" s="102"/>
      <c r="AK444" s="102"/>
      <c r="AL444" s="102"/>
      <c r="AM444" s="102"/>
      <c r="AN444" s="102"/>
      <c r="AO444" s="102"/>
      <c r="AP444" s="102"/>
      <c r="AQ444" s="102"/>
      <c r="AR444" s="102"/>
      <c r="AS444" s="102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  <c r="BU444" s="69"/>
      <c r="BV444" s="69"/>
      <c r="BW444" s="69"/>
      <c r="BX444" s="69"/>
      <c r="BY444" s="69"/>
      <c r="BZ444" s="69"/>
      <c r="CA444" s="69"/>
      <c r="CB444" s="69"/>
      <c r="CC444" s="69"/>
      <c r="CD444" s="69"/>
      <c r="CE444" s="69"/>
      <c r="CF444" s="69"/>
      <c r="CG444" s="69"/>
      <c r="CH444" s="69"/>
      <c r="CI444" s="69"/>
      <c r="CJ444" s="69"/>
      <c r="CK444" s="69"/>
      <c r="CL444" s="69"/>
      <c r="CM444" s="69"/>
      <c r="CN444" s="69"/>
      <c r="CO444" s="69"/>
    </row>
    <row r="445" spans="1:93" ht="12.75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G445" s="102"/>
      <c r="AH445" s="102"/>
      <c r="AI445" s="102"/>
      <c r="AJ445" s="102"/>
      <c r="AK445" s="102"/>
      <c r="AL445" s="102"/>
      <c r="AM445" s="102"/>
      <c r="AN445" s="102"/>
      <c r="AO445" s="102"/>
      <c r="AP445" s="102"/>
      <c r="AQ445" s="102"/>
      <c r="AR445" s="102"/>
      <c r="AS445" s="102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  <c r="BU445" s="69"/>
      <c r="BV445" s="69"/>
      <c r="BW445" s="69"/>
      <c r="BX445" s="69"/>
      <c r="BY445" s="69"/>
      <c r="BZ445" s="69"/>
      <c r="CA445" s="69"/>
      <c r="CB445" s="69"/>
      <c r="CC445" s="69"/>
      <c r="CD445" s="69"/>
      <c r="CE445" s="69"/>
      <c r="CF445" s="69"/>
      <c r="CG445" s="69"/>
      <c r="CH445" s="69"/>
      <c r="CI445" s="69"/>
      <c r="CJ445" s="69"/>
      <c r="CK445" s="69"/>
      <c r="CL445" s="69"/>
      <c r="CM445" s="69"/>
      <c r="CN445" s="69"/>
      <c r="CO445" s="69"/>
    </row>
    <row r="446" spans="1:93" ht="12.75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G446" s="102"/>
      <c r="AH446" s="102"/>
      <c r="AI446" s="102"/>
      <c r="AJ446" s="102"/>
      <c r="AK446" s="102"/>
      <c r="AL446" s="102"/>
      <c r="AM446" s="102"/>
      <c r="AN446" s="102"/>
      <c r="AO446" s="102"/>
      <c r="AP446" s="102"/>
      <c r="AQ446" s="102"/>
      <c r="AR446" s="102"/>
      <c r="AS446" s="102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  <c r="BU446" s="69"/>
      <c r="BV446" s="69"/>
      <c r="BW446" s="69"/>
      <c r="BX446" s="69"/>
      <c r="BY446" s="69"/>
      <c r="BZ446" s="69"/>
      <c r="CA446" s="69"/>
      <c r="CB446" s="69"/>
      <c r="CC446" s="69"/>
      <c r="CD446" s="69"/>
      <c r="CE446" s="69"/>
      <c r="CF446" s="69"/>
      <c r="CG446" s="69"/>
      <c r="CH446" s="69"/>
      <c r="CI446" s="69"/>
      <c r="CJ446" s="69"/>
      <c r="CK446" s="69"/>
      <c r="CL446" s="69"/>
      <c r="CM446" s="69"/>
      <c r="CN446" s="69"/>
      <c r="CO446" s="69"/>
    </row>
    <row r="447" spans="1:93" ht="12.75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G447" s="102"/>
      <c r="AH447" s="102"/>
      <c r="AI447" s="102"/>
      <c r="AJ447" s="102"/>
      <c r="AK447" s="102"/>
      <c r="AL447" s="102"/>
      <c r="AM447" s="102"/>
      <c r="AN447" s="102"/>
      <c r="AO447" s="102"/>
      <c r="AP447" s="102"/>
      <c r="AQ447" s="102"/>
      <c r="AR447" s="102"/>
      <c r="AS447" s="102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  <c r="BU447" s="69"/>
      <c r="BV447" s="69"/>
      <c r="BW447" s="69"/>
      <c r="BX447" s="69"/>
      <c r="BY447" s="69"/>
      <c r="BZ447" s="69"/>
      <c r="CA447" s="69"/>
      <c r="CB447" s="69"/>
      <c r="CC447" s="69"/>
      <c r="CD447" s="69"/>
      <c r="CE447" s="69"/>
      <c r="CF447" s="69"/>
      <c r="CG447" s="69"/>
      <c r="CH447" s="69"/>
      <c r="CI447" s="69"/>
      <c r="CJ447" s="69"/>
      <c r="CK447" s="69"/>
      <c r="CL447" s="69"/>
      <c r="CM447" s="69"/>
      <c r="CN447" s="69"/>
      <c r="CO447" s="69"/>
    </row>
    <row r="448" spans="1:93" ht="12.75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G448" s="102"/>
      <c r="AH448" s="102"/>
      <c r="AI448" s="102"/>
      <c r="AJ448" s="102"/>
      <c r="AK448" s="102"/>
      <c r="AL448" s="102"/>
      <c r="AM448" s="102"/>
      <c r="AN448" s="102"/>
      <c r="AO448" s="102"/>
      <c r="AP448" s="102"/>
      <c r="AQ448" s="102"/>
      <c r="AR448" s="102"/>
      <c r="AS448" s="102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  <c r="BU448" s="69"/>
      <c r="BV448" s="69"/>
      <c r="BW448" s="69"/>
      <c r="BX448" s="69"/>
      <c r="BY448" s="69"/>
      <c r="BZ448" s="69"/>
      <c r="CA448" s="69"/>
      <c r="CB448" s="69"/>
      <c r="CC448" s="69"/>
      <c r="CD448" s="69"/>
      <c r="CE448" s="69"/>
      <c r="CF448" s="69"/>
      <c r="CG448" s="69"/>
      <c r="CH448" s="69"/>
      <c r="CI448" s="69"/>
      <c r="CJ448" s="69"/>
      <c r="CK448" s="69"/>
      <c r="CL448" s="69"/>
      <c r="CM448" s="69"/>
      <c r="CN448" s="69"/>
      <c r="CO448" s="69"/>
    </row>
    <row r="449" spans="1:93" ht="12.75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G449" s="102"/>
      <c r="AH449" s="102"/>
      <c r="AI449" s="102"/>
      <c r="AJ449" s="102"/>
      <c r="AK449" s="102"/>
      <c r="AL449" s="102"/>
      <c r="AM449" s="102"/>
      <c r="AN449" s="102"/>
      <c r="AO449" s="102"/>
      <c r="AP449" s="102"/>
      <c r="AQ449" s="102"/>
      <c r="AR449" s="102"/>
      <c r="AS449" s="102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  <c r="BU449" s="69"/>
      <c r="BV449" s="69"/>
      <c r="BW449" s="69"/>
      <c r="BX449" s="69"/>
      <c r="BY449" s="69"/>
      <c r="BZ449" s="69"/>
      <c r="CA449" s="69"/>
      <c r="CB449" s="69"/>
      <c r="CC449" s="69"/>
      <c r="CD449" s="69"/>
      <c r="CE449" s="69"/>
      <c r="CF449" s="69"/>
      <c r="CG449" s="69"/>
      <c r="CH449" s="69"/>
      <c r="CI449" s="69"/>
      <c r="CJ449" s="69"/>
      <c r="CK449" s="69"/>
      <c r="CL449" s="69"/>
      <c r="CM449" s="69"/>
      <c r="CN449" s="69"/>
      <c r="CO449" s="69"/>
    </row>
    <row r="450" spans="1:93" ht="12.75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G450" s="102"/>
      <c r="AH450" s="102"/>
      <c r="AI450" s="102"/>
      <c r="AJ450" s="102"/>
      <c r="AK450" s="102"/>
      <c r="AL450" s="102"/>
      <c r="AM450" s="102"/>
      <c r="AN450" s="102"/>
      <c r="AO450" s="102"/>
      <c r="AP450" s="102"/>
      <c r="AQ450" s="102"/>
      <c r="AR450" s="102"/>
      <c r="AS450" s="102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  <c r="BU450" s="69"/>
      <c r="BV450" s="69"/>
      <c r="BW450" s="69"/>
      <c r="BX450" s="69"/>
      <c r="BY450" s="69"/>
      <c r="BZ450" s="69"/>
      <c r="CA450" s="69"/>
      <c r="CB450" s="69"/>
      <c r="CC450" s="69"/>
      <c r="CD450" s="69"/>
      <c r="CE450" s="69"/>
      <c r="CF450" s="69"/>
      <c r="CG450" s="69"/>
      <c r="CH450" s="69"/>
      <c r="CI450" s="69"/>
      <c r="CJ450" s="69"/>
      <c r="CK450" s="69"/>
      <c r="CL450" s="69"/>
      <c r="CM450" s="69"/>
      <c r="CN450" s="69"/>
      <c r="CO450" s="69"/>
    </row>
    <row r="451" spans="1:93" ht="12.75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G451" s="102"/>
      <c r="AH451" s="102"/>
      <c r="AI451" s="102"/>
      <c r="AJ451" s="102"/>
      <c r="AK451" s="102"/>
      <c r="AL451" s="102"/>
      <c r="AM451" s="102"/>
      <c r="AN451" s="102"/>
      <c r="AO451" s="102"/>
      <c r="AP451" s="102"/>
      <c r="AQ451" s="102"/>
      <c r="AR451" s="102"/>
      <c r="AS451" s="102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  <c r="BU451" s="69"/>
      <c r="BV451" s="69"/>
      <c r="BW451" s="69"/>
      <c r="BX451" s="69"/>
      <c r="BY451" s="69"/>
      <c r="BZ451" s="69"/>
      <c r="CA451" s="69"/>
      <c r="CB451" s="69"/>
      <c r="CC451" s="69"/>
      <c r="CD451" s="69"/>
      <c r="CE451" s="69"/>
      <c r="CF451" s="69"/>
      <c r="CG451" s="69"/>
      <c r="CH451" s="69"/>
      <c r="CI451" s="69"/>
      <c r="CJ451" s="69"/>
      <c r="CK451" s="69"/>
      <c r="CL451" s="69"/>
      <c r="CM451" s="69"/>
      <c r="CN451" s="69"/>
      <c r="CO451" s="69"/>
    </row>
    <row r="452" spans="1:93" ht="12.75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G452" s="102"/>
      <c r="AH452" s="102"/>
      <c r="AI452" s="102"/>
      <c r="AJ452" s="102"/>
      <c r="AK452" s="102"/>
      <c r="AL452" s="102"/>
      <c r="AM452" s="102"/>
      <c r="AN452" s="102"/>
      <c r="AO452" s="102"/>
      <c r="AP452" s="102"/>
      <c r="AQ452" s="102"/>
      <c r="AR452" s="102"/>
      <c r="AS452" s="102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  <c r="BU452" s="69"/>
      <c r="BV452" s="69"/>
      <c r="BW452" s="69"/>
      <c r="BX452" s="69"/>
      <c r="BY452" s="69"/>
      <c r="BZ452" s="69"/>
      <c r="CA452" s="69"/>
      <c r="CB452" s="69"/>
      <c r="CC452" s="69"/>
      <c r="CD452" s="69"/>
      <c r="CE452" s="69"/>
      <c r="CF452" s="69"/>
      <c r="CG452" s="69"/>
      <c r="CH452" s="69"/>
      <c r="CI452" s="69"/>
      <c r="CJ452" s="69"/>
      <c r="CK452" s="69"/>
      <c r="CL452" s="69"/>
      <c r="CM452" s="69"/>
      <c r="CN452" s="69"/>
      <c r="CO452" s="69"/>
    </row>
    <row r="453" spans="1:93" ht="12.75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G453" s="102"/>
      <c r="AH453" s="102"/>
      <c r="AI453" s="102"/>
      <c r="AJ453" s="102"/>
      <c r="AK453" s="102"/>
      <c r="AL453" s="102"/>
      <c r="AM453" s="102"/>
      <c r="AN453" s="102"/>
      <c r="AO453" s="102"/>
      <c r="AP453" s="102"/>
      <c r="AQ453" s="102"/>
      <c r="AR453" s="102"/>
      <c r="AS453" s="102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  <c r="BU453" s="69"/>
      <c r="BV453" s="69"/>
      <c r="BW453" s="69"/>
      <c r="BX453" s="69"/>
      <c r="BY453" s="69"/>
      <c r="BZ453" s="69"/>
      <c r="CA453" s="69"/>
      <c r="CB453" s="69"/>
      <c r="CC453" s="69"/>
      <c r="CD453" s="69"/>
      <c r="CE453" s="69"/>
      <c r="CF453" s="69"/>
      <c r="CG453" s="69"/>
      <c r="CH453" s="69"/>
      <c r="CI453" s="69"/>
      <c r="CJ453" s="69"/>
      <c r="CK453" s="69"/>
      <c r="CL453" s="69"/>
      <c r="CM453" s="69"/>
      <c r="CN453" s="69"/>
      <c r="CO453" s="69"/>
    </row>
    <row r="454" spans="1:93" ht="12.75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G454" s="102"/>
      <c r="AH454" s="102"/>
      <c r="AI454" s="102"/>
      <c r="AJ454" s="102"/>
      <c r="AK454" s="102"/>
      <c r="AL454" s="102"/>
      <c r="AM454" s="102"/>
      <c r="AN454" s="102"/>
      <c r="AO454" s="102"/>
      <c r="AP454" s="102"/>
      <c r="AQ454" s="102"/>
      <c r="AR454" s="102"/>
      <c r="AS454" s="102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  <c r="BU454" s="69"/>
      <c r="BV454" s="69"/>
      <c r="BW454" s="69"/>
      <c r="BX454" s="69"/>
      <c r="BY454" s="69"/>
      <c r="BZ454" s="69"/>
      <c r="CA454" s="69"/>
      <c r="CB454" s="69"/>
      <c r="CC454" s="69"/>
      <c r="CD454" s="69"/>
      <c r="CE454" s="69"/>
      <c r="CF454" s="69"/>
      <c r="CG454" s="69"/>
      <c r="CH454" s="69"/>
      <c r="CI454" s="69"/>
      <c r="CJ454" s="69"/>
      <c r="CK454" s="69"/>
      <c r="CL454" s="69"/>
      <c r="CM454" s="69"/>
      <c r="CN454" s="69"/>
      <c r="CO454" s="69"/>
    </row>
    <row r="455" spans="1:93" ht="12.75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G455" s="102"/>
      <c r="AH455" s="102"/>
      <c r="AI455" s="102"/>
      <c r="AJ455" s="102"/>
      <c r="AK455" s="102"/>
      <c r="AL455" s="102"/>
      <c r="AM455" s="102"/>
      <c r="AN455" s="102"/>
      <c r="AO455" s="102"/>
      <c r="AP455" s="102"/>
      <c r="AQ455" s="102"/>
      <c r="AR455" s="102"/>
      <c r="AS455" s="102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  <c r="BU455" s="69"/>
      <c r="BV455" s="69"/>
      <c r="BW455" s="69"/>
      <c r="BX455" s="69"/>
      <c r="BY455" s="69"/>
      <c r="BZ455" s="69"/>
      <c r="CA455" s="69"/>
      <c r="CB455" s="69"/>
      <c r="CC455" s="69"/>
      <c r="CD455" s="69"/>
      <c r="CE455" s="69"/>
      <c r="CF455" s="69"/>
      <c r="CG455" s="69"/>
      <c r="CH455" s="69"/>
      <c r="CI455" s="69"/>
      <c r="CJ455" s="69"/>
      <c r="CK455" s="69"/>
      <c r="CL455" s="69"/>
      <c r="CM455" s="69"/>
      <c r="CN455" s="69"/>
      <c r="CO455" s="69"/>
    </row>
    <row r="456" spans="1:93" ht="12.75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G456" s="102"/>
      <c r="AH456" s="102"/>
      <c r="AI456" s="102"/>
      <c r="AJ456" s="102"/>
      <c r="AK456" s="102"/>
      <c r="AL456" s="102"/>
      <c r="AM456" s="102"/>
      <c r="AN456" s="102"/>
      <c r="AO456" s="102"/>
      <c r="AP456" s="102"/>
      <c r="AQ456" s="102"/>
      <c r="AR456" s="102"/>
      <c r="AS456" s="102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  <c r="BU456" s="69"/>
      <c r="BV456" s="69"/>
      <c r="BW456" s="69"/>
      <c r="BX456" s="69"/>
      <c r="BY456" s="69"/>
      <c r="BZ456" s="69"/>
      <c r="CA456" s="69"/>
      <c r="CB456" s="69"/>
      <c r="CC456" s="69"/>
      <c r="CD456" s="69"/>
      <c r="CE456" s="69"/>
      <c r="CF456" s="69"/>
      <c r="CG456" s="69"/>
      <c r="CH456" s="69"/>
      <c r="CI456" s="69"/>
      <c r="CJ456" s="69"/>
      <c r="CK456" s="69"/>
      <c r="CL456" s="69"/>
      <c r="CM456" s="69"/>
      <c r="CN456" s="69"/>
      <c r="CO456" s="69"/>
    </row>
    <row r="457" spans="1:93" ht="12.75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G457" s="102"/>
      <c r="AH457" s="102"/>
      <c r="AI457" s="102"/>
      <c r="AJ457" s="102"/>
      <c r="AK457" s="102"/>
      <c r="AL457" s="102"/>
      <c r="AM457" s="102"/>
      <c r="AN457" s="102"/>
      <c r="AO457" s="102"/>
      <c r="AP457" s="102"/>
      <c r="AQ457" s="102"/>
      <c r="AR457" s="102"/>
      <c r="AS457" s="102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  <c r="BU457" s="69"/>
      <c r="BV457" s="69"/>
      <c r="BW457" s="69"/>
      <c r="BX457" s="69"/>
      <c r="BY457" s="69"/>
      <c r="BZ457" s="69"/>
      <c r="CA457" s="69"/>
      <c r="CB457" s="69"/>
      <c r="CC457" s="69"/>
      <c r="CD457" s="69"/>
      <c r="CE457" s="69"/>
      <c r="CF457" s="69"/>
      <c r="CG457" s="69"/>
      <c r="CH457" s="69"/>
      <c r="CI457" s="69"/>
      <c r="CJ457" s="69"/>
      <c r="CK457" s="69"/>
      <c r="CL457" s="69"/>
      <c r="CM457" s="69"/>
      <c r="CN457" s="69"/>
      <c r="CO457" s="69"/>
    </row>
    <row r="458" spans="1:93" ht="12.75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G458" s="102"/>
      <c r="AH458" s="102"/>
      <c r="AI458" s="102"/>
      <c r="AJ458" s="102"/>
      <c r="AK458" s="102"/>
      <c r="AL458" s="102"/>
      <c r="AM458" s="102"/>
      <c r="AN458" s="102"/>
      <c r="AO458" s="102"/>
      <c r="AP458" s="102"/>
      <c r="AQ458" s="102"/>
      <c r="AR458" s="102"/>
      <c r="AS458" s="102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  <c r="BU458" s="69"/>
      <c r="BV458" s="69"/>
      <c r="BW458" s="69"/>
      <c r="BX458" s="69"/>
      <c r="BY458" s="69"/>
      <c r="BZ458" s="69"/>
      <c r="CA458" s="69"/>
      <c r="CB458" s="69"/>
      <c r="CC458" s="69"/>
      <c r="CD458" s="69"/>
      <c r="CE458" s="69"/>
      <c r="CF458" s="69"/>
      <c r="CG458" s="69"/>
      <c r="CH458" s="69"/>
      <c r="CI458" s="69"/>
      <c r="CJ458" s="69"/>
      <c r="CK458" s="69"/>
      <c r="CL458" s="69"/>
      <c r="CM458" s="69"/>
      <c r="CN458" s="69"/>
      <c r="CO458" s="69"/>
    </row>
    <row r="459" spans="1:93" ht="12.75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G459" s="102"/>
      <c r="AH459" s="102"/>
      <c r="AI459" s="102"/>
      <c r="AJ459" s="102"/>
      <c r="AK459" s="102"/>
      <c r="AL459" s="102"/>
      <c r="AM459" s="102"/>
      <c r="AN459" s="102"/>
      <c r="AO459" s="102"/>
      <c r="AP459" s="102"/>
      <c r="AQ459" s="102"/>
      <c r="AR459" s="102"/>
      <c r="AS459" s="102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  <c r="BU459" s="69"/>
      <c r="BV459" s="69"/>
      <c r="BW459" s="69"/>
      <c r="BX459" s="69"/>
      <c r="BY459" s="69"/>
      <c r="BZ459" s="69"/>
      <c r="CA459" s="69"/>
      <c r="CB459" s="69"/>
      <c r="CC459" s="69"/>
      <c r="CD459" s="69"/>
      <c r="CE459" s="69"/>
      <c r="CF459" s="69"/>
      <c r="CG459" s="69"/>
      <c r="CH459" s="69"/>
      <c r="CI459" s="69"/>
      <c r="CJ459" s="69"/>
      <c r="CK459" s="69"/>
      <c r="CL459" s="69"/>
      <c r="CM459" s="69"/>
      <c r="CN459" s="69"/>
      <c r="CO459" s="69"/>
    </row>
    <row r="460" spans="1:93" ht="12.75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G460" s="102"/>
      <c r="AH460" s="102"/>
      <c r="AI460" s="102"/>
      <c r="AJ460" s="102"/>
      <c r="AK460" s="102"/>
      <c r="AL460" s="102"/>
      <c r="AM460" s="102"/>
      <c r="AN460" s="102"/>
      <c r="AO460" s="102"/>
      <c r="AP460" s="102"/>
      <c r="AQ460" s="102"/>
      <c r="AR460" s="102"/>
      <c r="AS460" s="102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  <c r="BU460" s="69"/>
      <c r="BV460" s="69"/>
      <c r="BW460" s="69"/>
      <c r="BX460" s="69"/>
      <c r="BY460" s="69"/>
      <c r="BZ460" s="69"/>
      <c r="CA460" s="69"/>
      <c r="CB460" s="69"/>
      <c r="CC460" s="69"/>
      <c r="CD460" s="69"/>
      <c r="CE460" s="69"/>
      <c r="CF460" s="69"/>
      <c r="CG460" s="69"/>
      <c r="CH460" s="69"/>
      <c r="CI460" s="69"/>
      <c r="CJ460" s="69"/>
      <c r="CK460" s="69"/>
      <c r="CL460" s="69"/>
      <c r="CM460" s="69"/>
      <c r="CN460" s="69"/>
      <c r="CO460" s="69"/>
    </row>
    <row r="461" spans="1:93" ht="12.75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  <c r="BU461" s="69"/>
      <c r="BV461" s="69"/>
      <c r="BW461" s="69"/>
      <c r="BX461" s="69"/>
      <c r="BY461" s="69"/>
      <c r="BZ461" s="69"/>
      <c r="CA461" s="69"/>
      <c r="CB461" s="69"/>
      <c r="CC461" s="69"/>
      <c r="CD461" s="69"/>
      <c r="CE461" s="69"/>
      <c r="CF461" s="69"/>
      <c r="CG461" s="69"/>
      <c r="CH461" s="69"/>
      <c r="CI461" s="69"/>
      <c r="CJ461" s="69"/>
      <c r="CK461" s="69"/>
      <c r="CL461" s="69"/>
      <c r="CM461" s="69"/>
      <c r="CN461" s="69"/>
      <c r="CO461" s="69"/>
    </row>
    <row r="462" spans="1:93" ht="12.75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  <c r="BU462" s="69"/>
      <c r="BV462" s="69"/>
      <c r="BW462" s="69"/>
      <c r="BX462" s="69"/>
      <c r="BY462" s="69"/>
      <c r="BZ462" s="69"/>
      <c r="CA462" s="69"/>
      <c r="CB462" s="69"/>
      <c r="CC462" s="69"/>
      <c r="CD462" s="69"/>
      <c r="CE462" s="69"/>
      <c r="CF462" s="69"/>
      <c r="CG462" s="69"/>
      <c r="CH462" s="69"/>
      <c r="CI462" s="69"/>
      <c r="CJ462" s="69"/>
      <c r="CK462" s="69"/>
      <c r="CL462" s="69"/>
      <c r="CM462" s="69"/>
      <c r="CN462" s="69"/>
      <c r="CO462" s="69"/>
    </row>
    <row r="463" spans="1:93" ht="12.75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  <c r="BU463" s="69"/>
      <c r="BV463" s="69"/>
      <c r="BW463" s="69"/>
      <c r="BX463" s="69"/>
      <c r="BY463" s="69"/>
      <c r="BZ463" s="69"/>
      <c r="CA463" s="69"/>
      <c r="CB463" s="69"/>
      <c r="CC463" s="69"/>
      <c r="CD463" s="69"/>
      <c r="CE463" s="69"/>
      <c r="CF463" s="69"/>
      <c r="CG463" s="69"/>
      <c r="CH463" s="69"/>
      <c r="CI463" s="69"/>
      <c r="CJ463" s="69"/>
      <c r="CK463" s="69"/>
      <c r="CL463" s="69"/>
      <c r="CM463" s="69"/>
      <c r="CN463" s="69"/>
      <c r="CO463" s="69"/>
    </row>
    <row r="464" spans="1:93" ht="12.75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G464" s="102"/>
      <c r="AH464" s="102"/>
      <c r="AI464" s="102"/>
      <c r="AJ464" s="102"/>
      <c r="AK464" s="102"/>
      <c r="AL464" s="102"/>
      <c r="AM464" s="102"/>
      <c r="AN464" s="102"/>
      <c r="AO464" s="102"/>
      <c r="AP464" s="102"/>
      <c r="AQ464" s="102"/>
      <c r="AR464" s="102"/>
      <c r="AS464" s="102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  <c r="BU464" s="69"/>
      <c r="BV464" s="69"/>
      <c r="BW464" s="69"/>
      <c r="BX464" s="69"/>
      <c r="BY464" s="69"/>
      <c r="BZ464" s="69"/>
      <c r="CA464" s="69"/>
      <c r="CB464" s="69"/>
      <c r="CC464" s="69"/>
      <c r="CD464" s="69"/>
      <c r="CE464" s="69"/>
      <c r="CF464" s="69"/>
      <c r="CG464" s="69"/>
      <c r="CH464" s="69"/>
      <c r="CI464" s="69"/>
      <c r="CJ464" s="69"/>
      <c r="CK464" s="69"/>
      <c r="CL464" s="69"/>
      <c r="CM464" s="69"/>
      <c r="CN464" s="69"/>
      <c r="CO464" s="69"/>
    </row>
    <row r="465" spans="1:93" ht="12.75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G465" s="102"/>
      <c r="AH465" s="102"/>
      <c r="AI465" s="102"/>
      <c r="AJ465" s="102"/>
      <c r="AK465" s="102"/>
      <c r="AL465" s="102"/>
      <c r="AM465" s="102"/>
      <c r="AN465" s="102"/>
      <c r="AO465" s="102"/>
      <c r="AP465" s="102"/>
      <c r="AQ465" s="102"/>
      <c r="AR465" s="102"/>
      <c r="AS465" s="102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  <c r="BU465" s="69"/>
      <c r="BV465" s="69"/>
      <c r="BW465" s="69"/>
      <c r="BX465" s="69"/>
      <c r="BY465" s="69"/>
      <c r="BZ465" s="69"/>
      <c r="CA465" s="69"/>
      <c r="CB465" s="69"/>
      <c r="CC465" s="69"/>
      <c r="CD465" s="69"/>
      <c r="CE465" s="69"/>
      <c r="CF465" s="69"/>
      <c r="CG465" s="69"/>
      <c r="CH465" s="69"/>
      <c r="CI465" s="69"/>
      <c r="CJ465" s="69"/>
      <c r="CK465" s="69"/>
      <c r="CL465" s="69"/>
      <c r="CM465" s="69"/>
      <c r="CN465" s="69"/>
      <c r="CO465" s="69"/>
    </row>
    <row r="466" spans="1:93" ht="12.75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G466" s="102"/>
      <c r="AH466" s="102"/>
      <c r="AI466" s="102"/>
      <c r="AJ466" s="102"/>
      <c r="AK466" s="102"/>
      <c r="AL466" s="102"/>
      <c r="AM466" s="102"/>
      <c r="AN466" s="102"/>
      <c r="AO466" s="102"/>
      <c r="AP466" s="102"/>
      <c r="AQ466" s="102"/>
      <c r="AR466" s="102"/>
      <c r="AS466" s="102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  <c r="BU466" s="69"/>
      <c r="BV466" s="69"/>
      <c r="BW466" s="69"/>
      <c r="BX466" s="69"/>
      <c r="BY466" s="69"/>
      <c r="BZ466" s="69"/>
      <c r="CA466" s="69"/>
      <c r="CB466" s="69"/>
      <c r="CC466" s="69"/>
      <c r="CD466" s="69"/>
      <c r="CE466" s="69"/>
      <c r="CF466" s="69"/>
      <c r="CG466" s="69"/>
      <c r="CH466" s="69"/>
      <c r="CI466" s="69"/>
      <c r="CJ466" s="69"/>
      <c r="CK466" s="69"/>
      <c r="CL466" s="69"/>
      <c r="CM466" s="69"/>
      <c r="CN466" s="69"/>
      <c r="CO466" s="69"/>
    </row>
    <row r="467" spans="1:93" ht="12.75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G467" s="102"/>
      <c r="AH467" s="102"/>
      <c r="AI467" s="102"/>
      <c r="AJ467" s="102"/>
      <c r="AK467" s="102"/>
      <c r="AL467" s="102"/>
      <c r="AM467" s="102"/>
      <c r="AN467" s="102"/>
      <c r="AO467" s="102"/>
      <c r="AP467" s="102"/>
      <c r="AQ467" s="102"/>
      <c r="AR467" s="102"/>
      <c r="AS467" s="102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  <c r="BU467" s="69"/>
      <c r="BV467" s="69"/>
      <c r="BW467" s="69"/>
      <c r="BX467" s="69"/>
      <c r="BY467" s="69"/>
      <c r="BZ467" s="69"/>
      <c r="CA467" s="69"/>
      <c r="CB467" s="69"/>
      <c r="CC467" s="69"/>
      <c r="CD467" s="69"/>
      <c r="CE467" s="69"/>
      <c r="CF467" s="69"/>
      <c r="CG467" s="69"/>
      <c r="CH467" s="69"/>
      <c r="CI467" s="69"/>
      <c r="CJ467" s="69"/>
      <c r="CK467" s="69"/>
      <c r="CL467" s="69"/>
      <c r="CM467" s="69"/>
      <c r="CN467" s="69"/>
      <c r="CO467" s="69"/>
    </row>
    <row r="468" spans="1:93" ht="12.75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G468" s="102"/>
      <c r="AH468" s="102"/>
      <c r="AI468" s="102"/>
      <c r="AJ468" s="102"/>
      <c r="AK468" s="102"/>
      <c r="AL468" s="102"/>
      <c r="AM468" s="102"/>
      <c r="AN468" s="102"/>
      <c r="AO468" s="102"/>
      <c r="AP468" s="102"/>
      <c r="AQ468" s="102"/>
      <c r="AR468" s="102"/>
      <c r="AS468" s="102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  <c r="BU468" s="69"/>
      <c r="BV468" s="69"/>
      <c r="BW468" s="69"/>
      <c r="BX468" s="69"/>
      <c r="BY468" s="69"/>
      <c r="BZ468" s="69"/>
      <c r="CA468" s="69"/>
      <c r="CB468" s="69"/>
      <c r="CC468" s="69"/>
      <c r="CD468" s="69"/>
      <c r="CE468" s="69"/>
      <c r="CF468" s="69"/>
      <c r="CG468" s="69"/>
      <c r="CH468" s="69"/>
      <c r="CI468" s="69"/>
      <c r="CJ468" s="69"/>
      <c r="CK468" s="69"/>
      <c r="CL468" s="69"/>
      <c r="CM468" s="69"/>
      <c r="CN468" s="69"/>
      <c r="CO468" s="69"/>
    </row>
    <row r="469" spans="1:93" ht="12.7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G469" s="102"/>
      <c r="AH469" s="102"/>
      <c r="AI469" s="102"/>
      <c r="AJ469" s="102"/>
      <c r="AK469" s="102"/>
      <c r="AL469" s="102"/>
      <c r="AM469" s="102"/>
      <c r="AN469" s="102"/>
      <c r="AO469" s="102"/>
      <c r="AP469" s="102"/>
      <c r="AQ469" s="102"/>
      <c r="AR469" s="102"/>
      <c r="AS469" s="102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  <c r="BU469" s="69"/>
      <c r="BV469" s="69"/>
      <c r="BW469" s="69"/>
      <c r="BX469" s="69"/>
      <c r="BY469" s="69"/>
      <c r="BZ469" s="69"/>
      <c r="CA469" s="69"/>
      <c r="CB469" s="69"/>
      <c r="CC469" s="69"/>
      <c r="CD469" s="69"/>
      <c r="CE469" s="69"/>
      <c r="CF469" s="69"/>
      <c r="CG469" s="69"/>
      <c r="CH469" s="69"/>
      <c r="CI469" s="69"/>
      <c r="CJ469" s="69"/>
      <c r="CK469" s="69"/>
      <c r="CL469" s="69"/>
      <c r="CM469" s="69"/>
      <c r="CN469" s="69"/>
      <c r="CO469" s="69"/>
    </row>
    <row r="470" spans="1:93" ht="12.75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G470" s="102"/>
      <c r="AH470" s="102"/>
      <c r="AI470" s="102"/>
      <c r="AJ470" s="102"/>
      <c r="AK470" s="102"/>
      <c r="AL470" s="102"/>
      <c r="AM470" s="102"/>
      <c r="AN470" s="102"/>
      <c r="AO470" s="102"/>
      <c r="AP470" s="102"/>
      <c r="AQ470" s="102"/>
      <c r="AR470" s="102"/>
      <c r="AS470" s="102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  <c r="BU470" s="69"/>
      <c r="BV470" s="69"/>
      <c r="BW470" s="69"/>
      <c r="BX470" s="69"/>
      <c r="BY470" s="69"/>
      <c r="BZ470" s="69"/>
      <c r="CA470" s="69"/>
      <c r="CB470" s="69"/>
      <c r="CC470" s="69"/>
      <c r="CD470" s="69"/>
      <c r="CE470" s="69"/>
      <c r="CF470" s="69"/>
      <c r="CG470" s="69"/>
      <c r="CH470" s="69"/>
      <c r="CI470" s="69"/>
      <c r="CJ470" s="69"/>
      <c r="CK470" s="69"/>
      <c r="CL470" s="69"/>
      <c r="CM470" s="69"/>
      <c r="CN470" s="69"/>
      <c r="CO470" s="69"/>
    </row>
    <row r="471" spans="1:93" ht="12.75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G471" s="102"/>
      <c r="AH471" s="102"/>
      <c r="AI471" s="102"/>
      <c r="AJ471" s="102"/>
      <c r="AK471" s="102"/>
      <c r="AL471" s="102"/>
      <c r="AM471" s="102"/>
      <c r="AN471" s="102"/>
      <c r="AO471" s="102"/>
      <c r="AP471" s="102"/>
      <c r="AQ471" s="102"/>
      <c r="AR471" s="102"/>
      <c r="AS471" s="102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  <c r="BU471" s="69"/>
      <c r="BV471" s="69"/>
      <c r="BW471" s="69"/>
      <c r="BX471" s="69"/>
      <c r="BY471" s="69"/>
      <c r="BZ471" s="69"/>
      <c r="CA471" s="69"/>
      <c r="CB471" s="69"/>
      <c r="CC471" s="69"/>
      <c r="CD471" s="69"/>
      <c r="CE471" s="69"/>
      <c r="CF471" s="69"/>
      <c r="CG471" s="69"/>
      <c r="CH471" s="69"/>
      <c r="CI471" s="69"/>
      <c r="CJ471" s="69"/>
      <c r="CK471" s="69"/>
      <c r="CL471" s="69"/>
      <c r="CM471" s="69"/>
      <c r="CN471" s="69"/>
      <c r="CO471" s="69"/>
    </row>
    <row r="472" spans="1:93" ht="12.75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G472" s="102"/>
      <c r="AH472" s="102"/>
      <c r="AI472" s="102"/>
      <c r="AJ472" s="102"/>
      <c r="AK472" s="102"/>
      <c r="AL472" s="102"/>
      <c r="AM472" s="102"/>
      <c r="AN472" s="102"/>
      <c r="AO472" s="102"/>
      <c r="AP472" s="102"/>
      <c r="AQ472" s="102"/>
      <c r="AR472" s="102"/>
      <c r="AS472" s="102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  <c r="BU472" s="69"/>
      <c r="BV472" s="69"/>
      <c r="BW472" s="69"/>
      <c r="BX472" s="69"/>
      <c r="BY472" s="69"/>
      <c r="BZ472" s="69"/>
      <c r="CA472" s="69"/>
      <c r="CB472" s="69"/>
      <c r="CC472" s="69"/>
      <c r="CD472" s="69"/>
      <c r="CE472" s="69"/>
      <c r="CF472" s="69"/>
      <c r="CG472" s="69"/>
      <c r="CH472" s="69"/>
      <c r="CI472" s="69"/>
      <c r="CJ472" s="69"/>
      <c r="CK472" s="69"/>
      <c r="CL472" s="69"/>
      <c r="CM472" s="69"/>
      <c r="CN472" s="69"/>
      <c r="CO472" s="69"/>
    </row>
    <row r="473" spans="1:93" ht="12.75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G473" s="102"/>
      <c r="AH473" s="102"/>
      <c r="AI473" s="102"/>
      <c r="AJ473" s="102"/>
      <c r="AK473" s="102"/>
      <c r="AL473" s="102"/>
      <c r="AM473" s="102"/>
      <c r="AN473" s="102"/>
      <c r="AO473" s="102"/>
      <c r="AP473" s="102"/>
      <c r="AQ473" s="102"/>
      <c r="AR473" s="102"/>
      <c r="AS473" s="102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  <c r="BU473" s="69"/>
      <c r="BV473" s="69"/>
      <c r="BW473" s="69"/>
      <c r="BX473" s="69"/>
      <c r="BY473" s="69"/>
      <c r="BZ473" s="69"/>
      <c r="CA473" s="69"/>
      <c r="CB473" s="69"/>
      <c r="CC473" s="69"/>
      <c r="CD473" s="69"/>
      <c r="CE473" s="69"/>
      <c r="CF473" s="69"/>
      <c r="CG473" s="69"/>
      <c r="CH473" s="69"/>
      <c r="CI473" s="69"/>
      <c r="CJ473" s="69"/>
      <c r="CK473" s="69"/>
      <c r="CL473" s="69"/>
      <c r="CM473" s="69"/>
      <c r="CN473" s="69"/>
      <c r="CO473" s="69"/>
    </row>
    <row r="474" spans="1:93" ht="12.75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G474" s="102"/>
      <c r="AH474" s="102"/>
      <c r="AI474" s="102"/>
      <c r="AJ474" s="102"/>
      <c r="AK474" s="102"/>
      <c r="AL474" s="102"/>
      <c r="AM474" s="102"/>
      <c r="AN474" s="102"/>
      <c r="AO474" s="102"/>
      <c r="AP474" s="102"/>
      <c r="AQ474" s="102"/>
      <c r="AR474" s="102"/>
      <c r="AS474" s="102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  <c r="BU474" s="69"/>
      <c r="BV474" s="69"/>
      <c r="BW474" s="69"/>
      <c r="BX474" s="69"/>
      <c r="BY474" s="69"/>
      <c r="BZ474" s="69"/>
      <c r="CA474" s="69"/>
      <c r="CB474" s="69"/>
      <c r="CC474" s="69"/>
      <c r="CD474" s="69"/>
      <c r="CE474" s="69"/>
      <c r="CF474" s="69"/>
      <c r="CG474" s="69"/>
      <c r="CH474" s="69"/>
      <c r="CI474" s="69"/>
      <c r="CJ474" s="69"/>
      <c r="CK474" s="69"/>
      <c r="CL474" s="69"/>
      <c r="CM474" s="69"/>
      <c r="CN474" s="69"/>
      <c r="CO474" s="69"/>
    </row>
    <row r="475" spans="1:93" ht="12.75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G475" s="102"/>
      <c r="AH475" s="102"/>
      <c r="AI475" s="102"/>
      <c r="AJ475" s="102"/>
      <c r="AK475" s="102"/>
      <c r="AL475" s="102"/>
      <c r="AM475" s="102"/>
      <c r="AN475" s="102"/>
      <c r="AO475" s="102"/>
      <c r="AP475" s="102"/>
      <c r="AQ475" s="102"/>
      <c r="AR475" s="102"/>
      <c r="AS475" s="102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  <c r="BU475" s="69"/>
      <c r="BV475" s="69"/>
      <c r="BW475" s="69"/>
      <c r="BX475" s="69"/>
      <c r="BY475" s="69"/>
      <c r="BZ475" s="69"/>
      <c r="CA475" s="69"/>
      <c r="CB475" s="69"/>
      <c r="CC475" s="69"/>
      <c r="CD475" s="69"/>
      <c r="CE475" s="69"/>
      <c r="CF475" s="69"/>
      <c r="CG475" s="69"/>
      <c r="CH475" s="69"/>
      <c r="CI475" s="69"/>
      <c r="CJ475" s="69"/>
      <c r="CK475" s="69"/>
      <c r="CL475" s="69"/>
      <c r="CM475" s="69"/>
      <c r="CN475" s="69"/>
      <c r="CO475" s="69"/>
    </row>
    <row r="476" spans="1:93" ht="12.75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G476" s="102"/>
      <c r="AH476" s="102"/>
      <c r="AI476" s="102"/>
      <c r="AJ476" s="102"/>
      <c r="AK476" s="102"/>
      <c r="AL476" s="102"/>
      <c r="AM476" s="102"/>
      <c r="AN476" s="102"/>
      <c r="AO476" s="102"/>
      <c r="AP476" s="102"/>
      <c r="AQ476" s="102"/>
      <c r="AR476" s="102"/>
      <c r="AS476" s="102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  <c r="BU476" s="69"/>
      <c r="BV476" s="69"/>
      <c r="BW476" s="69"/>
      <c r="BX476" s="69"/>
      <c r="BY476" s="69"/>
      <c r="BZ476" s="69"/>
      <c r="CA476" s="69"/>
      <c r="CB476" s="69"/>
      <c r="CC476" s="69"/>
      <c r="CD476" s="69"/>
      <c r="CE476" s="69"/>
      <c r="CF476" s="69"/>
      <c r="CG476" s="69"/>
      <c r="CH476" s="69"/>
      <c r="CI476" s="69"/>
      <c r="CJ476" s="69"/>
      <c r="CK476" s="69"/>
      <c r="CL476" s="69"/>
      <c r="CM476" s="69"/>
      <c r="CN476" s="69"/>
      <c r="CO476" s="69"/>
    </row>
    <row r="477" spans="1:93" ht="12.75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G477" s="102"/>
      <c r="AH477" s="102"/>
      <c r="AI477" s="102"/>
      <c r="AJ477" s="102"/>
      <c r="AK477" s="102"/>
      <c r="AL477" s="102"/>
      <c r="AM477" s="102"/>
      <c r="AN477" s="102"/>
      <c r="AO477" s="102"/>
      <c r="AP477" s="102"/>
      <c r="AQ477" s="102"/>
      <c r="AR477" s="102"/>
      <c r="AS477" s="102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  <c r="BU477" s="69"/>
      <c r="BV477" s="69"/>
      <c r="BW477" s="69"/>
      <c r="BX477" s="69"/>
      <c r="BY477" s="69"/>
      <c r="BZ477" s="69"/>
      <c r="CA477" s="69"/>
      <c r="CB477" s="69"/>
      <c r="CC477" s="69"/>
      <c r="CD477" s="69"/>
      <c r="CE477" s="69"/>
      <c r="CF477" s="69"/>
      <c r="CG477" s="69"/>
      <c r="CH477" s="69"/>
      <c r="CI477" s="69"/>
      <c r="CJ477" s="69"/>
      <c r="CK477" s="69"/>
      <c r="CL477" s="69"/>
      <c r="CM477" s="69"/>
      <c r="CN477" s="69"/>
      <c r="CO477" s="69"/>
    </row>
    <row r="478" spans="1:93" ht="12.75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G478" s="102"/>
      <c r="AH478" s="102"/>
      <c r="AI478" s="102"/>
      <c r="AJ478" s="102"/>
      <c r="AK478" s="102"/>
      <c r="AL478" s="102"/>
      <c r="AM478" s="102"/>
      <c r="AN478" s="102"/>
      <c r="AO478" s="102"/>
      <c r="AP478" s="102"/>
      <c r="AQ478" s="102"/>
      <c r="AR478" s="102"/>
      <c r="AS478" s="102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  <c r="BU478" s="69"/>
      <c r="BV478" s="69"/>
      <c r="BW478" s="69"/>
      <c r="BX478" s="69"/>
      <c r="BY478" s="69"/>
      <c r="BZ478" s="69"/>
      <c r="CA478" s="69"/>
      <c r="CB478" s="69"/>
      <c r="CC478" s="69"/>
      <c r="CD478" s="69"/>
      <c r="CE478" s="69"/>
      <c r="CF478" s="69"/>
      <c r="CG478" s="69"/>
      <c r="CH478" s="69"/>
      <c r="CI478" s="69"/>
      <c r="CJ478" s="69"/>
      <c r="CK478" s="69"/>
      <c r="CL478" s="69"/>
      <c r="CM478" s="69"/>
      <c r="CN478" s="69"/>
      <c r="CO478" s="69"/>
    </row>
    <row r="479" spans="1:93" ht="12.75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G479" s="102"/>
      <c r="AH479" s="102"/>
      <c r="AI479" s="102"/>
      <c r="AJ479" s="102"/>
      <c r="AK479" s="102"/>
      <c r="AL479" s="102"/>
      <c r="AM479" s="102"/>
      <c r="AN479" s="102"/>
      <c r="AO479" s="102"/>
      <c r="AP479" s="102"/>
      <c r="AQ479" s="102"/>
      <c r="AR479" s="102"/>
      <c r="AS479" s="102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  <c r="BU479" s="69"/>
      <c r="BV479" s="69"/>
      <c r="BW479" s="69"/>
      <c r="BX479" s="69"/>
      <c r="BY479" s="69"/>
      <c r="BZ479" s="69"/>
      <c r="CA479" s="69"/>
      <c r="CB479" s="69"/>
      <c r="CC479" s="69"/>
      <c r="CD479" s="69"/>
      <c r="CE479" s="69"/>
      <c r="CF479" s="69"/>
      <c r="CG479" s="69"/>
      <c r="CH479" s="69"/>
      <c r="CI479" s="69"/>
      <c r="CJ479" s="69"/>
      <c r="CK479" s="69"/>
      <c r="CL479" s="69"/>
      <c r="CM479" s="69"/>
      <c r="CN479" s="69"/>
      <c r="CO479" s="69"/>
    </row>
    <row r="480" spans="1:93" ht="12.75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G480" s="102"/>
      <c r="AH480" s="102"/>
      <c r="AI480" s="102"/>
      <c r="AJ480" s="102"/>
      <c r="AK480" s="102"/>
      <c r="AL480" s="102"/>
      <c r="AM480" s="102"/>
      <c r="AN480" s="102"/>
      <c r="AO480" s="102"/>
      <c r="AP480" s="102"/>
      <c r="AQ480" s="102"/>
      <c r="AR480" s="102"/>
      <c r="AS480" s="102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  <c r="BU480" s="69"/>
      <c r="BV480" s="69"/>
      <c r="BW480" s="69"/>
      <c r="BX480" s="69"/>
      <c r="BY480" s="69"/>
      <c r="BZ480" s="69"/>
      <c r="CA480" s="69"/>
      <c r="CB480" s="69"/>
      <c r="CC480" s="69"/>
      <c r="CD480" s="69"/>
      <c r="CE480" s="69"/>
      <c r="CF480" s="69"/>
      <c r="CG480" s="69"/>
      <c r="CH480" s="69"/>
      <c r="CI480" s="69"/>
      <c r="CJ480" s="69"/>
      <c r="CK480" s="69"/>
      <c r="CL480" s="69"/>
      <c r="CM480" s="69"/>
      <c r="CN480" s="69"/>
      <c r="CO480" s="69"/>
    </row>
    <row r="481" spans="1:93" ht="12.75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G481" s="102"/>
      <c r="AH481" s="102"/>
      <c r="AI481" s="102"/>
      <c r="AJ481" s="102"/>
      <c r="AK481" s="102"/>
      <c r="AL481" s="102"/>
      <c r="AM481" s="102"/>
      <c r="AN481" s="102"/>
      <c r="AO481" s="102"/>
      <c r="AP481" s="102"/>
      <c r="AQ481" s="102"/>
      <c r="AR481" s="102"/>
      <c r="AS481" s="102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  <c r="BU481" s="69"/>
      <c r="BV481" s="69"/>
      <c r="BW481" s="69"/>
      <c r="BX481" s="69"/>
      <c r="BY481" s="69"/>
      <c r="BZ481" s="69"/>
      <c r="CA481" s="69"/>
      <c r="CB481" s="69"/>
      <c r="CC481" s="69"/>
      <c r="CD481" s="69"/>
      <c r="CE481" s="69"/>
      <c r="CF481" s="69"/>
      <c r="CG481" s="69"/>
      <c r="CH481" s="69"/>
      <c r="CI481" s="69"/>
      <c r="CJ481" s="69"/>
      <c r="CK481" s="69"/>
      <c r="CL481" s="69"/>
      <c r="CM481" s="69"/>
      <c r="CN481" s="69"/>
      <c r="CO481" s="69"/>
    </row>
    <row r="482" spans="1:93" ht="12.75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G482" s="102"/>
      <c r="AH482" s="102"/>
      <c r="AI482" s="102"/>
      <c r="AJ482" s="102"/>
      <c r="AK482" s="102"/>
      <c r="AL482" s="102"/>
      <c r="AM482" s="102"/>
      <c r="AN482" s="102"/>
      <c r="AO482" s="102"/>
      <c r="AP482" s="102"/>
      <c r="AQ482" s="102"/>
      <c r="AR482" s="102"/>
      <c r="AS482" s="102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  <c r="BU482" s="69"/>
      <c r="BV482" s="69"/>
      <c r="BW482" s="69"/>
      <c r="BX482" s="69"/>
      <c r="BY482" s="69"/>
      <c r="BZ482" s="69"/>
      <c r="CA482" s="69"/>
      <c r="CB482" s="69"/>
      <c r="CC482" s="69"/>
      <c r="CD482" s="69"/>
      <c r="CE482" s="69"/>
      <c r="CF482" s="69"/>
      <c r="CG482" s="69"/>
      <c r="CH482" s="69"/>
      <c r="CI482" s="69"/>
      <c r="CJ482" s="69"/>
      <c r="CK482" s="69"/>
      <c r="CL482" s="69"/>
      <c r="CM482" s="69"/>
      <c r="CN482" s="69"/>
      <c r="CO482" s="69"/>
    </row>
    <row r="483" spans="1:93" ht="12.75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G483" s="102"/>
      <c r="AH483" s="102"/>
      <c r="AI483" s="102"/>
      <c r="AJ483" s="102"/>
      <c r="AK483" s="102"/>
      <c r="AL483" s="102"/>
      <c r="AM483" s="102"/>
      <c r="AN483" s="102"/>
      <c r="AO483" s="102"/>
      <c r="AP483" s="102"/>
      <c r="AQ483" s="102"/>
      <c r="AR483" s="102"/>
      <c r="AS483" s="102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  <c r="BU483" s="69"/>
      <c r="BV483" s="69"/>
      <c r="BW483" s="69"/>
      <c r="BX483" s="69"/>
      <c r="BY483" s="69"/>
      <c r="BZ483" s="69"/>
      <c r="CA483" s="69"/>
      <c r="CB483" s="69"/>
      <c r="CC483" s="69"/>
      <c r="CD483" s="69"/>
      <c r="CE483" s="69"/>
      <c r="CF483" s="69"/>
      <c r="CG483" s="69"/>
      <c r="CH483" s="69"/>
      <c r="CI483" s="69"/>
      <c r="CJ483" s="69"/>
      <c r="CK483" s="69"/>
      <c r="CL483" s="69"/>
      <c r="CM483" s="69"/>
      <c r="CN483" s="69"/>
      <c r="CO483" s="69"/>
    </row>
    <row r="484" spans="1:93" ht="12.75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G484" s="102"/>
      <c r="AH484" s="102"/>
      <c r="AI484" s="102"/>
      <c r="AJ484" s="102"/>
      <c r="AK484" s="102"/>
      <c r="AL484" s="102"/>
      <c r="AM484" s="102"/>
      <c r="AN484" s="102"/>
      <c r="AO484" s="102"/>
      <c r="AP484" s="102"/>
      <c r="AQ484" s="102"/>
      <c r="AR484" s="102"/>
      <c r="AS484" s="102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  <c r="BU484" s="69"/>
      <c r="BV484" s="69"/>
      <c r="BW484" s="69"/>
      <c r="BX484" s="69"/>
      <c r="BY484" s="69"/>
      <c r="BZ484" s="69"/>
      <c r="CA484" s="69"/>
      <c r="CB484" s="69"/>
      <c r="CC484" s="69"/>
      <c r="CD484" s="69"/>
      <c r="CE484" s="69"/>
      <c r="CF484" s="69"/>
      <c r="CG484" s="69"/>
      <c r="CH484" s="69"/>
      <c r="CI484" s="69"/>
      <c r="CJ484" s="69"/>
      <c r="CK484" s="69"/>
      <c r="CL484" s="69"/>
      <c r="CM484" s="69"/>
      <c r="CN484" s="69"/>
      <c r="CO484" s="69"/>
    </row>
    <row r="485" spans="1:93" ht="12.75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G485" s="102"/>
      <c r="AH485" s="102"/>
      <c r="AI485" s="102"/>
      <c r="AJ485" s="102"/>
      <c r="AK485" s="102"/>
      <c r="AL485" s="102"/>
      <c r="AM485" s="102"/>
      <c r="AN485" s="102"/>
      <c r="AO485" s="102"/>
      <c r="AP485" s="102"/>
      <c r="AQ485" s="102"/>
      <c r="AR485" s="102"/>
      <c r="AS485" s="102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  <c r="BU485" s="69"/>
      <c r="BV485" s="69"/>
      <c r="BW485" s="69"/>
      <c r="BX485" s="69"/>
      <c r="BY485" s="69"/>
      <c r="BZ485" s="69"/>
      <c r="CA485" s="69"/>
      <c r="CB485" s="69"/>
      <c r="CC485" s="69"/>
      <c r="CD485" s="69"/>
      <c r="CE485" s="69"/>
      <c r="CF485" s="69"/>
      <c r="CG485" s="69"/>
      <c r="CH485" s="69"/>
      <c r="CI485" s="69"/>
      <c r="CJ485" s="69"/>
      <c r="CK485" s="69"/>
      <c r="CL485" s="69"/>
      <c r="CM485" s="69"/>
      <c r="CN485" s="69"/>
      <c r="CO485" s="69"/>
    </row>
    <row r="486" spans="1:93" ht="12.75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G486" s="102"/>
      <c r="AH486" s="102"/>
      <c r="AI486" s="102"/>
      <c r="AJ486" s="102"/>
      <c r="AK486" s="102"/>
      <c r="AL486" s="102"/>
      <c r="AM486" s="102"/>
      <c r="AN486" s="102"/>
      <c r="AO486" s="102"/>
      <c r="AP486" s="102"/>
      <c r="AQ486" s="102"/>
      <c r="AR486" s="102"/>
      <c r="AS486" s="102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  <c r="BU486" s="69"/>
      <c r="BV486" s="69"/>
      <c r="BW486" s="69"/>
      <c r="BX486" s="69"/>
      <c r="BY486" s="69"/>
      <c r="BZ486" s="69"/>
      <c r="CA486" s="69"/>
      <c r="CB486" s="69"/>
      <c r="CC486" s="69"/>
      <c r="CD486" s="69"/>
      <c r="CE486" s="69"/>
      <c r="CF486" s="69"/>
      <c r="CG486" s="69"/>
      <c r="CH486" s="69"/>
      <c r="CI486" s="69"/>
      <c r="CJ486" s="69"/>
      <c r="CK486" s="69"/>
      <c r="CL486" s="69"/>
      <c r="CM486" s="69"/>
      <c r="CN486" s="69"/>
      <c r="CO486" s="69"/>
    </row>
    <row r="487" spans="1:93" ht="12.75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G487" s="102"/>
      <c r="AH487" s="102"/>
      <c r="AI487" s="102"/>
      <c r="AJ487" s="102"/>
      <c r="AK487" s="102"/>
      <c r="AL487" s="102"/>
      <c r="AM487" s="102"/>
      <c r="AN487" s="102"/>
      <c r="AO487" s="102"/>
      <c r="AP487" s="102"/>
      <c r="AQ487" s="102"/>
      <c r="AR487" s="102"/>
      <c r="AS487" s="102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  <c r="BU487" s="69"/>
      <c r="BV487" s="69"/>
      <c r="BW487" s="69"/>
      <c r="BX487" s="69"/>
      <c r="BY487" s="69"/>
      <c r="BZ487" s="69"/>
      <c r="CA487" s="69"/>
      <c r="CB487" s="69"/>
      <c r="CC487" s="69"/>
      <c r="CD487" s="69"/>
      <c r="CE487" s="69"/>
      <c r="CF487" s="69"/>
      <c r="CG487" s="69"/>
      <c r="CH487" s="69"/>
      <c r="CI487" s="69"/>
      <c r="CJ487" s="69"/>
      <c r="CK487" s="69"/>
      <c r="CL487" s="69"/>
      <c r="CM487" s="69"/>
      <c r="CN487" s="69"/>
      <c r="CO487" s="69"/>
    </row>
    <row r="488" spans="1:93" ht="12.75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G488" s="102"/>
      <c r="AH488" s="102"/>
      <c r="AI488" s="102"/>
      <c r="AJ488" s="102"/>
      <c r="AK488" s="102"/>
      <c r="AL488" s="102"/>
      <c r="AM488" s="102"/>
      <c r="AN488" s="102"/>
      <c r="AO488" s="102"/>
      <c r="AP488" s="102"/>
      <c r="AQ488" s="102"/>
      <c r="AR488" s="102"/>
      <c r="AS488" s="102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  <c r="BU488" s="69"/>
      <c r="BV488" s="69"/>
      <c r="BW488" s="69"/>
      <c r="BX488" s="69"/>
      <c r="BY488" s="69"/>
      <c r="BZ488" s="69"/>
      <c r="CA488" s="69"/>
      <c r="CB488" s="69"/>
      <c r="CC488" s="69"/>
      <c r="CD488" s="69"/>
      <c r="CE488" s="69"/>
      <c r="CF488" s="69"/>
      <c r="CG488" s="69"/>
      <c r="CH488" s="69"/>
      <c r="CI488" s="69"/>
      <c r="CJ488" s="69"/>
      <c r="CK488" s="69"/>
      <c r="CL488" s="69"/>
      <c r="CM488" s="69"/>
      <c r="CN488" s="69"/>
      <c r="CO488" s="69"/>
    </row>
    <row r="489" spans="1:93" ht="12.75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G489" s="102"/>
      <c r="AH489" s="102"/>
      <c r="AI489" s="102"/>
      <c r="AJ489" s="102"/>
      <c r="AK489" s="102"/>
      <c r="AL489" s="102"/>
      <c r="AM489" s="102"/>
      <c r="AN489" s="102"/>
      <c r="AO489" s="102"/>
      <c r="AP489" s="102"/>
      <c r="AQ489" s="102"/>
      <c r="AR489" s="102"/>
      <c r="AS489" s="102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  <c r="BU489" s="69"/>
      <c r="BV489" s="69"/>
      <c r="BW489" s="69"/>
      <c r="BX489" s="69"/>
      <c r="BY489" s="69"/>
      <c r="BZ489" s="69"/>
      <c r="CA489" s="69"/>
      <c r="CB489" s="69"/>
      <c r="CC489" s="69"/>
      <c r="CD489" s="69"/>
      <c r="CE489" s="69"/>
      <c r="CF489" s="69"/>
      <c r="CG489" s="69"/>
      <c r="CH489" s="69"/>
      <c r="CI489" s="69"/>
      <c r="CJ489" s="69"/>
      <c r="CK489" s="69"/>
      <c r="CL489" s="69"/>
      <c r="CM489" s="69"/>
      <c r="CN489" s="69"/>
      <c r="CO489" s="69"/>
    </row>
    <row r="490" spans="1:93" ht="12.75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</row>
    <row r="491" spans="1:93" ht="12.75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  <c r="BU491" s="69"/>
      <c r="BV491" s="69"/>
      <c r="BW491" s="69"/>
      <c r="BX491" s="69"/>
      <c r="BY491" s="69"/>
      <c r="BZ491" s="69"/>
      <c r="CA491" s="69"/>
      <c r="CB491" s="69"/>
      <c r="CC491" s="69"/>
      <c r="CD491" s="69"/>
      <c r="CE491" s="69"/>
      <c r="CF491" s="69"/>
      <c r="CG491" s="69"/>
      <c r="CH491" s="69"/>
      <c r="CI491" s="69"/>
      <c r="CJ491" s="69"/>
      <c r="CK491" s="69"/>
      <c r="CL491" s="69"/>
      <c r="CM491" s="69"/>
      <c r="CN491" s="69"/>
      <c r="CO491" s="69"/>
    </row>
    <row r="492" spans="1:93" ht="12.75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  <c r="BU492" s="69"/>
      <c r="BV492" s="69"/>
      <c r="BW492" s="69"/>
      <c r="BX492" s="69"/>
      <c r="BY492" s="69"/>
      <c r="BZ492" s="69"/>
      <c r="CA492" s="69"/>
      <c r="CB492" s="69"/>
      <c r="CC492" s="69"/>
      <c r="CD492" s="69"/>
      <c r="CE492" s="69"/>
      <c r="CF492" s="69"/>
      <c r="CG492" s="69"/>
      <c r="CH492" s="69"/>
      <c r="CI492" s="69"/>
      <c r="CJ492" s="69"/>
      <c r="CK492" s="69"/>
      <c r="CL492" s="69"/>
      <c r="CM492" s="69"/>
      <c r="CN492" s="69"/>
      <c r="CO492" s="69"/>
    </row>
    <row r="493" spans="1:93" ht="12.75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G493" s="102"/>
      <c r="AH493" s="102"/>
      <c r="AI493" s="102"/>
      <c r="AJ493" s="102"/>
      <c r="AK493" s="102"/>
      <c r="AL493" s="102"/>
      <c r="AM493" s="102"/>
      <c r="AN493" s="102"/>
      <c r="AO493" s="102"/>
      <c r="AP493" s="102"/>
      <c r="AQ493" s="102"/>
      <c r="AR493" s="102"/>
      <c r="AS493" s="102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  <c r="BU493" s="69"/>
      <c r="BV493" s="69"/>
      <c r="BW493" s="69"/>
      <c r="BX493" s="69"/>
      <c r="BY493" s="69"/>
      <c r="BZ493" s="69"/>
      <c r="CA493" s="69"/>
      <c r="CB493" s="69"/>
      <c r="CC493" s="69"/>
      <c r="CD493" s="69"/>
      <c r="CE493" s="69"/>
      <c r="CF493" s="69"/>
      <c r="CG493" s="69"/>
      <c r="CH493" s="69"/>
      <c r="CI493" s="69"/>
      <c r="CJ493" s="69"/>
      <c r="CK493" s="69"/>
      <c r="CL493" s="69"/>
      <c r="CM493" s="69"/>
      <c r="CN493" s="69"/>
      <c r="CO493" s="69"/>
    </row>
    <row r="494" spans="1:93" ht="12.75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G494" s="102"/>
      <c r="AH494" s="102"/>
      <c r="AI494" s="102"/>
      <c r="AJ494" s="102"/>
      <c r="AK494" s="102"/>
      <c r="AL494" s="102"/>
      <c r="AM494" s="102"/>
      <c r="AN494" s="102"/>
      <c r="AO494" s="102"/>
      <c r="AP494" s="102"/>
      <c r="AQ494" s="102"/>
      <c r="AR494" s="102"/>
      <c r="AS494" s="102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  <c r="BU494" s="69"/>
      <c r="BV494" s="69"/>
      <c r="BW494" s="69"/>
      <c r="BX494" s="69"/>
      <c r="BY494" s="69"/>
      <c r="BZ494" s="69"/>
      <c r="CA494" s="69"/>
      <c r="CB494" s="69"/>
      <c r="CC494" s="69"/>
      <c r="CD494" s="69"/>
      <c r="CE494" s="69"/>
      <c r="CF494" s="69"/>
      <c r="CG494" s="69"/>
      <c r="CH494" s="69"/>
      <c r="CI494" s="69"/>
      <c r="CJ494" s="69"/>
      <c r="CK494" s="69"/>
      <c r="CL494" s="69"/>
      <c r="CM494" s="69"/>
      <c r="CN494" s="69"/>
      <c r="CO494" s="69"/>
    </row>
    <row r="495" spans="1:93" ht="12.75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G495" s="102"/>
      <c r="AH495" s="102"/>
      <c r="AI495" s="102"/>
      <c r="AJ495" s="102"/>
      <c r="AK495" s="102"/>
      <c r="AL495" s="102"/>
      <c r="AM495" s="102"/>
      <c r="AN495" s="102"/>
      <c r="AO495" s="102"/>
      <c r="AP495" s="102"/>
      <c r="AQ495" s="102"/>
      <c r="AR495" s="102"/>
      <c r="AS495" s="102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  <c r="BU495" s="69"/>
      <c r="BV495" s="69"/>
      <c r="BW495" s="69"/>
      <c r="BX495" s="69"/>
      <c r="BY495" s="69"/>
      <c r="BZ495" s="69"/>
      <c r="CA495" s="69"/>
      <c r="CB495" s="69"/>
      <c r="CC495" s="69"/>
      <c r="CD495" s="69"/>
      <c r="CE495" s="69"/>
      <c r="CF495" s="69"/>
      <c r="CG495" s="69"/>
      <c r="CH495" s="69"/>
      <c r="CI495" s="69"/>
      <c r="CJ495" s="69"/>
      <c r="CK495" s="69"/>
      <c r="CL495" s="69"/>
      <c r="CM495" s="69"/>
      <c r="CN495" s="69"/>
      <c r="CO495" s="69"/>
    </row>
    <row r="496" spans="1:93" ht="12.75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G496" s="102"/>
      <c r="AH496" s="102"/>
      <c r="AI496" s="102"/>
      <c r="AJ496" s="102"/>
      <c r="AK496" s="102"/>
      <c r="AL496" s="102"/>
      <c r="AM496" s="102"/>
      <c r="AN496" s="102"/>
      <c r="AO496" s="102"/>
      <c r="AP496" s="102"/>
      <c r="AQ496" s="102"/>
      <c r="AR496" s="102"/>
      <c r="AS496" s="102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  <c r="BU496" s="69"/>
      <c r="BV496" s="69"/>
      <c r="BW496" s="69"/>
      <c r="BX496" s="69"/>
      <c r="BY496" s="69"/>
      <c r="BZ496" s="69"/>
      <c r="CA496" s="69"/>
      <c r="CB496" s="69"/>
      <c r="CC496" s="69"/>
      <c r="CD496" s="69"/>
      <c r="CE496" s="69"/>
      <c r="CF496" s="69"/>
      <c r="CG496" s="69"/>
      <c r="CH496" s="69"/>
      <c r="CI496" s="69"/>
      <c r="CJ496" s="69"/>
      <c r="CK496" s="69"/>
      <c r="CL496" s="69"/>
      <c r="CM496" s="69"/>
      <c r="CN496" s="69"/>
      <c r="CO496" s="69"/>
    </row>
    <row r="497" spans="1:93" ht="12.75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G497" s="102"/>
      <c r="AH497" s="102"/>
      <c r="AI497" s="102"/>
      <c r="AJ497" s="102"/>
      <c r="AK497" s="102"/>
      <c r="AL497" s="102"/>
      <c r="AM497" s="102"/>
      <c r="AN497" s="102"/>
      <c r="AO497" s="102"/>
      <c r="AP497" s="102"/>
      <c r="AQ497" s="102"/>
      <c r="AR497" s="102"/>
      <c r="AS497" s="102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  <c r="BU497" s="69"/>
      <c r="BV497" s="69"/>
      <c r="BW497" s="69"/>
      <c r="BX497" s="69"/>
      <c r="BY497" s="69"/>
      <c r="BZ497" s="69"/>
      <c r="CA497" s="69"/>
      <c r="CB497" s="69"/>
      <c r="CC497" s="69"/>
      <c r="CD497" s="69"/>
      <c r="CE497" s="69"/>
      <c r="CF497" s="69"/>
      <c r="CG497" s="69"/>
      <c r="CH497" s="69"/>
      <c r="CI497" s="69"/>
      <c r="CJ497" s="69"/>
      <c r="CK497" s="69"/>
      <c r="CL497" s="69"/>
      <c r="CM497" s="69"/>
      <c r="CN497" s="69"/>
      <c r="CO497" s="69"/>
    </row>
    <row r="498" spans="1:93" ht="12.75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G498" s="102"/>
      <c r="AH498" s="102"/>
      <c r="AI498" s="102"/>
      <c r="AJ498" s="102"/>
      <c r="AK498" s="102"/>
      <c r="AL498" s="102"/>
      <c r="AM498" s="102"/>
      <c r="AN498" s="102"/>
      <c r="AO498" s="102"/>
      <c r="AP498" s="102"/>
      <c r="AQ498" s="102"/>
      <c r="AR498" s="102"/>
      <c r="AS498" s="102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  <c r="BU498" s="69"/>
      <c r="BV498" s="69"/>
      <c r="BW498" s="69"/>
      <c r="BX498" s="69"/>
      <c r="BY498" s="69"/>
      <c r="BZ498" s="69"/>
      <c r="CA498" s="69"/>
      <c r="CB498" s="69"/>
      <c r="CC498" s="69"/>
      <c r="CD498" s="69"/>
      <c r="CE498" s="69"/>
      <c r="CF498" s="69"/>
      <c r="CG498" s="69"/>
      <c r="CH498" s="69"/>
      <c r="CI498" s="69"/>
      <c r="CJ498" s="69"/>
      <c r="CK498" s="69"/>
      <c r="CL498" s="69"/>
      <c r="CM498" s="69"/>
      <c r="CN498" s="69"/>
      <c r="CO498" s="69"/>
    </row>
    <row r="499" spans="1:93" ht="12.75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G499" s="102"/>
      <c r="AH499" s="102"/>
      <c r="AI499" s="102"/>
      <c r="AJ499" s="102"/>
      <c r="AK499" s="102"/>
      <c r="AL499" s="102"/>
      <c r="AM499" s="102"/>
      <c r="AN499" s="102"/>
      <c r="AO499" s="102"/>
      <c r="AP499" s="102"/>
      <c r="AQ499" s="102"/>
      <c r="AR499" s="102"/>
      <c r="AS499" s="102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  <c r="BU499" s="69"/>
      <c r="BV499" s="69"/>
      <c r="BW499" s="69"/>
      <c r="BX499" s="69"/>
      <c r="BY499" s="69"/>
      <c r="BZ499" s="69"/>
      <c r="CA499" s="69"/>
      <c r="CB499" s="69"/>
      <c r="CC499" s="69"/>
      <c r="CD499" s="69"/>
      <c r="CE499" s="69"/>
      <c r="CF499" s="69"/>
      <c r="CG499" s="69"/>
      <c r="CH499" s="69"/>
      <c r="CI499" s="69"/>
      <c r="CJ499" s="69"/>
      <c r="CK499" s="69"/>
      <c r="CL499" s="69"/>
      <c r="CM499" s="69"/>
      <c r="CN499" s="69"/>
      <c r="CO499" s="69"/>
    </row>
    <row r="500" spans="1:93" ht="12.75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G500" s="102"/>
      <c r="AH500" s="102"/>
      <c r="AI500" s="102"/>
      <c r="AJ500" s="102"/>
      <c r="AK500" s="102"/>
      <c r="AL500" s="102"/>
      <c r="AM500" s="102"/>
      <c r="AN500" s="102"/>
      <c r="AO500" s="102"/>
      <c r="AP500" s="102"/>
      <c r="AQ500" s="102"/>
      <c r="AR500" s="102"/>
      <c r="AS500" s="102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  <c r="BU500" s="69"/>
      <c r="BV500" s="69"/>
      <c r="BW500" s="69"/>
      <c r="BX500" s="69"/>
      <c r="BY500" s="69"/>
      <c r="BZ500" s="69"/>
      <c r="CA500" s="69"/>
      <c r="CB500" s="69"/>
      <c r="CC500" s="69"/>
      <c r="CD500" s="69"/>
      <c r="CE500" s="69"/>
      <c r="CF500" s="69"/>
      <c r="CG500" s="69"/>
      <c r="CH500" s="69"/>
      <c r="CI500" s="69"/>
      <c r="CJ500" s="69"/>
      <c r="CK500" s="69"/>
      <c r="CL500" s="69"/>
      <c r="CM500" s="69"/>
      <c r="CN500" s="69"/>
      <c r="CO500" s="69"/>
    </row>
    <row r="501" spans="1:93" ht="12.75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G501" s="102"/>
      <c r="AH501" s="102"/>
      <c r="AI501" s="102"/>
      <c r="AJ501" s="102"/>
      <c r="AK501" s="102"/>
      <c r="AL501" s="102"/>
      <c r="AM501" s="102"/>
      <c r="AN501" s="102"/>
      <c r="AO501" s="102"/>
      <c r="AP501" s="102"/>
      <c r="AQ501" s="102"/>
      <c r="AR501" s="102"/>
      <c r="AS501" s="102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  <c r="BU501" s="69"/>
      <c r="BV501" s="69"/>
      <c r="BW501" s="69"/>
      <c r="BX501" s="69"/>
      <c r="BY501" s="69"/>
      <c r="BZ501" s="69"/>
      <c r="CA501" s="69"/>
      <c r="CB501" s="69"/>
      <c r="CC501" s="69"/>
      <c r="CD501" s="69"/>
      <c r="CE501" s="69"/>
      <c r="CF501" s="69"/>
      <c r="CG501" s="69"/>
      <c r="CH501" s="69"/>
      <c r="CI501" s="69"/>
      <c r="CJ501" s="69"/>
      <c r="CK501" s="69"/>
      <c r="CL501" s="69"/>
      <c r="CM501" s="69"/>
      <c r="CN501" s="69"/>
      <c r="CO501" s="69"/>
    </row>
    <row r="502" spans="1:93" ht="12.75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G502" s="102"/>
      <c r="AH502" s="102"/>
      <c r="AI502" s="102"/>
      <c r="AJ502" s="102"/>
      <c r="AK502" s="102"/>
      <c r="AL502" s="102"/>
      <c r="AM502" s="102"/>
      <c r="AN502" s="102"/>
      <c r="AO502" s="102"/>
      <c r="AP502" s="102"/>
      <c r="AQ502" s="102"/>
      <c r="AR502" s="102"/>
      <c r="AS502" s="102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  <c r="BU502" s="69"/>
      <c r="BV502" s="69"/>
      <c r="BW502" s="69"/>
      <c r="BX502" s="69"/>
      <c r="BY502" s="69"/>
      <c r="BZ502" s="69"/>
      <c r="CA502" s="69"/>
      <c r="CB502" s="69"/>
      <c r="CC502" s="69"/>
      <c r="CD502" s="69"/>
      <c r="CE502" s="69"/>
      <c r="CF502" s="69"/>
      <c r="CG502" s="69"/>
      <c r="CH502" s="69"/>
      <c r="CI502" s="69"/>
      <c r="CJ502" s="69"/>
      <c r="CK502" s="69"/>
      <c r="CL502" s="69"/>
      <c r="CM502" s="69"/>
      <c r="CN502" s="69"/>
      <c r="CO502" s="69"/>
    </row>
    <row r="503" spans="1:93" ht="12.75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G503" s="102"/>
      <c r="AH503" s="102"/>
      <c r="AI503" s="102"/>
      <c r="AJ503" s="102"/>
      <c r="AK503" s="102"/>
      <c r="AL503" s="102"/>
      <c r="AM503" s="102"/>
      <c r="AN503" s="102"/>
      <c r="AO503" s="102"/>
      <c r="AP503" s="102"/>
      <c r="AQ503" s="102"/>
      <c r="AR503" s="102"/>
      <c r="AS503" s="102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  <c r="BU503" s="69"/>
      <c r="BV503" s="69"/>
      <c r="BW503" s="69"/>
      <c r="BX503" s="69"/>
      <c r="BY503" s="69"/>
      <c r="BZ503" s="69"/>
      <c r="CA503" s="69"/>
      <c r="CB503" s="69"/>
      <c r="CC503" s="69"/>
      <c r="CD503" s="69"/>
      <c r="CE503" s="69"/>
      <c r="CF503" s="69"/>
      <c r="CG503" s="69"/>
      <c r="CH503" s="69"/>
      <c r="CI503" s="69"/>
      <c r="CJ503" s="69"/>
      <c r="CK503" s="69"/>
      <c r="CL503" s="69"/>
      <c r="CM503" s="69"/>
      <c r="CN503" s="69"/>
      <c r="CO503" s="69"/>
    </row>
    <row r="504" spans="1:93" ht="12.75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G504" s="102"/>
      <c r="AH504" s="102"/>
      <c r="AI504" s="102"/>
      <c r="AJ504" s="102"/>
      <c r="AK504" s="102"/>
      <c r="AL504" s="102"/>
      <c r="AM504" s="102"/>
      <c r="AN504" s="102"/>
      <c r="AO504" s="102"/>
      <c r="AP504" s="102"/>
      <c r="AQ504" s="102"/>
      <c r="AR504" s="102"/>
      <c r="AS504" s="102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  <c r="BU504" s="69"/>
      <c r="BV504" s="69"/>
      <c r="BW504" s="69"/>
      <c r="BX504" s="69"/>
      <c r="BY504" s="69"/>
      <c r="BZ504" s="69"/>
      <c r="CA504" s="69"/>
      <c r="CB504" s="69"/>
      <c r="CC504" s="69"/>
      <c r="CD504" s="69"/>
      <c r="CE504" s="69"/>
      <c r="CF504" s="69"/>
      <c r="CG504" s="69"/>
      <c r="CH504" s="69"/>
      <c r="CI504" s="69"/>
      <c r="CJ504" s="69"/>
      <c r="CK504" s="69"/>
      <c r="CL504" s="69"/>
      <c r="CM504" s="69"/>
      <c r="CN504" s="69"/>
      <c r="CO504" s="69"/>
    </row>
    <row r="505" spans="1:93" ht="12.75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G505" s="102"/>
      <c r="AH505" s="102"/>
      <c r="AI505" s="102"/>
      <c r="AJ505" s="102"/>
      <c r="AK505" s="102"/>
      <c r="AL505" s="102"/>
      <c r="AM505" s="102"/>
      <c r="AN505" s="102"/>
      <c r="AO505" s="102"/>
      <c r="AP505" s="102"/>
      <c r="AQ505" s="102"/>
      <c r="AR505" s="102"/>
      <c r="AS505" s="102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  <c r="BU505" s="69"/>
      <c r="BV505" s="69"/>
      <c r="BW505" s="69"/>
      <c r="BX505" s="69"/>
      <c r="BY505" s="69"/>
      <c r="BZ505" s="69"/>
      <c r="CA505" s="69"/>
      <c r="CB505" s="69"/>
      <c r="CC505" s="69"/>
      <c r="CD505" s="69"/>
      <c r="CE505" s="69"/>
      <c r="CF505" s="69"/>
      <c r="CG505" s="69"/>
      <c r="CH505" s="69"/>
      <c r="CI505" s="69"/>
      <c r="CJ505" s="69"/>
      <c r="CK505" s="69"/>
      <c r="CL505" s="69"/>
      <c r="CM505" s="69"/>
      <c r="CN505" s="69"/>
      <c r="CO505" s="69"/>
    </row>
    <row r="506" spans="1:93" ht="12.75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G506" s="102"/>
      <c r="AH506" s="102"/>
      <c r="AI506" s="102"/>
      <c r="AJ506" s="102"/>
      <c r="AK506" s="102"/>
      <c r="AL506" s="102"/>
      <c r="AM506" s="102"/>
      <c r="AN506" s="102"/>
      <c r="AO506" s="102"/>
      <c r="AP506" s="102"/>
      <c r="AQ506" s="102"/>
      <c r="AR506" s="102"/>
      <c r="AS506" s="102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  <c r="BU506" s="69"/>
      <c r="BV506" s="69"/>
      <c r="BW506" s="69"/>
      <c r="BX506" s="69"/>
      <c r="BY506" s="69"/>
      <c r="BZ506" s="69"/>
      <c r="CA506" s="69"/>
      <c r="CB506" s="69"/>
      <c r="CC506" s="69"/>
      <c r="CD506" s="69"/>
      <c r="CE506" s="69"/>
      <c r="CF506" s="69"/>
      <c r="CG506" s="69"/>
      <c r="CH506" s="69"/>
      <c r="CI506" s="69"/>
      <c r="CJ506" s="69"/>
      <c r="CK506" s="69"/>
      <c r="CL506" s="69"/>
      <c r="CM506" s="69"/>
      <c r="CN506" s="69"/>
      <c r="CO506" s="69"/>
    </row>
    <row r="507" spans="1:93" ht="12.75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G507" s="102"/>
      <c r="AH507" s="102"/>
      <c r="AI507" s="102"/>
      <c r="AJ507" s="102"/>
      <c r="AK507" s="102"/>
      <c r="AL507" s="102"/>
      <c r="AM507" s="102"/>
      <c r="AN507" s="102"/>
      <c r="AO507" s="102"/>
      <c r="AP507" s="102"/>
      <c r="AQ507" s="102"/>
      <c r="AR507" s="102"/>
      <c r="AS507" s="102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  <c r="BU507" s="69"/>
      <c r="BV507" s="69"/>
      <c r="BW507" s="69"/>
      <c r="BX507" s="69"/>
      <c r="BY507" s="69"/>
      <c r="BZ507" s="69"/>
      <c r="CA507" s="69"/>
      <c r="CB507" s="69"/>
      <c r="CC507" s="69"/>
      <c r="CD507" s="69"/>
      <c r="CE507" s="69"/>
      <c r="CF507" s="69"/>
      <c r="CG507" s="69"/>
      <c r="CH507" s="69"/>
      <c r="CI507" s="69"/>
      <c r="CJ507" s="69"/>
      <c r="CK507" s="69"/>
      <c r="CL507" s="69"/>
      <c r="CM507" s="69"/>
      <c r="CN507" s="69"/>
      <c r="CO507" s="69"/>
    </row>
    <row r="508" spans="1:93" ht="12.75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G508" s="102"/>
      <c r="AH508" s="102"/>
      <c r="AI508" s="102"/>
      <c r="AJ508" s="102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  <c r="BU508" s="69"/>
      <c r="BV508" s="69"/>
      <c r="BW508" s="69"/>
      <c r="BX508" s="69"/>
      <c r="BY508" s="69"/>
      <c r="BZ508" s="69"/>
      <c r="CA508" s="69"/>
      <c r="CB508" s="69"/>
      <c r="CC508" s="69"/>
      <c r="CD508" s="69"/>
      <c r="CE508" s="69"/>
      <c r="CF508" s="69"/>
      <c r="CG508" s="69"/>
      <c r="CH508" s="69"/>
      <c r="CI508" s="69"/>
      <c r="CJ508" s="69"/>
      <c r="CK508" s="69"/>
      <c r="CL508" s="69"/>
      <c r="CM508" s="69"/>
      <c r="CN508" s="69"/>
      <c r="CO508" s="69"/>
    </row>
    <row r="509" spans="1:93" ht="12.75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G509" s="102"/>
      <c r="AH509" s="102"/>
      <c r="AI509" s="102"/>
      <c r="AJ509" s="102"/>
      <c r="AK509" s="102"/>
      <c r="AL509" s="102"/>
      <c r="AM509" s="102"/>
      <c r="AN509" s="102"/>
      <c r="AO509" s="102"/>
      <c r="AP509" s="102"/>
      <c r="AQ509" s="102"/>
      <c r="AR509" s="102"/>
      <c r="AS509" s="102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  <c r="BU509" s="69"/>
      <c r="BV509" s="69"/>
      <c r="BW509" s="69"/>
      <c r="BX509" s="69"/>
      <c r="BY509" s="69"/>
      <c r="BZ509" s="69"/>
      <c r="CA509" s="69"/>
      <c r="CB509" s="69"/>
      <c r="CC509" s="69"/>
      <c r="CD509" s="69"/>
      <c r="CE509" s="69"/>
      <c r="CF509" s="69"/>
      <c r="CG509" s="69"/>
      <c r="CH509" s="69"/>
      <c r="CI509" s="69"/>
      <c r="CJ509" s="69"/>
      <c r="CK509" s="69"/>
      <c r="CL509" s="69"/>
      <c r="CM509" s="69"/>
      <c r="CN509" s="69"/>
      <c r="CO509" s="69"/>
    </row>
    <row r="510" spans="1:93" ht="12.75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G510" s="102"/>
      <c r="AH510" s="102"/>
      <c r="AI510" s="102"/>
      <c r="AJ510" s="102"/>
      <c r="AK510" s="102"/>
      <c r="AL510" s="102"/>
      <c r="AM510" s="102"/>
      <c r="AN510" s="102"/>
      <c r="AO510" s="102"/>
      <c r="AP510" s="102"/>
      <c r="AQ510" s="102"/>
      <c r="AR510" s="102"/>
      <c r="AS510" s="102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  <c r="BU510" s="69"/>
      <c r="BV510" s="69"/>
      <c r="BW510" s="69"/>
      <c r="BX510" s="69"/>
      <c r="BY510" s="69"/>
      <c r="BZ510" s="69"/>
      <c r="CA510" s="69"/>
      <c r="CB510" s="69"/>
      <c r="CC510" s="69"/>
      <c r="CD510" s="69"/>
      <c r="CE510" s="69"/>
      <c r="CF510" s="69"/>
      <c r="CG510" s="69"/>
      <c r="CH510" s="69"/>
      <c r="CI510" s="69"/>
      <c r="CJ510" s="69"/>
      <c r="CK510" s="69"/>
      <c r="CL510" s="69"/>
      <c r="CM510" s="69"/>
      <c r="CN510" s="69"/>
      <c r="CO510" s="69"/>
    </row>
    <row r="511" spans="1:93" ht="12.75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G511" s="102"/>
      <c r="AH511" s="102"/>
      <c r="AI511" s="102"/>
      <c r="AJ511" s="102"/>
      <c r="AK511" s="102"/>
      <c r="AL511" s="102"/>
      <c r="AM511" s="102"/>
      <c r="AN511" s="102"/>
      <c r="AO511" s="102"/>
      <c r="AP511" s="102"/>
      <c r="AQ511" s="102"/>
      <c r="AR511" s="102"/>
      <c r="AS511" s="102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  <c r="BU511" s="69"/>
      <c r="BV511" s="69"/>
      <c r="BW511" s="69"/>
      <c r="BX511" s="69"/>
      <c r="BY511" s="69"/>
      <c r="BZ511" s="69"/>
      <c r="CA511" s="69"/>
      <c r="CB511" s="69"/>
      <c r="CC511" s="69"/>
      <c r="CD511" s="69"/>
      <c r="CE511" s="69"/>
      <c r="CF511" s="69"/>
      <c r="CG511" s="69"/>
      <c r="CH511" s="69"/>
      <c r="CI511" s="69"/>
      <c r="CJ511" s="69"/>
      <c r="CK511" s="69"/>
      <c r="CL511" s="69"/>
      <c r="CM511" s="69"/>
      <c r="CN511" s="69"/>
      <c r="CO511" s="69"/>
    </row>
    <row r="512" spans="1:93" ht="12.75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G512" s="102"/>
      <c r="AH512" s="102"/>
      <c r="AI512" s="102"/>
      <c r="AJ512" s="102"/>
      <c r="AK512" s="102"/>
      <c r="AL512" s="102"/>
      <c r="AM512" s="102"/>
      <c r="AN512" s="102"/>
      <c r="AO512" s="102"/>
      <c r="AP512" s="102"/>
      <c r="AQ512" s="102"/>
      <c r="AR512" s="102"/>
      <c r="AS512" s="102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  <c r="BU512" s="69"/>
      <c r="BV512" s="69"/>
      <c r="BW512" s="69"/>
      <c r="BX512" s="69"/>
      <c r="BY512" s="69"/>
      <c r="BZ512" s="69"/>
      <c r="CA512" s="69"/>
      <c r="CB512" s="69"/>
      <c r="CC512" s="69"/>
      <c r="CD512" s="69"/>
      <c r="CE512" s="69"/>
      <c r="CF512" s="69"/>
      <c r="CG512" s="69"/>
      <c r="CH512" s="69"/>
      <c r="CI512" s="69"/>
      <c r="CJ512" s="69"/>
      <c r="CK512" s="69"/>
      <c r="CL512" s="69"/>
      <c r="CM512" s="69"/>
      <c r="CN512" s="69"/>
      <c r="CO512" s="69"/>
    </row>
    <row r="513" spans="1:93" ht="12.75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G513" s="102"/>
      <c r="AH513" s="102"/>
      <c r="AI513" s="102"/>
      <c r="AJ513" s="102"/>
      <c r="AK513" s="102"/>
      <c r="AL513" s="102"/>
      <c r="AM513" s="102"/>
      <c r="AN513" s="102"/>
      <c r="AO513" s="102"/>
      <c r="AP513" s="102"/>
      <c r="AQ513" s="102"/>
      <c r="AR513" s="102"/>
      <c r="AS513" s="102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  <c r="BU513" s="69"/>
      <c r="BV513" s="69"/>
      <c r="BW513" s="69"/>
      <c r="BX513" s="69"/>
      <c r="BY513" s="69"/>
      <c r="BZ513" s="69"/>
      <c r="CA513" s="69"/>
      <c r="CB513" s="69"/>
      <c r="CC513" s="69"/>
      <c r="CD513" s="69"/>
      <c r="CE513" s="69"/>
      <c r="CF513" s="69"/>
      <c r="CG513" s="69"/>
      <c r="CH513" s="69"/>
      <c r="CI513" s="69"/>
      <c r="CJ513" s="69"/>
      <c r="CK513" s="69"/>
      <c r="CL513" s="69"/>
      <c r="CM513" s="69"/>
      <c r="CN513" s="69"/>
      <c r="CO513" s="69"/>
    </row>
    <row r="514" spans="1:93" ht="12.75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G514" s="102"/>
      <c r="AH514" s="102"/>
      <c r="AI514" s="102"/>
      <c r="AJ514" s="102"/>
      <c r="AK514" s="102"/>
      <c r="AL514" s="102"/>
      <c r="AM514" s="102"/>
      <c r="AN514" s="102"/>
      <c r="AO514" s="102"/>
      <c r="AP514" s="102"/>
      <c r="AQ514" s="102"/>
      <c r="AR514" s="102"/>
      <c r="AS514" s="102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  <c r="BU514" s="69"/>
      <c r="BV514" s="69"/>
      <c r="BW514" s="69"/>
      <c r="BX514" s="69"/>
      <c r="BY514" s="69"/>
      <c r="BZ514" s="69"/>
      <c r="CA514" s="69"/>
      <c r="CB514" s="69"/>
      <c r="CC514" s="69"/>
      <c r="CD514" s="69"/>
      <c r="CE514" s="69"/>
      <c r="CF514" s="69"/>
      <c r="CG514" s="69"/>
      <c r="CH514" s="69"/>
      <c r="CI514" s="69"/>
      <c r="CJ514" s="69"/>
      <c r="CK514" s="69"/>
      <c r="CL514" s="69"/>
      <c r="CM514" s="69"/>
      <c r="CN514" s="69"/>
      <c r="CO514" s="69"/>
    </row>
    <row r="515" spans="1:93" ht="12.75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G515" s="102"/>
      <c r="AH515" s="102"/>
      <c r="AI515" s="102"/>
      <c r="AJ515" s="102"/>
      <c r="AK515" s="102"/>
      <c r="AL515" s="102"/>
      <c r="AM515" s="102"/>
      <c r="AN515" s="102"/>
      <c r="AO515" s="102"/>
      <c r="AP515" s="102"/>
      <c r="AQ515" s="102"/>
      <c r="AR515" s="102"/>
      <c r="AS515" s="102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  <c r="BU515" s="69"/>
      <c r="BV515" s="69"/>
      <c r="BW515" s="69"/>
      <c r="BX515" s="69"/>
      <c r="BY515" s="69"/>
      <c r="BZ515" s="69"/>
      <c r="CA515" s="69"/>
      <c r="CB515" s="69"/>
      <c r="CC515" s="69"/>
      <c r="CD515" s="69"/>
      <c r="CE515" s="69"/>
      <c r="CF515" s="69"/>
      <c r="CG515" s="69"/>
      <c r="CH515" s="69"/>
      <c r="CI515" s="69"/>
      <c r="CJ515" s="69"/>
      <c r="CK515" s="69"/>
      <c r="CL515" s="69"/>
      <c r="CM515" s="69"/>
      <c r="CN515" s="69"/>
      <c r="CO515" s="69"/>
    </row>
    <row r="516" spans="1:93" ht="12.75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G516" s="102"/>
      <c r="AH516" s="102"/>
      <c r="AI516" s="102"/>
      <c r="AJ516" s="102"/>
      <c r="AK516" s="102"/>
      <c r="AL516" s="102"/>
      <c r="AM516" s="102"/>
      <c r="AN516" s="102"/>
      <c r="AO516" s="102"/>
      <c r="AP516" s="102"/>
      <c r="AQ516" s="102"/>
      <c r="AR516" s="102"/>
      <c r="AS516" s="102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  <c r="BU516" s="69"/>
      <c r="BV516" s="69"/>
      <c r="BW516" s="69"/>
      <c r="BX516" s="69"/>
      <c r="BY516" s="69"/>
      <c r="BZ516" s="69"/>
      <c r="CA516" s="69"/>
      <c r="CB516" s="69"/>
      <c r="CC516" s="69"/>
      <c r="CD516" s="69"/>
      <c r="CE516" s="69"/>
      <c r="CF516" s="69"/>
      <c r="CG516" s="69"/>
      <c r="CH516" s="69"/>
      <c r="CI516" s="69"/>
      <c r="CJ516" s="69"/>
      <c r="CK516" s="69"/>
      <c r="CL516" s="69"/>
      <c r="CM516" s="69"/>
      <c r="CN516" s="69"/>
      <c r="CO516" s="69"/>
    </row>
    <row r="517" spans="1:93" ht="12.75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G517" s="102"/>
      <c r="AH517" s="102"/>
      <c r="AI517" s="102"/>
      <c r="AJ517" s="102"/>
      <c r="AK517" s="102"/>
      <c r="AL517" s="102"/>
      <c r="AM517" s="102"/>
      <c r="AN517" s="102"/>
      <c r="AO517" s="102"/>
      <c r="AP517" s="102"/>
      <c r="AQ517" s="102"/>
      <c r="AR517" s="102"/>
      <c r="AS517" s="102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  <c r="BU517" s="69"/>
      <c r="BV517" s="69"/>
      <c r="BW517" s="69"/>
      <c r="BX517" s="69"/>
      <c r="BY517" s="69"/>
      <c r="BZ517" s="69"/>
      <c r="CA517" s="69"/>
      <c r="CB517" s="69"/>
      <c r="CC517" s="69"/>
      <c r="CD517" s="69"/>
      <c r="CE517" s="69"/>
      <c r="CF517" s="69"/>
      <c r="CG517" s="69"/>
      <c r="CH517" s="69"/>
      <c r="CI517" s="69"/>
      <c r="CJ517" s="69"/>
      <c r="CK517" s="69"/>
      <c r="CL517" s="69"/>
      <c r="CM517" s="69"/>
      <c r="CN517" s="69"/>
      <c r="CO517" s="69"/>
    </row>
    <row r="518" spans="1:93" ht="12.75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G518" s="102"/>
      <c r="AH518" s="102"/>
      <c r="AI518" s="102"/>
      <c r="AJ518" s="102"/>
      <c r="AK518" s="102"/>
      <c r="AL518" s="102"/>
      <c r="AM518" s="102"/>
      <c r="AN518" s="102"/>
      <c r="AO518" s="102"/>
      <c r="AP518" s="102"/>
      <c r="AQ518" s="102"/>
      <c r="AR518" s="102"/>
      <c r="AS518" s="102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  <c r="BU518" s="69"/>
      <c r="BV518" s="69"/>
      <c r="BW518" s="69"/>
      <c r="BX518" s="69"/>
      <c r="BY518" s="69"/>
      <c r="BZ518" s="69"/>
      <c r="CA518" s="69"/>
      <c r="CB518" s="69"/>
      <c r="CC518" s="69"/>
      <c r="CD518" s="69"/>
      <c r="CE518" s="69"/>
      <c r="CF518" s="69"/>
      <c r="CG518" s="69"/>
      <c r="CH518" s="69"/>
      <c r="CI518" s="69"/>
      <c r="CJ518" s="69"/>
      <c r="CK518" s="69"/>
      <c r="CL518" s="69"/>
      <c r="CM518" s="69"/>
      <c r="CN518" s="69"/>
      <c r="CO518" s="69"/>
    </row>
    <row r="519" spans="1:93" ht="12.75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  <c r="BU519" s="69"/>
      <c r="BV519" s="69"/>
      <c r="BW519" s="69"/>
      <c r="BX519" s="69"/>
      <c r="BY519" s="69"/>
      <c r="BZ519" s="69"/>
      <c r="CA519" s="69"/>
      <c r="CB519" s="69"/>
      <c r="CC519" s="69"/>
      <c r="CD519" s="69"/>
      <c r="CE519" s="69"/>
      <c r="CF519" s="69"/>
      <c r="CG519" s="69"/>
      <c r="CH519" s="69"/>
      <c r="CI519" s="69"/>
      <c r="CJ519" s="69"/>
      <c r="CK519" s="69"/>
      <c r="CL519" s="69"/>
      <c r="CM519" s="69"/>
      <c r="CN519" s="69"/>
      <c r="CO519" s="69"/>
    </row>
    <row r="520" spans="1:93" ht="12.75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  <c r="BU520" s="69"/>
      <c r="BV520" s="69"/>
      <c r="BW520" s="69"/>
      <c r="BX520" s="69"/>
      <c r="BY520" s="69"/>
      <c r="BZ520" s="69"/>
      <c r="CA520" s="69"/>
      <c r="CB520" s="69"/>
      <c r="CC520" s="69"/>
      <c r="CD520" s="69"/>
      <c r="CE520" s="69"/>
      <c r="CF520" s="69"/>
      <c r="CG520" s="69"/>
      <c r="CH520" s="69"/>
      <c r="CI520" s="69"/>
      <c r="CJ520" s="69"/>
      <c r="CK520" s="69"/>
      <c r="CL520" s="69"/>
      <c r="CM520" s="69"/>
      <c r="CN520" s="69"/>
      <c r="CO520" s="69"/>
    </row>
    <row r="521" spans="1:93" ht="12.75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  <c r="BU521" s="69"/>
      <c r="BV521" s="69"/>
      <c r="BW521" s="69"/>
      <c r="BX521" s="69"/>
      <c r="BY521" s="69"/>
      <c r="BZ521" s="69"/>
      <c r="CA521" s="69"/>
      <c r="CB521" s="69"/>
      <c r="CC521" s="69"/>
      <c r="CD521" s="69"/>
      <c r="CE521" s="69"/>
      <c r="CF521" s="69"/>
      <c r="CG521" s="69"/>
      <c r="CH521" s="69"/>
      <c r="CI521" s="69"/>
      <c r="CJ521" s="69"/>
      <c r="CK521" s="69"/>
      <c r="CL521" s="69"/>
      <c r="CM521" s="69"/>
      <c r="CN521" s="69"/>
      <c r="CO521" s="69"/>
    </row>
    <row r="522" spans="1:93" ht="12.75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G522" s="102"/>
      <c r="AH522" s="102"/>
      <c r="AI522" s="102"/>
      <c r="AJ522" s="102"/>
      <c r="AK522" s="102"/>
      <c r="AL522" s="102"/>
      <c r="AM522" s="102"/>
      <c r="AN522" s="102"/>
      <c r="AO522" s="102"/>
      <c r="AP522" s="102"/>
      <c r="AQ522" s="102"/>
      <c r="AR522" s="102"/>
      <c r="AS522" s="102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  <c r="BU522" s="69"/>
      <c r="BV522" s="69"/>
      <c r="BW522" s="69"/>
      <c r="BX522" s="69"/>
      <c r="BY522" s="69"/>
      <c r="BZ522" s="69"/>
      <c r="CA522" s="69"/>
      <c r="CB522" s="69"/>
      <c r="CC522" s="69"/>
      <c r="CD522" s="69"/>
      <c r="CE522" s="69"/>
      <c r="CF522" s="69"/>
      <c r="CG522" s="69"/>
      <c r="CH522" s="69"/>
      <c r="CI522" s="69"/>
      <c r="CJ522" s="69"/>
      <c r="CK522" s="69"/>
      <c r="CL522" s="69"/>
      <c r="CM522" s="69"/>
      <c r="CN522" s="69"/>
      <c r="CO522" s="69"/>
    </row>
    <row r="523" spans="1:93" ht="12.75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G523" s="102"/>
      <c r="AH523" s="102"/>
      <c r="AI523" s="102"/>
      <c r="AJ523" s="102"/>
      <c r="AK523" s="102"/>
      <c r="AL523" s="102"/>
      <c r="AM523" s="102"/>
      <c r="AN523" s="102"/>
      <c r="AO523" s="102"/>
      <c r="AP523" s="102"/>
      <c r="AQ523" s="102"/>
      <c r="AR523" s="102"/>
      <c r="AS523" s="102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  <c r="BU523" s="69"/>
      <c r="BV523" s="69"/>
      <c r="BW523" s="69"/>
      <c r="BX523" s="69"/>
      <c r="BY523" s="69"/>
      <c r="BZ523" s="69"/>
      <c r="CA523" s="69"/>
      <c r="CB523" s="69"/>
      <c r="CC523" s="69"/>
      <c r="CD523" s="69"/>
      <c r="CE523" s="69"/>
      <c r="CF523" s="69"/>
      <c r="CG523" s="69"/>
      <c r="CH523" s="69"/>
      <c r="CI523" s="69"/>
      <c r="CJ523" s="69"/>
      <c r="CK523" s="69"/>
      <c r="CL523" s="69"/>
      <c r="CM523" s="69"/>
      <c r="CN523" s="69"/>
      <c r="CO523" s="69"/>
    </row>
    <row r="524" spans="1:93" ht="12.75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G524" s="102"/>
      <c r="AH524" s="102"/>
      <c r="AI524" s="102"/>
      <c r="AJ524" s="102"/>
      <c r="AK524" s="102"/>
      <c r="AL524" s="102"/>
      <c r="AM524" s="102"/>
      <c r="AN524" s="102"/>
      <c r="AO524" s="102"/>
      <c r="AP524" s="102"/>
      <c r="AQ524" s="102"/>
      <c r="AR524" s="102"/>
      <c r="AS524" s="102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  <c r="BU524" s="69"/>
      <c r="BV524" s="69"/>
      <c r="BW524" s="69"/>
      <c r="BX524" s="69"/>
      <c r="BY524" s="69"/>
      <c r="BZ524" s="69"/>
      <c r="CA524" s="69"/>
      <c r="CB524" s="69"/>
      <c r="CC524" s="69"/>
      <c r="CD524" s="69"/>
      <c r="CE524" s="69"/>
      <c r="CF524" s="69"/>
      <c r="CG524" s="69"/>
      <c r="CH524" s="69"/>
      <c r="CI524" s="69"/>
      <c r="CJ524" s="69"/>
      <c r="CK524" s="69"/>
      <c r="CL524" s="69"/>
      <c r="CM524" s="69"/>
      <c r="CN524" s="69"/>
      <c r="CO524" s="69"/>
    </row>
    <row r="525" spans="1:93" ht="12.75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G525" s="102"/>
      <c r="AH525" s="102"/>
      <c r="AI525" s="102"/>
      <c r="AJ525" s="102"/>
      <c r="AK525" s="102"/>
      <c r="AL525" s="102"/>
      <c r="AM525" s="102"/>
      <c r="AN525" s="102"/>
      <c r="AO525" s="102"/>
      <c r="AP525" s="102"/>
      <c r="AQ525" s="102"/>
      <c r="AR525" s="102"/>
      <c r="AS525" s="102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  <c r="BU525" s="69"/>
      <c r="BV525" s="69"/>
      <c r="BW525" s="69"/>
      <c r="BX525" s="69"/>
      <c r="BY525" s="69"/>
      <c r="BZ525" s="69"/>
      <c r="CA525" s="69"/>
      <c r="CB525" s="69"/>
      <c r="CC525" s="69"/>
      <c r="CD525" s="69"/>
      <c r="CE525" s="69"/>
      <c r="CF525" s="69"/>
      <c r="CG525" s="69"/>
      <c r="CH525" s="69"/>
      <c r="CI525" s="69"/>
      <c r="CJ525" s="69"/>
      <c r="CK525" s="69"/>
      <c r="CL525" s="69"/>
      <c r="CM525" s="69"/>
      <c r="CN525" s="69"/>
      <c r="CO525" s="69"/>
    </row>
    <row r="526" spans="1:93" ht="12.75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G526" s="102"/>
      <c r="AH526" s="102"/>
      <c r="AI526" s="102"/>
      <c r="AJ526" s="102"/>
      <c r="AK526" s="102"/>
      <c r="AL526" s="102"/>
      <c r="AM526" s="102"/>
      <c r="AN526" s="102"/>
      <c r="AO526" s="102"/>
      <c r="AP526" s="102"/>
      <c r="AQ526" s="102"/>
      <c r="AR526" s="102"/>
      <c r="AS526" s="102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  <c r="BU526" s="69"/>
      <c r="BV526" s="69"/>
      <c r="BW526" s="69"/>
      <c r="BX526" s="69"/>
      <c r="BY526" s="69"/>
      <c r="BZ526" s="69"/>
      <c r="CA526" s="69"/>
      <c r="CB526" s="69"/>
      <c r="CC526" s="69"/>
      <c r="CD526" s="69"/>
      <c r="CE526" s="69"/>
      <c r="CF526" s="69"/>
      <c r="CG526" s="69"/>
      <c r="CH526" s="69"/>
      <c r="CI526" s="69"/>
      <c r="CJ526" s="69"/>
      <c r="CK526" s="69"/>
      <c r="CL526" s="69"/>
      <c r="CM526" s="69"/>
      <c r="CN526" s="69"/>
      <c r="CO526" s="69"/>
    </row>
    <row r="527" spans="1:93" ht="12.75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G527" s="102"/>
      <c r="AH527" s="102"/>
      <c r="AI527" s="102"/>
      <c r="AJ527" s="102"/>
      <c r="AK527" s="102"/>
      <c r="AL527" s="102"/>
      <c r="AM527" s="102"/>
      <c r="AN527" s="102"/>
      <c r="AO527" s="102"/>
      <c r="AP527" s="102"/>
      <c r="AQ527" s="102"/>
      <c r="AR527" s="102"/>
      <c r="AS527" s="102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  <c r="BU527" s="69"/>
      <c r="BV527" s="69"/>
      <c r="BW527" s="69"/>
      <c r="BX527" s="69"/>
      <c r="BY527" s="69"/>
      <c r="BZ527" s="69"/>
      <c r="CA527" s="69"/>
      <c r="CB527" s="69"/>
      <c r="CC527" s="69"/>
      <c r="CD527" s="69"/>
      <c r="CE527" s="69"/>
      <c r="CF527" s="69"/>
      <c r="CG527" s="69"/>
      <c r="CH527" s="69"/>
      <c r="CI527" s="69"/>
      <c r="CJ527" s="69"/>
      <c r="CK527" s="69"/>
      <c r="CL527" s="69"/>
      <c r="CM527" s="69"/>
      <c r="CN527" s="69"/>
      <c r="CO527" s="69"/>
    </row>
    <row r="528" spans="1:93" ht="12.75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G528" s="102"/>
      <c r="AH528" s="102"/>
      <c r="AI528" s="102"/>
      <c r="AJ528" s="102"/>
      <c r="AK528" s="102"/>
      <c r="AL528" s="102"/>
      <c r="AM528" s="102"/>
      <c r="AN528" s="102"/>
      <c r="AO528" s="102"/>
      <c r="AP528" s="102"/>
      <c r="AQ528" s="102"/>
      <c r="AR528" s="102"/>
      <c r="AS528" s="102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  <c r="BU528" s="69"/>
      <c r="BV528" s="69"/>
      <c r="BW528" s="69"/>
      <c r="BX528" s="69"/>
      <c r="BY528" s="69"/>
      <c r="BZ528" s="69"/>
      <c r="CA528" s="69"/>
      <c r="CB528" s="69"/>
      <c r="CC528" s="69"/>
      <c r="CD528" s="69"/>
      <c r="CE528" s="69"/>
      <c r="CF528" s="69"/>
      <c r="CG528" s="69"/>
      <c r="CH528" s="69"/>
      <c r="CI528" s="69"/>
      <c r="CJ528" s="69"/>
      <c r="CK528" s="69"/>
      <c r="CL528" s="69"/>
      <c r="CM528" s="69"/>
      <c r="CN528" s="69"/>
      <c r="CO528" s="69"/>
    </row>
    <row r="529" spans="1:93" ht="12.75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G529" s="102"/>
      <c r="AH529" s="102"/>
      <c r="AI529" s="102"/>
      <c r="AJ529" s="102"/>
      <c r="AK529" s="102"/>
      <c r="AL529" s="102"/>
      <c r="AM529" s="102"/>
      <c r="AN529" s="102"/>
      <c r="AO529" s="102"/>
      <c r="AP529" s="102"/>
      <c r="AQ529" s="102"/>
      <c r="AR529" s="102"/>
      <c r="AS529" s="102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  <c r="BU529" s="69"/>
      <c r="BV529" s="69"/>
      <c r="BW529" s="69"/>
      <c r="BX529" s="69"/>
      <c r="BY529" s="69"/>
      <c r="BZ529" s="69"/>
      <c r="CA529" s="69"/>
      <c r="CB529" s="69"/>
      <c r="CC529" s="69"/>
      <c r="CD529" s="69"/>
      <c r="CE529" s="69"/>
      <c r="CF529" s="69"/>
      <c r="CG529" s="69"/>
      <c r="CH529" s="69"/>
      <c r="CI529" s="69"/>
      <c r="CJ529" s="69"/>
      <c r="CK529" s="69"/>
      <c r="CL529" s="69"/>
      <c r="CM529" s="69"/>
      <c r="CN529" s="69"/>
      <c r="CO529" s="69"/>
    </row>
    <row r="530" spans="1:93" ht="12.75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G530" s="102"/>
      <c r="AH530" s="102"/>
      <c r="AI530" s="102"/>
      <c r="AJ530" s="102"/>
      <c r="AK530" s="102"/>
      <c r="AL530" s="102"/>
      <c r="AM530" s="102"/>
      <c r="AN530" s="102"/>
      <c r="AO530" s="102"/>
      <c r="AP530" s="102"/>
      <c r="AQ530" s="102"/>
      <c r="AR530" s="102"/>
      <c r="AS530" s="102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  <c r="BU530" s="69"/>
      <c r="BV530" s="69"/>
      <c r="BW530" s="69"/>
      <c r="BX530" s="69"/>
      <c r="BY530" s="69"/>
      <c r="BZ530" s="69"/>
      <c r="CA530" s="69"/>
      <c r="CB530" s="69"/>
      <c r="CC530" s="69"/>
      <c r="CD530" s="69"/>
      <c r="CE530" s="69"/>
      <c r="CF530" s="69"/>
      <c r="CG530" s="69"/>
      <c r="CH530" s="69"/>
      <c r="CI530" s="69"/>
      <c r="CJ530" s="69"/>
      <c r="CK530" s="69"/>
      <c r="CL530" s="69"/>
      <c r="CM530" s="69"/>
      <c r="CN530" s="69"/>
      <c r="CO530" s="69"/>
    </row>
    <row r="531" spans="1:93" ht="12.75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G531" s="102"/>
      <c r="AH531" s="102"/>
      <c r="AI531" s="102"/>
      <c r="AJ531" s="102"/>
      <c r="AK531" s="102"/>
      <c r="AL531" s="102"/>
      <c r="AM531" s="102"/>
      <c r="AN531" s="102"/>
      <c r="AO531" s="102"/>
      <c r="AP531" s="102"/>
      <c r="AQ531" s="102"/>
      <c r="AR531" s="102"/>
      <c r="AS531" s="102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  <c r="BU531" s="69"/>
      <c r="BV531" s="69"/>
      <c r="BW531" s="69"/>
      <c r="BX531" s="69"/>
      <c r="BY531" s="69"/>
      <c r="BZ531" s="69"/>
      <c r="CA531" s="69"/>
      <c r="CB531" s="69"/>
      <c r="CC531" s="69"/>
      <c r="CD531" s="69"/>
      <c r="CE531" s="69"/>
      <c r="CF531" s="69"/>
      <c r="CG531" s="69"/>
      <c r="CH531" s="69"/>
      <c r="CI531" s="69"/>
      <c r="CJ531" s="69"/>
      <c r="CK531" s="69"/>
      <c r="CL531" s="69"/>
      <c r="CM531" s="69"/>
      <c r="CN531" s="69"/>
      <c r="CO531" s="69"/>
    </row>
    <row r="532" spans="1:93" ht="12.75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  <c r="BU532" s="69"/>
      <c r="BV532" s="69"/>
      <c r="BW532" s="69"/>
      <c r="BX532" s="69"/>
      <c r="BY532" s="69"/>
      <c r="BZ532" s="69"/>
      <c r="CA532" s="69"/>
      <c r="CB532" s="69"/>
      <c r="CC532" s="69"/>
      <c r="CD532" s="69"/>
      <c r="CE532" s="69"/>
      <c r="CF532" s="69"/>
      <c r="CG532" s="69"/>
      <c r="CH532" s="69"/>
      <c r="CI532" s="69"/>
      <c r="CJ532" s="69"/>
      <c r="CK532" s="69"/>
      <c r="CL532" s="69"/>
      <c r="CM532" s="69"/>
      <c r="CN532" s="69"/>
      <c r="CO532" s="69"/>
    </row>
    <row r="533" spans="1:93" ht="12.75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G533" s="102"/>
      <c r="AH533" s="102"/>
      <c r="AI533" s="102"/>
      <c r="AJ533" s="102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  <c r="BU533" s="69"/>
      <c r="BV533" s="69"/>
      <c r="BW533" s="69"/>
      <c r="BX533" s="69"/>
      <c r="BY533" s="69"/>
      <c r="BZ533" s="69"/>
      <c r="CA533" s="69"/>
      <c r="CB533" s="69"/>
      <c r="CC533" s="69"/>
      <c r="CD533" s="69"/>
      <c r="CE533" s="69"/>
      <c r="CF533" s="69"/>
      <c r="CG533" s="69"/>
      <c r="CH533" s="69"/>
      <c r="CI533" s="69"/>
      <c r="CJ533" s="69"/>
      <c r="CK533" s="69"/>
      <c r="CL533" s="69"/>
      <c r="CM533" s="69"/>
      <c r="CN533" s="69"/>
      <c r="CO533" s="69"/>
    </row>
    <row r="534" spans="1:93" ht="12.75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G534" s="102"/>
      <c r="AH534" s="102"/>
      <c r="AI534" s="102"/>
      <c r="AJ534" s="102"/>
      <c r="AK534" s="102"/>
      <c r="AL534" s="102"/>
      <c r="AM534" s="102"/>
      <c r="AN534" s="102"/>
      <c r="AO534" s="102"/>
      <c r="AP534" s="102"/>
      <c r="AQ534" s="102"/>
      <c r="AR534" s="102"/>
      <c r="AS534" s="102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  <c r="BU534" s="69"/>
      <c r="BV534" s="69"/>
      <c r="BW534" s="69"/>
      <c r="BX534" s="69"/>
      <c r="BY534" s="69"/>
      <c r="BZ534" s="69"/>
      <c r="CA534" s="69"/>
      <c r="CB534" s="69"/>
      <c r="CC534" s="69"/>
      <c r="CD534" s="69"/>
      <c r="CE534" s="69"/>
      <c r="CF534" s="69"/>
      <c r="CG534" s="69"/>
      <c r="CH534" s="69"/>
      <c r="CI534" s="69"/>
      <c r="CJ534" s="69"/>
      <c r="CK534" s="69"/>
      <c r="CL534" s="69"/>
      <c r="CM534" s="69"/>
      <c r="CN534" s="69"/>
      <c r="CO534" s="69"/>
    </row>
    <row r="535" spans="1:93" ht="12.75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G535" s="102"/>
      <c r="AH535" s="102"/>
      <c r="AI535" s="102"/>
      <c r="AJ535" s="102"/>
      <c r="AK535" s="102"/>
      <c r="AL535" s="102"/>
      <c r="AM535" s="102"/>
      <c r="AN535" s="102"/>
      <c r="AO535" s="102"/>
      <c r="AP535" s="102"/>
      <c r="AQ535" s="102"/>
      <c r="AR535" s="102"/>
      <c r="AS535" s="102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  <c r="BU535" s="69"/>
      <c r="BV535" s="69"/>
      <c r="BW535" s="69"/>
      <c r="BX535" s="69"/>
      <c r="BY535" s="69"/>
      <c r="BZ535" s="69"/>
      <c r="CA535" s="69"/>
      <c r="CB535" s="69"/>
      <c r="CC535" s="69"/>
      <c r="CD535" s="69"/>
      <c r="CE535" s="69"/>
      <c r="CF535" s="69"/>
      <c r="CG535" s="69"/>
      <c r="CH535" s="69"/>
      <c r="CI535" s="69"/>
      <c r="CJ535" s="69"/>
      <c r="CK535" s="69"/>
      <c r="CL535" s="69"/>
      <c r="CM535" s="69"/>
      <c r="CN535" s="69"/>
      <c r="CO535" s="69"/>
    </row>
    <row r="536" spans="1:93" ht="12.75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G536" s="102"/>
      <c r="AH536" s="102"/>
      <c r="AI536" s="102"/>
      <c r="AJ536" s="102"/>
      <c r="AK536" s="102"/>
      <c r="AL536" s="102"/>
      <c r="AM536" s="102"/>
      <c r="AN536" s="102"/>
      <c r="AO536" s="102"/>
      <c r="AP536" s="102"/>
      <c r="AQ536" s="102"/>
      <c r="AR536" s="102"/>
      <c r="AS536" s="102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  <c r="BU536" s="69"/>
      <c r="BV536" s="69"/>
      <c r="BW536" s="69"/>
      <c r="BX536" s="69"/>
      <c r="BY536" s="69"/>
      <c r="BZ536" s="69"/>
      <c r="CA536" s="69"/>
      <c r="CB536" s="69"/>
      <c r="CC536" s="69"/>
      <c r="CD536" s="69"/>
      <c r="CE536" s="69"/>
      <c r="CF536" s="69"/>
      <c r="CG536" s="69"/>
      <c r="CH536" s="69"/>
      <c r="CI536" s="69"/>
      <c r="CJ536" s="69"/>
      <c r="CK536" s="69"/>
      <c r="CL536" s="69"/>
      <c r="CM536" s="69"/>
      <c r="CN536" s="69"/>
      <c r="CO536" s="69"/>
    </row>
    <row r="537" spans="1:93" ht="12.75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G537" s="102"/>
      <c r="AH537" s="102"/>
      <c r="AI537" s="102"/>
      <c r="AJ537" s="102"/>
      <c r="AK537" s="102"/>
      <c r="AL537" s="102"/>
      <c r="AM537" s="102"/>
      <c r="AN537" s="102"/>
      <c r="AO537" s="102"/>
      <c r="AP537" s="102"/>
      <c r="AQ537" s="102"/>
      <c r="AR537" s="102"/>
      <c r="AS537" s="102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  <c r="BU537" s="69"/>
      <c r="BV537" s="69"/>
      <c r="BW537" s="69"/>
      <c r="BX537" s="69"/>
      <c r="BY537" s="69"/>
      <c r="BZ537" s="69"/>
      <c r="CA537" s="69"/>
      <c r="CB537" s="69"/>
      <c r="CC537" s="69"/>
      <c r="CD537" s="69"/>
      <c r="CE537" s="69"/>
      <c r="CF537" s="69"/>
      <c r="CG537" s="69"/>
      <c r="CH537" s="69"/>
      <c r="CI537" s="69"/>
      <c r="CJ537" s="69"/>
      <c r="CK537" s="69"/>
      <c r="CL537" s="69"/>
      <c r="CM537" s="69"/>
      <c r="CN537" s="69"/>
      <c r="CO537" s="69"/>
    </row>
    <row r="538" spans="1:93" ht="12.75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G538" s="102"/>
      <c r="AH538" s="102"/>
      <c r="AI538" s="102"/>
      <c r="AJ538" s="102"/>
      <c r="AK538" s="102"/>
      <c r="AL538" s="102"/>
      <c r="AM538" s="102"/>
      <c r="AN538" s="102"/>
      <c r="AO538" s="102"/>
      <c r="AP538" s="102"/>
      <c r="AQ538" s="102"/>
      <c r="AR538" s="102"/>
      <c r="AS538" s="102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  <c r="BU538" s="69"/>
      <c r="BV538" s="69"/>
      <c r="BW538" s="69"/>
      <c r="BX538" s="69"/>
      <c r="BY538" s="69"/>
      <c r="BZ538" s="69"/>
      <c r="CA538" s="69"/>
      <c r="CB538" s="69"/>
      <c r="CC538" s="69"/>
      <c r="CD538" s="69"/>
      <c r="CE538" s="69"/>
      <c r="CF538" s="69"/>
      <c r="CG538" s="69"/>
      <c r="CH538" s="69"/>
      <c r="CI538" s="69"/>
      <c r="CJ538" s="69"/>
      <c r="CK538" s="69"/>
      <c r="CL538" s="69"/>
      <c r="CM538" s="69"/>
      <c r="CN538" s="69"/>
      <c r="CO538" s="69"/>
    </row>
    <row r="539" spans="1:93" ht="12.75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G539" s="102"/>
      <c r="AH539" s="102"/>
      <c r="AI539" s="102"/>
      <c r="AJ539" s="102"/>
      <c r="AK539" s="102"/>
      <c r="AL539" s="102"/>
      <c r="AM539" s="102"/>
      <c r="AN539" s="102"/>
      <c r="AO539" s="102"/>
      <c r="AP539" s="102"/>
      <c r="AQ539" s="102"/>
      <c r="AR539" s="102"/>
      <c r="AS539" s="102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  <c r="BU539" s="69"/>
      <c r="BV539" s="69"/>
      <c r="BW539" s="69"/>
      <c r="BX539" s="69"/>
      <c r="BY539" s="69"/>
      <c r="BZ539" s="69"/>
      <c r="CA539" s="69"/>
      <c r="CB539" s="69"/>
      <c r="CC539" s="69"/>
      <c r="CD539" s="69"/>
      <c r="CE539" s="69"/>
      <c r="CF539" s="69"/>
      <c r="CG539" s="69"/>
      <c r="CH539" s="69"/>
      <c r="CI539" s="69"/>
      <c r="CJ539" s="69"/>
      <c r="CK539" s="69"/>
      <c r="CL539" s="69"/>
      <c r="CM539" s="69"/>
      <c r="CN539" s="69"/>
      <c r="CO539" s="69"/>
    </row>
    <row r="540" spans="1:93" ht="12.75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G540" s="102"/>
      <c r="AH540" s="102"/>
      <c r="AI540" s="102"/>
      <c r="AJ540" s="102"/>
      <c r="AK540" s="102"/>
      <c r="AL540" s="102"/>
      <c r="AM540" s="102"/>
      <c r="AN540" s="102"/>
      <c r="AO540" s="102"/>
      <c r="AP540" s="102"/>
      <c r="AQ540" s="102"/>
      <c r="AR540" s="102"/>
      <c r="AS540" s="102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  <c r="BU540" s="69"/>
      <c r="BV540" s="69"/>
      <c r="BW540" s="69"/>
      <c r="BX540" s="69"/>
      <c r="BY540" s="69"/>
      <c r="BZ540" s="69"/>
      <c r="CA540" s="69"/>
      <c r="CB540" s="69"/>
      <c r="CC540" s="69"/>
      <c r="CD540" s="69"/>
      <c r="CE540" s="69"/>
      <c r="CF540" s="69"/>
      <c r="CG540" s="69"/>
      <c r="CH540" s="69"/>
      <c r="CI540" s="69"/>
      <c r="CJ540" s="69"/>
      <c r="CK540" s="69"/>
      <c r="CL540" s="69"/>
      <c r="CM540" s="69"/>
      <c r="CN540" s="69"/>
      <c r="CO540" s="69"/>
    </row>
    <row r="541" spans="1:93" ht="12.75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G541" s="102"/>
      <c r="AH541" s="102"/>
      <c r="AI541" s="102"/>
      <c r="AJ541" s="102"/>
      <c r="AK541" s="102"/>
      <c r="AL541" s="102"/>
      <c r="AM541" s="102"/>
      <c r="AN541" s="102"/>
      <c r="AO541" s="102"/>
      <c r="AP541" s="102"/>
      <c r="AQ541" s="102"/>
      <c r="AR541" s="102"/>
      <c r="AS541" s="102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  <c r="BU541" s="69"/>
      <c r="BV541" s="69"/>
      <c r="BW541" s="69"/>
      <c r="BX541" s="69"/>
      <c r="BY541" s="69"/>
      <c r="BZ541" s="69"/>
      <c r="CA541" s="69"/>
      <c r="CB541" s="69"/>
      <c r="CC541" s="69"/>
      <c r="CD541" s="69"/>
      <c r="CE541" s="69"/>
      <c r="CF541" s="69"/>
      <c r="CG541" s="69"/>
      <c r="CH541" s="69"/>
      <c r="CI541" s="69"/>
      <c r="CJ541" s="69"/>
      <c r="CK541" s="69"/>
      <c r="CL541" s="69"/>
      <c r="CM541" s="69"/>
      <c r="CN541" s="69"/>
      <c r="CO541" s="69"/>
    </row>
    <row r="542" spans="1:93" ht="12.75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G542" s="102"/>
      <c r="AH542" s="102"/>
      <c r="AI542" s="102"/>
      <c r="AJ542" s="102"/>
      <c r="AK542" s="102"/>
      <c r="AL542" s="102"/>
      <c r="AM542" s="102"/>
      <c r="AN542" s="102"/>
      <c r="AO542" s="102"/>
      <c r="AP542" s="102"/>
      <c r="AQ542" s="102"/>
      <c r="AR542" s="102"/>
      <c r="AS542" s="102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  <c r="BU542" s="69"/>
      <c r="BV542" s="69"/>
      <c r="BW542" s="69"/>
      <c r="BX542" s="69"/>
      <c r="BY542" s="69"/>
      <c r="BZ542" s="69"/>
      <c r="CA542" s="69"/>
      <c r="CB542" s="69"/>
      <c r="CC542" s="69"/>
      <c r="CD542" s="69"/>
      <c r="CE542" s="69"/>
      <c r="CF542" s="69"/>
      <c r="CG542" s="69"/>
      <c r="CH542" s="69"/>
      <c r="CI542" s="69"/>
      <c r="CJ542" s="69"/>
      <c r="CK542" s="69"/>
      <c r="CL542" s="69"/>
      <c r="CM542" s="69"/>
      <c r="CN542" s="69"/>
      <c r="CO542" s="69"/>
    </row>
    <row r="543" spans="1:93" ht="12.75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G543" s="102"/>
      <c r="AH543" s="102"/>
      <c r="AI543" s="102"/>
      <c r="AJ543" s="102"/>
      <c r="AK543" s="102"/>
      <c r="AL543" s="102"/>
      <c r="AM543" s="102"/>
      <c r="AN543" s="102"/>
      <c r="AO543" s="102"/>
      <c r="AP543" s="102"/>
      <c r="AQ543" s="102"/>
      <c r="AR543" s="102"/>
      <c r="AS543" s="102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  <c r="BU543" s="69"/>
      <c r="BV543" s="69"/>
      <c r="BW543" s="69"/>
      <c r="BX543" s="69"/>
      <c r="BY543" s="69"/>
      <c r="BZ543" s="69"/>
      <c r="CA543" s="69"/>
      <c r="CB543" s="69"/>
      <c r="CC543" s="69"/>
      <c r="CD543" s="69"/>
      <c r="CE543" s="69"/>
      <c r="CF543" s="69"/>
      <c r="CG543" s="69"/>
      <c r="CH543" s="69"/>
      <c r="CI543" s="69"/>
      <c r="CJ543" s="69"/>
      <c r="CK543" s="69"/>
      <c r="CL543" s="69"/>
      <c r="CM543" s="69"/>
      <c r="CN543" s="69"/>
      <c r="CO543" s="69"/>
    </row>
    <row r="544" spans="1:93" ht="12.75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G544" s="102"/>
      <c r="AH544" s="102"/>
      <c r="AI544" s="102"/>
      <c r="AJ544" s="102"/>
      <c r="AK544" s="102"/>
      <c r="AL544" s="102"/>
      <c r="AM544" s="102"/>
      <c r="AN544" s="102"/>
      <c r="AO544" s="102"/>
      <c r="AP544" s="102"/>
      <c r="AQ544" s="102"/>
      <c r="AR544" s="102"/>
      <c r="AS544" s="102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  <c r="BU544" s="69"/>
      <c r="BV544" s="69"/>
      <c r="BW544" s="69"/>
      <c r="BX544" s="69"/>
      <c r="BY544" s="69"/>
      <c r="BZ544" s="69"/>
      <c r="CA544" s="69"/>
      <c r="CB544" s="69"/>
      <c r="CC544" s="69"/>
      <c r="CD544" s="69"/>
      <c r="CE544" s="69"/>
      <c r="CF544" s="69"/>
      <c r="CG544" s="69"/>
      <c r="CH544" s="69"/>
      <c r="CI544" s="69"/>
      <c r="CJ544" s="69"/>
      <c r="CK544" s="69"/>
      <c r="CL544" s="69"/>
      <c r="CM544" s="69"/>
      <c r="CN544" s="69"/>
      <c r="CO544" s="69"/>
    </row>
    <row r="545" spans="1:93" ht="12.75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G545" s="102"/>
      <c r="AH545" s="102"/>
      <c r="AI545" s="102"/>
      <c r="AJ545" s="102"/>
      <c r="AK545" s="102"/>
      <c r="AL545" s="102"/>
      <c r="AM545" s="102"/>
      <c r="AN545" s="102"/>
      <c r="AO545" s="102"/>
      <c r="AP545" s="102"/>
      <c r="AQ545" s="102"/>
      <c r="AR545" s="102"/>
      <c r="AS545" s="102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  <c r="BU545" s="69"/>
      <c r="BV545" s="69"/>
      <c r="BW545" s="69"/>
      <c r="BX545" s="69"/>
      <c r="BY545" s="69"/>
      <c r="BZ545" s="69"/>
      <c r="CA545" s="69"/>
      <c r="CB545" s="69"/>
      <c r="CC545" s="69"/>
      <c r="CD545" s="69"/>
      <c r="CE545" s="69"/>
      <c r="CF545" s="69"/>
      <c r="CG545" s="69"/>
      <c r="CH545" s="69"/>
      <c r="CI545" s="69"/>
      <c r="CJ545" s="69"/>
      <c r="CK545" s="69"/>
      <c r="CL545" s="69"/>
      <c r="CM545" s="69"/>
      <c r="CN545" s="69"/>
      <c r="CO545" s="69"/>
    </row>
    <row r="546" spans="1:93" ht="12.75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G546" s="102"/>
      <c r="AH546" s="102"/>
      <c r="AI546" s="102"/>
      <c r="AJ546" s="102"/>
      <c r="AK546" s="102"/>
      <c r="AL546" s="102"/>
      <c r="AM546" s="102"/>
      <c r="AN546" s="102"/>
      <c r="AO546" s="102"/>
      <c r="AP546" s="102"/>
      <c r="AQ546" s="102"/>
      <c r="AR546" s="102"/>
      <c r="AS546" s="102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  <c r="BU546" s="69"/>
      <c r="BV546" s="69"/>
      <c r="BW546" s="69"/>
      <c r="BX546" s="69"/>
      <c r="BY546" s="69"/>
      <c r="BZ546" s="69"/>
      <c r="CA546" s="69"/>
      <c r="CB546" s="69"/>
      <c r="CC546" s="69"/>
      <c r="CD546" s="69"/>
      <c r="CE546" s="69"/>
      <c r="CF546" s="69"/>
      <c r="CG546" s="69"/>
      <c r="CH546" s="69"/>
      <c r="CI546" s="69"/>
      <c r="CJ546" s="69"/>
      <c r="CK546" s="69"/>
      <c r="CL546" s="69"/>
      <c r="CM546" s="69"/>
      <c r="CN546" s="69"/>
      <c r="CO546" s="69"/>
    </row>
    <row r="547" spans="1:93" ht="12.75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G547" s="102"/>
      <c r="AH547" s="102"/>
      <c r="AI547" s="102"/>
      <c r="AJ547" s="102"/>
      <c r="AK547" s="102"/>
      <c r="AL547" s="102"/>
      <c r="AM547" s="102"/>
      <c r="AN547" s="102"/>
      <c r="AO547" s="102"/>
      <c r="AP547" s="102"/>
      <c r="AQ547" s="102"/>
      <c r="AR547" s="102"/>
      <c r="AS547" s="102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  <c r="BU547" s="69"/>
      <c r="BV547" s="69"/>
      <c r="BW547" s="69"/>
      <c r="BX547" s="69"/>
      <c r="BY547" s="69"/>
      <c r="BZ547" s="69"/>
      <c r="CA547" s="69"/>
      <c r="CB547" s="69"/>
      <c r="CC547" s="69"/>
      <c r="CD547" s="69"/>
      <c r="CE547" s="69"/>
      <c r="CF547" s="69"/>
      <c r="CG547" s="69"/>
      <c r="CH547" s="69"/>
      <c r="CI547" s="69"/>
      <c r="CJ547" s="69"/>
      <c r="CK547" s="69"/>
      <c r="CL547" s="69"/>
      <c r="CM547" s="69"/>
      <c r="CN547" s="69"/>
      <c r="CO547" s="69"/>
    </row>
    <row r="548" spans="1:93" ht="12.75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  <c r="BU548" s="69"/>
      <c r="BV548" s="69"/>
      <c r="BW548" s="69"/>
      <c r="BX548" s="69"/>
      <c r="BY548" s="69"/>
      <c r="BZ548" s="69"/>
      <c r="CA548" s="69"/>
      <c r="CB548" s="69"/>
      <c r="CC548" s="69"/>
      <c r="CD548" s="69"/>
      <c r="CE548" s="69"/>
      <c r="CF548" s="69"/>
      <c r="CG548" s="69"/>
      <c r="CH548" s="69"/>
      <c r="CI548" s="69"/>
      <c r="CJ548" s="69"/>
      <c r="CK548" s="69"/>
      <c r="CL548" s="69"/>
      <c r="CM548" s="69"/>
      <c r="CN548" s="69"/>
      <c r="CO548" s="69"/>
    </row>
    <row r="549" spans="1:93" ht="12.75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  <c r="BU549" s="69"/>
      <c r="BV549" s="69"/>
      <c r="BW549" s="69"/>
      <c r="BX549" s="69"/>
      <c r="BY549" s="69"/>
      <c r="BZ549" s="69"/>
      <c r="CA549" s="69"/>
      <c r="CB549" s="69"/>
      <c r="CC549" s="69"/>
      <c r="CD549" s="69"/>
      <c r="CE549" s="69"/>
      <c r="CF549" s="69"/>
      <c r="CG549" s="69"/>
      <c r="CH549" s="69"/>
      <c r="CI549" s="69"/>
      <c r="CJ549" s="69"/>
      <c r="CK549" s="69"/>
      <c r="CL549" s="69"/>
      <c r="CM549" s="69"/>
      <c r="CN549" s="69"/>
      <c r="CO549" s="69"/>
    </row>
    <row r="550" spans="1:93" ht="12.75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  <c r="BU550" s="69"/>
      <c r="BV550" s="69"/>
      <c r="BW550" s="69"/>
      <c r="BX550" s="69"/>
      <c r="BY550" s="69"/>
      <c r="BZ550" s="69"/>
      <c r="CA550" s="69"/>
      <c r="CB550" s="69"/>
      <c r="CC550" s="69"/>
      <c r="CD550" s="69"/>
      <c r="CE550" s="69"/>
      <c r="CF550" s="69"/>
      <c r="CG550" s="69"/>
      <c r="CH550" s="69"/>
      <c r="CI550" s="69"/>
      <c r="CJ550" s="69"/>
      <c r="CK550" s="69"/>
      <c r="CL550" s="69"/>
      <c r="CM550" s="69"/>
      <c r="CN550" s="69"/>
      <c r="CO550" s="69"/>
    </row>
    <row r="551" spans="1:93" ht="12.75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G551" s="102"/>
      <c r="AH551" s="102"/>
      <c r="AI551" s="102"/>
      <c r="AJ551" s="102"/>
      <c r="AK551" s="102"/>
      <c r="AL551" s="102"/>
      <c r="AM551" s="102"/>
      <c r="AN551" s="102"/>
      <c r="AO551" s="102"/>
      <c r="AP551" s="102"/>
      <c r="AQ551" s="102"/>
      <c r="AR551" s="102"/>
      <c r="AS551" s="102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</row>
    <row r="552" spans="1:93" ht="12.75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G552" s="102"/>
      <c r="AH552" s="102"/>
      <c r="AI552" s="102"/>
      <c r="AJ552" s="102"/>
      <c r="AK552" s="102"/>
      <c r="AL552" s="102"/>
      <c r="AM552" s="102"/>
      <c r="AN552" s="102"/>
      <c r="AO552" s="102"/>
      <c r="AP552" s="102"/>
      <c r="AQ552" s="102"/>
      <c r="AR552" s="102"/>
      <c r="AS552" s="102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  <c r="BU552" s="69"/>
      <c r="BV552" s="69"/>
      <c r="BW552" s="69"/>
      <c r="BX552" s="69"/>
      <c r="BY552" s="69"/>
      <c r="BZ552" s="69"/>
      <c r="CA552" s="69"/>
      <c r="CB552" s="69"/>
      <c r="CC552" s="69"/>
      <c r="CD552" s="69"/>
      <c r="CE552" s="69"/>
      <c r="CF552" s="69"/>
      <c r="CG552" s="69"/>
      <c r="CH552" s="69"/>
      <c r="CI552" s="69"/>
      <c r="CJ552" s="69"/>
      <c r="CK552" s="69"/>
      <c r="CL552" s="69"/>
      <c r="CM552" s="69"/>
      <c r="CN552" s="69"/>
      <c r="CO552" s="69"/>
    </row>
    <row r="553" spans="1:93" ht="12.75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  <c r="BU553" s="69"/>
      <c r="BV553" s="69"/>
      <c r="BW553" s="69"/>
      <c r="BX553" s="69"/>
      <c r="BY553" s="69"/>
      <c r="BZ553" s="69"/>
      <c r="CA553" s="69"/>
      <c r="CB553" s="69"/>
      <c r="CC553" s="69"/>
      <c r="CD553" s="69"/>
      <c r="CE553" s="69"/>
      <c r="CF553" s="69"/>
      <c r="CG553" s="69"/>
      <c r="CH553" s="69"/>
      <c r="CI553" s="69"/>
      <c r="CJ553" s="69"/>
      <c r="CK553" s="69"/>
      <c r="CL553" s="69"/>
      <c r="CM553" s="69"/>
      <c r="CN553" s="69"/>
      <c r="CO553" s="69"/>
    </row>
    <row r="554" spans="1:93" ht="12.75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G554" s="102"/>
      <c r="AH554" s="102"/>
      <c r="AI554" s="102"/>
      <c r="AJ554" s="102"/>
      <c r="AK554" s="102"/>
      <c r="AL554" s="102"/>
      <c r="AM554" s="102"/>
      <c r="AN554" s="102"/>
      <c r="AO554" s="102"/>
      <c r="AP554" s="102"/>
      <c r="AQ554" s="102"/>
      <c r="AR554" s="102"/>
      <c r="AS554" s="102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  <c r="BU554" s="69"/>
      <c r="BV554" s="69"/>
      <c r="BW554" s="69"/>
      <c r="BX554" s="69"/>
      <c r="BY554" s="69"/>
      <c r="BZ554" s="69"/>
      <c r="CA554" s="69"/>
      <c r="CB554" s="69"/>
      <c r="CC554" s="69"/>
      <c r="CD554" s="69"/>
      <c r="CE554" s="69"/>
      <c r="CF554" s="69"/>
      <c r="CG554" s="69"/>
      <c r="CH554" s="69"/>
      <c r="CI554" s="69"/>
      <c r="CJ554" s="69"/>
      <c r="CK554" s="69"/>
      <c r="CL554" s="69"/>
      <c r="CM554" s="69"/>
      <c r="CN554" s="69"/>
      <c r="CO554" s="69"/>
    </row>
    <row r="555" spans="1:93" ht="12.75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G555" s="102"/>
      <c r="AH555" s="102"/>
      <c r="AI555" s="102"/>
      <c r="AJ555" s="102"/>
      <c r="AK555" s="102"/>
      <c r="AL555" s="102"/>
      <c r="AM555" s="102"/>
      <c r="AN555" s="102"/>
      <c r="AO555" s="102"/>
      <c r="AP555" s="102"/>
      <c r="AQ555" s="102"/>
      <c r="AR555" s="102"/>
      <c r="AS555" s="102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  <c r="BU555" s="69"/>
      <c r="BV555" s="69"/>
      <c r="BW555" s="69"/>
      <c r="BX555" s="69"/>
      <c r="BY555" s="69"/>
      <c r="BZ555" s="69"/>
      <c r="CA555" s="69"/>
      <c r="CB555" s="69"/>
      <c r="CC555" s="69"/>
      <c r="CD555" s="69"/>
      <c r="CE555" s="69"/>
      <c r="CF555" s="69"/>
      <c r="CG555" s="69"/>
      <c r="CH555" s="69"/>
      <c r="CI555" s="69"/>
      <c r="CJ555" s="69"/>
      <c r="CK555" s="69"/>
      <c r="CL555" s="69"/>
      <c r="CM555" s="69"/>
      <c r="CN555" s="69"/>
      <c r="CO555" s="69"/>
    </row>
    <row r="556" spans="1:93" ht="12.75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G556" s="102"/>
      <c r="AH556" s="102"/>
      <c r="AI556" s="102"/>
      <c r="AJ556" s="102"/>
      <c r="AK556" s="102"/>
      <c r="AL556" s="102"/>
      <c r="AM556" s="102"/>
      <c r="AN556" s="102"/>
      <c r="AO556" s="102"/>
      <c r="AP556" s="102"/>
      <c r="AQ556" s="102"/>
      <c r="AR556" s="102"/>
      <c r="AS556" s="102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  <c r="BU556" s="69"/>
      <c r="BV556" s="69"/>
      <c r="BW556" s="69"/>
      <c r="BX556" s="69"/>
      <c r="BY556" s="69"/>
      <c r="BZ556" s="69"/>
      <c r="CA556" s="69"/>
      <c r="CB556" s="69"/>
      <c r="CC556" s="69"/>
      <c r="CD556" s="69"/>
      <c r="CE556" s="69"/>
      <c r="CF556" s="69"/>
      <c r="CG556" s="69"/>
      <c r="CH556" s="69"/>
      <c r="CI556" s="69"/>
      <c r="CJ556" s="69"/>
      <c r="CK556" s="69"/>
      <c r="CL556" s="69"/>
      <c r="CM556" s="69"/>
      <c r="CN556" s="69"/>
      <c r="CO556" s="69"/>
    </row>
    <row r="557" spans="1:93" ht="12.75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G557" s="102"/>
      <c r="AH557" s="102"/>
      <c r="AI557" s="102"/>
      <c r="AJ557" s="102"/>
      <c r="AK557" s="102"/>
      <c r="AL557" s="102"/>
      <c r="AM557" s="102"/>
      <c r="AN557" s="102"/>
      <c r="AO557" s="102"/>
      <c r="AP557" s="102"/>
      <c r="AQ557" s="102"/>
      <c r="AR557" s="102"/>
      <c r="AS557" s="102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  <c r="BU557" s="69"/>
      <c r="BV557" s="69"/>
      <c r="BW557" s="69"/>
      <c r="BX557" s="69"/>
      <c r="BY557" s="69"/>
      <c r="BZ557" s="69"/>
      <c r="CA557" s="69"/>
      <c r="CB557" s="69"/>
      <c r="CC557" s="69"/>
      <c r="CD557" s="69"/>
      <c r="CE557" s="69"/>
      <c r="CF557" s="69"/>
      <c r="CG557" s="69"/>
      <c r="CH557" s="69"/>
      <c r="CI557" s="69"/>
      <c r="CJ557" s="69"/>
      <c r="CK557" s="69"/>
      <c r="CL557" s="69"/>
      <c r="CM557" s="69"/>
      <c r="CN557" s="69"/>
      <c r="CO557" s="69"/>
    </row>
    <row r="558" spans="1:93" ht="12.75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G558" s="102"/>
      <c r="AH558" s="102"/>
      <c r="AI558" s="102"/>
      <c r="AJ558" s="102"/>
      <c r="AK558" s="102"/>
      <c r="AL558" s="102"/>
      <c r="AM558" s="102"/>
      <c r="AN558" s="102"/>
      <c r="AO558" s="102"/>
      <c r="AP558" s="102"/>
      <c r="AQ558" s="102"/>
      <c r="AR558" s="102"/>
      <c r="AS558" s="102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  <c r="BU558" s="69"/>
      <c r="BV558" s="69"/>
      <c r="BW558" s="69"/>
      <c r="BX558" s="69"/>
      <c r="BY558" s="69"/>
      <c r="BZ558" s="69"/>
      <c r="CA558" s="69"/>
      <c r="CB558" s="69"/>
      <c r="CC558" s="69"/>
      <c r="CD558" s="69"/>
      <c r="CE558" s="69"/>
      <c r="CF558" s="69"/>
      <c r="CG558" s="69"/>
      <c r="CH558" s="69"/>
      <c r="CI558" s="69"/>
      <c r="CJ558" s="69"/>
      <c r="CK558" s="69"/>
      <c r="CL558" s="69"/>
      <c r="CM558" s="69"/>
      <c r="CN558" s="69"/>
      <c r="CO558" s="69"/>
    </row>
    <row r="559" spans="1:93" ht="12.75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G559" s="102"/>
      <c r="AH559" s="102"/>
      <c r="AI559" s="102"/>
      <c r="AJ559" s="102"/>
      <c r="AK559" s="102"/>
      <c r="AL559" s="102"/>
      <c r="AM559" s="102"/>
      <c r="AN559" s="102"/>
      <c r="AO559" s="102"/>
      <c r="AP559" s="102"/>
      <c r="AQ559" s="102"/>
      <c r="AR559" s="102"/>
      <c r="AS559" s="102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  <c r="BU559" s="69"/>
      <c r="BV559" s="69"/>
      <c r="BW559" s="69"/>
      <c r="BX559" s="69"/>
      <c r="BY559" s="69"/>
      <c r="BZ559" s="69"/>
      <c r="CA559" s="69"/>
      <c r="CB559" s="69"/>
      <c r="CC559" s="69"/>
      <c r="CD559" s="69"/>
      <c r="CE559" s="69"/>
      <c r="CF559" s="69"/>
      <c r="CG559" s="69"/>
      <c r="CH559" s="69"/>
      <c r="CI559" s="69"/>
      <c r="CJ559" s="69"/>
      <c r="CK559" s="69"/>
      <c r="CL559" s="69"/>
      <c r="CM559" s="69"/>
      <c r="CN559" s="69"/>
      <c r="CO559" s="69"/>
    </row>
    <row r="560" spans="1:93" ht="12.75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  <c r="BU560" s="69"/>
      <c r="BV560" s="69"/>
      <c r="BW560" s="69"/>
      <c r="BX560" s="69"/>
      <c r="BY560" s="69"/>
      <c r="BZ560" s="69"/>
      <c r="CA560" s="69"/>
      <c r="CB560" s="69"/>
      <c r="CC560" s="69"/>
      <c r="CD560" s="69"/>
      <c r="CE560" s="69"/>
      <c r="CF560" s="69"/>
      <c r="CG560" s="69"/>
      <c r="CH560" s="69"/>
      <c r="CI560" s="69"/>
      <c r="CJ560" s="69"/>
      <c r="CK560" s="69"/>
      <c r="CL560" s="69"/>
      <c r="CM560" s="69"/>
      <c r="CN560" s="69"/>
      <c r="CO560" s="69"/>
    </row>
    <row r="561" spans="1:93" ht="12.75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G561" s="102"/>
      <c r="AH561" s="102"/>
      <c r="AI561" s="102"/>
      <c r="AJ561" s="102"/>
      <c r="AK561" s="102"/>
      <c r="AL561" s="102"/>
      <c r="AM561" s="102"/>
      <c r="AN561" s="102"/>
      <c r="AO561" s="102"/>
      <c r="AP561" s="102"/>
      <c r="AQ561" s="102"/>
      <c r="AR561" s="102"/>
      <c r="AS561" s="102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  <c r="BU561" s="69"/>
      <c r="BV561" s="69"/>
      <c r="BW561" s="69"/>
      <c r="BX561" s="69"/>
      <c r="BY561" s="69"/>
      <c r="BZ561" s="69"/>
      <c r="CA561" s="69"/>
      <c r="CB561" s="69"/>
      <c r="CC561" s="69"/>
      <c r="CD561" s="69"/>
      <c r="CE561" s="69"/>
      <c r="CF561" s="69"/>
      <c r="CG561" s="69"/>
      <c r="CH561" s="69"/>
      <c r="CI561" s="69"/>
      <c r="CJ561" s="69"/>
      <c r="CK561" s="69"/>
      <c r="CL561" s="69"/>
      <c r="CM561" s="69"/>
      <c r="CN561" s="69"/>
      <c r="CO561" s="69"/>
    </row>
    <row r="562" spans="1:93" ht="12.75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G562" s="102"/>
      <c r="AH562" s="102"/>
      <c r="AI562" s="102"/>
      <c r="AJ562" s="102"/>
      <c r="AK562" s="102"/>
      <c r="AL562" s="102"/>
      <c r="AM562" s="102"/>
      <c r="AN562" s="102"/>
      <c r="AO562" s="102"/>
      <c r="AP562" s="102"/>
      <c r="AQ562" s="102"/>
      <c r="AR562" s="102"/>
      <c r="AS562" s="102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  <c r="BU562" s="69"/>
      <c r="BV562" s="69"/>
      <c r="BW562" s="69"/>
      <c r="BX562" s="69"/>
      <c r="BY562" s="69"/>
      <c r="BZ562" s="69"/>
      <c r="CA562" s="69"/>
      <c r="CB562" s="69"/>
      <c r="CC562" s="69"/>
      <c r="CD562" s="69"/>
      <c r="CE562" s="69"/>
      <c r="CF562" s="69"/>
      <c r="CG562" s="69"/>
      <c r="CH562" s="69"/>
      <c r="CI562" s="69"/>
      <c r="CJ562" s="69"/>
      <c r="CK562" s="69"/>
      <c r="CL562" s="69"/>
      <c r="CM562" s="69"/>
      <c r="CN562" s="69"/>
      <c r="CO562" s="69"/>
    </row>
    <row r="563" spans="1:93" ht="12.75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G563" s="102"/>
      <c r="AH563" s="102"/>
      <c r="AI563" s="102"/>
      <c r="AJ563" s="102"/>
      <c r="AK563" s="102"/>
      <c r="AL563" s="102"/>
      <c r="AM563" s="102"/>
      <c r="AN563" s="102"/>
      <c r="AO563" s="102"/>
      <c r="AP563" s="102"/>
      <c r="AQ563" s="102"/>
      <c r="AR563" s="102"/>
      <c r="AS563" s="102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  <c r="BU563" s="69"/>
      <c r="BV563" s="69"/>
      <c r="BW563" s="69"/>
      <c r="BX563" s="69"/>
      <c r="BY563" s="69"/>
      <c r="BZ563" s="69"/>
      <c r="CA563" s="69"/>
      <c r="CB563" s="69"/>
      <c r="CC563" s="69"/>
      <c r="CD563" s="69"/>
      <c r="CE563" s="69"/>
      <c r="CF563" s="69"/>
      <c r="CG563" s="69"/>
      <c r="CH563" s="69"/>
      <c r="CI563" s="69"/>
      <c r="CJ563" s="69"/>
      <c r="CK563" s="69"/>
      <c r="CL563" s="69"/>
      <c r="CM563" s="69"/>
      <c r="CN563" s="69"/>
      <c r="CO563" s="69"/>
    </row>
    <row r="564" spans="1:93" ht="12.75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G564" s="102"/>
      <c r="AH564" s="102"/>
      <c r="AI564" s="102"/>
      <c r="AJ564" s="102"/>
      <c r="AK564" s="102"/>
      <c r="AL564" s="102"/>
      <c r="AM564" s="102"/>
      <c r="AN564" s="102"/>
      <c r="AO564" s="102"/>
      <c r="AP564" s="102"/>
      <c r="AQ564" s="102"/>
      <c r="AR564" s="102"/>
      <c r="AS564" s="102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  <c r="BU564" s="69"/>
      <c r="BV564" s="69"/>
      <c r="BW564" s="69"/>
      <c r="BX564" s="69"/>
      <c r="BY564" s="69"/>
      <c r="BZ564" s="69"/>
      <c r="CA564" s="69"/>
      <c r="CB564" s="69"/>
      <c r="CC564" s="69"/>
      <c r="CD564" s="69"/>
      <c r="CE564" s="69"/>
      <c r="CF564" s="69"/>
      <c r="CG564" s="69"/>
      <c r="CH564" s="69"/>
      <c r="CI564" s="69"/>
      <c r="CJ564" s="69"/>
      <c r="CK564" s="69"/>
      <c r="CL564" s="69"/>
      <c r="CM564" s="69"/>
      <c r="CN564" s="69"/>
      <c r="CO564" s="69"/>
    </row>
    <row r="565" spans="1:93" ht="12.75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G565" s="102"/>
      <c r="AH565" s="102"/>
      <c r="AI565" s="102"/>
      <c r="AJ565" s="102"/>
      <c r="AK565" s="102"/>
      <c r="AL565" s="102"/>
      <c r="AM565" s="102"/>
      <c r="AN565" s="102"/>
      <c r="AO565" s="102"/>
      <c r="AP565" s="102"/>
      <c r="AQ565" s="102"/>
      <c r="AR565" s="102"/>
      <c r="AS565" s="102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  <c r="BU565" s="69"/>
      <c r="BV565" s="69"/>
      <c r="BW565" s="69"/>
      <c r="BX565" s="69"/>
      <c r="BY565" s="69"/>
      <c r="BZ565" s="69"/>
      <c r="CA565" s="69"/>
      <c r="CB565" s="69"/>
      <c r="CC565" s="69"/>
      <c r="CD565" s="69"/>
      <c r="CE565" s="69"/>
      <c r="CF565" s="69"/>
      <c r="CG565" s="69"/>
      <c r="CH565" s="69"/>
      <c r="CI565" s="69"/>
      <c r="CJ565" s="69"/>
      <c r="CK565" s="69"/>
      <c r="CL565" s="69"/>
      <c r="CM565" s="69"/>
      <c r="CN565" s="69"/>
      <c r="CO565" s="69"/>
    </row>
    <row r="566" spans="1:93" ht="12.75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G566" s="102"/>
      <c r="AH566" s="102"/>
      <c r="AI566" s="102"/>
      <c r="AJ566" s="102"/>
      <c r="AK566" s="102"/>
      <c r="AL566" s="102"/>
      <c r="AM566" s="102"/>
      <c r="AN566" s="102"/>
      <c r="AO566" s="102"/>
      <c r="AP566" s="102"/>
      <c r="AQ566" s="102"/>
      <c r="AR566" s="102"/>
      <c r="AS566" s="102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  <c r="BU566" s="69"/>
      <c r="BV566" s="69"/>
      <c r="BW566" s="69"/>
      <c r="BX566" s="69"/>
      <c r="BY566" s="69"/>
      <c r="BZ566" s="69"/>
      <c r="CA566" s="69"/>
      <c r="CB566" s="69"/>
      <c r="CC566" s="69"/>
      <c r="CD566" s="69"/>
      <c r="CE566" s="69"/>
      <c r="CF566" s="69"/>
      <c r="CG566" s="69"/>
      <c r="CH566" s="69"/>
      <c r="CI566" s="69"/>
      <c r="CJ566" s="69"/>
      <c r="CK566" s="69"/>
      <c r="CL566" s="69"/>
      <c r="CM566" s="69"/>
      <c r="CN566" s="69"/>
      <c r="CO566" s="69"/>
    </row>
    <row r="567" spans="1:93" ht="12.75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  <c r="BU567" s="69"/>
      <c r="BV567" s="69"/>
      <c r="BW567" s="69"/>
      <c r="BX567" s="69"/>
      <c r="BY567" s="69"/>
      <c r="BZ567" s="69"/>
      <c r="CA567" s="69"/>
      <c r="CB567" s="69"/>
      <c r="CC567" s="69"/>
      <c r="CD567" s="69"/>
      <c r="CE567" s="69"/>
      <c r="CF567" s="69"/>
      <c r="CG567" s="69"/>
      <c r="CH567" s="69"/>
      <c r="CI567" s="69"/>
      <c r="CJ567" s="69"/>
      <c r="CK567" s="69"/>
      <c r="CL567" s="69"/>
      <c r="CM567" s="69"/>
      <c r="CN567" s="69"/>
      <c r="CO567" s="69"/>
    </row>
    <row r="568" spans="1:93" ht="12.75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G568" s="102"/>
      <c r="AH568" s="102"/>
      <c r="AI568" s="102"/>
      <c r="AJ568" s="102"/>
      <c r="AK568" s="102"/>
      <c r="AL568" s="102"/>
      <c r="AM568" s="102"/>
      <c r="AN568" s="102"/>
      <c r="AO568" s="102"/>
      <c r="AP568" s="102"/>
      <c r="AQ568" s="102"/>
      <c r="AR568" s="102"/>
      <c r="AS568" s="102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  <c r="BU568" s="69"/>
      <c r="BV568" s="69"/>
      <c r="BW568" s="69"/>
      <c r="BX568" s="69"/>
      <c r="BY568" s="69"/>
      <c r="BZ568" s="69"/>
      <c r="CA568" s="69"/>
      <c r="CB568" s="69"/>
      <c r="CC568" s="69"/>
      <c r="CD568" s="69"/>
      <c r="CE568" s="69"/>
      <c r="CF568" s="69"/>
      <c r="CG568" s="69"/>
      <c r="CH568" s="69"/>
      <c r="CI568" s="69"/>
      <c r="CJ568" s="69"/>
      <c r="CK568" s="69"/>
      <c r="CL568" s="69"/>
      <c r="CM568" s="69"/>
      <c r="CN568" s="69"/>
      <c r="CO568" s="69"/>
    </row>
    <row r="569" spans="1:93" ht="12.75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G569" s="102"/>
      <c r="AH569" s="102"/>
      <c r="AI569" s="102"/>
      <c r="AJ569" s="102"/>
      <c r="AK569" s="102"/>
      <c r="AL569" s="102"/>
      <c r="AM569" s="102"/>
      <c r="AN569" s="102"/>
      <c r="AO569" s="102"/>
      <c r="AP569" s="102"/>
      <c r="AQ569" s="102"/>
      <c r="AR569" s="102"/>
      <c r="AS569" s="102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  <c r="BU569" s="69"/>
      <c r="BV569" s="69"/>
      <c r="BW569" s="69"/>
      <c r="BX569" s="69"/>
      <c r="BY569" s="69"/>
      <c r="BZ569" s="69"/>
      <c r="CA569" s="69"/>
      <c r="CB569" s="69"/>
      <c r="CC569" s="69"/>
      <c r="CD569" s="69"/>
      <c r="CE569" s="69"/>
      <c r="CF569" s="69"/>
      <c r="CG569" s="69"/>
      <c r="CH569" s="69"/>
      <c r="CI569" s="69"/>
      <c r="CJ569" s="69"/>
      <c r="CK569" s="69"/>
      <c r="CL569" s="69"/>
      <c r="CM569" s="69"/>
      <c r="CN569" s="69"/>
      <c r="CO569" s="69"/>
    </row>
    <row r="570" spans="1:93" ht="12.75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G570" s="102"/>
      <c r="AH570" s="102"/>
      <c r="AI570" s="102"/>
      <c r="AJ570" s="102"/>
      <c r="AK570" s="102"/>
      <c r="AL570" s="102"/>
      <c r="AM570" s="102"/>
      <c r="AN570" s="102"/>
      <c r="AO570" s="102"/>
      <c r="AP570" s="102"/>
      <c r="AQ570" s="102"/>
      <c r="AR570" s="102"/>
      <c r="AS570" s="102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  <c r="BU570" s="69"/>
      <c r="BV570" s="69"/>
      <c r="BW570" s="69"/>
      <c r="BX570" s="69"/>
      <c r="BY570" s="69"/>
      <c r="BZ570" s="69"/>
      <c r="CA570" s="69"/>
      <c r="CB570" s="69"/>
      <c r="CC570" s="69"/>
      <c r="CD570" s="69"/>
      <c r="CE570" s="69"/>
      <c r="CF570" s="69"/>
      <c r="CG570" s="69"/>
      <c r="CH570" s="69"/>
      <c r="CI570" s="69"/>
      <c r="CJ570" s="69"/>
      <c r="CK570" s="69"/>
      <c r="CL570" s="69"/>
      <c r="CM570" s="69"/>
      <c r="CN570" s="69"/>
      <c r="CO570" s="69"/>
    </row>
    <row r="571" spans="1:93" ht="12.75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G571" s="102"/>
      <c r="AH571" s="102"/>
      <c r="AI571" s="102"/>
      <c r="AJ571" s="102"/>
      <c r="AK571" s="102"/>
      <c r="AL571" s="102"/>
      <c r="AM571" s="102"/>
      <c r="AN571" s="102"/>
      <c r="AO571" s="102"/>
      <c r="AP571" s="102"/>
      <c r="AQ571" s="102"/>
      <c r="AR571" s="102"/>
      <c r="AS571" s="102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  <c r="BU571" s="69"/>
      <c r="BV571" s="69"/>
      <c r="BW571" s="69"/>
      <c r="BX571" s="69"/>
      <c r="BY571" s="69"/>
      <c r="BZ571" s="69"/>
      <c r="CA571" s="69"/>
      <c r="CB571" s="69"/>
      <c r="CC571" s="69"/>
      <c r="CD571" s="69"/>
      <c r="CE571" s="69"/>
      <c r="CF571" s="69"/>
      <c r="CG571" s="69"/>
      <c r="CH571" s="69"/>
      <c r="CI571" s="69"/>
      <c r="CJ571" s="69"/>
      <c r="CK571" s="69"/>
      <c r="CL571" s="69"/>
      <c r="CM571" s="69"/>
      <c r="CN571" s="69"/>
      <c r="CO571" s="69"/>
    </row>
    <row r="572" spans="1:93" ht="12.75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G572" s="102"/>
      <c r="AH572" s="102"/>
      <c r="AI572" s="102"/>
      <c r="AJ572" s="102"/>
      <c r="AK572" s="102"/>
      <c r="AL572" s="102"/>
      <c r="AM572" s="102"/>
      <c r="AN572" s="102"/>
      <c r="AO572" s="102"/>
      <c r="AP572" s="102"/>
      <c r="AQ572" s="102"/>
      <c r="AR572" s="102"/>
      <c r="AS572" s="102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  <c r="BU572" s="69"/>
      <c r="BV572" s="69"/>
      <c r="BW572" s="69"/>
      <c r="BX572" s="69"/>
      <c r="BY572" s="69"/>
      <c r="BZ572" s="69"/>
      <c r="CA572" s="69"/>
      <c r="CB572" s="69"/>
      <c r="CC572" s="69"/>
      <c r="CD572" s="69"/>
      <c r="CE572" s="69"/>
      <c r="CF572" s="69"/>
      <c r="CG572" s="69"/>
      <c r="CH572" s="69"/>
      <c r="CI572" s="69"/>
      <c r="CJ572" s="69"/>
      <c r="CK572" s="69"/>
      <c r="CL572" s="69"/>
      <c r="CM572" s="69"/>
      <c r="CN572" s="69"/>
      <c r="CO572" s="69"/>
    </row>
    <row r="573" spans="1:93" ht="12.75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G573" s="102"/>
      <c r="AH573" s="102"/>
      <c r="AI573" s="102"/>
      <c r="AJ573" s="102"/>
      <c r="AK573" s="102"/>
      <c r="AL573" s="102"/>
      <c r="AM573" s="102"/>
      <c r="AN573" s="102"/>
      <c r="AO573" s="102"/>
      <c r="AP573" s="102"/>
      <c r="AQ573" s="102"/>
      <c r="AR573" s="102"/>
      <c r="AS573" s="102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  <c r="BU573" s="69"/>
      <c r="BV573" s="69"/>
      <c r="BW573" s="69"/>
      <c r="BX573" s="69"/>
      <c r="BY573" s="69"/>
      <c r="BZ573" s="69"/>
      <c r="CA573" s="69"/>
      <c r="CB573" s="69"/>
      <c r="CC573" s="69"/>
      <c r="CD573" s="69"/>
      <c r="CE573" s="69"/>
      <c r="CF573" s="69"/>
      <c r="CG573" s="69"/>
      <c r="CH573" s="69"/>
      <c r="CI573" s="69"/>
      <c r="CJ573" s="69"/>
      <c r="CK573" s="69"/>
      <c r="CL573" s="69"/>
      <c r="CM573" s="69"/>
      <c r="CN573" s="69"/>
      <c r="CO573" s="69"/>
    </row>
    <row r="574" spans="1:93" ht="12.75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G574" s="102"/>
      <c r="AH574" s="102"/>
      <c r="AI574" s="102"/>
      <c r="AJ574" s="102"/>
      <c r="AK574" s="102"/>
      <c r="AL574" s="102"/>
      <c r="AM574" s="102"/>
      <c r="AN574" s="102"/>
      <c r="AO574" s="102"/>
      <c r="AP574" s="102"/>
      <c r="AQ574" s="102"/>
      <c r="AR574" s="102"/>
      <c r="AS574" s="102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  <c r="BU574" s="69"/>
      <c r="BV574" s="69"/>
      <c r="BW574" s="69"/>
      <c r="BX574" s="69"/>
      <c r="BY574" s="69"/>
      <c r="BZ574" s="69"/>
      <c r="CA574" s="69"/>
      <c r="CB574" s="69"/>
      <c r="CC574" s="69"/>
      <c r="CD574" s="69"/>
      <c r="CE574" s="69"/>
      <c r="CF574" s="69"/>
      <c r="CG574" s="69"/>
      <c r="CH574" s="69"/>
      <c r="CI574" s="69"/>
      <c r="CJ574" s="69"/>
      <c r="CK574" s="69"/>
      <c r="CL574" s="69"/>
      <c r="CM574" s="69"/>
      <c r="CN574" s="69"/>
      <c r="CO574" s="69"/>
    </row>
    <row r="575" spans="1:93" ht="12.75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G575" s="102"/>
      <c r="AH575" s="102"/>
      <c r="AI575" s="102"/>
      <c r="AJ575" s="102"/>
      <c r="AK575" s="102"/>
      <c r="AL575" s="102"/>
      <c r="AM575" s="102"/>
      <c r="AN575" s="102"/>
      <c r="AO575" s="102"/>
      <c r="AP575" s="102"/>
      <c r="AQ575" s="102"/>
      <c r="AR575" s="102"/>
      <c r="AS575" s="102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  <c r="BU575" s="69"/>
      <c r="BV575" s="69"/>
      <c r="BW575" s="69"/>
      <c r="BX575" s="69"/>
      <c r="BY575" s="69"/>
      <c r="BZ575" s="69"/>
      <c r="CA575" s="69"/>
      <c r="CB575" s="69"/>
      <c r="CC575" s="69"/>
      <c r="CD575" s="69"/>
      <c r="CE575" s="69"/>
      <c r="CF575" s="69"/>
      <c r="CG575" s="69"/>
      <c r="CH575" s="69"/>
      <c r="CI575" s="69"/>
      <c r="CJ575" s="69"/>
      <c r="CK575" s="69"/>
      <c r="CL575" s="69"/>
      <c r="CM575" s="69"/>
      <c r="CN575" s="69"/>
      <c r="CO575" s="69"/>
    </row>
    <row r="576" spans="1:93" ht="12.75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G576" s="102"/>
      <c r="AH576" s="102"/>
      <c r="AI576" s="102"/>
      <c r="AJ576" s="102"/>
      <c r="AK576" s="102"/>
      <c r="AL576" s="102"/>
      <c r="AM576" s="102"/>
      <c r="AN576" s="102"/>
      <c r="AO576" s="102"/>
      <c r="AP576" s="102"/>
      <c r="AQ576" s="102"/>
      <c r="AR576" s="102"/>
      <c r="AS576" s="102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  <c r="BU576" s="69"/>
      <c r="BV576" s="69"/>
      <c r="BW576" s="69"/>
      <c r="BX576" s="69"/>
      <c r="BY576" s="69"/>
      <c r="BZ576" s="69"/>
      <c r="CA576" s="69"/>
      <c r="CB576" s="69"/>
      <c r="CC576" s="69"/>
      <c r="CD576" s="69"/>
      <c r="CE576" s="69"/>
      <c r="CF576" s="69"/>
      <c r="CG576" s="69"/>
      <c r="CH576" s="69"/>
      <c r="CI576" s="69"/>
      <c r="CJ576" s="69"/>
      <c r="CK576" s="69"/>
      <c r="CL576" s="69"/>
      <c r="CM576" s="69"/>
      <c r="CN576" s="69"/>
      <c r="CO576" s="69"/>
    </row>
    <row r="577" spans="1:93" ht="12.75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  <c r="BU577" s="69"/>
      <c r="BV577" s="69"/>
      <c r="BW577" s="69"/>
      <c r="BX577" s="69"/>
      <c r="BY577" s="69"/>
      <c r="BZ577" s="69"/>
      <c r="CA577" s="69"/>
      <c r="CB577" s="69"/>
      <c r="CC577" s="69"/>
      <c r="CD577" s="69"/>
      <c r="CE577" s="69"/>
      <c r="CF577" s="69"/>
      <c r="CG577" s="69"/>
      <c r="CH577" s="69"/>
      <c r="CI577" s="69"/>
      <c r="CJ577" s="69"/>
      <c r="CK577" s="69"/>
      <c r="CL577" s="69"/>
      <c r="CM577" s="69"/>
      <c r="CN577" s="69"/>
      <c r="CO577" s="69"/>
    </row>
    <row r="578" spans="1:93" ht="12.75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  <c r="BU578" s="69"/>
      <c r="BV578" s="69"/>
      <c r="BW578" s="69"/>
      <c r="BX578" s="69"/>
      <c r="BY578" s="69"/>
      <c r="BZ578" s="69"/>
      <c r="CA578" s="69"/>
      <c r="CB578" s="69"/>
      <c r="CC578" s="69"/>
      <c r="CD578" s="69"/>
      <c r="CE578" s="69"/>
      <c r="CF578" s="69"/>
      <c r="CG578" s="69"/>
      <c r="CH578" s="69"/>
      <c r="CI578" s="69"/>
      <c r="CJ578" s="69"/>
      <c r="CK578" s="69"/>
      <c r="CL578" s="69"/>
      <c r="CM578" s="69"/>
      <c r="CN578" s="69"/>
      <c r="CO578" s="69"/>
    </row>
    <row r="579" spans="1:93" ht="12.75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  <c r="BU579" s="69"/>
      <c r="BV579" s="69"/>
      <c r="BW579" s="69"/>
      <c r="BX579" s="69"/>
      <c r="BY579" s="69"/>
      <c r="BZ579" s="69"/>
      <c r="CA579" s="69"/>
      <c r="CB579" s="69"/>
      <c r="CC579" s="69"/>
      <c r="CD579" s="69"/>
      <c r="CE579" s="69"/>
      <c r="CF579" s="69"/>
      <c r="CG579" s="69"/>
      <c r="CH579" s="69"/>
      <c r="CI579" s="69"/>
      <c r="CJ579" s="69"/>
      <c r="CK579" s="69"/>
      <c r="CL579" s="69"/>
      <c r="CM579" s="69"/>
      <c r="CN579" s="69"/>
      <c r="CO579" s="69"/>
    </row>
    <row r="580" spans="1:93" ht="12.75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  <c r="BU580" s="69"/>
      <c r="BV580" s="69"/>
      <c r="BW580" s="69"/>
      <c r="BX580" s="69"/>
      <c r="BY580" s="69"/>
      <c r="BZ580" s="69"/>
      <c r="CA580" s="69"/>
      <c r="CB580" s="69"/>
      <c r="CC580" s="69"/>
      <c r="CD580" s="69"/>
      <c r="CE580" s="69"/>
      <c r="CF580" s="69"/>
      <c r="CG580" s="69"/>
      <c r="CH580" s="69"/>
      <c r="CI580" s="69"/>
      <c r="CJ580" s="69"/>
      <c r="CK580" s="69"/>
      <c r="CL580" s="69"/>
      <c r="CM580" s="69"/>
      <c r="CN580" s="69"/>
      <c r="CO580" s="69"/>
    </row>
    <row r="581" spans="1:93" ht="12.75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G581" s="102"/>
      <c r="AH581" s="102"/>
      <c r="AI581" s="102"/>
      <c r="AJ581" s="102"/>
      <c r="AK581" s="102"/>
      <c r="AL581" s="102"/>
      <c r="AM581" s="102"/>
      <c r="AN581" s="102"/>
      <c r="AO581" s="102"/>
      <c r="AP581" s="102"/>
      <c r="AQ581" s="102"/>
      <c r="AR581" s="102"/>
      <c r="AS581" s="102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  <c r="BU581" s="69"/>
      <c r="BV581" s="69"/>
      <c r="BW581" s="69"/>
      <c r="BX581" s="69"/>
      <c r="BY581" s="69"/>
      <c r="BZ581" s="69"/>
      <c r="CA581" s="69"/>
      <c r="CB581" s="69"/>
      <c r="CC581" s="69"/>
      <c r="CD581" s="69"/>
      <c r="CE581" s="69"/>
      <c r="CF581" s="69"/>
      <c r="CG581" s="69"/>
      <c r="CH581" s="69"/>
      <c r="CI581" s="69"/>
      <c r="CJ581" s="69"/>
      <c r="CK581" s="69"/>
      <c r="CL581" s="69"/>
      <c r="CM581" s="69"/>
      <c r="CN581" s="69"/>
      <c r="CO581" s="69"/>
    </row>
    <row r="582" spans="1:93" ht="12.75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G582" s="102"/>
      <c r="AH582" s="102"/>
      <c r="AI582" s="102"/>
      <c r="AJ582" s="102"/>
      <c r="AK582" s="102"/>
      <c r="AL582" s="102"/>
      <c r="AM582" s="102"/>
      <c r="AN582" s="102"/>
      <c r="AO582" s="102"/>
      <c r="AP582" s="102"/>
      <c r="AQ582" s="102"/>
      <c r="AR582" s="102"/>
      <c r="AS582" s="102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  <c r="BU582" s="69"/>
      <c r="BV582" s="69"/>
      <c r="BW582" s="69"/>
      <c r="BX582" s="69"/>
      <c r="BY582" s="69"/>
      <c r="BZ582" s="69"/>
      <c r="CA582" s="69"/>
      <c r="CB582" s="69"/>
      <c r="CC582" s="69"/>
      <c r="CD582" s="69"/>
      <c r="CE582" s="69"/>
      <c r="CF582" s="69"/>
      <c r="CG582" s="69"/>
      <c r="CH582" s="69"/>
      <c r="CI582" s="69"/>
      <c r="CJ582" s="69"/>
      <c r="CK582" s="69"/>
      <c r="CL582" s="69"/>
      <c r="CM582" s="69"/>
      <c r="CN582" s="69"/>
      <c r="CO582" s="69"/>
    </row>
    <row r="583" spans="1:93" ht="12.75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G583" s="102"/>
      <c r="AH583" s="102"/>
      <c r="AI583" s="102"/>
      <c r="AJ583" s="102"/>
      <c r="AK583" s="102"/>
      <c r="AL583" s="102"/>
      <c r="AM583" s="102"/>
      <c r="AN583" s="102"/>
      <c r="AO583" s="102"/>
      <c r="AP583" s="102"/>
      <c r="AQ583" s="102"/>
      <c r="AR583" s="102"/>
      <c r="AS583" s="102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  <c r="BU583" s="69"/>
      <c r="BV583" s="69"/>
      <c r="BW583" s="69"/>
      <c r="BX583" s="69"/>
      <c r="BY583" s="69"/>
      <c r="BZ583" s="69"/>
      <c r="CA583" s="69"/>
      <c r="CB583" s="69"/>
      <c r="CC583" s="69"/>
      <c r="CD583" s="69"/>
      <c r="CE583" s="69"/>
      <c r="CF583" s="69"/>
      <c r="CG583" s="69"/>
      <c r="CH583" s="69"/>
      <c r="CI583" s="69"/>
      <c r="CJ583" s="69"/>
      <c r="CK583" s="69"/>
      <c r="CL583" s="69"/>
      <c r="CM583" s="69"/>
      <c r="CN583" s="69"/>
      <c r="CO583" s="69"/>
    </row>
    <row r="584" spans="1:93" ht="12.75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G584" s="102"/>
      <c r="AH584" s="102"/>
      <c r="AI584" s="102"/>
      <c r="AJ584" s="102"/>
      <c r="AK584" s="102"/>
      <c r="AL584" s="102"/>
      <c r="AM584" s="102"/>
      <c r="AN584" s="102"/>
      <c r="AO584" s="102"/>
      <c r="AP584" s="102"/>
      <c r="AQ584" s="102"/>
      <c r="AR584" s="102"/>
      <c r="AS584" s="102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  <c r="BU584" s="69"/>
      <c r="BV584" s="69"/>
      <c r="BW584" s="69"/>
      <c r="BX584" s="69"/>
      <c r="BY584" s="69"/>
      <c r="BZ584" s="69"/>
      <c r="CA584" s="69"/>
      <c r="CB584" s="69"/>
      <c r="CC584" s="69"/>
      <c r="CD584" s="69"/>
      <c r="CE584" s="69"/>
      <c r="CF584" s="69"/>
      <c r="CG584" s="69"/>
      <c r="CH584" s="69"/>
      <c r="CI584" s="69"/>
      <c r="CJ584" s="69"/>
      <c r="CK584" s="69"/>
      <c r="CL584" s="69"/>
      <c r="CM584" s="69"/>
      <c r="CN584" s="69"/>
      <c r="CO584" s="69"/>
    </row>
    <row r="585" spans="1:93" ht="12.75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G585" s="102"/>
      <c r="AH585" s="102"/>
      <c r="AI585" s="102"/>
      <c r="AJ585" s="102"/>
      <c r="AK585" s="102"/>
      <c r="AL585" s="102"/>
      <c r="AM585" s="102"/>
      <c r="AN585" s="102"/>
      <c r="AO585" s="102"/>
      <c r="AP585" s="102"/>
      <c r="AQ585" s="102"/>
      <c r="AR585" s="102"/>
      <c r="AS585" s="102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  <c r="BU585" s="69"/>
      <c r="BV585" s="69"/>
      <c r="BW585" s="69"/>
      <c r="BX585" s="69"/>
      <c r="BY585" s="69"/>
      <c r="BZ585" s="69"/>
      <c r="CA585" s="69"/>
      <c r="CB585" s="69"/>
      <c r="CC585" s="69"/>
      <c r="CD585" s="69"/>
      <c r="CE585" s="69"/>
      <c r="CF585" s="69"/>
      <c r="CG585" s="69"/>
      <c r="CH585" s="69"/>
      <c r="CI585" s="69"/>
      <c r="CJ585" s="69"/>
      <c r="CK585" s="69"/>
      <c r="CL585" s="69"/>
      <c r="CM585" s="69"/>
      <c r="CN585" s="69"/>
      <c r="CO585" s="69"/>
    </row>
    <row r="586" spans="1:93" ht="12.75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G586" s="102"/>
      <c r="AH586" s="102"/>
      <c r="AI586" s="102"/>
      <c r="AJ586" s="102"/>
      <c r="AK586" s="102"/>
      <c r="AL586" s="102"/>
      <c r="AM586" s="102"/>
      <c r="AN586" s="102"/>
      <c r="AO586" s="102"/>
      <c r="AP586" s="102"/>
      <c r="AQ586" s="102"/>
      <c r="AR586" s="102"/>
      <c r="AS586" s="102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  <c r="BU586" s="69"/>
      <c r="BV586" s="69"/>
      <c r="BW586" s="69"/>
      <c r="BX586" s="69"/>
      <c r="BY586" s="69"/>
      <c r="BZ586" s="69"/>
      <c r="CA586" s="69"/>
      <c r="CB586" s="69"/>
      <c r="CC586" s="69"/>
      <c r="CD586" s="69"/>
      <c r="CE586" s="69"/>
      <c r="CF586" s="69"/>
      <c r="CG586" s="69"/>
      <c r="CH586" s="69"/>
      <c r="CI586" s="69"/>
      <c r="CJ586" s="69"/>
      <c r="CK586" s="69"/>
      <c r="CL586" s="69"/>
      <c r="CM586" s="69"/>
      <c r="CN586" s="69"/>
      <c r="CO586" s="69"/>
    </row>
    <row r="587" spans="1:93" ht="12.75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G587" s="102"/>
      <c r="AH587" s="102"/>
      <c r="AI587" s="102"/>
      <c r="AJ587" s="102"/>
      <c r="AK587" s="102"/>
      <c r="AL587" s="102"/>
      <c r="AM587" s="102"/>
      <c r="AN587" s="102"/>
      <c r="AO587" s="102"/>
      <c r="AP587" s="102"/>
      <c r="AQ587" s="102"/>
      <c r="AR587" s="102"/>
      <c r="AS587" s="102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  <c r="BU587" s="69"/>
      <c r="BV587" s="69"/>
      <c r="BW587" s="69"/>
      <c r="BX587" s="69"/>
      <c r="BY587" s="69"/>
      <c r="BZ587" s="69"/>
      <c r="CA587" s="69"/>
      <c r="CB587" s="69"/>
      <c r="CC587" s="69"/>
      <c r="CD587" s="69"/>
      <c r="CE587" s="69"/>
      <c r="CF587" s="69"/>
      <c r="CG587" s="69"/>
      <c r="CH587" s="69"/>
      <c r="CI587" s="69"/>
      <c r="CJ587" s="69"/>
      <c r="CK587" s="69"/>
      <c r="CL587" s="69"/>
      <c r="CM587" s="69"/>
      <c r="CN587" s="69"/>
      <c r="CO587" s="69"/>
    </row>
    <row r="588" spans="1:93" ht="12.75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  <c r="BU588" s="69"/>
      <c r="BV588" s="69"/>
      <c r="BW588" s="69"/>
      <c r="BX588" s="69"/>
      <c r="BY588" s="69"/>
      <c r="BZ588" s="69"/>
      <c r="CA588" s="69"/>
      <c r="CB588" s="69"/>
      <c r="CC588" s="69"/>
      <c r="CD588" s="69"/>
      <c r="CE588" s="69"/>
      <c r="CF588" s="69"/>
      <c r="CG588" s="69"/>
      <c r="CH588" s="69"/>
      <c r="CI588" s="69"/>
      <c r="CJ588" s="69"/>
      <c r="CK588" s="69"/>
      <c r="CL588" s="69"/>
      <c r="CM588" s="69"/>
      <c r="CN588" s="69"/>
      <c r="CO588" s="69"/>
    </row>
    <row r="589" spans="1:93" ht="12.75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G589" s="102"/>
      <c r="AH589" s="102"/>
      <c r="AI589" s="102"/>
      <c r="AJ589" s="102"/>
      <c r="AK589" s="102"/>
      <c r="AL589" s="102"/>
      <c r="AM589" s="102"/>
      <c r="AN589" s="102"/>
      <c r="AO589" s="102"/>
      <c r="AP589" s="102"/>
      <c r="AQ589" s="102"/>
      <c r="AR589" s="102"/>
      <c r="AS589" s="102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  <c r="BU589" s="69"/>
      <c r="BV589" s="69"/>
      <c r="BW589" s="69"/>
      <c r="BX589" s="69"/>
      <c r="BY589" s="69"/>
      <c r="BZ589" s="69"/>
      <c r="CA589" s="69"/>
      <c r="CB589" s="69"/>
      <c r="CC589" s="69"/>
      <c r="CD589" s="69"/>
      <c r="CE589" s="69"/>
      <c r="CF589" s="69"/>
      <c r="CG589" s="69"/>
      <c r="CH589" s="69"/>
      <c r="CI589" s="69"/>
      <c r="CJ589" s="69"/>
      <c r="CK589" s="69"/>
      <c r="CL589" s="69"/>
      <c r="CM589" s="69"/>
      <c r="CN589" s="69"/>
      <c r="CO589" s="69"/>
    </row>
    <row r="590" spans="1:93" ht="12.75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G590" s="102"/>
      <c r="AH590" s="102"/>
      <c r="AI590" s="102"/>
      <c r="AJ590" s="102"/>
      <c r="AK590" s="102"/>
      <c r="AL590" s="102"/>
      <c r="AM590" s="102"/>
      <c r="AN590" s="102"/>
      <c r="AO590" s="102"/>
      <c r="AP590" s="102"/>
      <c r="AQ590" s="102"/>
      <c r="AR590" s="102"/>
      <c r="AS590" s="102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  <c r="BU590" s="69"/>
      <c r="BV590" s="69"/>
      <c r="BW590" s="69"/>
      <c r="BX590" s="69"/>
      <c r="BY590" s="69"/>
      <c r="BZ590" s="69"/>
      <c r="CA590" s="69"/>
      <c r="CB590" s="69"/>
      <c r="CC590" s="69"/>
      <c r="CD590" s="69"/>
      <c r="CE590" s="69"/>
      <c r="CF590" s="69"/>
      <c r="CG590" s="69"/>
      <c r="CH590" s="69"/>
      <c r="CI590" s="69"/>
      <c r="CJ590" s="69"/>
      <c r="CK590" s="69"/>
      <c r="CL590" s="69"/>
      <c r="CM590" s="69"/>
      <c r="CN590" s="69"/>
      <c r="CO590" s="69"/>
    </row>
    <row r="591" spans="1:93" ht="12.75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G591" s="102"/>
      <c r="AH591" s="102"/>
      <c r="AI591" s="102"/>
      <c r="AJ591" s="102"/>
      <c r="AK591" s="102"/>
      <c r="AL591" s="102"/>
      <c r="AM591" s="102"/>
      <c r="AN591" s="102"/>
      <c r="AO591" s="102"/>
      <c r="AP591" s="102"/>
      <c r="AQ591" s="102"/>
      <c r="AR591" s="102"/>
      <c r="AS591" s="102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  <c r="BU591" s="69"/>
      <c r="BV591" s="69"/>
      <c r="BW591" s="69"/>
      <c r="BX591" s="69"/>
      <c r="BY591" s="69"/>
      <c r="BZ591" s="69"/>
      <c r="CA591" s="69"/>
      <c r="CB591" s="69"/>
      <c r="CC591" s="69"/>
      <c r="CD591" s="69"/>
      <c r="CE591" s="69"/>
      <c r="CF591" s="69"/>
      <c r="CG591" s="69"/>
      <c r="CH591" s="69"/>
      <c r="CI591" s="69"/>
      <c r="CJ591" s="69"/>
      <c r="CK591" s="69"/>
      <c r="CL591" s="69"/>
      <c r="CM591" s="69"/>
      <c r="CN591" s="69"/>
      <c r="CO591" s="69"/>
    </row>
    <row r="592" spans="1:93" ht="12.75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G592" s="102"/>
      <c r="AH592" s="102"/>
      <c r="AI592" s="102"/>
      <c r="AJ592" s="102"/>
      <c r="AK592" s="102"/>
      <c r="AL592" s="102"/>
      <c r="AM592" s="102"/>
      <c r="AN592" s="102"/>
      <c r="AO592" s="102"/>
      <c r="AP592" s="102"/>
      <c r="AQ592" s="102"/>
      <c r="AR592" s="102"/>
      <c r="AS592" s="102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  <c r="BU592" s="69"/>
      <c r="BV592" s="69"/>
      <c r="BW592" s="69"/>
      <c r="BX592" s="69"/>
      <c r="BY592" s="69"/>
      <c r="BZ592" s="69"/>
      <c r="CA592" s="69"/>
      <c r="CB592" s="69"/>
      <c r="CC592" s="69"/>
      <c r="CD592" s="69"/>
      <c r="CE592" s="69"/>
      <c r="CF592" s="69"/>
      <c r="CG592" s="69"/>
      <c r="CH592" s="69"/>
      <c r="CI592" s="69"/>
      <c r="CJ592" s="69"/>
      <c r="CK592" s="69"/>
      <c r="CL592" s="69"/>
      <c r="CM592" s="69"/>
      <c r="CN592" s="69"/>
      <c r="CO592" s="69"/>
    </row>
    <row r="593" spans="1:93" ht="12.75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G593" s="102"/>
      <c r="AH593" s="102"/>
      <c r="AI593" s="102"/>
      <c r="AJ593" s="102"/>
      <c r="AK593" s="102"/>
      <c r="AL593" s="102"/>
      <c r="AM593" s="102"/>
      <c r="AN593" s="102"/>
      <c r="AO593" s="102"/>
      <c r="AP593" s="102"/>
      <c r="AQ593" s="102"/>
      <c r="AR593" s="102"/>
      <c r="AS593" s="102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  <c r="BU593" s="69"/>
      <c r="BV593" s="69"/>
      <c r="BW593" s="69"/>
      <c r="BX593" s="69"/>
      <c r="BY593" s="69"/>
      <c r="BZ593" s="69"/>
      <c r="CA593" s="69"/>
      <c r="CB593" s="69"/>
      <c r="CC593" s="69"/>
      <c r="CD593" s="69"/>
      <c r="CE593" s="69"/>
      <c r="CF593" s="69"/>
      <c r="CG593" s="69"/>
      <c r="CH593" s="69"/>
      <c r="CI593" s="69"/>
      <c r="CJ593" s="69"/>
      <c r="CK593" s="69"/>
      <c r="CL593" s="69"/>
      <c r="CM593" s="69"/>
      <c r="CN593" s="69"/>
      <c r="CO593" s="69"/>
    </row>
    <row r="594" spans="1:93" ht="12.75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G594" s="102"/>
      <c r="AH594" s="102"/>
      <c r="AI594" s="102"/>
      <c r="AJ594" s="102"/>
      <c r="AK594" s="102"/>
      <c r="AL594" s="102"/>
      <c r="AM594" s="102"/>
      <c r="AN594" s="102"/>
      <c r="AO594" s="102"/>
      <c r="AP594" s="102"/>
      <c r="AQ594" s="102"/>
      <c r="AR594" s="102"/>
      <c r="AS594" s="102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  <c r="BU594" s="69"/>
      <c r="BV594" s="69"/>
      <c r="BW594" s="69"/>
      <c r="BX594" s="69"/>
      <c r="BY594" s="69"/>
      <c r="BZ594" s="69"/>
      <c r="CA594" s="69"/>
      <c r="CB594" s="69"/>
      <c r="CC594" s="69"/>
      <c r="CD594" s="69"/>
      <c r="CE594" s="69"/>
      <c r="CF594" s="69"/>
      <c r="CG594" s="69"/>
      <c r="CH594" s="69"/>
      <c r="CI594" s="69"/>
      <c r="CJ594" s="69"/>
      <c r="CK594" s="69"/>
      <c r="CL594" s="69"/>
      <c r="CM594" s="69"/>
      <c r="CN594" s="69"/>
      <c r="CO594" s="69"/>
    </row>
    <row r="595" spans="1:93" ht="12.75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G595" s="102"/>
      <c r="AH595" s="102"/>
      <c r="AI595" s="102"/>
      <c r="AJ595" s="102"/>
      <c r="AK595" s="102"/>
      <c r="AL595" s="102"/>
      <c r="AM595" s="102"/>
      <c r="AN595" s="102"/>
      <c r="AO595" s="102"/>
      <c r="AP595" s="102"/>
      <c r="AQ595" s="102"/>
      <c r="AR595" s="102"/>
      <c r="AS595" s="102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  <c r="BU595" s="69"/>
      <c r="BV595" s="69"/>
      <c r="BW595" s="69"/>
      <c r="BX595" s="69"/>
      <c r="BY595" s="69"/>
      <c r="BZ595" s="69"/>
      <c r="CA595" s="69"/>
      <c r="CB595" s="69"/>
      <c r="CC595" s="69"/>
      <c r="CD595" s="69"/>
      <c r="CE595" s="69"/>
      <c r="CF595" s="69"/>
      <c r="CG595" s="69"/>
      <c r="CH595" s="69"/>
      <c r="CI595" s="69"/>
      <c r="CJ595" s="69"/>
      <c r="CK595" s="69"/>
      <c r="CL595" s="69"/>
      <c r="CM595" s="69"/>
      <c r="CN595" s="69"/>
      <c r="CO595" s="69"/>
    </row>
    <row r="596" spans="1:93" ht="12.75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G596" s="102"/>
      <c r="AH596" s="102"/>
      <c r="AI596" s="102"/>
      <c r="AJ596" s="102"/>
      <c r="AK596" s="102"/>
      <c r="AL596" s="102"/>
      <c r="AM596" s="102"/>
      <c r="AN596" s="102"/>
      <c r="AO596" s="102"/>
      <c r="AP596" s="102"/>
      <c r="AQ596" s="102"/>
      <c r="AR596" s="102"/>
      <c r="AS596" s="102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  <c r="BU596" s="69"/>
      <c r="BV596" s="69"/>
      <c r="BW596" s="69"/>
      <c r="BX596" s="69"/>
      <c r="BY596" s="69"/>
      <c r="BZ596" s="69"/>
      <c r="CA596" s="69"/>
      <c r="CB596" s="69"/>
      <c r="CC596" s="69"/>
      <c r="CD596" s="69"/>
      <c r="CE596" s="69"/>
      <c r="CF596" s="69"/>
      <c r="CG596" s="69"/>
      <c r="CH596" s="69"/>
      <c r="CI596" s="69"/>
      <c r="CJ596" s="69"/>
      <c r="CK596" s="69"/>
      <c r="CL596" s="69"/>
      <c r="CM596" s="69"/>
      <c r="CN596" s="69"/>
      <c r="CO596" s="69"/>
    </row>
    <row r="597" spans="1:93" ht="12.75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G597" s="102"/>
      <c r="AH597" s="102"/>
      <c r="AI597" s="102"/>
      <c r="AJ597" s="102"/>
      <c r="AK597" s="102"/>
      <c r="AL597" s="102"/>
      <c r="AM597" s="102"/>
      <c r="AN597" s="102"/>
      <c r="AO597" s="102"/>
      <c r="AP597" s="102"/>
      <c r="AQ597" s="102"/>
      <c r="AR597" s="102"/>
      <c r="AS597" s="102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  <c r="BU597" s="69"/>
      <c r="BV597" s="69"/>
      <c r="BW597" s="69"/>
      <c r="BX597" s="69"/>
      <c r="BY597" s="69"/>
      <c r="BZ597" s="69"/>
      <c r="CA597" s="69"/>
      <c r="CB597" s="69"/>
      <c r="CC597" s="69"/>
      <c r="CD597" s="69"/>
      <c r="CE597" s="69"/>
      <c r="CF597" s="69"/>
      <c r="CG597" s="69"/>
      <c r="CH597" s="69"/>
      <c r="CI597" s="69"/>
      <c r="CJ597" s="69"/>
      <c r="CK597" s="69"/>
      <c r="CL597" s="69"/>
      <c r="CM597" s="69"/>
      <c r="CN597" s="69"/>
      <c r="CO597" s="69"/>
    </row>
    <row r="598" spans="1:93" ht="12.75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G598" s="102"/>
      <c r="AH598" s="102"/>
      <c r="AI598" s="102"/>
      <c r="AJ598" s="102"/>
      <c r="AK598" s="102"/>
      <c r="AL598" s="102"/>
      <c r="AM598" s="102"/>
      <c r="AN598" s="102"/>
      <c r="AO598" s="102"/>
      <c r="AP598" s="102"/>
      <c r="AQ598" s="102"/>
      <c r="AR598" s="102"/>
      <c r="AS598" s="102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  <c r="BU598" s="69"/>
      <c r="BV598" s="69"/>
      <c r="BW598" s="69"/>
      <c r="BX598" s="69"/>
      <c r="BY598" s="69"/>
      <c r="BZ598" s="69"/>
      <c r="CA598" s="69"/>
      <c r="CB598" s="69"/>
      <c r="CC598" s="69"/>
      <c r="CD598" s="69"/>
      <c r="CE598" s="69"/>
      <c r="CF598" s="69"/>
      <c r="CG598" s="69"/>
      <c r="CH598" s="69"/>
      <c r="CI598" s="69"/>
      <c r="CJ598" s="69"/>
      <c r="CK598" s="69"/>
      <c r="CL598" s="69"/>
      <c r="CM598" s="69"/>
      <c r="CN598" s="69"/>
      <c r="CO598" s="69"/>
    </row>
    <row r="599" spans="1:93" ht="12.75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G599" s="102"/>
      <c r="AH599" s="102"/>
      <c r="AI599" s="102"/>
      <c r="AJ599" s="102"/>
      <c r="AK599" s="102"/>
      <c r="AL599" s="102"/>
      <c r="AM599" s="102"/>
      <c r="AN599" s="102"/>
      <c r="AO599" s="102"/>
      <c r="AP599" s="102"/>
      <c r="AQ599" s="102"/>
      <c r="AR599" s="102"/>
      <c r="AS599" s="102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  <c r="BU599" s="69"/>
      <c r="BV599" s="69"/>
      <c r="BW599" s="69"/>
      <c r="BX599" s="69"/>
      <c r="BY599" s="69"/>
      <c r="BZ599" s="69"/>
      <c r="CA599" s="69"/>
      <c r="CB599" s="69"/>
      <c r="CC599" s="69"/>
      <c r="CD599" s="69"/>
      <c r="CE599" s="69"/>
      <c r="CF599" s="69"/>
      <c r="CG599" s="69"/>
      <c r="CH599" s="69"/>
      <c r="CI599" s="69"/>
      <c r="CJ599" s="69"/>
      <c r="CK599" s="69"/>
      <c r="CL599" s="69"/>
      <c r="CM599" s="69"/>
      <c r="CN599" s="69"/>
      <c r="CO599" s="69"/>
    </row>
    <row r="600" spans="1:93" ht="12.75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G600" s="102"/>
      <c r="AH600" s="102"/>
      <c r="AI600" s="102"/>
      <c r="AJ600" s="102"/>
      <c r="AK600" s="102"/>
      <c r="AL600" s="102"/>
      <c r="AM600" s="102"/>
      <c r="AN600" s="102"/>
      <c r="AO600" s="102"/>
      <c r="AP600" s="102"/>
      <c r="AQ600" s="102"/>
      <c r="AR600" s="102"/>
      <c r="AS600" s="102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  <c r="BU600" s="69"/>
      <c r="BV600" s="69"/>
      <c r="BW600" s="69"/>
      <c r="BX600" s="69"/>
      <c r="BY600" s="69"/>
      <c r="BZ600" s="69"/>
      <c r="CA600" s="69"/>
      <c r="CB600" s="69"/>
      <c r="CC600" s="69"/>
      <c r="CD600" s="69"/>
      <c r="CE600" s="69"/>
      <c r="CF600" s="69"/>
      <c r="CG600" s="69"/>
      <c r="CH600" s="69"/>
      <c r="CI600" s="69"/>
      <c r="CJ600" s="69"/>
      <c r="CK600" s="69"/>
      <c r="CL600" s="69"/>
      <c r="CM600" s="69"/>
      <c r="CN600" s="69"/>
      <c r="CO600" s="69"/>
    </row>
    <row r="601" spans="1:93" ht="12.75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G601" s="102"/>
      <c r="AH601" s="102"/>
      <c r="AI601" s="102"/>
      <c r="AJ601" s="102"/>
      <c r="AK601" s="102"/>
      <c r="AL601" s="102"/>
      <c r="AM601" s="102"/>
      <c r="AN601" s="102"/>
      <c r="AO601" s="102"/>
      <c r="AP601" s="102"/>
      <c r="AQ601" s="102"/>
      <c r="AR601" s="102"/>
      <c r="AS601" s="102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  <c r="BU601" s="69"/>
      <c r="BV601" s="69"/>
      <c r="BW601" s="69"/>
      <c r="BX601" s="69"/>
      <c r="BY601" s="69"/>
      <c r="BZ601" s="69"/>
      <c r="CA601" s="69"/>
      <c r="CB601" s="69"/>
      <c r="CC601" s="69"/>
      <c r="CD601" s="69"/>
      <c r="CE601" s="69"/>
      <c r="CF601" s="69"/>
      <c r="CG601" s="69"/>
      <c r="CH601" s="69"/>
      <c r="CI601" s="69"/>
      <c r="CJ601" s="69"/>
      <c r="CK601" s="69"/>
      <c r="CL601" s="69"/>
      <c r="CM601" s="69"/>
      <c r="CN601" s="69"/>
      <c r="CO601" s="69"/>
    </row>
    <row r="602" spans="1:93" ht="12.75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G602" s="102"/>
      <c r="AH602" s="102"/>
      <c r="AI602" s="102"/>
      <c r="AJ602" s="102"/>
      <c r="AK602" s="102"/>
      <c r="AL602" s="102"/>
      <c r="AM602" s="102"/>
      <c r="AN602" s="102"/>
      <c r="AO602" s="102"/>
      <c r="AP602" s="102"/>
      <c r="AQ602" s="102"/>
      <c r="AR602" s="102"/>
      <c r="AS602" s="102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  <c r="BU602" s="69"/>
      <c r="BV602" s="69"/>
      <c r="BW602" s="69"/>
      <c r="BX602" s="69"/>
      <c r="BY602" s="69"/>
      <c r="BZ602" s="69"/>
      <c r="CA602" s="69"/>
      <c r="CB602" s="69"/>
      <c r="CC602" s="69"/>
      <c r="CD602" s="69"/>
      <c r="CE602" s="69"/>
      <c r="CF602" s="69"/>
      <c r="CG602" s="69"/>
      <c r="CH602" s="69"/>
      <c r="CI602" s="69"/>
      <c r="CJ602" s="69"/>
      <c r="CK602" s="69"/>
      <c r="CL602" s="69"/>
      <c r="CM602" s="69"/>
      <c r="CN602" s="69"/>
      <c r="CO602" s="69"/>
    </row>
    <row r="603" spans="1:93" ht="12.75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G603" s="102"/>
      <c r="AH603" s="102"/>
      <c r="AI603" s="102"/>
      <c r="AJ603" s="102"/>
      <c r="AK603" s="102"/>
      <c r="AL603" s="102"/>
      <c r="AM603" s="102"/>
      <c r="AN603" s="102"/>
      <c r="AO603" s="102"/>
      <c r="AP603" s="102"/>
      <c r="AQ603" s="102"/>
      <c r="AR603" s="102"/>
      <c r="AS603" s="102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  <c r="BU603" s="69"/>
      <c r="BV603" s="69"/>
      <c r="BW603" s="69"/>
      <c r="BX603" s="69"/>
      <c r="BY603" s="69"/>
      <c r="BZ603" s="69"/>
      <c r="CA603" s="69"/>
      <c r="CB603" s="69"/>
      <c r="CC603" s="69"/>
      <c r="CD603" s="69"/>
      <c r="CE603" s="69"/>
      <c r="CF603" s="69"/>
      <c r="CG603" s="69"/>
      <c r="CH603" s="69"/>
      <c r="CI603" s="69"/>
      <c r="CJ603" s="69"/>
      <c r="CK603" s="69"/>
      <c r="CL603" s="69"/>
      <c r="CM603" s="69"/>
      <c r="CN603" s="69"/>
      <c r="CO603" s="69"/>
    </row>
    <row r="604" spans="1:93" ht="12.75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G604" s="102"/>
      <c r="AH604" s="102"/>
      <c r="AI604" s="102"/>
      <c r="AJ604" s="102"/>
      <c r="AK604" s="102"/>
      <c r="AL604" s="102"/>
      <c r="AM604" s="102"/>
      <c r="AN604" s="102"/>
      <c r="AO604" s="102"/>
      <c r="AP604" s="102"/>
      <c r="AQ604" s="102"/>
      <c r="AR604" s="102"/>
      <c r="AS604" s="102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  <c r="BU604" s="69"/>
      <c r="BV604" s="69"/>
      <c r="BW604" s="69"/>
      <c r="BX604" s="69"/>
      <c r="BY604" s="69"/>
      <c r="BZ604" s="69"/>
      <c r="CA604" s="69"/>
      <c r="CB604" s="69"/>
      <c r="CC604" s="69"/>
      <c r="CD604" s="69"/>
      <c r="CE604" s="69"/>
      <c r="CF604" s="69"/>
      <c r="CG604" s="69"/>
      <c r="CH604" s="69"/>
      <c r="CI604" s="69"/>
      <c r="CJ604" s="69"/>
      <c r="CK604" s="69"/>
      <c r="CL604" s="69"/>
      <c r="CM604" s="69"/>
      <c r="CN604" s="69"/>
      <c r="CO604" s="69"/>
    </row>
    <row r="605" spans="1:93" ht="12.75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G605" s="102"/>
      <c r="AH605" s="102"/>
      <c r="AI605" s="102"/>
      <c r="AJ605" s="102"/>
      <c r="AK605" s="102"/>
      <c r="AL605" s="102"/>
      <c r="AM605" s="102"/>
      <c r="AN605" s="102"/>
      <c r="AO605" s="102"/>
      <c r="AP605" s="102"/>
      <c r="AQ605" s="102"/>
      <c r="AR605" s="102"/>
      <c r="AS605" s="102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  <c r="BU605" s="69"/>
      <c r="BV605" s="69"/>
      <c r="BW605" s="69"/>
      <c r="BX605" s="69"/>
      <c r="BY605" s="69"/>
      <c r="BZ605" s="69"/>
      <c r="CA605" s="69"/>
      <c r="CB605" s="69"/>
      <c r="CC605" s="69"/>
      <c r="CD605" s="69"/>
      <c r="CE605" s="69"/>
      <c r="CF605" s="69"/>
      <c r="CG605" s="69"/>
      <c r="CH605" s="69"/>
      <c r="CI605" s="69"/>
      <c r="CJ605" s="69"/>
      <c r="CK605" s="69"/>
      <c r="CL605" s="69"/>
      <c r="CM605" s="69"/>
      <c r="CN605" s="69"/>
      <c r="CO605" s="69"/>
    </row>
    <row r="606" spans="1:93" ht="12.75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  <c r="BU606" s="69"/>
      <c r="BV606" s="69"/>
      <c r="BW606" s="69"/>
      <c r="BX606" s="69"/>
      <c r="BY606" s="69"/>
      <c r="BZ606" s="69"/>
      <c r="CA606" s="69"/>
      <c r="CB606" s="69"/>
      <c r="CC606" s="69"/>
      <c r="CD606" s="69"/>
      <c r="CE606" s="69"/>
      <c r="CF606" s="69"/>
      <c r="CG606" s="69"/>
      <c r="CH606" s="69"/>
      <c r="CI606" s="69"/>
      <c r="CJ606" s="69"/>
      <c r="CK606" s="69"/>
      <c r="CL606" s="69"/>
      <c r="CM606" s="69"/>
      <c r="CN606" s="69"/>
      <c r="CO606" s="69"/>
    </row>
    <row r="607" spans="1:93" ht="12.75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  <c r="BU607" s="69"/>
      <c r="BV607" s="69"/>
      <c r="BW607" s="69"/>
      <c r="BX607" s="69"/>
      <c r="BY607" s="69"/>
      <c r="BZ607" s="69"/>
      <c r="CA607" s="69"/>
      <c r="CB607" s="69"/>
      <c r="CC607" s="69"/>
      <c r="CD607" s="69"/>
      <c r="CE607" s="69"/>
      <c r="CF607" s="69"/>
      <c r="CG607" s="69"/>
      <c r="CH607" s="69"/>
      <c r="CI607" s="69"/>
      <c r="CJ607" s="69"/>
      <c r="CK607" s="69"/>
      <c r="CL607" s="69"/>
      <c r="CM607" s="69"/>
      <c r="CN607" s="69"/>
      <c r="CO607" s="69"/>
    </row>
    <row r="608" spans="1:93" ht="12.75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  <c r="BU608" s="69"/>
      <c r="BV608" s="69"/>
      <c r="BW608" s="69"/>
      <c r="BX608" s="69"/>
      <c r="BY608" s="69"/>
      <c r="BZ608" s="69"/>
      <c r="CA608" s="69"/>
      <c r="CB608" s="69"/>
      <c r="CC608" s="69"/>
      <c r="CD608" s="69"/>
      <c r="CE608" s="69"/>
      <c r="CF608" s="69"/>
      <c r="CG608" s="69"/>
      <c r="CH608" s="69"/>
      <c r="CI608" s="69"/>
      <c r="CJ608" s="69"/>
      <c r="CK608" s="69"/>
      <c r="CL608" s="69"/>
      <c r="CM608" s="69"/>
      <c r="CN608" s="69"/>
      <c r="CO608" s="69"/>
    </row>
    <row r="609" spans="1:93" ht="12.75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G609" s="102"/>
      <c r="AH609" s="102"/>
      <c r="AI609" s="102"/>
      <c r="AJ609" s="102"/>
      <c r="AK609" s="102"/>
      <c r="AL609" s="102"/>
      <c r="AM609" s="102"/>
      <c r="AN609" s="102"/>
      <c r="AO609" s="102"/>
      <c r="AP609" s="102"/>
      <c r="AQ609" s="102"/>
      <c r="AR609" s="102"/>
      <c r="AS609" s="102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  <c r="BU609" s="69"/>
      <c r="BV609" s="69"/>
      <c r="BW609" s="69"/>
      <c r="BX609" s="69"/>
      <c r="BY609" s="69"/>
      <c r="BZ609" s="69"/>
      <c r="CA609" s="69"/>
      <c r="CB609" s="69"/>
      <c r="CC609" s="69"/>
      <c r="CD609" s="69"/>
      <c r="CE609" s="69"/>
      <c r="CF609" s="69"/>
      <c r="CG609" s="69"/>
      <c r="CH609" s="69"/>
      <c r="CI609" s="69"/>
      <c r="CJ609" s="69"/>
      <c r="CK609" s="69"/>
      <c r="CL609" s="69"/>
      <c r="CM609" s="69"/>
      <c r="CN609" s="69"/>
      <c r="CO609" s="69"/>
    </row>
    <row r="610" spans="1:93" ht="12.75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G610" s="102"/>
      <c r="AH610" s="102"/>
      <c r="AI610" s="102"/>
      <c r="AJ610" s="102"/>
      <c r="AK610" s="102"/>
      <c r="AL610" s="102"/>
      <c r="AM610" s="102"/>
      <c r="AN610" s="102"/>
      <c r="AO610" s="102"/>
      <c r="AP610" s="102"/>
      <c r="AQ610" s="102"/>
      <c r="AR610" s="102"/>
      <c r="AS610" s="102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  <c r="BU610" s="69"/>
      <c r="BV610" s="69"/>
      <c r="BW610" s="69"/>
      <c r="BX610" s="69"/>
      <c r="BY610" s="69"/>
      <c r="BZ610" s="69"/>
      <c r="CA610" s="69"/>
      <c r="CB610" s="69"/>
      <c r="CC610" s="69"/>
      <c r="CD610" s="69"/>
      <c r="CE610" s="69"/>
      <c r="CF610" s="69"/>
      <c r="CG610" s="69"/>
      <c r="CH610" s="69"/>
      <c r="CI610" s="69"/>
      <c r="CJ610" s="69"/>
      <c r="CK610" s="69"/>
      <c r="CL610" s="69"/>
      <c r="CM610" s="69"/>
      <c r="CN610" s="69"/>
      <c r="CO610" s="69"/>
    </row>
    <row r="611" spans="1:93" ht="12.7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G611" s="102"/>
      <c r="AH611" s="102"/>
      <c r="AI611" s="102"/>
      <c r="AJ611" s="102"/>
      <c r="AK611" s="102"/>
      <c r="AL611" s="102"/>
      <c r="AM611" s="102"/>
      <c r="AN611" s="102"/>
      <c r="AO611" s="102"/>
      <c r="AP611" s="102"/>
      <c r="AQ611" s="102"/>
      <c r="AR611" s="102"/>
      <c r="AS611" s="102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  <c r="BU611" s="69"/>
      <c r="BV611" s="69"/>
      <c r="BW611" s="69"/>
      <c r="BX611" s="69"/>
      <c r="BY611" s="69"/>
      <c r="BZ611" s="69"/>
      <c r="CA611" s="69"/>
      <c r="CB611" s="69"/>
      <c r="CC611" s="69"/>
      <c r="CD611" s="69"/>
      <c r="CE611" s="69"/>
      <c r="CF611" s="69"/>
      <c r="CG611" s="69"/>
      <c r="CH611" s="69"/>
      <c r="CI611" s="69"/>
      <c r="CJ611" s="69"/>
      <c r="CK611" s="69"/>
      <c r="CL611" s="69"/>
      <c r="CM611" s="69"/>
      <c r="CN611" s="69"/>
      <c r="CO611" s="69"/>
    </row>
    <row r="612" spans="1:93" ht="12.75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G612" s="102"/>
      <c r="AH612" s="102"/>
      <c r="AI612" s="102"/>
      <c r="AJ612" s="102"/>
      <c r="AK612" s="102"/>
      <c r="AL612" s="102"/>
      <c r="AM612" s="102"/>
      <c r="AN612" s="102"/>
      <c r="AO612" s="102"/>
      <c r="AP612" s="102"/>
      <c r="AQ612" s="102"/>
      <c r="AR612" s="102"/>
      <c r="AS612" s="102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  <c r="BU612" s="69"/>
      <c r="BV612" s="69"/>
      <c r="BW612" s="69"/>
      <c r="BX612" s="69"/>
      <c r="BY612" s="69"/>
      <c r="BZ612" s="69"/>
      <c r="CA612" s="69"/>
      <c r="CB612" s="69"/>
      <c r="CC612" s="69"/>
      <c r="CD612" s="69"/>
      <c r="CE612" s="69"/>
      <c r="CF612" s="69"/>
      <c r="CG612" s="69"/>
      <c r="CH612" s="69"/>
      <c r="CI612" s="69"/>
      <c r="CJ612" s="69"/>
      <c r="CK612" s="69"/>
      <c r="CL612" s="69"/>
      <c r="CM612" s="69"/>
      <c r="CN612" s="69"/>
      <c r="CO612" s="69"/>
    </row>
    <row r="613" spans="1:93" ht="12.75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G613" s="102"/>
      <c r="AH613" s="102"/>
      <c r="AI613" s="102"/>
      <c r="AJ613" s="102"/>
      <c r="AK613" s="102"/>
      <c r="AL613" s="102"/>
      <c r="AM613" s="102"/>
      <c r="AN613" s="102"/>
      <c r="AO613" s="102"/>
      <c r="AP613" s="102"/>
      <c r="AQ613" s="102"/>
      <c r="AR613" s="102"/>
      <c r="AS613" s="102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  <c r="BU613" s="69"/>
      <c r="BV613" s="69"/>
      <c r="BW613" s="69"/>
      <c r="BX613" s="69"/>
      <c r="BY613" s="69"/>
      <c r="BZ613" s="69"/>
      <c r="CA613" s="69"/>
      <c r="CB613" s="69"/>
      <c r="CC613" s="69"/>
      <c r="CD613" s="69"/>
      <c r="CE613" s="69"/>
      <c r="CF613" s="69"/>
      <c r="CG613" s="69"/>
      <c r="CH613" s="69"/>
      <c r="CI613" s="69"/>
      <c r="CJ613" s="69"/>
      <c r="CK613" s="69"/>
      <c r="CL613" s="69"/>
      <c r="CM613" s="69"/>
      <c r="CN613" s="69"/>
      <c r="CO613" s="69"/>
    </row>
    <row r="614" spans="1:93" ht="12.75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G614" s="102"/>
      <c r="AH614" s="102"/>
      <c r="AI614" s="102"/>
      <c r="AJ614" s="102"/>
      <c r="AK614" s="102"/>
      <c r="AL614" s="102"/>
      <c r="AM614" s="102"/>
      <c r="AN614" s="102"/>
      <c r="AO614" s="102"/>
      <c r="AP614" s="102"/>
      <c r="AQ614" s="102"/>
      <c r="AR614" s="102"/>
      <c r="AS614" s="102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  <c r="BU614" s="69"/>
      <c r="BV614" s="69"/>
      <c r="BW614" s="69"/>
      <c r="BX614" s="69"/>
      <c r="BY614" s="69"/>
      <c r="BZ614" s="69"/>
      <c r="CA614" s="69"/>
      <c r="CB614" s="69"/>
      <c r="CC614" s="69"/>
      <c r="CD614" s="69"/>
      <c r="CE614" s="69"/>
      <c r="CF614" s="69"/>
      <c r="CG614" s="69"/>
      <c r="CH614" s="69"/>
      <c r="CI614" s="69"/>
      <c r="CJ614" s="69"/>
      <c r="CK614" s="69"/>
      <c r="CL614" s="69"/>
      <c r="CM614" s="69"/>
      <c r="CN614" s="69"/>
      <c r="CO614" s="69"/>
    </row>
    <row r="615" spans="1:93" ht="12.75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G615" s="102"/>
      <c r="AH615" s="102"/>
      <c r="AI615" s="102"/>
      <c r="AJ615" s="102"/>
      <c r="AK615" s="102"/>
      <c r="AL615" s="102"/>
      <c r="AM615" s="102"/>
      <c r="AN615" s="102"/>
      <c r="AO615" s="102"/>
      <c r="AP615" s="102"/>
      <c r="AQ615" s="102"/>
      <c r="AR615" s="102"/>
      <c r="AS615" s="102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  <c r="BU615" s="69"/>
      <c r="BV615" s="69"/>
      <c r="BW615" s="69"/>
      <c r="BX615" s="69"/>
      <c r="BY615" s="69"/>
      <c r="BZ615" s="69"/>
      <c r="CA615" s="69"/>
      <c r="CB615" s="69"/>
      <c r="CC615" s="69"/>
      <c r="CD615" s="69"/>
      <c r="CE615" s="69"/>
      <c r="CF615" s="69"/>
      <c r="CG615" s="69"/>
      <c r="CH615" s="69"/>
      <c r="CI615" s="69"/>
      <c r="CJ615" s="69"/>
      <c r="CK615" s="69"/>
      <c r="CL615" s="69"/>
      <c r="CM615" s="69"/>
      <c r="CN615" s="69"/>
      <c r="CO615" s="69"/>
    </row>
    <row r="616" spans="1:93" ht="12.75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G616" s="102"/>
      <c r="AH616" s="102"/>
      <c r="AI616" s="102"/>
      <c r="AJ616" s="102"/>
      <c r="AK616" s="102"/>
      <c r="AL616" s="102"/>
      <c r="AM616" s="102"/>
      <c r="AN616" s="102"/>
      <c r="AO616" s="102"/>
      <c r="AP616" s="102"/>
      <c r="AQ616" s="102"/>
      <c r="AR616" s="102"/>
      <c r="AS616" s="102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  <c r="BU616" s="69"/>
      <c r="BV616" s="69"/>
      <c r="BW616" s="69"/>
      <c r="BX616" s="69"/>
      <c r="BY616" s="69"/>
      <c r="BZ616" s="69"/>
      <c r="CA616" s="69"/>
      <c r="CB616" s="69"/>
      <c r="CC616" s="69"/>
      <c r="CD616" s="69"/>
      <c r="CE616" s="69"/>
      <c r="CF616" s="69"/>
      <c r="CG616" s="69"/>
      <c r="CH616" s="69"/>
      <c r="CI616" s="69"/>
      <c r="CJ616" s="69"/>
      <c r="CK616" s="69"/>
      <c r="CL616" s="69"/>
      <c r="CM616" s="69"/>
      <c r="CN616" s="69"/>
      <c r="CO616" s="69"/>
    </row>
    <row r="617" spans="1:93" ht="12.75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G617" s="102"/>
      <c r="AH617" s="102"/>
      <c r="AI617" s="102"/>
      <c r="AJ617" s="102"/>
      <c r="AK617" s="102"/>
      <c r="AL617" s="102"/>
      <c r="AM617" s="102"/>
      <c r="AN617" s="102"/>
      <c r="AO617" s="102"/>
      <c r="AP617" s="102"/>
      <c r="AQ617" s="102"/>
      <c r="AR617" s="102"/>
      <c r="AS617" s="102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  <c r="BU617" s="69"/>
      <c r="BV617" s="69"/>
      <c r="BW617" s="69"/>
      <c r="BX617" s="69"/>
      <c r="BY617" s="69"/>
      <c r="BZ617" s="69"/>
      <c r="CA617" s="69"/>
      <c r="CB617" s="69"/>
      <c r="CC617" s="69"/>
      <c r="CD617" s="69"/>
      <c r="CE617" s="69"/>
      <c r="CF617" s="69"/>
      <c r="CG617" s="69"/>
      <c r="CH617" s="69"/>
      <c r="CI617" s="69"/>
      <c r="CJ617" s="69"/>
      <c r="CK617" s="69"/>
      <c r="CL617" s="69"/>
      <c r="CM617" s="69"/>
      <c r="CN617" s="69"/>
      <c r="CO617" s="69"/>
    </row>
    <row r="618" spans="1:93" ht="12.75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G618" s="102"/>
      <c r="AH618" s="102"/>
      <c r="AI618" s="102"/>
      <c r="AJ618" s="102"/>
      <c r="AK618" s="102"/>
      <c r="AL618" s="102"/>
      <c r="AM618" s="102"/>
      <c r="AN618" s="102"/>
      <c r="AO618" s="102"/>
      <c r="AP618" s="102"/>
      <c r="AQ618" s="102"/>
      <c r="AR618" s="102"/>
      <c r="AS618" s="102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  <c r="BU618" s="69"/>
      <c r="BV618" s="69"/>
      <c r="BW618" s="69"/>
      <c r="BX618" s="69"/>
      <c r="BY618" s="69"/>
      <c r="BZ618" s="69"/>
      <c r="CA618" s="69"/>
      <c r="CB618" s="69"/>
      <c r="CC618" s="69"/>
      <c r="CD618" s="69"/>
      <c r="CE618" s="69"/>
      <c r="CF618" s="69"/>
      <c r="CG618" s="69"/>
      <c r="CH618" s="69"/>
      <c r="CI618" s="69"/>
      <c r="CJ618" s="69"/>
      <c r="CK618" s="69"/>
      <c r="CL618" s="69"/>
      <c r="CM618" s="69"/>
      <c r="CN618" s="69"/>
      <c r="CO618" s="69"/>
    </row>
    <row r="619" spans="1:93" ht="12.75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G619" s="102"/>
      <c r="AH619" s="102"/>
      <c r="AI619" s="102"/>
      <c r="AJ619" s="102"/>
      <c r="AK619" s="102"/>
      <c r="AL619" s="102"/>
      <c r="AM619" s="102"/>
      <c r="AN619" s="102"/>
      <c r="AO619" s="102"/>
      <c r="AP619" s="102"/>
      <c r="AQ619" s="102"/>
      <c r="AR619" s="102"/>
      <c r="AS619" s="102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  <c r="BU619" s="69"/>
      <c r="BV619" s="69"/>
      <c r="BW619" s="69"/>
      <c r="BX619" s="69"/>
      <c r="BY619" s="69"/>
      <c r="BZ619" s="69"/>
      <c r="CA619" s="69"/>
      <c r="CB619" s="69"/>
      <c r="CC619" s="69"/>
      <c r="CD619" s="69"/>
      <c r="CE619" s="69"/>
      <c r="CF619" s="69"/>
      <c r="CG619" s="69"/>
      <c r="CH619" s="69"/>
      <c r="CI619" s="69"/>
      <c r="CJ619" s="69"/>
      <c r="CK619" s="69"/>
      <c r="CL619" s="69"/>
      <c r="CM619" s="69"/>
      <c r="CN619" s="69"/>
      <c r="CO619" s="69"/>
    </row>
    <row r="620" spans="1:93" ht="12.75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G620" s="102"/>
      <c r="AH620" s="102"/>
      <c r="AI620" s="102"/>
      <c r="AJ620" s="102"/>
      <c r="AK620" s="102"/>
      <c r="AL620" s="102"/>
      <c r="AM620" s="102"/>
      <c r="AN620" s="102"/>
      <c r="AO620" s="102"/>
      <c r="AP620" s="102"/>
      <c r="AQ620" s="102"/>
      <c r="AR620" s="102"/>
      <c r="AS620" s="102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  <c r="BU620" s="69"/>
      <c r="BV620" s="69"/>
      <c r="BW620" s="69"/>
      <c r="BX620" s="69"/>
      <c r="BY620" s="69"/>
      <c r="BZ620" s="69"/>
      <c r="CA620" s="69"/>
      <c r="CB620" s="69"/>
      <c r="CC620" s="69"/>
      <c r="CD620" s="69"/>
      <c r="CE620" s="69"/>
      <c r="CF620" s="69"/>
      <c r="CG620" s="69"/>
      <c r="CH620" s="69"/>
      <c r="CI620" s="69"/>
      <c r="CJ620" s="69"/>
      <c r="CK620" s="69"/>
      <c r="CL620" s="69"/>
      <c r="CM620" s="69"/>
      <c r="CN620" s="69"/>
      <c r="CO620" s="69"/>
    </row>
    <row r="621" spans="1:93" ht="12.75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G621" s="102"/>
      <c r="AH621" s="102"/>
      <c r="AI621" s="102"/>
      <c r="AJ621" s="102"/>
      <c r="AK621" s="102"/>
      <c r="AL621" s="102"/>
      <c r="AM621" s="102"/>
      <c r="AN621" s="102"/>
      <c r="AO621" s="102"/>
      <c r="AP621" s="102"/>
      <c r="AQ621" s="102"/>
      <c r="AR621" s="102"/>
      <c r="AS621" s="102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  <c r="BU621" s="69"/>
      <c r="BV621" s="69"/>
      <c r="BW621" s="69"/>
      <c r="BX621" s="69"/>
      <c r="BY621" s="69"/>
      <c r="BZ621" s="69"/>
      <c r="CA621" s="69"/>
      <c r="CB621" s="69"/>
      <c r="CC621" s="69"/>
      <c r="CD621" s="69"/>
      <c r="CE621" s="69"/>
      <c r="CF621" s="69"/>
      <c r="CG621" s="69"/>
      <c r="CH621" s="69"/>
      <c r="CI621" s="69"/>
      <c r="CJ621" s="69"/>
      <c r="CK621" s="69"/>
      <c r="CL621" s="69"/>
      <c r="CM621" s="69"/>
      <c r="CN621" s="69"/>
      <c r="CO621" s="69"/>
    </row>
    <row r="622" spans="1:93" ht="12.75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G622" s="102"/>
      <c r="AH622" s="102"/>
      <c r="AI622" s="102"/>
      <c r="AJ622" s="102"/>
      <c r="AK622" s="102"/>
      <c r="AL622" s="102"/>
      <c r="AM622" s="102"/>
      <c r="AN622" s="102"/>
      <c r="AO622" s="102"/>
      <c r="AP622" s="102"/>
      <c r="AQ622" s="102"/>
      <c r="AR622" s="102"/>
      <c r="AS622" s="102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  <c r="BU622" s="69"/>
      <c r="BV622" s="69"/>
      <c r="BW622" s="69"/>
      <c r="BX622" s="69"/>
      <c r="BY622" s="69"/>
      <c r="BZ622" s="69"/>
      <c r="CA622" s="69"/>
      <c r="CB622" s="69"/>
      <c r="CC622" s="69"/>
      <c r="CD622" s="69"/>
      <c r="CE622" s="69"/>
      <c r="CF622" s="69"/>
      <c r="CG622" s="69"/>
      <c r="CH622" s="69"/>
      <c r="CI622" s="69"/>
      <c r="CJ622" s="69"/>
      <c r="CK622" s="69"/>
      <c r="CL622" s="69"/>
      <c r="CM622" s="69"/>
      <c r="CN622" s="69"/>
      <c r="CO622" s="69"/>
    </row>
    <row r="623" spans="1:93" ht="12.75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G623" s="102"/>
      <c r="AH623" s="102"/>
      <c r="AI623" s="102"/>
      <c r="AJ623" s="102"/>
      <c r="AK623" s="102"/>
      <c r="AL623" s="102"/>
      <c r="AM623" s="102"/>
      <c r="AN623" s="102"/>
      <c r="AO623" s="102"/>
      <c r="AP623" s="102"/>
      <c r="AQ623" s="102"/>
      <c r="AR623" s="102"/>
      <c r="AS623" s="102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  <c r="BU623" s="69"/>
      <c r="BV623" s="69"/>
      <c r="BW623" s="69"/>
      <c r="BX623" s="69"/>
      <c r="BY623" s="69"/>
      <c r="BZ623" s="69"/>
      <c r="CA623" s="69"/>
      <c r="CB623" s="69"/>
      <c r="CC623" s="69"/>
      <c r="CD623" s="69"/>
      <c r="CE623" s="69"/>
      <c r="CF623" s="69"/>
      <c r="CG623" s="69"/>
      <c r="CH623" s="69"/>
      <c r="CI623" s="69"/>
      <c r="CJ623" s="69"/>
      <c r="CK623" s="69"/>
      <c r="CL623" s="69"/>
      <c r="CM623" s="69"/>
      <c r="CN623" s="69"/>
      <c r="CO623" s="69"/>
    </row>
    <row r="624" spans="1:93" ht="12.75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G624" s="102"/>
      <c r="AH624" s="102"/>
      <c r="AI624" s="102"/>
      <c r="AJ624" s="102"/>
      <c r="AK624" s="102"/>
      <c r="AL624" s="102"/>
      <c r="AM624" s="102"/>
      <c r="AN624" s="102"/>
      <c r="AO624" s="102"/>
      <c r="AP624" s="102"/>
      <c r="AQ624" s="102"/>
      <c r="AR624" s="102"/>
      <c r="AS624" s="102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  <c r="BU624" s="69"/>
      <c r="BV624" s="69"/>
      <c r="BW624" s="69"/>
      <c r="BX624" s="69"/>
      <c r="BY624" s="69"/>
      <c r="BZ624" s="69"/>
      <c r="CA624" s="69"/>
      <c r="CB624" s="69"/>
      <c r="CC624" s="69"/>
      <c r="CD624" s="69"/>
      <c r="CE624" s="69"/>
      <c r="CF624" s="69"/>
      <c r="CG624" s="69"/>
      <c r="CH624" s="69"/>
      <c r="CI624" s="69"/>
      <c r="CJ624" s="69"/>
      <c r="CK624" s="69"/>
      <c r="CL624" s="69"/>
      <c r="CM624" s="69"/>
      <c r="CN624" s="69"/>
      <c r="CO624" s="69"/>
    </row>
    <row r="625" spans="1:93" ht="12.75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G625" s="102"/>
      <c r="AH625" s="102"/>
      <c r="AI625" s="102"/>
      <c r="AJ625" s="102"/>
      <c r="AK625" s="102"/>
      <c r="AL625" s="102"/>
      <c r="AM625" s="102"/>
      <c r="AN625" s="102"/>
      <c r="AO625" s="102"/>
      <c r="AP625" s="102"/>
      <c r="AQ625" s="102"/>
      <c r="AR625" s="102"/>
      <c r="AS625" s="102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  <c r="BU625" s="69"/>
      <c r="BV625" s="69"/>
      <c r="BW625" s="69"/>
      <c r="BX625" s="69"/>
      <c r="BY625" s="69"/>
      <c r="BZ625" s="69"/>
      <c r="CA625" s="69"/>
      <c r="CB625" s="69"/>
      <c r="CC625" s="69"/>
      <c r="CD625" s="69"/>
      <c r="CE625" s="69"/>
      <c r="CF625" s="69"/>
      <c r="CG625" s="69"/>
      <c r="CH625" s="69"/>
      <c r="CI625" s="69"/>
      <c r="CJ625" s="69"/>
      <c r="CK625" s="69"/>
      <c r="CL625" s="69"/>
      <c r="CM625" s="69"/>
      <c r="CN625" s="69"/>
      <c r="CO625" s="69"/>
    </row>
    <row r="626" spans="1:93" ht="12.75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G626" s="102"/>
      <c r="AH626" s="102"/>
      <c r="AI626" s="102"/>
      <c r="AJ626" s="102"/>
      <c r="AK626" s="102"/>
      <c r="AL626" s="102"/>
      <c r="AM626" s="102"/>
      <c r="AN626" s="102"/>
      <c r="AO626" s="102"/>
      <c r="AP626" s="102"/>
      <c r="AQ626" s="102"/>
      <c r="AR626" s="102"/>
      <c r="AS626" s="102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  <c r="BU626" s="69"/>
      <c r="BV626" s="69"/>
      <c r="BW626" s="69"/>
      <c r="BX626" s="69"/>
      <c r="BY626" s="69"/>
      <c r="BZ626" s="69"/>
      <c r="CA626" s="69"/>
      <c r="CB626" s="69"/>
      <c r="CC626" s="69"/>
      <c r="CD626" s="69"/>
      <c r="CE626" s="69"/>
      <c r="CF626" s="69"/>
      <c r="CG626" s="69"/>
      <c r="CH626" s="69"/>
      <c r="CI626" s="69"/>
      <c r="CJ626" s="69"/>
      <c r="CK626" s="69"/>
      <c r="CL626" s="69"/>
      <c r="CM626" s="69"/>
      <c r="CN626" s="69"/>
      <c r="CO626" s="69"/>
    </row>
    <row r="627" spans="1:93" ht="12.75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G627" s="102"/>
      <c r="AH627" s="102"/>
      <c r="AI627" s="102"/>
      <c r="AJ627" s="102"/>
      <c r="AK627" s="102"/>
      <c r="AL627" s="102"/>
      <c r="AM627" s="102"/>
      <c r="AN627" s="102"/>
      <c r="AO627" s="102"/>
      <c r="AP627" s="102"/>
      <c r="AQ627" s="102"/>
      <c r="AR627" s="102"/>
      <c r="AS627" s="102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  <c r="BU627" s="69"/>
      <c r="BV627" s="69"/>
      <c r="BW627" s="69"/>
      <c r="BX627" s="69"/>
      <c r="BY627" s="69"/>
      <c r="BZ627" s="69"/>
      <c r="CA627" s="69"/>
      <c r="CB627" s="69"/>
      <c r="CC627" s="69"/>
      <c r="CD627" s="69"/>
      <c r="CE627" s="69"/>
      <c r="CF627" s="69"/>
      <c r="CG627" s="69"/>
      <c r="CH627" s="69"/>
      <c r="CI627" s="69"/>
      <c r="CJ627" s="69"/>
      <c r="CK627" s="69"/>
      <c r="CL627" s="69"/>
      <c r="CM627" s="69"/>
      <c r="CN627" s="69"/>
      <c r="CO627" s="69"/>
    </row>
    <row r="628" spans="1:93" ht="12.75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G628" s="102"/>
      <c r="AH628" s="102"/>
      <c r="AI628" s="102"/>
      <c r="AJ628" s="102"/>
      <c r="AK628" s="102"/>
      <c r="AL628" s="102"/>
      <c r="AM628" s="102"/>
      <c r="AN628" s="102"/>
      <c r="AO628" s="102"/>
      <c r="AP628" s="102"/>
      <c r="AQ628" s="102"/>
      <c r="AR628" s="102"/>
      <c r="AS628" s="102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  <c r="BU628" s="69"/>
      <c r="BV628" s="69"/>
      <c r="BW628" s="69"/>
      <c r="BX628" s="69"/>
      <c r="BY628" s="69"/>
      <c r="BZ628" s="69"/>
      <c r="CA628" s="69"/>
      <c r="CB628" s="69"/>
      <c r="CC628" s="69"/>
      <c r="CD628" s="69"/>
      <c r="CE628" s="69"/>
      <c r="CF628" s="69"/>
      <c r="CG628" s="69"/>
      <c r="CH628" s="69"/>
      <c r="CI628" s="69"/>
      <c r="CJ628" s="69"/>
      <c r="CK628" s="69"/>
      <c r="CL628" s="69"/>
      <c r="CM628" s="69"/>
      <c r="CN628" s="69"/>
      <c r="CO628" s="69"/>
    </row>
    <row r="629" spans="1:93" ht="12.75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G629" s="102"/>
      <c r="AH629" s="102"/>
      <c r="AI629" s="102"/>
      <c r="AJ629" s="102"/>
      <c r="AK629" s="102"/>
      <c r="AL629" s="102"/>
      <c r="AM629" s="102"/>
      <c r="AN629" s="102"/>
      <c r="AO629" s="102"/>
      <c r="AP629" s="102"/>
      <c r="AQ629" s="102"/>
      <c r="AR629" s="102"/>
      <c r="AS629" s="102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  <c r="BU629" s="69"/>
      <c r="BV629" s="69"/>
      <c r="BW629" s="69"/>
      <c r="BX629" s="69"/>
      <c r="BY629" s="69"/>
      <c r="BZ629" s="69"/>
      <c r="CA629" s="69"/>
      <c r="CB629" s="69"/>
      <c r="CC629" s="69"/>
      <c r="CD629" s="69"/>
      <c r="CE629" s="69"/>
      <c r="CF629" s="69"/>
      <c r="CG629" s="69"/>
      <c r="CH629" s="69"/>
      <c r="CI629" s="69"/>
      <c r="CJ629" s="69"/>
      <c r="CK629" s="69"/>
      <c r="CL629" s="69"/>
      <c r="CM629" s="69"/>
      <c r="CN629" s="69"/>
      <c r="CO629" s="69"/>
    </row>
    <row r="630" spans="1:93" ht="12.75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G630" s="102"/>
      <c r="AH630" s="102"/>
      <c r="AI630" s="102"/>
      <c r="AJ630" s="102"/>
      <c r="AK630" s="102"/>
      <c r="AL630" s="102"/>
      <c r="AM630" s="102"/>
      <c r="AN630" s="102"/>
      <c r="AO630" s="102"/>
      <c r="AP630" s="102"/>
      <c r="AQ630" s="102"/>
      <c r="AR630" s="102"/>
      <c r="AS630" s="102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  <c r="BU630" s="69"/>
      <c r="BV630" s="69"/>
      <c r="BW630" s="69"/>
      <c r="BX630" s="69"/>
      <c r="BY630" s="69"/>
      <c r="BZ630" s="69"/>
      <c r="CA630" s="69"/>
      <c r="CB630" s="69"/>
      <c r="CC630" s="69"/>
      <c r="CD630" s="69"/>
      <c r="CE630" s="69"/>
      <c r="CF630" s="69"/>
      <c r="CG630" s="69"/>
      <c r="CH630" s="69"/>
      <c r="CI630" s="69"/>
      <c r="CJ630" s="69"/>
      <c r="CK630" s="69"/>
      <c r="CL630" s="69"/>
      <c r="CM630" s="69"/>
      <c r="CN630" s="69"/>
      <c r="CO630" s="69"/>
    </row>
    <row r="631" spans="1:93" ht="12.75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G631" s="102"/>
      <c r="AH631" s="102"/>
      <c r="AI631" s="102"/>
      <c r="AJ631" s="102"/>
      <c r="AK631" s="102"/>
      <c r="AL631" s="102"/>
      <c r="AM631" s="102"/>
      <c r="AN631" s="102"/>
      <c r="AO631" s="102"/>
      <c r="AP631" s="102"/>
      <c r="AQ631" s="102"/>
      <c r="AR631" s="102"/>
      <c r="AS631" s="102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  <c r="BU631" s="69"/>
      <c r="BV631" s="69"/>
      <c r="BW631" s="69"/>
      <c r="BX631" s="69"/>
      <c r="BY631" s="69"/>
      <c r="BZ631" s="69"/>
      <c r="CA631" s="69"/>
      <c r="CB631" s="69"/>
      <c r="CC631" s="69"/>
      <c r="CD631" s="69"/>
      <c r="CE631" s="69"/>
      <c r="CF631" s="69"/>
      <c r="CG631" s="69"/>
      <c r="CH631" s="69"/>
      <c r="CI631" s="69"/>
      <c r="CJ631" s="69"/>
      <c r="CK631" s="69"/>
      <c r="CL631" s="69"/>
      <c r="CM631" s="69"/>
      <c r="CN631" s="69"/>
      <c r="CO631" s="69"/>
    </row>
    <row r="632" spans="1:93" ht="12.75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G632" s="102"/>
      <c r="AH632" s="102"/>
      <c r="AI632" s="102"/>
      <c r="AJ632" s="102"/>
      <c r="AK632" s="102"/>
      <c r="AL632" s="102"/>
      <c r="AM632" s="102"/>
      <c r="AN632" s="102"/>
      <c r="AO632" s="102"/>
      <c r="AP632" s="102"/>
      <c r="AQ632" s="102"/>
      <c r="AR632" s="102"/>
      <c r="AS632" s="102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  <c r="BU632" s="69"/>
      <c r="BV632" s="69"/>
      <c r="BW632" s="69"/>
      <c r="BX632" s="69"/>
      <c r="BY632" s="69"/>
      <c r="BZ632" s="69"/>
      <c r="CA632" s="69"/>
      <c r="CB632" s="69"/>
      <c r="CC632" s="69"/>
      <c r="CD632" s="69"/>
      <c r="CE632" s="69"/>
      <c r="CF632" s="69"/>
      <c r="CG632" s="69"/>
      <c r="CH632" s="69"/>
      <c r="CI632" s="69"/>
      <c r="CJ632" s="69"/>
      <c r="CK632" s="69"/>
      <c r="CL632" s="69"/>
      <c r="CM632" s="69"/>
      <c r="CN632" s="69"/>
      <c r="CO632" s="69"/>
    </row>
    <row r="633" spans="1:93" ht="12.75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G633" s="102"/>
      <c r="AH633" s="102"/>
      <c r="AI633" s="102"/>
      <c r="AJ633" s="102"/>
      <c r="AK633" s="102"/>
      <c r="AL633" s="102"/>
      <c r="AM633" s="102"/>
      <c r="AN633" s="102"/>
      <c r="AO633" s="102"/>
      <c r="AP633" s="102"/>
      <c r="AQ633" s="102"/>
      <c r="AR633" s="102"/>
      <c r="AS633" s="102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  <c r="BU633" s="69"/>
      <c r="BV633" s="69"/>
      <c r="BW633" s="69"/>
      <c r="BX633" s="69"/>
      <c r="BY633" s="69"/>
      <c r="BZ633" s="69"/>
      <c r="CA633" s="69"/>
      <c r="CB633" s="69"/>
      <c r="CC633" s="69"/>
      <c r="CD633" s="69"/>
      <c r="CE633" s="69"/>
      <c r="CF633" s="69"/>
      <c r="CG633" s="69"/>
      <c r="CH633" s="69"/>
      <c r="CI633" s="69"/>
      <c r="CJ633" s="69"/>
      <c r="CK633" s="69"/>
      <c r="CL633" s="69"/>
      <c r="CM633" s="69"/>
      <c r="CN633" s="69"/>
      <c r="CO633" s="69"/>
    </row>
    <row r="634" spans="1:93" ht="12.75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G634" s="102"/>
      <c r="AH634" s="102"/>
      <c r="AI634" s="102"/>
      <c r="AJ634" s="102"/>
      <c r="AK634" s="102"/>
      <c r="AL634" s="102"/>
      <c r="AM634" s="102"/>
      <c r="AN634" s="102"/>
      <c r="AO634" s="102"/>
      <c r="AP634" s="102"/>
      <c r="AQ634" s="102"/>
      <c r="AR634" s="102"/>
      <c r="AS634" s="102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  <c r="BU634" s="69"/>
      <c r="BV634" s="69"/>
      <c r="BW634" s="69"/>
      <c r="BX634" s="69"/>
      <c r="BY634" s="69"/>
      <c r="BZ634" s="69"/>
      <c r="CA634" s="69"/>
      <c r="CB634" s="69"/>
      <c r="CC634" s="69"/>
      <c r="CD634" s="69"/>
      <c r="CE634" s="69"/>
      <c r="CF634" s="69"/>
      <c r="CG634" s="69"/>
      <c r="CH634" s="69"/>
      <c r="CI634" s="69"/>
      <c r="CJ634" s="69"/>
      <c r="CK634" s="69"/>
      <c r="CL634" s="69"/>
      <c r="CM634" s="69"/>
      <c r="CN634" s="69"/>
      <c r="CO634" s="69"/>
    </row>
    <row r="635" spans="1:93" ht="12.75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  <c r="BU635" s="69"/>
      <c r="BV635" s="69"/>
      <c r="BW635" s="69"/>
      <c r="BX635" s="69"/>
      <c r="BY635" s="69"/>
      <c r="BZ635" s="69"/>
      <c r="CA635" s="69"/>
      <c r="CB635" s="69"/>
      <c r="CC635" s="69"/>
      <c r="CD635" s="69"/>
      <c r="CE635" s="69"/>
      <c r="CF635" s="69"/>
      <c r="CG635" s="69"/>
      <c r="CH635" s="69"/>
      <c r="CI635" s="69"/>
      <c r="CJ635" s="69"/>
      <c r="CK635" s="69"/>
      <c r="CL635" s="69"/>
      <c r="CM635" s="69"/>
      <c r="CN635" s="69"/>
      <c r="CO635" s="69"/>
    </row>
    <row r="636" spans="1:93" ht="12.75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  <c r="BU636" s="69"/>
      <c r="BV636" s="69"/>
      <c r="BW636" s="69"/>
      <c r="BX636" s="69"/>
      <c r="BY636" s="69"/>
      <c r="BZ636" s="69"/>
      <c r="CA636" s="69"/>
      <c r="CB636" s="69"/>
      <c r="CC636" s="69"/>
      <c r="CD636" s="69"/>
      <c r="CE636" s="69"/>
      <c r="CF636" s="69"/>
      <c r="CG636" s="69"/>
      <c r="CH636" s="69"/>
      <c r="CI636" s="69"/>
      <c r="CJ636" s="69"/>
      <c r="CK636" s="69"/>
      <c r="CL636" s="69"/>
      <c r="CM636" s="69"/>
      <c r="CN636" s="69"/>
      <c r="CO636" s="69"/>
    </row>
    <row r="637" spans="1:93" ht="12.75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  <c r="BU637" s="69"/>
      <c r="BV637" s="69"/>
      <c r="BW637" s="69"/>
      <c r="BX637" s="69"/>
      <c r="BY637" s="69"/>
      <c r="BZ637" s="69"/>
      <c r="CA637" s="69"/>
      <c r="CB637" s="69"/>
      <c r="CC637" s="69"/>
      <c r="CD637" s="69"/>
      <c r="CE637" s="69"/>
      <c r="CF637" s="69"/>
      <c r="CG637" s="69"/>
      <c r="CH637" s="69"/>
      <c r="CI637" s="69"/>
      <c r="CJ637" s="69"/>
      <c r="CK637" s="69"/>
      <c r="CL637" s="69"/>
      <c r="CM637" s="69"/>
      <c r="CN637" s="69"/>
      <c r="CO637" s="69"/>
    </row>
    <row r="638" spans="1:93" ht="12.75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G638" s="102"/>
      <c r="AH638" s="102"/>
      <c r="AI638" s="102"/>
      <c r="AJ638" s="102"/>
      <c r="AK638" s="102"/>
      <c r="AL638" s="102"/>
      <c r="AM638" s="102"/>
      <c r="AN638" s="102"/>
      <c r="AO638" s="102"/>
      <c r="AP638" s="102"/>
      <c r="AQ638" s="102"/>
      <c r="AR638" s="102"/>
      <c r="AS638" s="102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  <c r="BU638" s="69"/>
      <c r="BV638" s="69"/>
      <c r="BW638" s="69"/>
      <c r="BX638" s="69"/>
      <c r="BY638" s="69"/>
      <c r="BZ638" s="69"/>
      <c r="CA638" s="69"/>
      <c r="CB638" s="69"/>
      <c r="CC638" s="69"/>
      <c r="CD638" s="69"/>
      <c r="CE638" s="69"/>
      <c r="CF638" s="69"/>
      <c r="CG638" s="69"/>
      <c r="CH638" s="69"/>
      <c r="CI638" s="69"/>
      <c r="CJ638" s="69"/>
      <c r="CK638" s="69"/>
      <c r="CL638" s="69"/>
      <c r="CM638" s="69"/>
      <c r="CN638" s="69"/>
      <c r="CO638" s="69"/>
    </row>
    <row r="639" spans="1:93" ht="12.75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G639" s="102"/>
      <c r="AH639" s="102"/>
      <c r="AI639" s="102"/>
      <c r="AJ639" s="102"/>
      <c r="AK639" s="102"/>
      <c r="AL639" s="102"/>
      <c r="AM639" s="102"/>
      <c r="AN639" s="102"/>
      <c r="AO639" s="102"/>
      <c r="AP639" s="102"/>
      <c r="AQ639" s="102"/>
      <c r="AR639" s="102"/>
      <c r="AS639" s="102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  <c r="BU639" s="69"/>
      <c r="BV639" s="69"/>
      <c r="BW639" s="69"/>
      <c r="BX639" s="69"/>
      <c r="BY639" s="69"/>
      <c r="BZ639" s="69"/>
      <c r="CA639" s="69"/>
      <c r="CB639" s="69"/>
      <c r="CC639" s="69"/>
      <c r="CD639" s="69"/>
      <c r="CE639" s="69"/>
      <c r="CF639" s="69"/>
      <c r="CG639" s="69"/>
      <c r="CH639" s="69"/>
      <c r="CI639" s="69"/>
      <c r="CJ639" s="69"/>
      <c r="CK639" s="69"/>
      <c r="CL639" s="69"/>
      <c r="CM639" s="69"/>
      <c r="CN639" s="69"/>
      <c r="CO639" s="69"/>
    </row>
    <row r="640" spans="1:93" ht="12.75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G640" s="102"/>
      <c r="AH640" s="102"/>
      <c r="AI640" s="102"/>
      <c r="AJ640" s="102"/>
      <c r="AK640" s="102"/>
      <c r="AL640" s="102"/>
      <c r="AM640" s="102"/>
      <c r="AN640" s="102"/>
      <c r="AO640" s="102"/>
      <c r="AP640" s="102"/>
      <c r="AQ640" s="102"/>
      <c r="AR640" s="102"/>
      <c r="AS640" s="102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  <c r="BU640" s="69"/>
      <c r="BV640" s="69"/>
      <c r="BW640" s="69"/>
      <c r="BX640" s="69"/>
      <c r="BY640" s="69"/>
      <c r="BZ640" s="69"/>
      <c r="CA640" s="69"/>
      <c r="CB640" s="69"/>
      <c r="CC640" s="69"/>
      <c r="CD640" s="69"/>
      <c r="CE640" s="69"/>
      <c r="CF640" s="69"/>
      <c r="CG640" s="69"/>
      <c r="CH640" s="69"/>
      <c r="CI640" s="69"/>
      <c r="CJ640" s="69"/>
      <c r="CK640" s="69"/>
      <c r="CL640" s="69"/>
      <c r="CM640" s="69"/>
      <c r="CN640" s="69"/>
      <c r="CO640" s="69"/>
    </row>
    <row r="641" spans="1:93" ht="12.75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G641" s="102"/>
      <c r="AH641" s="102"/>
      <c r="AI641" s="102"/>
      <c r="AJ641" s="102"/>
      <c r="AK641" s="102"/>
      <c r="AL641" s="102"/>
      <c r="AM641" s="102"/>
      <c r="AN641" s="102"/>
      <c r="AO641" s="102"/>
      <c r="AP641" s="102"/>
      <c r="AQ641" s="102"/>
      <c r="AR641" s="102"/>
      <c r="AS641" s="102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  <c r="BU641" s="69"/>
      <c r="BV641" s="69"/>
      <c r="BW641" s="69"/>
      <c r="BX641" s="69"/>
      <c r="BY641" s="69"/>
      <c r="BZ641" s="69"/>
      <c r="CA641" s="69"/>
      <c r="CB641" s="69"/>
      <c r="CC641" s="69"/>
      <c r="CD641" s="69"/>
      <c r="CE641" s="69"/>
      <c r="CF641" s="69"/>
      <c r="CG641" s="69"/>
      <c r="CH641" s="69"/>
      <c r="CI641" s="69"/>
      <c r="CJ641" s="69"/>
      <c r="CK641" s="69"/>
      <c r="CL641" s="69"/>
      <c r="CM641" s="69"/>
      <c r="CN641" s="69"/>
      <c r="CO641" s="69"/>
    </row>
    <row r="642" spans="1:93" ht="12.75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G642" s="102"/>
      <c r="AH642" s="102"/>
      <c r="AI642" s="102"/>
      <c r="AJ642" s="102"/>
      <c r="AK642" s="102"/>
      <c r="AL642" s="102"/>
      <c r="AM642" s="102"/>
      <c r="AN642" s="102"/>
      <c r="AO642" s="102"/>
      <c r="AP642" s="102"/>
      <c r="AQ642" s="102"/>
      <c r="AR642" s="102"/>
      <c r="AS642" s="102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  <c r="BU642" s="69"/>
      <c r="BV642" s="69"/>
      <c r="BW642" s="69"/>
      <c r="BX642" s="69"/>
      <c r="BY642" s="69"/>
      <c r="BZ642" s="69"/>
      <c r="CA642" s="69"/>
      <c r="CB642" s="69"/>
      <c r="CC642" s="69"/>
      <c r="CD642" s="69"/>
      <c r="CE642" s="69"/>
      <c r="CF642" s="69"/>
      <c r="CG642" s="69"/>
      <c r="CH642" s="69"/>
      <c r="CI642" s="69"/>
      <c r="CJ642" s="69"/>
      <c r="CK642" s="69"/>
      <c r="CL642" s="69"/>
      <c r="CM642" s="69"/>
      <c r="CN642" s="69"/>
      <c r="CO642" s="69"/>
    </row>
    <row r="643" spans="1:93" ht="12.75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G643" s="102"/>
      <c r="AH643" s="102"/>
      <c r="AI643" s="102"/>
      <c r="AJ643" s="102"/>
      <c r="AK643" s="102"/>
      <c r="AL643" s="102"/>
      <c r="AM643" s="102"/>
      <c r="AN643" s="102"/>
      <c r="AO643" s="102"/>
      <c r="AP643" s="102"/>
      <c r="AQ643" s="102"/>
      <c r="AR643" s="102"/>
      <c r="AS643" s="102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  <c r="BU643" s="69"/>
      <c r="BV643" s="69"/>
      <c r="BW643" s="69"/>
      <c r="BX643" s="69"/>
      <c r="BY643" s="69"/>
      <c r="BZ643" s="69"/>
      <c r="CA643" s="69"/>
      <c r="CB643" s="69"/>
      <c r="CC643" s="69"/>
      <c r="CD643" s="69"/>
      <c r="CE643" s="69"/>
      <c r="CF643" s="69"/>
      <c r="CG643" s="69"/>
      <c r="CH643" s="69"/>
      <c r="CI643" s="69"/>
      <c r="CJ643" s="69"/>
      <c r="CK643" s="69"/>
      <c r="CL643" s="69"/>
      <c r="CM643" s="69"/>
      <c r="CN643" s="69"/>
      <c r="CO643" s="69"/>
    </row>
    <row r="644" spans="1:93" ht="12.75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G644" s="102"/>
      <c r="AH644" s="102"/>
      <c r="AI644" s="102"/>
      <c r="AJ644" s="102"/>
      <c r="AK644" s="102"/>
      <c r="AL644" s="102"/>
      <c r="AM644" s="102"/>
      <c r="AN644" s="102"/>
      <c r="AO644" s="102"/>
      <c r="AP644" s="102"/>
      <c r="AQ644" s="102"/>
      <c r="AR644" s="102"/>
      <c r="AS644" s="102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  <c r="BU644" s="69"/>
      <c r="BV644" s="69"/>
      <c r="BW644" s="69"/>
      <c r="BX644" s="69"/>
      <c r="BY644" s="69"/>
      <c r="BZ644" s="69"/>
      <c r="CA644" s="69"/>
      <c r="CB644" s="69"/>
      <c r="CC644" s="69"/>
      <c r="CD644" s="69"/>
      <c r="CE644" s="69"/>
      <c r="CF644" s="69"/>
      <c r="CG644" s="69"/>
      <c r="CH644" s="69"/>
      <c r="CI644" s="69"/>
      <c r="CJ644" s="69"/>
      <c r="CK644" s="69"/>
      <c r="CL644" s="69"/>
      <c r="CM644" s="69"/>
      <c r="CN644" s="69"/>
      <c r="CO644" s="69"/>
    </row>
    <row r="645" spans="1:93" ht="12.75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G645" s="102"/>
      <c r="AH645" s="102"/>
      <c r="AI645" s="102"/>
      <c r="AJ645" s="102"/>
      <c r="AK645" s="102"/>
      <c r="AL645" s="102"/>
      <c r="AM645" s="102"/>
      <c r="AN645" s="102"/>
      <c r="AO645" s="102"/>
      <c r="AP645" s="102"/>
      <c r="AQ645" s="102"/>
      <c r="AR645" s="102"/>
      <c r="AS645" s="102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  <c r="BU645" s="69"/>
      <c r="BV645" s="69"/>
      <c r="BW645" s="69"/>
      <c r="BX645" s="69"/>
      <c r="BY645" s="69"/>
      <c r="BZ645" s="69"/>
      <c r="CA645" s="69"/>
      <c r="CB645" s="69"/>
      <c r="CC645" s="69"/>
      <c r="CD645" s="69"/>
      <c r="CE645" s="69"/>
      <c r="CF645" s="69"/>
      <c r="CG645" s="69"/>
      <c r="CH645" s="69"/>
      <c r="CI645" s="69"/>
      <c r="CJ645" s="69"/>
      <c r="CK645" s="69"/>
      <c r="CL645" s="69"/>
      <c r="CM645" s="69"/>
      <c r="CN645" s="69"/>
      <c r="CO645" s="69"/>
    </row>
    <row r="646" spans="1:93" ht="12.75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G646" s="102"/>
      <c r="AH646" s="102"/>
      <c r="AI646" s="102"/>
      <c r="AJ646" s="102"/>
      <c r="AK646" s="102"/>
      <c r="AL646" s="102"/>
      <c r="AM646" s="102"/>
      <c r="AN646" s="102"/>
      <c r="AO646" s="102"/>
      <c r="AP646" s="102"/>
      <c r="AQ646" s="102"/>
      <c r="AR646" s="102"/>
      <c r="AS646" s="102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  <c r="BU646" s="69"/>
      <c r="BV646" s="69"/>
      <c r="BW646" s="69"/>
      <c r="BX646" s="69"/>
      <c r="BY646" s="69"/>
      <c r="BZ646" s="69"/>
      <c r="CA646" s="69"/>
      <c r="CB646" s="69"/>
      <c r="CC646" s="69"/>
      <c r="CD646" s="69"/>
      <c r="CE646" s="69"/>
      <c r="CF646" s="69"/>
      <c r="CG646" s="69"/>
      <c r="CH646" s="69"/>
      <c r="CI646" s="69"/>
      <c r="CJ646" s="69"/>
      <c r="CK646" s="69"/>
      <c r="CL646" s="69"/>
      <c r="CM646" s="69"/>
      <c r="CN646" s="69"/>
      <c r="CO646" s="69"/>
    </row>
    <row r="647" spans="1:93" ht="12.75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G647" s="102"/>
      <c r="AH647" s="102"/>
      <c r="AI647" s="102"/>
      <c r="AJ647" s="102"/>
      <c r="AK647" s="102"/>
      <c r="AL647" s="102"/>
      <c r="AM647" s="102"/>
      <c r="AN647" s="102"/>
      <c r="AO647" s="102"/>
      <c r="AP647" s="102"/>
      <c r="AQ647" s="102"/>
      <c r="AR647" s="102"/>
      <c r="AS647" s="102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  <c r="BU647" s="69"/>
      <c r="BV647" s="69"/>
      <c r="BW647" s="69"/>
      <c r="BX647" s="69"/>
      <c r="BY647" s="69"/>
      <c r="BZ647" s="69"/>
      <c r="CA647" s="69"/>
      <c r="CB647" s="69"/>
      <c r="CC647" s="69"/>
      <c r="CD647" s="69"/>
      <c r="CE647" s="69"/>
      <c r="CF647" s="69"/>
      <c r="CG647" s="69"/>
      <c r="CH647" s="69"/>
      <c r="CI647" s="69"/>
      <c r="CJ647" s="69"/>
      <c r="CK647" s="69"/>
      <c r="CL647" s="69"/>
      <c r="CM647" s="69"/>
      <c r="CN647" s="69"/>
      <c r="CO647" s="69"/>
    </row>
    <row r="648" spans="1:93" ht="12.75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G648" s="102"/>
      <c r="AH648" s="102"/>
      <c r="AI648" s="102"/>
      <c r="AJ648" s="102"/>
      <c r="AK648" s="102"/>
      <c r="AL648" s="102"/>
      <c r="AM648" s="102"/>
      <c r="AN648" s="102"/>
      <c r="AO648" s="102"/>
      <c r="AP648" s="102"/>
      <c r="AQ648" s="102"/>
      <c r="AR648" s="102"/>
      <c r="AS648" s="102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  <c r="BU648" s="69"/>
      <c r="BV648" s="69"/>
      <c r="BW648" s="69"/>
      <c r="BX648" s="69"/>
      <c r="BY648" s="69"/>
      <c r="BZ648" s="69"/>
      <c r="CA648" s="69"/>
      <c r="CB648" s="69"/>
      <c r="CC648" s="69"/>
      <c r="CD648" s="69"/>
      <c r="CE648" s="69"/>
      <c r="CF648" s="69"/>
      <c r="CG648" s="69"/>
      <c r="CH648" s="69"/>
      <c r="CI648" s="69"/>
      <c r="CJ648" s="69"/>
      <c r="CK648" s="69"/>
      <c r="CL648" s="69"/>
      <c r="CM648" s="69"/>
      <c r="CN648" s="69"/>
      <c r="CO648" s="69"/>
    </row>
    <row r="649" spans="1:93" ht="12.75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G649" s="102"/>
      <c r="AH649" s="102"/>
      <c r="AI649" s="102"/>
      <c r="AJ649" s="102"/>
      <c r="AK649" s="102"/>
      <c r="AL649" s="102"/>
      <c r="AM649" s="102"/>
      <c r="AN649" s="102"/>
      <c r="AO649" s="102"/>
      <c r="AP649" s="102"/>
      <c r="AQ649" s="102"/>
      <c r="AR649" s="102"/>
      <c r="AS649" s="102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  <c r="BU649" s="69"/>
      <c r="BV649" s="69"/>
      <c r="BW649" s="69"/>
      <c r="BX649" s="69"/>
      <c r="BY649" s="69"/>
      <c r="BZ649" s="69"/>
      <c r="CA649" s="69"/>
      <c r="CB649" s="69"/>
      <c r="CC649" s="69"/>
      <c r="CD649" s="69"/>
      <c r="CE649" s="69"/>
      <c r="CF649" s="69"/>
      <c r="CG649" s="69"/>
      <c r="CH649" s="69"/>
      <c r="CI649" s="69"/>
      <c r="CJ649" s="69"/>
      <c r="CK649" s="69"/>
      <c r="CL649" s="69"/>
      <c r="CM649" s="69"/>
      <c r="CN649" s="69"/>
      <c r="CO649" s="69"/>
    </row>
    <row r="650" spans="1:93" ht="12.75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G650" s="102"/>
      <c r="AH650" s="102"/>
      <c r="AI650" s="102"/>
      <c r="AJ650" s="102"/>
      <c r="AK650" s="102"/>
      <c r="AL650" s="102"/>
      <c r="AM650" s="102"/>
      <c r="AN650" s="102"/>
      <c r="AO650" s="102"/>
      <c r="AP650" s="102"/>
      <c r="AQ650" s="102"/>
      <c r="AR650" s="102"/>
      <c r="AS650" s="102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  <c r="BU650" s="69"/>
      <c r="BV650" s="69"/>
      <c r="BW650" s="69"/>
      <c r="BX650" s="69"/>
      <c r="BY650" s="69"/>
      <c r="BZ650" s="69"/>
      <c r="CA650" s="69"/>
      <c r="CB650" s="69"/>
      <c r="CC650" s="69"/>
      <c r="CD650" s="69"/>
      <c r="CE650" s="69"/>
      <c r="CF650" s="69"/>
      <c r="CG650" s="69"/>
      <c r="CH650" s="69"/>
      <c r="CI650" s="69"/>
      <c r="CJ650" s="69"/>
      <c r="CK650" s="69"/>
      <c r="CL650" s="69"/>
      <c r="CM650" s="69"/>
      <c r="CN650" s="69"/>
      <c r="CO650" s="69"/>
    </row>
    <row r="651" spans="1:93" ht="12.75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G651" s="102"/>
      <c r="AH651" s="102"/>
      <c r="AI651" s="102"/>
      <c r="AJ651" s="102"/>
      <c r="AK651" s="102"/>
      <c r="AL651" s="102"/>
      <c r="AM651" s="102"/>
      <c r="AN651" s="102"/>
      <c r="AO651" s="102"/>
      <c r="AP651" s="102"/>
      <c r="AQ651" s="102"/>
      <c r="AR651" s="102"/>
      <c r="AS651" s="102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  <c r="BU651" s="69"/>
      <c r="BV651" s="69"/>
      <c r="BW651" s="69"/>
      <c r="BX651" s="69"/>
      <c r="BY651" s="69"/>
      <c r="BZ651" s="69"/>
      <c r="CA651" s="69"/>
      <c r="CB651" s="69"/>
      <c r="CC651" s="69"/>
      <c r="CD651" s="69"/>
      <c r="CE651" s="69"/>
      <c r="CF651" s="69"/>
      <c r="CG651" s="69"/>
      <c r="CH651" s="69"/>
      <c r="CI651" s="69"/>
      <c r="CJ651" s="69"/>
      <c r="CK651" s="69"/>
      <c r="CL651" s="69"/>
      <c r="CM651" s="69"/>
      <c r="CN651" s="69"/>
      <c r="CO651" s="69"/>
    </row>
    <row r="652" spans="1:93" ht="12.75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G652" s="102"/>
      <c r="AH652" s="102"/>
      <c r="AI652" s="102"/>
      <c r="AJ652" s="102"/>
      <c r="AK652" s="102"/>
      <c r="AL652" s="102"/>
      <c r="AM652" s="102"/>
      <c r="AN652" s="102"/>
      <c r="AO652" s="102"/>
      <c r="AP652" s="102"/>
      <c r="AQ652" s="102"/>
      <c r="AR652" s="102"/>
      <c r="AS652" s="102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  <c r="BU652" s="69"/>
      <c r="BV652" s="69"/>
      <c r="BW652" s="69"/>
      <c r="BX652" s="69"/>
      <c r="BY652" s="69"/>
      <c r="BZ652" s="69"/>
      <c r="CA652" s="69"/>
      <c r="CB652" s="69"/>
      <c r="CC652" s="69"/>
      <c r="CD652" s="69"/>
      <c r="CE652" s="69"/>
      <c r="CF652" s="69"/>
      <c r="CG652" s="69"/>
      <c r="CH652" s="69"/>
      <c r="CI652" s="69"/>
      <c r="CJ652" s="69"/>
      <c r="CK652" s="69"/>
      <c r="CL652" s="69"/>
      <c r="CM652" s="69"/>
      <c r="CN652" s="69"/>
      <c r="CO652" s="69"/>
    </row>
    <row r="653" spans="1:93" ht="12.75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G653" s="102"/>
      <c r="AH653" s="102"/>
      <c r="AI653" s="102"/>
      <c r="AJ653" s="102"/>
      <c r="AK653" s="102"/>
      <c r="AL653" s="102"/>
      <c r="AM653" s="102"/>
      <c r="AN653" s="102"/>
      <c r="AO653" s="102"/>
      <c r="AP653" s="102"/>
      <c r="AQ653" s="102"/>
      <c r="AR653" s="102"/>
      <c r="AS653" s="102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  <c r="BU653" s="69"/>
      <c r="BV653" s="69"/>
      <c r="BW653" s="69"/>
      <c r="BX653" s="69"/>
      <c r="BY653" s="69"/>
      <c r="BZ653" s="69"/>
      <c r="CA653" s="69"/>
      <c r="CB653" s="69"/>
      <c r="CC653" s="69"/>
      <c r="CD653" s="69"/>
      <c r="CE653" s="69"/>
      <c r="CF653" s="69"/>
      <c r="CG653" s="69"/>
      <c r="CH653" s="69"/>
      <c r="CI653" s="69"/>
      <c r="CJ653" s="69"/>
      <c r="CK653" s="69"/>
      <c r="CL653" s="69"/>
      <c r="CM653" s="69"/>
      <c r="CN653" s="69"/>
      <c r="CO653" s="69"/>
    </row>
    <row r="654" spans="1:93" ht="12.75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G654" s="102"/>
      <c r="AH654" s="102"/>
      <c r="AI654" s="102"/>
      <c r="AJ654" s="102"/>
      <c r="AK654" s="102"/>
      <c r="AL654" s="102"/>
      <c r="AM654" s="102"/>
      <c r="AN654" s="102"/>
      <c r="AO654" s="102"/>
      <c r="AP654" s="102"/>
      <c r="AQ654" s="102"/>
      <c r="AR654" s="102"/>
      <c r="AS654" s="102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  <c r="BU654" s="69"/>
      <c r="BV654" s="69"/>
      <c r="BW654" s="69"/>
      <c r="BX654" s="69"/>
      <c r="BY654" s="69"/>
      <c r="BZ654" s="69"/>
      <c r="CA654" s="69"/>
      <c r="CB654" s="69"/>
      <c r="CC654" s="69"/>
      <c r="CD654" s="69"/>
      <c r="CE654" s="69"/>
      <c r="CF654" s="69"/>
      <c r="CG654" s="69"/>
      <c r="CH654" s="69"/>
      <c r="CI654" s="69"/>
      <c r="CJ654" s="69"/>
      <c r="CK654" s="69"/>
      <c r="CL654" s="69"/>
      <c r="CM654" s="69"/>
      <c r="CN654" s="69"/>
      <c r="CO654" s="69"/>
    </row>
    <row r="655" spans="1:93" ht="12.75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G655" s="102"/>
      <c r="AH655" s="102"/>
      <c r="AI655" s="102"/>
      <c r="AJ655" s="102"/>
      <c r="AK655" s="102"/>
      <c r="AL655" s="102"/>
      <c r="AM655" s="102"/>
      <c r="AN655" s="102"/>
      <c r="AO655" s="102"/>
      <c r="AP655" s="102"/>
      <c r="AQ655" s="102"/>
      <c r="AR655" s="102"/>
      <c r="AS655" s="102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  <c r="BU655" s="69"/>
      <c r="BV655" s="69"/>
      <c r="BW655" s="69"/>
      <c r="BX655" s="69"/>
      <c r="BY655" s="69"/>
      <c r="BZ655" s="69"/>
      <c r="CA655" s="69"/>
      <c r="CB655" s="69"/>
      <c r="CC655" s="69"/>
      <c r="CD655" s="69"/>
      <c r="CE655" s="69"/>
      <c r="CF655" s="69"/>
      <c r="CG655" s="69"/>
      <c r="CH655" s="69"/>
      <c r="CI655" s="69"/>
      <c r="CJ655" s="69"/>
      <c r="CK655" s="69"/>
      <c r="CL655" s="69"/>
      <c r="CM655" s="69"/>
      <c r="CN655" s="69"/>
      <c r="CO655" s="69"/>
    </row>
    <row r="656" spans="1:93" ht="12.75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G656" s="102"/>
      <c r="AH656" s="102"/>
      <c r="AI656" s="102"/>
      <c r="AJ656" s="102"/>
      <c r="AK656" s="102"/>
      <c r="AL656" s="102"/>
      <c r="AM656" s="102"/>
      <c r="AN656" s="102"/>
      <c r="AO656" s="102"/>
      <c r="AP656" s="102"/>
      <c r="AQ656" s="102"/>
      <c r="AR656" s="102"/>
      <c r="AS656" s="102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  <c r="BU656" s="69"/>
      <c r="BV656" s="69"/>
      <c r="BW656" s="69"/>
      <c r="BX656" s="69"/>
      <c r="BY656" s="69"/>
      <c r="BZ656" s="69"/>
      <c r="CA656" s="69"/>
      <c r="CB656" s="69"/>
      <c r="CC656" s="69"/>
      <c r="CD656" s="69"/>
      <c r="CE656" s="69"/>
      <c r="CF656" s="69"/>
      <c r="CG656" s="69"/>
      <c r="CH656" s="69"/>
      <c r="CI656" s="69"/>
      <c r="CJ656" s="69"/>
      <c r="CK656" s="69"/>
      <c r="CL656" s="69"/>
      <c r="CM656" s="69"/>
      <c r="CN656" s="69"/>
      <c r="CO656" s="69"/>
    </row>
    <row r="657" spans="1:93" ht="12.75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G657" s="102"/>
      <c r="AH657" s="102"/>
      <c r="AI657" s="102"/>
      <c r="AJ657" s="102"/>
      <c r="AK657" s="102"/>
      <c r="AL657" s="102"/>
      <c r="AM657" s="102"/>
      <c r="AN657" s="102"/>
      <c r="AO657" s="102"/>
      <c r="AP657" s="102"/>
      <c r="AQ657" s="102"/>
      <c r="AR657" s="102"/>
      <c r="AS657" s="102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  <c r="BU657" s="69"/>
      <c r="BV657" s="69"/>
      <c r="BW657" s="69"/>
      <c r="BX657" s="69"/>
      <c r="BY657" s="69"/>
      <c r="BZ657" s="69"/>
      <c r="CA657" s="69"/>
      <c r="CB657" s="69"/>
      <c r="CC657" s="69"/>
      <c r="CD657" s="69"/>
      <c r="CE657" s="69"/>
      <c r="CF657" s="69"/>
      <c r="CG657" s="69"/>
      <c r="CH657" s="69"/>
      <c r="CI657" s="69"/>
      <c r="CJ657" s="69"/>
      <c r="CK657" s="69"/>
      <c r="CL657" s="69"/>
      <c r="CM657" s="69"/>
      <c r="CN657" s="69"/>
      <c r="CO657" s="69"/>
    </row>
    <row r="658" spans="1:93" ht="12.75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G658" s="102"/>
      <c r="AH658" s="102"/>
      <c r="AI658" s="102"/>
      <c r="AJ658" s="102"/>
      <c r="AK658" s="102"/>
      <c r="AL658" s="102"/>
      <c r="AM658" s="102"/>
      <c r="AN658" s="102"/>
      <c r="AO658" s="102"/>
      <c r="AP658" s="102"/>
      <c r="AQ658" s="102"/>
      <c r="AR658" s="102"/>
      <c r="AS658" s="102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  <c r="BU658" s="69"/>
      <c r="BV658" s="69"/>
      <c r="BW658" s="69"/>
      <c r="BX658" s="69"/>
      <c r="BY658" s="69"/>
      <c r="BZ658" s="69"/>
      <c r="CA658" s="69"/>
      <c r="CB658" s="69"/>
      <c r="CC658" s="69"/>
      <c r="CD658" s="69"/>
      <c r="CE658" s="69"/>
      <c r="CF658" s="69"/>
      <c r="CG658" s="69"/>
      <c r="CH658" s="69"/>
      <c r="CI658" s="69"/>
      <c r="CJ658" s="69"/>
      <c r="CK658" s="69"/>
      <c r="CL658" s="69"/>
      <c r="CM658" s="69"/>
      <c r="CN658" s="69"/>
      <c r="CO658" s="69"/>
    </row>
    <row r="659" spans="1:93" ht="12.75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G659" s="102"/>
      <c r="AH659" s="102"/>
      <c r="AI659" s="102"/>
      <c r="AJ659" s="102"/>
      <c r="AK659" s="102"/>
      <c r="AL659" s="102"/>
      <c r="AM659" s="102"/>
      <c r="AN659" s="102"/>
      <c r="AO659" s="102"/>
      <c r="AP659" s="102"/>
      <c r="AQ659" s="102"/>
      <c r="AR659" s="102"/>
      <c r="AS659" s="102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  <c r="BU659" s="69"/>
      <c r="BV659" s="69"/>
      <c r="BW659" s="69"/>
      <c r="BX659" s="69"/>
      <c r="BY659" s="69"/>
      <c r="BZ659" s="69"/>
      <c r="CA659" s="69"/>
      <c r="CB659" s="69"/>
      <c r="CC659" s="69"/>
      <c r="CD659" s="69"/>
      <c r="CE659" s="69"/>
      <c r="CF659" s="69"/>
      <c r="CG659" s="69"/>
      <c r="CH659" s="69"/>
      <c r="CI659" s="69"/>
      <c r="CJ659" s="69"/>
      <c r="CK659" s="69"/>
      <c r="CL659" s="69"/>
      <c r="CM659" s="69"/>
      <c r="CN659" s="69"/>
      <c r="CO659" s="69"/>
    </row>
    <row r="660" spans="1:93" ht="12.75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G660" s="102"/>
      <c r="AH660" s="102"/>
      <c r="AI660" s="102"/>
      <c r="AJ660" s="102"/>
      <c r="AK660" s="102"/>
      <c r="AL660" s="102"/>
      <c r="AM660" s="102"/>
      <c r="AN660" s="102"/>
      <c r="AO660" s="102"/>
      <c r="AP660" s="102"/>
      <c r="AQ660" s="102"/>
      <c r="AR660" s="102"/>
      <c r="AS660" s="102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  <c r="BU660" s="69"/>
      <c r="BV660" s="69"/>
      <c r="BW660" s="69"/>
      <c r="BX660" s="69"/>
      <c r="BY660" s="69"/>
      <c r="BZ660" s="69"/>
      <c r="CA660" s="69"/>
      <c r="CB660" s="69"/>
      <c r="CC660" s="69"/>
      <c r="CD660" s="69"/>
      <c r="CE660" s="69"/>
      <c r="CF660" s="69"/>
      <c r="CG660" s="69"/>
      <c r="CH660" s="69"/>
      <c r="CI660" s="69"/>
      <c r="CJ660" s="69"/>
      <c r="CK660" s="69"/>
      <c r="CL660" s="69"/>
      <c r="CM660" s="69"/>
      <c r="CN660" s="69"/>
      <c r="CO660" s="69"/>
    </row>
    <row r="661" spans="1:93" ht="12.75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G661" s="102"/>
      <c r="AH661" s="102"/>
      <c r="AI661" s="102"/>
      <c r="AJ661" s="102"/>
      <c r="AK661" s="102"/>
      <c r="AL661" s="102"/>
      <c r="AM661" s="102"/>
      <c r="AN661" s="102"/>
      <c r="AO661" s="102"/>
      <c r="AP661" s="102"/>
      <c r="AQ661" s="102"/>
      <c r="AR661" s="102"/>
      <c r="AS661" s="102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  <c r="BU661" s="69"/>
      <c r="BV661" s="69"/>
      <c r="BW661" s="69"/>
      <c r="BX661" s="69"/>
      <c r="BY661" s="69"/>
      <c r="BZ661" s="69"/>
      <c r="CA661" s="69"/>
      <c r="CB661" s="69"/>
      <c r="CC661" s="69"/>
      <c r="CD661" s="69"/>
      <c r="CE661" s="69"/>
      <c r="CF661" s="69"/>
      <c r="CG661" s="69"/>
      <c r="CH661" s="69"/>
      <c r="CI661" s="69"/>
      <c r="CJ661" s="69"/>
      <c r="CK661" s="69"/>
      <c r="CL661" s="69"/>
      <c r="CM661" s="69"/>
      <c r="CN661" s="69"/>
      <c r="CO661" s="69"/>
    </row>
    <row r="662" spans="1:93" ht="12.75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G662" s="102"/>
      <c r="AH662" s="102"/>
      <c r="AI662" s="102"/>
      <c r="AJ662" s="102"/>
      <c r="AK662" s="102"/>
      <c r="AL662" s="102"/>
      <c r="AM662" s="102"/>
      <c r="AN662" s="102"/>
      <c r="AO662" s="102"/>
      <c r="AP662" s="102"/>
      <c r="AQ662" s="102"/>
      <c r="AR662" s="102"/>
      <c r="AS662" s="102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  <c r="BU662" s="69"/>
      <c r="BV662" s="69"/>
      <c r="BW662" s="69"/>
      <c r="BX662" s="69"/>
      <c r="BY662" s="69"/>
      <c r="BZ662" s="69"/>
      <c r="CA662" s="69"/>
      <c r="CB662" s="69"/>
      <c r="CC662" s="69"/>
      <c r="CD662" s="69"/>
      <c r="CE662" s="69"/>
      <c r="CF662" s="69"/>
      <c r="CG662" s="69"/>
      <c r="CH662" s="69"/>
      <c r="CI662" s="69"/>
      <c r="CJ662" s="69"/>
      <c r="CK662" s="69"/>
      <c r="CL662" s="69"/>
      <c r="CM662" s="69"/>
      <c r="CN662" s="69"/>
      <c r="CO662" s="69"/>
    </row>
    <row r="663" spans="1:93" ht="12.75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G663" s="102"/>
      <c r="AH663" s="102"/>
      <c r="AI663" s="102"/>
      <c r="AJ663" s="102"/>
      <c r="AK663" s="102"/>
      <c r="AL663" s="102"/>
      <c r="AM663" s="102"/>
      <c r="AN663" s="102"/>
      <c r="AO663" s="102"/>
      <c r="AP663" s="102"/>
      <c r="AQ663" s="102"/>
      <c r="AR663" s="102"/>
      <c r="AS663" s="102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  <c r="BU663" s="69"/>
      <c r="BV663" s="69"/>
      <c r="BW663" s="69"/>
      <c r="BX663" s="69"/>
      <c r="BY663" s="69"/>
      <c r="BZ663" s="69"/>
      <c r="CA663" s="69"/>
      <c r="CB663" s="69"/>
      <c r="CC663" s="69"/>
      <c r="CD663" s="69"/>
      <c r="CE663" s="69"/>
      <c r="CF663" s="69"/>
      <c r="CG663" s="69"/>
      <c r="CH663" s="69"/>
      <c r="CI663" s="69"/>
      <c r="CJ663" s="69"/>
      <c r="CK663" s="69"/>
      <c r="CL663" s="69"/>
      <c r="CM663" s="69"/>
      <c r="CN663" s="69"/>
      <c r="CO663" s="69"/>
    </row>
    <row r="664" spans="1:93" ht="12.75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  <c r="BU664" s="69"/>
      <c r="BV664" s="69"/>
      <c r="BW664" s="69"/>
      <c r="BX664" s="69"/>
      <c r="BY664" s="69"/>
      <c r="BZ664" s="69"/>
      <c r="CA664" s="69"/>
      <c r="CB664" s="69"/>
      <c r="CC664" s="69"/>
      <c r="CD664" s="69"/>
      <c r="CE664" s="69"/>
      <c r="CF664" s="69"/>
      <c r="CG664" s="69"/>
      <c r="CH664" s="69"/>
      <c r="CI664" s="69"/>
      <c r="CJ664" s="69"/>
      <c r="CK664" s="69"/>
      <c r="CL664" s="69"/>
      <c r="CM664" s="69"/>
      <c r="CN664" s="69"/>
      <c r="CO664" s="69"/>
    </row>
    <row r="665" spans="1:93" ht="12.75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  <c r="BU665" s="69"/>
      <c r="BV665" s="69"/>
      <c r="BW665" s="69"/>
      <c r="BX665" s="69"/>
      <c r="BY665" s="69"/>
      <c r="BZ665" s="69"/>
      <c r="CA665" s="69"/>
      <c r="CB665" s="69"/>
      <c r="CC665" s="69"/>
      <c r="CD665" s="69"/>
      <c r="CE665" s="69"/>
      <c r="CF665" s="69"/>
      <c r="CG665" s="69"/>
      <c r="CH665" s="69"/>
      <c r="CI665" s="69"/>
      <c r="CJ665" s="69"/>
      <c r="CK665" s="69"/>
      <c r="CL665" s="69"/>
      <c r="CM665" s="69"/>
      <c r="CN665" s="69"/>
      <c r="CO665" s="69"/>
    </row>
    <row r="666" spans="1:93" ht="12.75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  <c r="BU666" s="69"/>
      <c r="BV666" s="69"/>
      <c r="BW666" s="69"/>
      <c r="BX666" s="69"/>
      <c r="BY666" s="69"/>
      <c r="BZ666" s="69"/>
      <c r="CA666" s="69"/>
      <c r="CB666" s="69"/>
      <c r="CC666" s="69"/>
      <c r="CD666" s="69"/>
      <c r="CE666" s="69"/>
      <c r="CF666" s="69"/>
      <c r="CG666" s="69"/>
      <c r="CH666" s="69"/>
      <c r="CI666" s="69"/>
      <c r="CJ666" s="69"/>
      <c r="CK666" s="69"/>
      <c r="CL666" s="69"/>
      <c r="CM666" s="69"/>
      <c r="CN666" s="69"/>
      <c r="CO666" s="69"/>
    </row>
    <row r="667" spans="1:93" ht="12.75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G667" s="102"/>
      <c r="AH667" s="102"/>
      <c r="AI667" s="102"/>
      <c r="AJ667" s="102"/>
      <c r="AK667" s="102"/>
      <c r="AL667" s="102"/>
      <c r="AM667" s="102"/>
      <c r="AN667" s="102"/>
      <c r="AO667" s="102"/>
      <c r="AP667" s="102"/>
      <c r="AQ667" s="102"/>
      <c r="AR667" s="102"/>
      <c r="AS667" s="102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  <c r="BU667" s="69"/>
      <c r="BV667" s="69"/>
      <c r="BW667" s="69"/>
      <c r="BX667" s="69"/>
      <c r="BY667" s="69"/>
      <c r="BZ667" s="69"/>
      <c r="CA667" s="69"/>
      <c r="CB667" s="69"/>
      <c r="CC667" s="69"/>
      <c r="CD667" s="69"/>
      <c r="CE667" s="69"/>
      <c r="CF667" s="69"/>
      <c r="CG667" s="69"/>
      <c r="CH667" s="69"/>
      <c r="CI667" s="69"/>
      <c r="CJ667" s="69"/>
      <c r="CK667" s="69"/>
      <c r="CL667" s="69"/>
      <c r="CM667" s="69"/>
      <c r="CN667" s="69"/>
      <c r="CO667" s="69"/>
    </row>
    <row r="668" spans="1:93" ht="12.75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G668" s="102"/>
      <c r="AH668" s="102"/>
      <c r="AI668" s="102"/>
      <c r="AJ668" s="102"/>
      <c r="AK668" s="102"/>
      <c r="AL668" s="102"/>
      <c r="AM668" s="102"/>
      <c r="AN668" s="102"/>
      <c r="AO668" s="102"/>
      <c r="AP668" s="102"/>
      <c r="AQ668" s="102"/>
      <c r="AR668" s="102"/>
      <c r="AS668" s="102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  <c r="BU668" s="69"/>
      <c r="BV668" s="69"/>
      <c r="BW668" s="69"/>
      <c r="BX668" s="69"/>
      <c r="BY668" s="69"/>
      <c r="BZ668" s="69"/>
      <c r="CA668" s="69"/>
      <c r="CB668" s="69"/>
      <c r="CC668" s="69"/>
      <c r="CD668" s="69"/>
      <c r="CE668" s="69"/>
      <c r="CF668" s="69"/>
      <c r="CG668" s="69"/>
      <c r="CH668" s="69"/>
      <c r="CI668" s="69"/>
      <c r="CJ668" s="69"/>
      <c r="CK668" s="69"/>
      <c r="CL668" s="69"/>
      <c r="CM668" s="69"/>
      <c r="CN668" s="69"/>
      <c r="CO668" s="69"/>
    </row>
    <row r="669" spans="1:93" ht="12.75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G669" s="102"/>
      <c r="AH669" s="102"/>
      <c r="AI669" s="102"/>
      <c r="AJ669" s="102"/>
      <c r="AK669" s="102"/>
      <c r="AL669" s="102"/>
      <c r="AM669" s="102"/>
      <c r="AN669" s="102"/>
      <c r="AO669" s="102"/>
      <c r="AP669" s="102"/>
      <c r="AQ669" s="102"/>
      <c r="AR669" s="102"/>
      <c r="AS669" s="102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  <c r="BU669" s="69"/>
      <c r="BV669" s="69"/>
      <c r="BW669" s="69"/>
      <c r="BX669" s="69"/>
      <c r="BY669" s="69"/>
      <c r="BZ669" s="69"/>
      <c r="CA669" s="69"/>
      <c r="CB669" s="69"/>
      <c r="CC669" s="69"/>
      <c r="CD669" s="69"/>
      <c r="CE669" s="69"/>
      <c r="CF669" s="69"/>
      <c r="CG669" s="69"/>
      <c r="CH669" s="69"/>
      <c r="CI669" s="69"/>
      <c r="CJ669" s="69"/>
      <c r="CK669" s="69"/>
      <c r="CL669" s="69"/>
      <c r="CM669" s="69"/>
      <c r="CN669" s="69"/>
      <c r="CO669" s="69"/>
    </row>
    <row r="670" spans="1:93" ht="12.75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G670" s="102"/>
      <c r="AH670" s="102"/>
      <c r="AI670" s="102"/>
      <c r="AJ670" s="102"/>
      <c r="AK670" s="102"/>
      <c r="AL670" s="102"/>
      <c r="AM670" s="102"/>
      <c r="AN670" s="102"/>
      <c r="AO670" s="102"/>
      <c r="AP670" s="102"/>
      <c r="AQ670" s="102"/>
      <c r="AR670" s="102"/>
      <c r="AS670" s="102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  <c r="BU670" s="69"/>
      <c r="BV670" s="69"/>
      <c r="BW670" s="69"/>
      <c r="BX670" s="69"/>
      <c r="BY670" s="69"/>
      <c r="BZ670" s="69"/>
      <c r="CA670" s="69"/>
      <c r="CB670" s="69"/>
      <c r="CC670" s="69"/>
      <c r="CD670" s="69"/>
      <c r="CE670" s="69"/>
      <c r="CF670" s="69"/>
      <c r="CG670" s="69"/>
      <c r="CH670" s="69"/>
      <c r="CI670" s="69"/>
      <c r="CJ670" s="69"/>
      <c r="CK670" s="69"/>
      <c r="CL670" s="69"/>
      <c r="CM670" s="69"/>
      <c r="CN670" s="69"/>
      <c r="CO670" s="69"/>
    </row>
    <row r="671" spans="1:93" ht="12.75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G671" s="102"/>
      <c r="AH671" s="102"/>
      <c r="AI671" s="102"/>
      <c r="AJ671" s="102"/>
      <c r="AK671" s="102"/>
      <c r="AL671" s="102"/>
      <c r="AM671" s="102"/>
      <c r="AN671" s="102"/>
      <c r="AO671" s="102"/>
      <c r="AP671" s="102"/>
      <c r="AQ671" s="102"/>
      <c r="AR671" s="102"/>
      <c r="AS671" s="102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  <c r="BU671" s="69"/>
      <c r="BV671" s="69"/>
      <c r="BW671" s="69"/>
      <c r="BX671" s="69"/>
      <c r="BY671" s="69"/>
      <c r="BZ671" s="69"/>
      <c r="CA671" s="69"/>
      <c r="CB671" s="69"/>
      <c r="CC671" s="69"/>
      <c r="CD671" s="69"/>
      <c r="CE671" s="69"/>
      <c r="CF671" s="69"/>
      <c r="CG671" s="69"/>
      <c r="CH671" s="69"/>
      <c r="CI671" s="69"/>
      <c r="CJ671" s="69"/>
      <c r="CK671" s="69"/>
      <c r="CL671" s="69"/>
      <c r="CM671" s="69"/>
      <c r="CN671" s="69"/>
      <c r="CO671" s="69"/>
    </row>
    <row r="672" spans="1:93" ht="12.75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G672" s="102"/>
      <c r="AH672" s="102"/>
      <c r="AI672" s="102"/>
      <c r="AJ672" s="102"/>
      <c r="AK672" s="102"/>
      <c r="AL672" s="102"/>
      <c r="AM672" s="102"/>
      <c r="AN672" s="102"/>
      <c r="AO672" s="102"/>
      <c r="AP672" s="102"/>
      <c r="AQ672" s="102"/>
      <c r="AR672" s="102"/>
      <c r="AS672" s="102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  <c r="BU672" s="69"/>
      <c r="BV672" s="69"/>
      <c r="BW672" s="69"/>
      <c r="BX672" s="69"/>
      <c r="BY672" s="69"/>
      <c r="BZ672" s="69"/>
      <c r="CA672" s="69"/>
      <c r="CB672" s="69"/>
      <c r="CC672" s="69"/>
      <c r="CD672" s="69"/>
      <c r="CE672" s="69"/>
      <c r="CF672" s="69"/>
      <c r="CG672" s="69"/>
      <c r="CH672" s="69"/>
      <c r="CI672" s="69"/>
      <c r="CJ672" s="69"/>
      <c r="CK672" s="69"/>
      <c r="CL672" s="69"/>
      <c r="CM672" s="69"/>
      <c r="CN672" s="69"/>
      <c r="CO672" s="69"/>
    </row>
    <row r="673" spans="1:93" ht="12.75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G673" s="102"/>
      <c r="AH673" s="102"/>
      <c r="AI673" s="102"/>
      <c r="AJ673" s="102"/>
      <c r="AK673" s="102"/>
      <c r="AL673" s="102"/>
      <c r="AM673" s="102"/>
      <c r="AN673" s="102"/>
      <c r="AO673" s="102"/>
      <c r="AP673" s="102"/>
      <c r="AQ673" s="102"/>
      <c r="AR673" s="102"/>
      <c r="AS673" s="102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  <c r="BU673" s="69"/>
      <c r="BV673" s="69"/>
      <c r="BW673" s="69"/>
      <c r="BX673" s="69"/>
      <c r="BY673" s="69"/>
      <c r="BZ673" s="69"/>
      <c r="CA673" s="69"/>
      <c r="CB673" s="69"/>
      <c r="CC673" s="69"/>
      <c r="CD673" s="69"/>
      <c r="CE673" s="69"/>
      <c r="CF673" s="69"/>
      <c r="CG673" s="69"/>
      <c r="CH673" s="69"/>
      <c r="CI673" s="69"/>
      <c r="CJ673" s="69"/>
      <c r="CK673" s="69"/>
      <c r="CL673" s="69"/>
      <c r="CM673" s="69"/>
      <c r="CN673" s="69"/>
      <c r="CO673" s="69"/>
    </row>
    <row r="674" spans="1:93" ht="12.75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G674" s="102"/>
      <c r="AH674" s="102"/>
      <c r="AI674" s="102"/>
      <c r="AJ674" s="102"/>
      <c r="AK674" s="102"/>
      <c r="AL674" s="102"/>
      <c r="AM674" s="102"/>
      <c r="AN674" s="102"/>
      <c r="AO674" s="102"/>
      <c r="AP674" s="102"/>
      <c r="AQ674" s="102"/>
      <c r="AR674" s="102"/>
      <c r="AS674" s="102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  <c r="BU674" s="69"/>
      <c r="BV674" s="69"/>
      <c r="BW674" s="69"/>
      <c r="BX674" s="69"/>
      <c r="BY674" s="69"/>
      <c r="BZ674" s="69"/>
      <c r="CA674" s="69"/>
      <c r="CB674" s="69"/>
      <c r="CC674" s="69"/>
      <c r="CD674" s="69"/>
      <c r="CE674" s="69"/>
      <c r="CF674" s="69"/>
      <c r="CG674" s="69"/>
      <c r="CH674" s="69"/>
      <c r="CI674" s="69"/>
      <c r="CJ674" s="69"/>
      <c r="CK674" s="69"/>
      <c r="CL674" s="69"/>
      <c r="CM674" s="69"/>
      <c r="CN674" s="69"/>
      <c r="CO674" s="69"/>
    </row>
    <row r="675" spans="1:93" ht="12.75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G675" s="102"/>
      <c r="AH675" s="102"/>
      <c r="AI675" s="102"/>
      <c r="AJ675" s="102"/>
      <c r="AK675" s="102"/>
      <c r="AL675" s="102"/>
      <c r="AM675" s="102"/>
      <c r="AN675" s="102"/>
      <c r="AO675" s="102"/>
      <c r="AP675" s="102"/>
      <c r="AQ675" s="102"/>
      <c r="AR675" s="102"/>
      <c r="AS675" s="102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  <c r="BU675" s="69"/>
      <c r="BV675" s="69"/>
      <c r="BW675" s="69"/>
      <c r="BX675" s="69"/>
      <c r="BY675" s="69"/>
      <c r="BZ675" s="69"/>
      <c r="CA675" s="69"/>
      <c r="CB675" s="69"/>
      <c r="CC675" s="69"/>
      <c r="CD675" s="69"/>
      <c r="CE675" s="69"/>
      <c r="CF675" s="69"/>
      <c r="CG675" s="69"/>
      <c r="CH675" s="69"/>
      <c r="CI675" s="69"/>
      <c r="CJ675" s="69"/>
      <c r="CK675" s="69"/>
      <c r="CL675" s="69"/>
      <c r="CM675" s="69"/>
      <c r="CN675" s="69"/>
      <c r="CO675" s="69"/>
    </row>
    <row r="676" spans="1:93" ht="12.75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G676" s="102"/>
      <c r="AH676" s="102"/>
      <c r="AI676" s="102"/>
      <c r="AJ676" s="102"/>
      <c r="AK676" s="102"/>
      <c r="AL676" s="102"/>
      <c r="AM676" s="102"/>
      <c r="AN676" s="102"/>
      <c r="AO676" s="102"/>
      <c r="AP676" s="102"/>
      <c r="AQ676" s="102"/>
      <c r="AR676" s="102"/>
      <c r="AS676" s="102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  <c r="BU676" s="69"/>
      <c r="BV676" s="69"/>
      <c r="BW676" s="69"/>
      <c r="BX676" s="69"/>
      <c r="BY676" s="69"/>
      <c r="BZ676" s="69"/>
      <c r="CA676" s="69"/>
      <c r="CB676" s="69"/>
      <c r="CC676" s="69"/>
      <c r="CD676" s="69"/>
      <c r="CE676" s="69"/>
      <c r="CF676" s="69"/>
      <c r="CG676" s="69"/>
      <c r="CH676" s="69"/>
      <c r="CI676" s="69"/>
      <c r="CJ676" s="69"/>
      <c r="CK676" s="69"/>
      <c r="CL676" s="69"/>
      <c r="CM676" s="69"/>
      <c r="CN676" s="69"/>
      <c r="CO676" s="69"/>
    </row>
    <row r="677" spans="1:93" ht="12.75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G677" s="102"/>
      <c r="AH677" s="102"/>
      <c r="AI677" s="102"/>
      <c r="AJ677" s="102"/>
      <c r="AK677" s="102"/>
      <c r="AL677" s="102"/>
      <c r="AM677" s="102"/>
      <c r="AN677" s="102"/>
      <c r="AO677" s="102"/>
      <c r="AP677" s="102"/>
      <c r="AQ677" s="102"/>
      <c r="AR677" s="102"/>
      <c r="AS677" s="102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  <c r="BU677" s="69"/>
      <c r="BV677" s="69"/>
      <c r="BW677" s="69"/>
      <c r="BX677" s="69"/>
      <c r="BY677" s="69"/>
      <c r="BZ677" s="69"/>
      <c r="CA677" s="69"/>
      <c r="CB677" s="69"/>
      <c r="CC677" s="69"/>
      <c r="CD677" s="69"/>
      <c r="CE677" s="69"/>
      <c r="CF677" s="69"/>
      <c r="CG677" s="69"/>
      <c r="CH677" s="69"/>
      <c r="CI677" s="69"/>
      <c r="CJ677" s="69"/>
      <c r="CK677" s="69"/>
      <c r="CL677" s="69"/>
      <c r="CM677" s="69"/>
      <c r="CN677" s="69"/>
      <c r="CO677" s="69"/>
    </row>
    <row r="678" spans="1:93" ht="12.75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G678" s="102"/>
      <c r="AH678" s="102"/>
      <c r="AI678" s="102"/>
      <c r="AJ678" s="102"/>
      <c r="AK678" s="102"/>
      <c r="AL678" s="102"/>
      <c r="AM678" s="102"/>
      <c r="AN678" s="102"/>
      <c r="AO678" s="102"/>
      <c r="AP678" s="102"/>
      <c r="AQ678" s="102"/>
      <c r="AR678" s="102"/>
      <c r="AS678" s="102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  <c r="BU678" s="69"/>
      <c r="BV678" s="69"/>
      <c r="BW678" s="69"/>
      <c r="BX678" s="69"/>
      <c r="BY678" s="69"/>
      <c r="BZ678" s="69"/>
      <c r="CA678" s="69"/>
      <c r="CB678" s="69"/>
      <c r="CC678" s="69"/>
      <c r="CD678" s="69"/>
      <c r="CE678" s="69"/>
      <c r="CF678" s="69"/>
      <c r="CG678" s="69"/>
      <c r="CH678" s="69"/>
      <c r="CI678" s="69"/>
      <c r="CJ678" s="69"/>
      <c r="CK678" s="69"/>
      <c r="CL678" s="69"/>
      <c r="CM678" s="69"/>
      <c r="CN678" s="69"/>
      <c r="CO678" s="69"/>
    </row>
    <row r="679" spans="1:93" ht="12.75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G679" s="102"/>
      <c r="AH679" s="102"/>
      <c r="AI679" s="102"/>
      <c r="AJ679" s="102"/>
      <c r="AK679" s="102"/>
      <c r="AL679" s="102"/>
      <c r="AM679" s="102"/>
      <c r="AN679" s="102"/>
      <c r="AO679" s="102"/>
      <c r="AP679" s="102"/>
      <c r="AQ679" s="102"/>
      <c r="AR679" s="102"/>
      <c r="AS679" s="102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  <c r="BU679" s="69"/>
      <c r="BV679" s="69"/>
      <c r="BW679" s="69"/>
      <c r="BX679" s="69"/>
      <c r="BY679" s="69"/>
      <c r="BZ679" s="69"/>
      <c r="CA679" s="69"/>
      <c r="CB679" s="69"/>
      <c r="CC679" s="69"/>
      <c r="CD679" s="69"/>
      <c r="CE679" s="69"/>
      <c r="CF679" s="69"/>
      <c r="CG679" s="69"/>
      <c r="CH679" s="69"/>
      <c r="CI679" s="69"/>
      <c r="CJ679" s="69"/>
      <c r="CK679" s="69"/>
      <c r="CL679" s="69"/>
      <c r="CM679" s="69"/>
      <c r="CN679" s="69"/>
      <c r="CO679" s="69"/>
    </row>
    <row r="680" spans="1:93" ht="12.75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G680" s="102"/>
      <c r="AH680" s="102"/>
      <c r="AI680" s="102"/>
      <c r="AJ680" s="102"/>
      <c r="AK680" s="102"/>
      <c r="AL680" s="102"/>
      <c r="AM680" s="102"/>
      <c r="AN680" s="102"/>
      <c r="AO680" s="102"/>
      <c r="AP680" s="102"/>
      <c r="AQ680" s="102"/>
      <c r="AR680" s="102"/>
      <c r="AS680" s="102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  <c r="BU680" s="69"/>
      <c r="BV680" s="69"/>
      <c r="BW680" s="69"/>
      <c r="BX680" s="69"/>
      <c r="BY680" s="69"/>
      <c r="BZ680" s="69"/>
      <c r="CA680" s="69"/>
      <c r="CB680" s="69"/>
      <c r="CC680" s="69"/>
      <c r="CD680" s="69"/>
      <c r="CE680" s="69"/>
      <c r="CF680" s="69"/>
      <c r="CG680" s="69"/>
      <c r="CH680" s="69"/>
      <c r="CI680" s="69"/>
      <c r="CJ680" s="69"/>
      <c r="CK680" s="69"/>
      <c r="CL680" s="69"/>
      <c r="CM680" s="69"/>
      <c r="CN680" s="69"/>
      <c r="CO680" s="69"/>
    </row>
    <row r="681" spans="1:93" ht="12.75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G681" s="102"/>
      <c r="AH681" s="102"/>
      <c r="AI681" s="102"/>
      <c r="AJ681" s="102"/>
      <c r="AK681" s="102"/>
      <c r="AL681" s="102"/>
      <c r="AM681" s="102"/>
      <c r="AN681" s="102"/>
      <c r="AO681" s="102"/>
      <c r="AP681" s="102"/>
      <c r="AQ681" s="102"/>
      <c r="AR681" s="102"/>
      <c r="AS681" s="102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  <c r="BU681" s="69"/>
      <c r="BV681" s="69"/>
      <c r="BW681" s="69"/>
      <c r="BX681" s="69"/>
      <c r="BY681" s="69"/>
      <c r="BZ681" s="69"/>
      <c r="CA681" s="69"/>
      <c r="CB681" s="69"/>
      <c r="CC681" s="69"/>
      <c r="CD681" s="69"/>
      <c r="CE681" s="69"/>
      <c r="CF681" s="69"/>
      <c r="CG681" s="69"/>
      <c r="CH681" s="69"/>
      <c r="CI681" s="69"/>
      <c r="CJ681" s="69"/>
      <c r="CK681" s="69"/>
      <c r="CL681" s="69"/>
      <c r="CM681" s="69"/>
      <c r="CN681" s="69"/>
      <c r="CO681" s="69"/>
    </row>
    <row r="682" spans="1:93" ht="12.75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G682" s="102"/>
      <c r="AH682" s="102"/>
      <c r="AI682" s="102"/>
      <c r="AJ682" s="102"/>
      <c r="AK682" s="102"/>
      <c r="AL682" s="102"/>
      <c r="AM682" s="102"/>
      <c r="AN682" s="102"/>
      <c r="AO682" s="102"/>
      <c r="AP682" s="102"/>
      <c r="AQ682" s="102"/>
      <c r="AR682" s="102"/>
      <c r="AS682" s="102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  <c r="BU682" s="69"/>
      <c r="BV682" s="69"/>
      <c r="BW682" s="69"/>
      <c r="BX682" s="69"/>
      <c r="BY682" s="69"/>
      <c r="BZ682" s="69"/>
      <c r="CA682" s="69"/>
      <c r="CB682" s="69"/>
      <c r="CC682" s="69"/>
      <c r="CD682" s="69"/>
      <c r="CE682" s="69"/>
      <c r="CF682" s="69"/>
      <c r="CG682" s="69"/>
      <c r="CH682" s="69"/>
      <c r="CI682" s="69"/>
      <c r="CJ682" s="69"/>
      <c r="CK682" s="69"/>
      <c r="CL682" s="69"/>
      <c r="CM682" s="69"/>
      <c r="CN682" s="69"/>
      <c r="CO682" s="69"/>
    </row>
    <row r="683" spans="1:93" ht="12.75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G683" s="102"/>
      <c r="AH683" s="102"/>
      <c r="AI683" s="102"/>
      <c r="AJ683" s="102"/>
      <c r="AK683" s="102"/>
      <c r="AL683" s="102"/>
      <c r="AM683" s="102"/>
      <c r="AN683" s="102"/>
      <c r="AO683" s="102"/>
      <c r="AP683" s="102"/>
      <c r="AQ683" s="102"/>
      <c r="AR683" s="102"/>
      <c r="AS683" s="102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  <c r="BU683" s="69"/>
      <c r="BV683" s="69"/>
      <c r="BW683" s="69"/>
      <c r="BX683" s="69"/>
      <c r="BY683" s="69"/>
      <c r="BZ683" s="69"/>
      <c r="CA683" s="69"/>
      <c r="CB683" s="69"/>
      <c r="CC683" s="69"/>
      <c r="CD683" s="69"/>
      <c r="CE683" s="69"/>
      <c r="CF683" s="69"/>
      <c r="CG683" s="69"/>
      <c r="CH683" s="69"/>
      <c r="CI683" s="69"/>
      <c r="CJ683" s="69"/>
      <c r="CK683" s="69"/>
      <c r="CL683" s="69"/>
      <c r="CM683" s="69"/>
      <c r="CN683" s="69"/>
      <c r="CO683" s="69"/>
    </row>
    <row r="684" spans="1:93" ht="12.75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G684" s="102"/>
      <c r="AH684" s="102"/>
      <c r="AI684" s="102"/>
      <c r="AJ684" s="102"/>
      <c r="AK684" s="102"/>
      <c r="AL684" s="102"/>
      <c r="AM684" s="102"/>
      <c r="AN684" s="102"/>
      <c r="AO684" s="102"/>
      <c r="AP684" s="102"/>
      <c r="AQ684" s="102"/>
      <c r="AR684" s="102"/>
      <c r="AS684" s="102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  <c r="BU684" s="69"/>
      <c r="BV684" s="69"/>
      <c r="BW684" s="69"/>
      <c r="BX684" s="69"/>
      <c r="BY684" s="69"/>
      <c r="BZ684" s="69"/>
      <c r="CA684" s="69"/>
      <c r="CB684" s="69"/>
      <c r="CC684" s="69"/>
      <c r="CD684" s="69"/>
      <c r="CE684" s="69"/>
      <c r="CF684" s="69"/>
      <c r="CG684" s="69"/>
      <c r="CH684" s="69"/>
      <c r="CI684" s="69"/>
      <c r="CJ684" s="69"/>
      <c r="CK684" s="69"/>
      <c r="CL684" s="69"/>
      <c r="CM684" s="69"/>
      <c r="CN684" s="69"/>
      <c r="CO684" s="69"/>
    </row>
    <row r="685" spans="1:93" ht="12.75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G685" s="102"/>
      <c r="AH685" s="102"/>
      <c r="AI685" s="102"/>
      <c r="AJ685" s="102"/>
      <c r="AK685" s="102"/>
      <c r="AL685" s="102"/>
      <c r="AM685" s="102"/>
      <c r="AN685" s="102"/>
      <c r="AO685" s="102"/>
      <c r="AP685" s="102"/>
      <c r="AQ685" s="102"/>
      <c r="AR685" s="102"/>
      <c r="AS685" s="102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  <c r="BU685" s="69"/>
      <c r="BV685" s="69"/>
      <c r="BW685" s="69"/>
      <c r="BX685" s="69"/>
      <c r="BY685" s="69"/>
      <c r="BZ685" s="69"/>
      <c r="CA685" s="69"/>
      <c r="CB685" s="69"/>
      <c r="CC685" s="69"/>
      <c r="CD685" s="69"/>
      <c r="CE685" s="69"/>
      <c r="CF685" s="69"/>
      <c r="CG685" s="69"/>
      <c r="CH685" s="69"/>
      <c r="CI685" s="69"/>
      <c r="CJ685" s="69"/>
      <c r="CK685" s="69"/>
      <c r="CL685" s="69"/>
      <c r="CM685" s="69"/>
      <c r="CN685" s="69"/>
      <c r="CO685" s="69"/>
    </row>
    <row r="686" spans="1:93" ht="12.75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G686" s="102"/>
      <c r="AH686" s="102"/>
      <c r="AI686" s="102"/>
      <c r="AJ686" s="102"/>
      <c r="AK686" s="102"/>
      <c r="AL686" s="102"/>
      <c r="AM686" s="102"/>
      <c r="AN686" s="102"/>
      <c r="AO686" s="102"/>
      <c r="AP686" s="102"/>
      <c r="AQ686" s="102"/>
      <c r="AR686" s="102"/>
      <c r="AS686" s="102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  <c r="BU686" s="69"/>
      <c r="BV686" s="69"/>
      <c r="BW686" s="69"/>
      <c r="BX686" s="69"/>
      <c r="BY686" s="69"/>
      <c r="BZ686" s="69"/>
      <c r="CA686" s="69"/>
      <c r="CB686" s="69"/>
      <c r="CC686" s="69"/>
      <c r="CD686" s="69"/>
      <c r="CE686" s="69"/>
      <c r="CF686" s="69"/>
      <c r="CG686" s="69"/>
      <c r="CH686" s="69"/>
      <c r="CI686" s="69"/>
      <c r="CJ686" s="69"/>
      <c r="CK686" s="69"/>
      <c r="CL686" s="69"/>
      <c r="CM686" s="69"/>
      <c r="CN686" s="69"/>
      <c r="CO686" s="69"/>
    </row>
    <row r="687" spans="1:93" ht="12.75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G687" s="102"/>
      <c r="AH687" s="102"/>
      <c r="AI687" s="102"/>
      <c r="AJ687" s="102"/>
      <c r="AK687" s="102"/>
      <c r="AL687" s="102"/>
      <c r="AM687" s="102"/>
      <c r="AN687" s="102"/>
      <c r="AO687" s="102"/>
      <c r="AP687" s="102"/>
      <c r="AQ687" s="102"/>
      <c r="AR687" s="102"/>
      <c r="AS687" s="102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  <c r="BU687" s="69"/>
      <c r="BV687" s="69"/>
      <c r="BW687" s="69"/>
      <c r="BX687" s="69"/>
      <c r="BY687" s="69"/>
      <c r="BZ687" s="69"/>
      <c r="CA687" s="69"/>
      <c r="CB687" s="69"/>
      <c r="CC687" s="69"/>
      <c r="CD687" s="69"/>
      <c r="CE687" s="69"/>
      <c r="CF687" s="69"/>
      <c r="CG687" s="69"/>
      <c r="CH687" s="69"/>
      <c r="CI687" s="69"/>
      <c r="CJ687" s="69"/>
      <c r="CK687" s="69"/>
      <c r="CL687" s="69"/>
      <c r="CM687" s="69"/>
      <c r="CN687" s="69"/>
      <c r="CO687" s="69"/>
    </row>
    <row r="688" spans="1:93" ht="12.75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G688" s="102"/>
      <c r="AH688" s="102"/>
      <c r="AI688" s="102"/>
      <c r="AJ688" s="102"/>
      <c r="AK688" s="102"/>
      <c r="AL688" s="102"/>
      <c r="AM688" s="102"/>
      <c r="AN688" s="102"/>
      <c r="AO688" s="102"/>
      <c r="AP688" s="102"/>
      <c r="AQ688" s="102"/>
      <c r="AR688" s="102"/>
      <c r="AS688" s="102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  <c r="BU688" s="69"/>
      <c r="BV688" s="69"/>
      <c r="BW688" s="69"/>
      <c r="BX688" s="69"/>
      <c r="BY688" s="69"/>
      <c r="BZ688" s="69"/>
      <c r="CA688" s="69"/>
      <c r="CB688" s="69"/>
      <c r="CC688" s="69"/>
      <c r="CD688" s="69"/>
      <c r="CE688" s="69"/>
      <c r="CF688" s="69"/>
      <c r="CG688" s="69"/>
      <c r="CH688" s="69"/>
      <c r="CI688" s="69"/>
      <c r="CJ688" s="69"/>
      <c r="CK688" s="69"/>
      <c r="CL688" s="69"/>
      <c r="CM688" s="69"/>
      <c r="CN688" s="69"/>
      <c r="CO688" s="69"/>
    </row>
    <row r="689" spans="1:93" ht="12.75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G689" s="102"/>
      <c r="AH689" s="102"/>
      <c r="AI689" s="102"/>
      <c r="AJ689" s="102"/>
      <c r="AK689" s="102"/>
      <c r="AL689" s="102"/>
      <c r="AM689" s="102"/>
      <c r="AN689" s="102"/>
      <c r="AO689" s="102"/>
      <c r="AP689" s="102"/>
      <c r="AQ689" s="102"/>
      <c r="AR689" s="102"/>
      <c r="AS689" s="102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  <c r="BU689" s="69"/>
      <c r="BV689" s="69"/>
      <c r="BW689" s="69"/>
      <c r="BX689" s="69"/>
      <c r="BY689" s="69"/>
      <c r="BZ689" s="69"/>
      <c r="CA689" s="69"/>
      <c r="CB689" s="69"/>
      <c r="CC689" s="69"/>
      <c r="CD689" s="69"/>
      <c r="CE689" s="69"/>
      <c r="CF689" s="69"/>
      <c r="CG689" s="69"/>
      <c r="CH689" s="69"/>
      <c r="CI689" s="69"/>
      <c r="CJ689" s="69"/>
      <c r="CK689" s="69"/>
      <c r="CL689" s="69"/>
      <c r="CM689" s="69"/>
      <c r="CN689" s="69"/>
      <c r="CO689" s="69"/>
    </row>
    <row r="690" spans="1:93" ht="12.75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G690" s="102"/>
      <c r="AH690" s="102"/>
      <c r="AI690" s="102"/>
      <c r="AJ690" s="102"/>
      <c r="AK690" s="102"/>
      <c r="AL690" s="102"/>
      <c r="AM690" s="102"/>
      <c r="AN690" s="102"/>
      <c r="AO690" s="102"/>
      <c r="AP690" s="102"/>
      <c r="AQ690" s="102"/>
      <c r="AR690" s="102"/>
      <c r="AS690" s="102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  <c r="BU690" s="69"/>
      <c r="BV690" s="69"/>
      <c r="BW690" s="69"/>
      <c r="BX690" s="69"/>
      <c r="BY690" s="69"/>
      <c r="BZ690" s="69"/>
      <c r="CA690" s="69"/>
      <c r="CB690" s="69"/>
      <c r="CC690" s="69"/>
      <c r="CD690" s="69"/>
      <c r="CE690" s="69"/>
      <c r="CF690" s="69"/>
      <c r="CG690" s="69"/>
      <c r="CH690" s="69"/>
      <c r="CI690" s="69"/>
      <c r="CJ690" s="69"/>
      <c r="CK690" s="69"/>
      <c r="CL690" s="69"/>
      <c r="CM690" s="69"/>
      <c r="CN690" s="69"/>
      <c r="CO690" s="69"/>
    </row>
    <row r="691" spans="1:93" ht="12.75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G691" s="102"/>
      <c r="AH691" s="102"/>
      <c r="AI691" s="102"/>
      <c r="AJ691" s="102"/>
      <c r="AK691" s="102"/>
      <c r="AL691" s="102"/>
      <c r="AM691" s="102"/>
      <c r="AN691" s="102"/>
      <c r="AO691" s="102"/>
      <c r="AP691" s="102"/>
      <c r="AQ691" s="102"/>
      <c r="AR691" s="102"/>
      <c r="AS691" s="102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  <c r="BU691" s="69"/>
      <c r="BV691" s="69"/>
      <c r="BW691" s="69"/>
      <c r="BX691" s="69"/>
      <c r="BY691" s="69"/>
      <c r="BZ691" s="69"/>
      <c r="CA691" s="69"/>
      <c r="CB691" s="69"/>
      <c r="CC691" s="69"/>
      <c r="CD691" s="69"/>
      <c r="CE691" s="69"/>
      <c r="CF691" s="69"/>
      <c r="CG691" s="69"/>
      <c r="CH691" s="69"/>
      <c r="CI691" s="69"/>
      <c r="CJ691" s="69"/>
      <c r="CK691" s="69"/>
      <c r="CL691" s="69"/>
      <c r="CM691" s="69"/>
      <c r="CN691" s="69"/>
      <c r="CO691" s="69"/>
    </row>
    <row r="692" spans="1:93" ht="12.75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G692" s="102"/>
      <c r="AH692" s="102"/>
      <c r="AI692" s="102"/>
      <c r="AJ692" s="102"/>
      <c r="AK692" s="102"/>
      <c r="AL692" s="102"/>
      <c r="AM692" s="102"/>
      <c r="AN692" s="102"/>
      <c r="AO692" s="102"/>
      <c r="AP692" s="102"/>
      <c r="AQ692" s="102"/>
      <c r="AR692" s="102"/>
      <c r="AS692" s="102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  <c r="BU692" s="69"/>
      <c r="BV692" s="69"/>
      <c r="BW692" s="69"/>
      <c r="BX692" s="69"/>
      <c r="BY692" s="69"/>
      <c r="BZ692" s="69"/>
      <c r="CA692" s="69"/>
      <c r="CB692" s="69"/>
      <c r="CC692" s="69"/>
      <c r="CD692" s="69"/>
      <c r="CE692" s="69"/>
      <c r="CF692" s="69"/>
      <c r="CG692" s="69"/>
      <c r="CH692" s="69"/>
      <c r="CI692" s="69"/>
      <c r="CJ692" s="69"/>
      <c r="CK692" s="69"/>
      <c r="CL692" s="69"/>
      <c r="CM692" s="69"/>
      <c r="CN692" s="69"/>
      <c r="CO692" s="69"/>
    </row>
    <row r="693" spans="1:93" ht="12.75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  <c r="AR693" s="102"/>
      <c r="AS693" s="102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  <c r="BU693" s="69"/>
      <c r="BV693" s="69"/>
      <c r="BW693" s="69"/>
      <c r="BX693" s="69"/>
      <c r="BY693" s="69"/>
      <c r="BZ693" s="69"/>
      <c r="CA693" s="69"/>
      <c r="CB693" s="69"/>
      <c r="CC693" s="69"/>
      <c r="CD693" s="69"/>
      <c r="CE693" s="69"/>
      <c r="CF693" s="69"/>
      <c r="CG693" s="69"/>
      <c r="CH693" s="69"/>
      <c r="CI693" s="69"/>
      <c r="CJ693" s="69"/>
      <c r="CK693" s="69"/>
      <c r="CL693" s="69"/>
      <c r="CM693" s="69"/>
      <c r="CN693" s="69"/>
      <c r="CO693" s="69"/>
    </row>
    <row r="694" spans="1:93" ht="12.75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  <c r="AR694" s="102"/>
      <c r="AS694" s="102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  <c r="BU694" s="69"/>
      <c r="BV694" s="69"/>
      <c r="BW694" s="69"/>
      <c r="BX694" s="69"/>
      <c r="BY694" s="69"/>
      <c r="BZ694" s="69"/>
      <c r="CA694" s="69"/>
      <c r="CB694" s="69"/>
      <c r="CC694" s="69"/>
      <c r="CD694" s="69"/>
      <c r="CE694" s="69"/>
      <c r="CF694" s="69"/>
      <c r="CG694" s="69"/>
      <c r="CH694" s="69"/>
      <c r="CI694" s="69"/>
      <c r="CJ694" s="69"/>
      <c r="CK694" s="69"/>
      <c r="CL694" s="69"/>
      <c r="CM694" s="69"/>
      <c r="CN694" s="69"/>
      <c r="CO694" s="69"/>
    </row>
    <row r="695" spans="1:93" ht="12.75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  <c r="AR695" s="102"/>
      <c r="AS695" s="102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  <c r="BU695" s="69"/>
      <c r="BV695" s="69"/>
      <c r="BW695" s="69"/>
      <c r="BX695" s="69"/>
      <c r="BY695" s="69"/>
      <c r="BZ695" s="69"/>
      <c r="CA695" s="69"/>
      <c r="CB695" s="69"/>
      <c r="CC695" s="69"/>
      <c r="CD695" s="69"/>
      <c r="CE695" s="69"/>
      <c r="CF695" s="69"/>
      <c r="CG695" s="69"/>
      <c r="CH695" s="69"/>
      <c r="CI695" s="69"/>
      <c r="CJ695" s="69"/>
      <c r="CK695" s="69"/>
      <c r="CL695" s="69"/>
      <c r="CM695" s="69"/>
      <c r="CN695" s="69"/>
      <c r="CO695" s="69"/>
    </row>
    <row r="696" spans="1:93" ht="12.75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G696" s="102"/>
      <c r="AH696" s="102"/>
      <c r="AI696" s="102"/>
      <c r="AJ696" s="102"/>
      <c r="AK696" s="102"/>
      <c r="AL696" s="102"/>
      <c r="AM696" s="102"/>
      <c r="AN696" s="102"/>
      <c r="AO696" s="102"/>
      <c r="AP696" s="102"/>
      <c r="AQ696" s="102"/>
      <c r="AR696" s="102"/>
      <c r="AS696" s="102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  <c r="BU696" s="69"/>
      <c r="BV696" s="69"/>
      <c r="BW696" s="69"/>
      <c r="BX696" s="69"/>
      <c r="BY696" s="69"/>
      <c r="BZ696" s="69"/>
      <c r="CA696" s="69"/>
      <c r="CB696" s="69"/>
      <c r="CC696" s="69"/>
      <c r="CD696" s="69"/>
      <c r="CE696" s="69"/>
      <c r="CF696" s="69"/>
      <c r="CG696" s="69"/>
      <c r="CH696" s="69"/>
      <c r="CI696" s="69"/>
      <c r="CJ696" s="69"/>
      <c r="CK696" s="69"/>
      <c r="CL696" s="69"/>
      <c r="CM696" s="69"/>
      <c r="CN696" s="69"/>
      <c r="CO696" s="69"/>
    </row>
    <row r="697" spans="1:93" ht="12.75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G697" s="102"/>
      <c r="AH697" s="102"/>
      <c r="AI697" s="102"/>
      <c r="AJ697" s="102"/>
      <c r="AK697" s="102"/>
      <c r="AL697" s="102"/>
      <c r="AM697" s="102"/>
      <c r="AN697" s="102"/>
      <c r="AO697" s="102"/>
      <c r="AP697" s="102"/>
      <c r="AQ697" s="102"/>
      <c r="AR697" s="102"/>
      <c r="AS697" s="102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  <c r="BU697" s="69"/>
      <c r="BV697" s="69"/>
      <c r="BW697" s="69"/>
      <c r="BX697" s="69"/>
      <c r="BY697" s="69"/>
      <c r="BZ697" s="69"/>
      <c r="CA697" s="69"/>
      <c r="CB697" s="69"/>
      <c r="CC697" s="69"/>
      <c r="CD697" s="69"/>
      <c r="CE697" s="69"/>
      <c r="CF697" s="69"/>
      <c r="CG697" s="69"/>
      <c r="CH697" s="69"/>
      <c r="CI697" s="69"/>
      <c r="CJ697" s="69"/>
      <c r="CK697" s="69"/>
      <c r="CL697" s="69"/>
      <c r="CM697" s="69"/>
      <c r="CN697" s="69"/>
      <c r="CO697" s="69"/>
    </row>
    <row r="698" spans="1:93" ht="12.75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G698" s="102"/>
      <c r="AH698" s="102"/>
      <c r="AI698" s="102"/>
      <c r="AJ698" s="102"/>
      <c r="AK698" s="102"/>
      <c r="AL698" s="102"/>
      <c r="AM698" s="102"/>
      <c r="AN698" s="102"/>
      <c r="AO698" s="102"/>
      <c r="AP698" s="102"/>
      <c r="AQ698" s="102"/>
      <c r="AR698" s="102"/>
      <c r="AS698" s="102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  <c r="BU698" s="69"/>
      <c r="BV698" s="69"/>
      <c r="BW698" s="69"/>
      <c r="BX698" s="69"/>
      <c r="BY698" s="69"/>
      <c r="BZ698" s="69"/>
      <c r="CA698" s="69"/>
      <c r="CB698" s="69"/>
      <c r="CC698" s="69"/>
      <c r="CD698" s="69"/>
      <c r="CE698" s="69"/>
      <c r="CF698" s="69"/>
      <c r="CG698" s="69"/>
      <c r="CH698" s="69"/>
      <c r="CI698" s="69"/>
      <c r="CJ698" s="69"/>
      <c r="CK698" s="69"/>
      <c r="CL698" s="69"/>
      <c r="CM698" s="69"/>
      <c r="CN698" s="69"/>
      <c r="CO698" s="69"/>
    </row>
    <row r="699" spans="1:93" ht="12.75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G699" s="102"/>
      <c r="AH699" s="102"/>
      <c r="AI699" s="102"/>
      <c r="AJ699" s="102"/>
      <c r="AK699" s="102"/>
      <c r="AL699" s="102"/>
      <c r="AM699" s="102"/>
      <c r="AN699" s="102"/>
      <c r="AO699" s="102"/>
      <c r="AP699" s="102"/>
      <c r="AQ699" s="102"/>
      <c r="AR699" s="102"/>
      <c r="AS699" s="102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  <c r="BU699" s="69"/>
      <c r="BV699" s="69"/>
      <c r="BW699" s="69"/>
      <c r="BX699" s="69"/>
      <c r="BY699" s="69"/>
      <c r="BZ699" s="69"/>
      <c r="CA699" s="69"/>
      <c r="CB699" s="69"/>
      <c r="CC699" s="69"/>
      <c r="CD699" s="69"/>
      <c r="CE699" s="69"/>
      <c r="CF699" s="69"/>
      <c r="CG699" s="69"/>
      <c r="CH699" s="69"/>
      <c r="CI699" s="69"/>
      <c r="CJ699" s="69"/>
      <c r="CK699" s="69"/>
      <c r="CL699" s="69"/>
      <c r="CM699" s="69"/>
      <c r="CN699" s="69"/>
      <c r="CO699" s="69"/>
    </row>
    <row r="700" spans="1:93" ht="12.75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G700" s="102"/>
      <c r="AH700" s="102"/>
      <c r="AI700" s="102"/>
      <c r="AJ700" s="102"/>
      <c r="AK700" s="102"/>
      <c r="AL700" s="102"/>
      <c r="AM700" s="102"/>
      <c r="AN700" s="102"/>
      <c r="AO700" s="102"/>
      <c r="AP700" s="102"/>
      <c r="AQ700" s="102"/>
      <c r="AR700" s="102"/>
      <c r="AS700" s="102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  <c r="BU700" s="69"/>
      <c r="BV700" s="69"/>
      <c r="BW700" s="69"/>
      <c r="BX700" s="69"/>
      <c r="BY700" s="69"/>
      <c r="BZ700" s="69"/>
      <c r="CA700" s="69"/>
      <c r="CB700" s="69"/>
      <c r="CC700" s="69"/>
      <c r="CD700" s="69"/>
      <c r="CE700" s="69"/>
      <c r="CF700" s="69"/>
      <c r="CG700" s="69"/>
      <c r="CH700" s="69"/>
      <c r="CI700" s="69"/>
      <c r="CJ700" s="69"/>
      <c r="CK700" s="69"/>
      <c r="CL700" s="69"/>
      <c r="CM700" s="69"/>
      <c r="CN700" s="69"/>
      <c r="CO700" s="69"/>
    </row>
    <row r="701" spans="1:93" ht="12.75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G701" s="102"/>
      <c r="AH701" s="102"/>
      <c r="AI701" s="102"/>
      <c r="AJ701" s="102"/>
      <c r="AK701" s="102"/>
      <c r="AL701" s="102"/>
      <c r="AM701" s="102"/>
      <c r="AN701" s="102"/>
      <c r="AO701" s="102"/>
      <c r="AP701" s="102"/>
      <c r="AQ701" s="102"/>
      <c r="AR701" s="102"/>
      <c r="AS701" s="102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  <c r="BU701" s="69"/>
      <c r="BV701" s="69"/>
      <c r="BW701" s="69"/>
      <c r="BX701" s="69"/>
      <c r="BY701" s="69"/>
      <c r="BZ701" s="69"/>
      <c r="CA701" s="69"/>
      <c r="CB701" s="69"/>
      <c r="CC701" s="69"/>
      <c r="CD701" s="69"/>
      <c r="CE701" s="69"/>
      <c r="CF701" s="69"/>
      <c r="CG701" s="69"/>
      <c r="CH701" s="69"/>
      <c r="CI701" s="69"/>
      <c r="CJ701" s="69"/>
      <c r="CK701" s="69"/>
      <c r="CL701" s="69"/>
      <c r="CM701" s="69"/>
      <c r="CN701" s="69"/>
      <c r="CO701" s="69"/>
    </row>
    <row r="702" spans="1:93" ht="12.75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G702" s="102"/>
      <c r="AH702" s="102"/>
      <c r="AI702" s="102"/>
      <c r="AJ702" s="102"/>
      <c r="AK702" s="102"/>
      <c r="AL702" s="102"/>
      <c r="AM702" s="102"/>
      <c r="AN702" s="102"/>
      <c r="AO702" s="102"/>
      <c r="AP702" s="102"/>
      <c r="AQ702" s="102"/>
      <c r="AR702" s="102"/>
      <c r="AS702" s="102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  <c r="BU702" s="69"/>
      <c r="BV702" s="69"/>
      <c r="BW702" s="69"/>
      <c r="BX702" s="69"/>
      <c r="BY702" s="69"/>
      <c r="BZ702" s="69"/>
      <c r="CA702" s="69"/>
      <c r="CB702" s="69"/>
      <c r="CC702" s="69"/>
      <c r="CD702" s="69"/>
      <c r="CE702" s="69"/>
      <c r="CF702" s="69"/>
      <c r="CG702" s="69"/>
      <c r="CH702" s="69"/>
      <c r="CI702" s="69"/>
      <c r="CJ702" s="69"/>
      <c r="CK702" s="69"/>
      <c r="CL702" s="69"/>
      <c r="CM702" s="69"/>
      <c r="CN702" s="69"/>
      <c r="CO702" s="69"/>
    </row>
    <row r="703" spans="1:93" ht="12.75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G703" s="102"/>
      <c r="AH703" s="102"/>
      <c r="AI703" s="102"/>
      <c r="AJ703" s="102"/>
      <c r="AK703" s="102"/>
      <c r="AL703" s="102"/>
      <c r="AM703" s="102"/>
      <c r="AN703" s="102"/>
      <c r="AO703" s="102"/>
      <c r="AP703" s="102"/>
      <c r="AQ703" s="102"/>
      <c r="AR703" s="102"/>
      <c r="AS703" s="102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  <c r="BU703" s="69"/>
      <c r="BV703" s="69"/>
      <c r="BW703" s="69"/>
      <c r="BX703" s="69"/>
      <c r="BY703" s="69"/>
      <c r="BZ703" s="69"/>
      <c r="CA703" s="69"/>
      <c r="CB703" s="69"/>
      <c r="CC703" s="69"/>
      <c r="CD703" s="69"/>
      <c r="CE703" s="69"/>
      <c r="CF703" s="69"/>
      <c r="CG703" s="69"/>
      <c r="CH703" s="69"/>
      <c r="CI703" s="69"/>
      <c r="CJ703" s="69"/>
      <c r="CK703" s="69"/>
      <c r="CL703" s="69"/>
      <c r="CM703" s="69"/>
      <c r="CN703" s="69"/>
      <c r="CO703" s="69"/>
    </row>
    <row r="704" spans="1:93" ht="12.75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G704" s="102"/>
      <c r="AH704" s="102"/>
      <c r="AI704" s="102"/>
      <c r="AJ704" s="102"/>
      <c r="AK704" s="102"/>
      <c r="AL704" s="102"/>
      <c r="AM704" s="102"/>
      <c r="AN704" s="102"/>
      <c r="AO704" s="102"/>
      <c r="AP704" s="102"/>
      <c r="AQ704" s="102"/>
      <c r="AR704" s="102"/>
      <c r="AS704" s="102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  <c r="BU704" s="69"/>
      <c r="BV704" s="69"/>
      <c r="BW704" s="69"/>
      <c r="BX704" s="69"/>
      <c r="BY704" s="69"/>
      <c r="BZ704" s="69"/>
      <c r="CA704" s="69"/>
      <c r="CB704" s="69"/>
      <c r="CC704" s="69"/>
      <c r="CD704" s="69"/>
      <c r="CE704" s="69"/>
      <c r="CF704" s="69"/>
      <c r="CG704" s="69"/>
      <c r="CH704" s="69"/>
      <c r="CI704" s="69"/>
      <c r="CJ704" s="69"/>
      <c r="CK704" s="69"/>
      <c r="CL704" s="69"/>
      <c r="CM704" s="69"/>
      <c r="CN704" s="69"/>
      <c r="CO704" s="69"/>
    </row>
    <row r="705" spans="1:93" ht="12.75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G705" s="102"/>
      <c r="AH705" s="102"/>
      <c r="AI705" s="102"/>
      <c r="AJ705" s="102"/>
      <c r="AK705" s="102"/>
      <c r="AL705" s="102"/>
      <c r="AM705" s="102"/>
      <c r="AN705" s="102"/>
      <c r="AO705" s="102"/>
      <c r="AP705" s="102"/>
      <c r="AQ705" s="102"/>
      <c r="AR705" s="102"/>
      <c r="AS705" s="102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  <c r="BU705" s="69"/>
      <c r="BV705" s="69"/>
      <c r="BW705" s="69"/>
      <c r="BX705" s="69"/>
      <c r="BY705" s="69"/>
      <c r="BZ705" s="69"/>
      <c r="CA705" s="69"/>
      <c r="CB705" s="69"/>
      <c r="CC705" s="69"/>
      <c r="CD705" s="69"/>
      <c r="CE705" s="69"/>
      <c r="CF705" s="69"/>
      <c r="CG705" s="69"/>
      <c r="CH705" s="69"/>
      <c r="CI705" s="69"/>
      <c r="CJ705" s="69"/>
      <c r="CK705" s="69"/>
      <c r="CL705" s="69"/>
      <c r="CM705" s="69"/>
      <c r="CN705" s="69"/>
      <c r="CO705" s="69"/>
    </row>
    <row r="706" spans="1:93" ht="12.75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G706" s="102"/>
      <c r="AH706" s="102"/>
      <c r="AI706" s="102"/>
      <c r="AJ706" s="102"/>
      <c r="AK706" s="102"/>
      <c r="AL706" s="102"/>
      <c r="AM706" s="102"/>
      <c r="AN706" s="102"/>
      <c r="AO706" s="102"/>
      <c r="AP706" s="102"/>
      <c r="AQ706" s="102"/>
      <c r="AR706" s="102"/>
      <c r="AS706" s="102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  <c r="BU706" s="69"/>
      <c r="BV706" s="69"/>
      <c r="BW706" s="69"/>
      <c r="BX706" s="69"/>
      <c r="BY706" s="69"/>
      <c r="BZ706" s="69"/>
      <c r="CA706" s="69"/>
      <c r="CB706" s="69"/>
      <c r="CC706" s="69"/>
      <c r="CD706" s="69"/>
      <c r="CE706" s="69"/>
      <c r="CF706" s="69"/>
      <c r="CG706" s="69"/>
      <c r="CH706" s="69"/>
      <c r="CI706" s="69"/>
      <c r="CJ706" s="69"/>
      <c r="CK706" s="69"/>
      <c r="CL706" s="69"/>
      <c r="CM706" s="69"/>
      <c r="CN706" s="69"/>
      <c r="CO706" s="69"/>
    </row>
    <row r="707" spans="1:93" ht="12.75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G707" s="102"/>
      <c r="AH707" s="102"/>
      <c r="AI707" s="102"/>
      <c r="AJ707" s="102"/>
      <c r="AK707" s="102"/>
      <c r="AL707" s="102"/>
      <c r="AM707" s="102"/>
      <c r="AN707" s="102"/>
      <c r="AO707" s="102"/>
      <c r="AP707" s="102"/>
      <c r="AQ707" s="102"/>
      <c r="AR707" s="102"/>
      <c r="AS707" s="102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  <c r="BU707" s="69"/>
      <c r="BV707" s="69"/>
      <c r="BW707" s="69"/>
      <c r="BX707" s="69"/>
      <c r="BY707" s="69"/>
      <c r="BZ707" s="69"/>
      <c r="CA707" s="69"/>
      <c r="CB707" s="69"/>
      <c r="CC707" s="69"/>
      <c r="CD707" s="69"/>
      <c r="CE707" s="69"/>
      <c r="CF707" s="69"/>
      <c r="CG707" s="69"/>
      <c r="CH707" s="69"/>
      <c r="CI707" s="69"/>
      <c r="CJ707" s="69"/>
      <c r="CK707" s="69"/>
      <c r="CL707" s="69"/>
      <c r="CM707" s="69"/>
      <c r="CN707" s="69"/>
      <c r="CO707" s="69"/>
    </row>
    <row r="708" spans="1:93" ht="12.75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G708" s="102"/>
      <c r="AH708" s="102"/>
      <c r="AI708" s="102"/>
      <c r="AJ708" s="102"/>
      <c r="AK708" s="102"/>
      <c r="AL708" s="102"/>
      <c r="AM708" s="102"/>
      <c r="AN708" s="102"/>
      <c r="AO708" s="102"/>
      <c r="AP708" s="102"/>
      <c r="AQ708" s="102"/>
      <c r="AR708" s="102"/>
      <c r="AS708" s="102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  <c r="BU708" s="69"/>
      <c r="BV708" s="69"/>
      <c r="BW708" s="69"/>
      <c r="BX708" s="69"/>
      <c r="BY708" s="69"/>
      <c r="BZ708" s="69"/>
      <c r="CA708" s="69"/>
      <c r="CB708" s="69"/>
      <c r="CC708" s="69"/>
      <c r="CD708" s="69"/>
      <c r="CE708" s="69"/>
      <c r="CF708" s="69"/>
      <c r="CG708" s="69"/>
      <c r="CH708" s="69"/>
      <c r="CI708" s="69"/>
      <c r="CJ708" s="69"/>
      <c r="CK708" s="69"/>
      <c r="CL708" s="69"/>
      <c r="CM708" s="69"/>
      <c r="CN708" s="69"/>
      <c r="CO708" s="69"/>
    </row>
    <row r="709" spans="1:93" ht="12.75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G709" s="102"/>
      <c r="AH709" s="102"/>
      <c r="AI709" s="102"/>
      <c r="AJ709" s="102"/>
      <c r="AK709" s="102"/>
      <c r="AL709" s="102"/>
      <c r="AM709" s="102"/>
      <c r="AN709" s="102"/>
      <c r="AO709" s="102"/>
      <c r="AP709" s="102"/>
      <c r="AQ709" s="102"/>
      <c r="AR709" s="102"/>
      <c r="AS709" s="102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  <c r="BU709" s="69"/>
      <c r="BV709" s="69"/>
      <c r="BW709" s="69"/>
      <c r="BX709" s="69"/>
      <c r="BY709" s="69"/>
      <c r="BZ709" s="69"/>
      <c r="CA709" s="69"/>
      <c r="CB709" s="69"/>
      <c r="CC709" s="69"/>
      <c r="CD709" s="69"/>
      <c r="CE709" s="69"/>
      <c r="CF709" s="69"/>
      <c r="CG709" s="69"/>
      <c r="CH709" s="69"/>
      <c r="CI709" s="69"/>
      <c r="CJ709" s="69"/>
      <c r="CK709" s="69"/>
      <c r="CL709" s="69"/>
      <c r="CM709" s="69"/>
      <c r="CN709" s="69"/>
      <c r="CO709" s="69"/>
    </row>
    <row r="710" spans="1:93" ht="12.75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G710" s="102"/>
      <c r="AH710" s="102"/>
      <c r="AI710" s="102"/>
      <c r="AJ710" s="102"/>
      <c r="AK710" s="102"/>
      <c r="AL710" s="102"/>
      <c r="AM710" s="102"/>
      <c r="AN710" s="102"/>
      <c r="AO710" s="102"/>
      <c r="AP710" s="102"/>
      <c r="AQ710" s="102"/>
      <c r="AR710" s="102"/>
      <c r="AS710" s="102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  <c r="BU710" s="69"/>
      <c r="BV710" s="69"/>
      <c r="BW710" s="69"/>
      <c r="BX710" s="69"/>
      <c r="BY710" s="69"/>
      <c r="BZ710" s="69"/>
      <c r="CA710" s="69"/>
      <c r="CB710" s="69"/>
      <c r="CC710" s="69"/>
      <c r="CD710" s="69"/>
      <c r="CE710" s="69"/>
      <c r="CF710" s="69"/>
      <c r="CG710" s="69"/>
      <c r="CH710" s="69"/>
      <c r="CI710" s="69"/>
      <c r="CJ710" s="69"/>
      <c r="CK710" s="69"/>
      <c r="CL710" s="69"/>
      <c r="CM710" s="69"/>
      <c r="CN710" s="69"/>
      <c r="CO710" s="69"/>
    </row>
    <row r="711" spans="1:93" ht="12.75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G711" s="102"/>
      <c r="AH711" s="102"/>
      <c r="AI711" s="102"/>
      <c r="AJ711" s="102"/>
      <c r="AK711" s="102"/>
      <c r="AL711" s="102"/>
      <c r="AM711" s="102"/>
      <c r="AN711" s="102"/>
      <c r="AO711" s="102"/>
      <c r="AP711" s="102"/>
      <c r="AQ711" s="102"/>
      <c r="AR711" s="102"/>
      <c r="AS711" s="102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  <c r="BU711" s="69"/>
      <c r="BV711" s="69"/>
      <c r="BW711" s="69"/>
      <c r="BX711" s="69"/>
      <c r="BY711" s="69"/>
      <c r="BZ711" s="69"/>
      <c r="CA711" s="69"/>
      <c r="CB711" s="69"/>
      <c r="CC711" s="69"/>
      <c r="CD711" s="69"/>
      <c r="CE711" s="69"/>
      <c r="CF711" s="69"/>
      <c r="CG711" s="69"/>
      <c r="CH711" s="69"/>
      <c r="CI711" s="69"/>
      <c r="CJ711" s="69"/>
      <c r="CK711" s="69"/>
      <c r="CL711" s="69"/>
      <c r="CM711" s="69"/>
      <c r="CN711" s="69"/>
      <c r="CO711" s="69"/>
    </row>
    <row r="712" spans="1:93" ht="12.75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G712" s="102"/>
      <c r="AH712" s="102"/>
      <c r="AI712" s="102"/>
      <c r="AJ712" s="102"/>
      <c r="AK712" s="102"/>
      <c r="AL712" s="102"/>
      <c r="AM712" s="102"/>
      <c r="AN712" s="102"/>
      <c r="AO712" s="102"/>
      <c r="AP712" s="102"/>
      <c r="AQ712" s="102"/>
      <c r="AR712" s="102"/>
      <c r="AS712" s="102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  <c r="BU712" s="69"/>
      <c r="BV712" s="69"/>
      <c r="BW712" s="69"/>
      <c r="BX712" s="69"/>
      <c r="BY712" s="69"/>
      <c r="BZ712" s="69"/>
      <c r="CA712" s="69"/>
      <c r="CB712" s="69"/>
      <c r="CC712" s="69"/>
      <c r="CD712" s="69"/>
      <c r="CE712" s="69"/>
      <c r="CF712" s="69"/>
      <c r="CG712" s="69"/>
      <c r="CH712" s="69"/>
      <c r="CI712" s="69"/>
      <c r="CJ712" s="69"/>
      <c r="CK712" s="69"/>
      <c r="CL712" s="69"/>
      <c r="CM712" s="69"/>
      <c r="CN712" s="69"/>
      <c r="CO712" s="69"/>
    </row>
    <row r="713" spans="1:93" ht="12.75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G713" s="102"/>
      <c r="AH713" s="102"/>
      <c r="AI713" s="102"/>
      <c r="AJ713" s="102"/>
      <c r="AK713" s="102"/>
      <c r="AL713" s="102"/>
      <c r="AM713" s="102"/>
      <c r="AN713" s="102"/>
      <c r="AO713" s="102"/>
      <c r="AP713" s="102"/>
      <c r="AQ713" s="102"/>
      <c r="AR713" s="102"/>
      <c r="AS713" s="102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  <c r="BU713" s="69"/>
      <c r="BV713" s="69"/>
      <c r="BW713" s="69"/>
      <c r="BX713" s="69"/>
      <c r="BY713" s="69"/>
      <c r="BZ713" s="69"/>
      <c r="CA713" s="69"/>
      <c r="CB713" s="69"/>
      <c r="CC713" s="69"/>
      <c r="CD713" s="69"/>
      <c r="CE713" s="69"/>
      <c r="CF713" s="69"/>
      <c r="CG713" s="69"/>
      <c r="CH713" s="69"/>
      <c r="CI713" s="69"/>
      <c r="CJ713" s="69"/>
      <c r="CK713" s="69"/>
      <c r="CL713" s="69"/>
      <c r="CM713" s="69"/>
      <c r="CN713" s="69"/>
      <c r="CO713" s="69"/>
    </row>
    <row r="714" spans="1:93" ht="12.75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G714" s="102"/>
      <c r="AH714" s="102"/>
      <c r="AI714" s="102"/>
      <c r="AJ714" s="102"/>
      <c r="AK714" s="102"/>
      <c r="AL714" s="102"/>
      <c r="AM714" s="102"/>
      <c r="AN714" s="102"/>
      <c r="AO714" s="102"/>
      <c r="AP714" s="102"/>
      <c r="AQ714" s="102"/>
      <c r="AR714" s="102"/>
      <c r="AS714" s="102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  <c r="BU714" s="69"/>
      <c r="BV714" s="69"/>
      <c r="BW714" s="69"/>
      <c r="BX714" s="69"/>
      <c r="BY714" s="69"/>
      <c r="BZ714" s="69"/>
      <c r="CA714" s="69"/>
      <c r="CB714" s="69"/>
      <c r="CC714" s="69"/>
      <c r="CD714" s="69"/>
      <c r="CE714" s="69"/>
      <c r="CF714" s="69"/>
      <c r="CG714" s="69"/>
      <c r="CH714" s="69"/>
      <c r="CI714" s="69"/>
      <c r="CJ714" s="69"/>
      <c r="CK714" s="69"/>
      <c r="CL714" s="69"/>
      <c r="CM714" s="69"/>
      <c r="CN714" s="69"/>
      <c r="CO714" s="69"/>
    </row>
    <row r="715" spans="1:93" ht="12.75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G715" s="102"/>
      <c r="AH715" s="102"/>
      <c r="AI715" s="102"/>
      <c r="AJ715" s="102"/>
      <c r="AK715" s="102"/>
      <c r="AL715" s="102"/>
      <c r="AM715" s="102"/>
      <c r="AN715" s="102"/>
      <c r="AO715" s="102"/>
      <c r="AP715" s="102"/>
      <c r="AQ715" s="102"/>
      <c r="AR715" s="102"/>
      <c r="AS715" s="102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  <c r="BU715" s="69"/>
      <c r="BV715" s="69"/>
      <c r="BW715" s="69"/>
      <c r="BX715" s="69"/>
      <c r="BY715" s="69"/>
      <c r="BZ715" s="69"/>
      <c r="CA715" s="69"/>
      <c r="CB715" s="69"/>
      <c r="CC715" s="69"/>
      <c r="CD715" s="69"/>
      <c r="CE715" s="69"/>
      <c r="CF715" s="69"/>
      <c r="CG715" s="69"/>
      <c r="CH715" s="69"/>
      <c r="CI715" s="69"/>
      <c r="CJ715" s="69"/>
      <c r="CK715" s="69"/>
      <c r="CL715" s="69"/>
      <c r="CM715" s="69"/>
      <c r="CN715" s="69"/>
      <c r="CO715" s="69"/>
    </row>
    <row r="716" spans="1:93" ht="12.75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G716" s="102"/>
      <c r="AH716" s="102"/>
      <c r="AI716" s="102"/>
      <c r="AJ716" s="102"/>
      <c r="AK716" s="102"/>
      <c r="AL716" s="102"/>
      <c r="AM716" s="102"/>
      <c r="AN716" s="102"/>
      <c r="AO716" s="102"/>
      <c r="AP716" s="102"/>
      <c r="AQ716" s="102"/>
      <c r="AR716" s="102"/>
      <c r="AS716" s="102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  <c r="BU716" s="69"/>
      <c r="BV716" s="69"/>
      <c r="BW716" s="69"/>
      <c r="BX716" s="69"/>
      <c r="BY716" s="69"/>
      <c r="BZ716" s="69"/>
      <c r="CA716" s="69"/>
      <c r="CB716" s="69"/>
      <c r="CC716" s="69"/>
      <c r="CD716" s="69"/>
      <c r="CE716" s="69"/>
      <c r="CF716" s="69"/>
      <c r="CG716" s="69"/>
      <c r="CH716" s="69"/>
      <c r="CI716" s="69"/>
      <c r="CJ716" s="69"/>
      <c r="CK716" s="69"/>
      <c r="CL716" s="69"/>
      <c r="CM716" s="69"/>
      <c r="CN716" s="69"/>
      <c r="CO716" s="69"/>
    </row>
    <row r="717" spans="1:93" ht="12.75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G717" s="102"/>
      <c r="AH717" s="102"/>
      <c r="AI717" s="102"/>
      <c r="AJ717" s="102"/>
      <c r="AK717" s="102"/>
      <c r="AL717" s="102"/>
      <c r="AM717" s="102"/>
      <c r="AN717" s="102"/>
      <c r="AO717" s="102"/>
      <c r="AP717" s="102"/>
      <c r="AQ717" s="102"/>
      <c r="AR717" s="102"/>
      <c r="AS717" s="102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  <c r="BU717" s="69"/>
      <c r="BV717" s="69"/>
      <c r="BW717" s="69"/>
      <c r="BX717" s="69"/>
      <c r="BY717" s="69"/>
      <c r="BZ717" s="69"/>
      <c r="CA717" s="69"/>
      <c r="CB717" s="69"/>
      <c r="CC717" s="69"/>
      <c r="CD717" s="69"/>
      <c r="CE717" s="69"/>
      <c r="CF717" s="69"/>
      <c r="CG717" s="69"/>
      <c r="CH717" s="69"/>
      <c r="CI717" s="69"/>
      <c r="CJ717" s="69"/>
      <c r="CK717" s="69"/>
      <c r="CL717" s="69"/>
      <c r="CM717" s="69"/>
      <c r="CN717" s="69"/>
      <c r="CO717" s="69"/>
    </row>
    <row r="718" spans="1:93" ht="12.75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G718" s="102"/>
      <c r="AH718" s="102"/>
      <c r="AI718" s="102"/>
      <c r="AJ718" s="102"/>
      <c r="AK718" s="102"/>
      <c r="AL718" s="102"/>
      <c r="AM718" s="102"/>
      <c r="AN718" s="102"/>
      <c r="AO718" s="102"/>
      <c r="AP718" s="102"/>
      <c r="AQ718" s="102"/>
      <c r="AR718" s="102"/>
      <c r="AS718" s="102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  <c r="BU718" s="69"/>
      <c r="BV718" s="69"/>
      <c r="BW718" s="69"/>
      <c r="BX718" s="69"/>
      <c r="BY718" s="69"/>
      <c r="BZ718" s="69"/>
      <c r="CA718" s="69"/>
      <c r="CB718" s="69"/>
      <c r="CC718" s="69"/>
      <c r="CD718" s="69"/>
      <c r="CE718" s="69"/>
      <c r="CF718" s="69"/>
      <c r="CG718" s="69"/>
      <c r="CH718" s="69"/>
      <c r="CI718" s="69"/>
      <c r="CJ718" s="69"/>
      <c r="CK718" s="69"/>
      <c r="CL718" s="69"/>
      <c r="CM718" s="69"/>
      <c r="CN718" s="69"/>
      <c r="CO718" s="69"/>
    </row>
    <row r="719" spans="1:93" ht="12.75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G719" s="102"/>
      <c r="AH719" s="102"/>
      <c r="AI719" s="102"/>
      <c r="AJ719" s="102"/>
      <c r="AK719" s="102"/>
      <c r="AL719" s="102"/>
      <c r="AM719" s="102"/>
      <c r="AN719" s="102"/>
      <c r="AO719" s="102"/>
      <c r="AP719" s="102"/>
      <c r="AQ719" s="102"/>
      <c r="AR719" s="102"/>
      <c r="AS719" s="102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  <c r="BU719" s="69"/>
      <c r="BV719" s="69"/>
      <c r="BW719" s="69"/>
      <c r="BX719" s="69"/>
      <c r="BY719" s="69"/>
      <c r="BZ719" s="69"/>
      <c r="CA719" s="69"/>
      <c r="CB719" s="69"/>
      <c r="CC719" s="69"/>
      <c r="CD719" s="69"/>
      <c r="CE719" s="69"/>
      <c r="CF719" s="69"/>
      <c r="CG719" s="69"/>
      <c r="CH719" s="69"/>
      <c r="CI719" s="69"/>
      <c r="CJ719" s="69"/>
      <c r="CK719" s="69"/>
      <c r="CL719" s="69"/>
      <c r="CM719" s="69"/>
      <c r="CN719" s="69"/>
      <c r="CO719" s="69"/>
    </row>
    <row r="720" spans="1:93" ht="12.75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G720" s="102"/>
      <c r="AH720" s="102"/>
      <c r="AI720" s="102"/>
      <c r="AJ720" s="102"/>
      <c r="AK720" s="102"/>
      <c r="AL720" s="102"/>
      <c r="AM720" s="102"/>
      <c r="AN720" s="102"/>
      <c r="AO720" s="102"/>
      <c r="AP720" s="102"/>
      <c r="AQ720" s="102"/>
      <c r="AR720" s="102"/>
      <c r="AS720" s="102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  <c r="BU720" s="69"/>
      <c r="BV720" s="69"/>
      <c r="BW720" s="69"/>
      <c r="BX720" s="69"/>
      <c r="BY720" s="69"/>
      <c r="BZ720" s="69"/>
      <c r="CA720" s="69"/>
      <c r="CB720" s="69"/>
      <c r="CC720" s="69"/>
      <c r="CD720" s="69"/>
      <c r="CE720" s="69"/>
      <c r="CF720" s="69"/>
      <c r="CG720" s="69"/>
      <c r="CH720" s="69"/>
      <c r="CI720" s="69"/>
      <c r="CJ720" s="69"/>
      <c r="CK720" s="69"/>
      <c r="CL720" s="69"/>
      <c r="CM720" s="69"/>
      <c r="CN720" s="69"/>
      <c r="CO720" s="69"/>
    </row>
    <row r="721" spans="1:93" ht="12.75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G721" s="102"/>
      <c r="AH721" s="102"/>
      <c r="AI721" s="102"/>
      <c r="AJ721" s="102"/>
      <c r="AK721" s="102"/>
      <c r="AL721" s="102"/>
      <c r="AM721" s="102"/>
      <c r="AN721" s="102"/>
      <c r="AO721" s="102"/>
      <c r="AP721" s="102"/>
      <c r="AQ721" s="102"/>
      <c r="AR721" s="102"/>
      <c r="AS721" s="102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  <c r="BU721" s="69"/>
      <c r="BV721" s="69"/>
      <c r="BW721" s="69"/>
      <c r="BX721" s="69"/>
      <c r="BY721" s="69"/>
      <c r="BZ721" s="69"/>
      <c r="CA721" s="69"/>
      <c r="CB721" s="69"/>
      <c r="CC721" s="69"/>
      <c r="CD721" s="69"/>
      <c r="CE721" s="69"/>
      <c r="CF721" s="69"/>
      <c r="CG721" s="69"/>
      <c r="CH721" s="69"/>
      <c r="CI721" s="69"/>
      <c r="CJ721" s="69"/>
      <c r="CK721" s="69"/>
      <c r="CL721" s="69"/>
      <c r="CM721" s="69"/>
      <c r="CN721" s="69"/>
      <c r="CO721" s="69"/>
    </row>
    <row r="722" spans="1:93" ht="12.75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  <c r="AR722" s="102"/>
      <c r="AS722" s="102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  <c r="BU722" s="69"/>
      <c r="BV722" s="69"/>
      <c r="BW722" s="69"/>
      <c r="BX722" s="69"/>
      <c r="BY722" s="69"/>
      <c r="BZ722" s="69"/>
      <c r="CA722" s="69"/>
      <c r="CB722" s="69"/>
      <c r="CC722" s="69"/>
      <c r="CD722" s="69"/>
      <c r="CE722" s="69"/>
      <c r="CF722" s="69"/>
      <c r="CG722" s="69"/>
      <c r="CH722" s="69"/>
      <c r="CI722" s="69"/>
      <c r="CJ722" s="69"/>
      <c r="CK722" s="69"/>
      <c r="CL722" s="69"/>
      <c r="CM722" s="69"/>
      <c r="CN722" s="69"/>
      <c r="CO722" s="69"/>
    </row>
    <row r="723" spans="1:93" ht="12.75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  <c r="AR723" s="102"/>
      <c r="AS723" s="102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  <c r="BU723" s="69"/>
      <c r="BV723" s="69"/>
      <c r="BW723" s="69"/>
      <c r="BX723" s="69"/>
      <c r="BY723" s="69"/>
      <c r="BZ723" s="69"/>
      <c r="CA723" s="69"/>
      <c r="CB723" s="69"/>
      <c r="CC723" s="69"/>
      <c r="CD723" s="69"/>
      <c r="CE723" s="69"/>
      <c r="CF723" s="69"/>
      <c r="CG723" s="69"/>
      <c r="CH723" s="69"/>
      <c r="CI723" s="69"/>
      <c r="CJ723" s="69"/>
      <c r="CK723" s="69"/>
      <c r="CL723" s="69"/>
      <c r="CM723" s="69"/>
      <c r="CN723" s="69"/>
      <c r="CO723" s="69"/>
    </row>
    <row r="724" spans="1:93" ht="12.75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  <c r="BU724" s="69"/>
      <c r="BV724" s="69"/>
      <c r="BW724" s="69"/>
      <c r="BX724" s="69"/>
      <c r="BY724" s="69"/>
      <c r="BZ724" s="69"/>
      <c r="CA724" s="69"/>
      <c r="CB724" s="69"/>
      <c r="CC724" s="69"/>
      <c r="CD724" s="69"/>
      <c r="CE724" s="69"/>
      <c r="CF724" s="69"/>
      <c r="CG724" s="69"/>
      <c r="CH724" s="69"/>
      <c r="CI724" s="69"/>
      <c r="CJ724" s="69"/>
      <c r="CK724" s="69"/>
      <c r="CL724" s="69"/>
      <c r="CM724" s="69"/>
      <c r="CN724" s="69"/>
      <c r="CO724" s="69"/>
    </row>
    <row r="725" spans="1:93" ht="12.75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G725" s="102"/>
      <c r="AH725" s="102"/>
      <c r="AI725" s="102"/>
      <c r="AJ725" s="102"/>
      <c r="AK725" s="102"/>
      <c r="AL725" s="102"/>
      <c r="AM725" s="102"/>
      <c r="AN725" s="102"/>
      <c r="AO725" s="102"/>
      <c r="AP725" s="102"/>
      <c r="AQ725" s="102"/>
      <c r="AR725" s="102"/>
      <c r="AS725" s="102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  <c r="BU725" s="69"/>
      <c r="BV725" s="69"/>
      <c r="BW725" s="69"/>
      <c r="BX725" s="69"/>
      <c r="BY725" s="69"/>
      <c r="BZ725" s="69"/>
      <c r="CA725" s="69"/>
      <c r="CB725" s="69"/>
      <c r="CC725" s="69"/>
      <c r="CD725" s="69"/>
      <c r="CE725" s="69"/>
      <c r="CF725" s="69"/>
      <c r="CG725" s="69"/>
      <c r="CH725" s="69"/>
      <c r="CI725" s="69"/>
      <c r="CJ725" s="69"/>
      <c r="CK725" s="69"/>
      <c r="CL725" s="69"/>
      <c r="CM725" s="69"/>
      <c r="CN725" s="69"/>
      <c r="CO725" s="69"/>
    </row>
    <row r="726" spans="1:93" ht="12.75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G726" s="102"/>
      <c r="AH726" s="102"/>
      <c r="AI726" s="102"/>
      <c r="AJ726" s="102"/>
      <c r="AK726" s="102"/>
      <c r="AL726" s="102"/>
      <c r="AM726" s="102"/>
      <c r="AN726" s="102"/>
      <c r="AO726" s="102"/>
      <c r="AP726" s="102"/>
      <c r="AQ726" s="102"/>
      <c r="AR726" s="102"/>
      <c r="AS726" s="102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  <c r="BU726" s="69"/>
      <c r="BV726" s="69"/>
      <c r="BW726" s="69"/>
      <c r="BX726" s="69"/>
      <c r="BY726" s="69"/>
      <c r="BZ726" s="69"/>
      <c r="CA726" s="69"/>
      <c r="CB726" s="69"/>
      <c r="CC726" s="69"/>
      <c r="CD726" s="69"/>
      <c r="CE726" s="69"/>
      <c r="CF726" s="69"/>
      <c r="CG726" s="69"/>
      <c r="CH726" s="69"/>
      <c r="CI726" s="69"/>
      <c r="CJ726" s="69"/>
      <c r="CK726" s="69"/>
      <c r="CL726" s="69"/>
      <c r="CM726" s="69"/>
      <c r="CN726" s="69"/>
      <c r="CO726" s="69"/>
    </row>
    <row r="727" spans="1:93" ht="12.75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G727" s="102"/>
      <c r="AH727" s="102"/>
      <c r="AI727" s="102"/>
      <c r="AJ727" s="102"/>
      <c r="AK727" s="102"/>
      <c r="AL727" s="102"/>
      <c r="AM727" s="102"/>
      <c r="AN727" s="102"/>
      <c r="AO727" s="102"/>
      <c r="AP727" s="102"/>
      <c r="AQ727" s="102"/>
      <c r="AR727" s="102"/>
      <c r="AS727" s="102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  <c r="BU727" s="69"/>
      <c r="BV727" s="69"/>
      <c r="BW727" s="69"/>
      <c r="BX727" s="69"/>
      <c r="BY727" s="69"/>
      <c r="BZ727" s="69"/>
      <c r="CA727" s="69"/>
      <c r="CB727" s="69"/>
      <c r="CC727" s="69"/>
      <c r="CD727" s="69"/>
      <c r="CE727" s="69"/>
      <c r="CF727" s="69"/>
      <c r="CG727" s="69"/>
      <c r="CH727" s="69"/>
      <c r="CI727" s="69"/>
      <c r="CJ727" s="69"/>
      <c r="CK727" s="69"/>
      <c r="CL727" s="69"/>
      <c r="CM727" s="69"/>
      <c r="CN727" s="69"/>
      <c r="CO727" s="69"/>
    </row>
    <row r="728" spans="1:93" ht="12.75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G728" s="102"/>
      <c r="AH728" s="102"/>
      <c r="AI728" s="102"/>
      <c r="AJ728" s="102"/>
      <c r="AK728" s="102"/>
      <c r="AL728" s="102"/>
      <c r="AM728" s="102"/>
      <c r="AN728" s="102"/>
      <c r="AO728" s="102"/>
      <c r="AP728" s="102"/>
      <c r="AQ728" s="102"/>
      <c r="AR728" s="102"/>
      <c r="AS728" s="102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  <c r="BU728" s="69"/>
      <c r="BV728" s="69"/>
      <c r="BW728" s="69"/>
      <c r="BX728" s="69"/>
      <c r="BY728" s="69"/>
      <c r="BZ728" s="69"/>
      <c r="CA728" s="69"/>
      <c r="CB728" s="69"/>
      <c r="CC728" s="69"/>
      <c r="CD728" s="69"/>
      <c r="CE728" s="69"/>
      <c r="CF728" s="69"/>
      <c r="CG728" s="69"/>
      <c r="CH728" s="69"/>
      <c r="CI728" s="69"/>
      <c r="CJ728" s="69"/>
      <c r="CK728" s="69"/>
      <c r="CL728" s="69"/>
      <c r="CM728" s="69"/>
      <c r="CN728" s="69"/>
      <c r="CO728" s="69"/>
    </row>
    <row r="729" spans="1:93" ht="12.75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G729" s="102"/>
      <c r="AH729" s="102"/>
      <c r="AI729" s="102"/>
      <c r="AJ729" s="102"/>
      <c r="AK729" s="102"/>
      <c r="AL729" s="102"/>
      <c r="AM729" s="102"/>
      <c r="AN729" s="102"/>
      <c r="AO729" s="102"/>
      <c r="AP729" s="102"/>
      <c r="AQ729" s="102"/>
      <c r="AR729" s="102"/>
      <c r="AS729" s="102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  <c r="BU729" s="69"/>
      <c r="BV729" s="69"/>
      <c r="BW729" s="69"/>
      <c r="BX729" s="69"/>
      <c r="BY729" s="69"/>
      <c r="BZ729" s="69"/>
      <c r="CA729" s="69"/>
      <c r="CB729" s="69"/>
      <c r="CC729" s="69"/>
      <c r="CD729" s="69"/>
      <c r="CE729" s="69"/>
      <c r="CF729" s="69"/>
      <c r="CG729" s="69"/>
      <c r="CH729" s="69"/>
      <c r="CI729" s="69"/>
      <c r="CJ729" s="69"/>
      <c r="CK729" s="69"/>
      <c r="CL729" s="69"/>
      <c r="CM729" s="69"/>
      <c r="CN729" s="69"/>
      <c r="CO729" s="69"/>
    </row>
    <row r="730" spans="1:93" ht="12.75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G730" s="102"/>
      <c r="AH730" s="102"/>
      <c r="AI730" s="102"/>
      <c r="AJ730" s="102"/>
      <c r="AK730" s="102"/>
      <c r="AL730" s="102"/>
      <c r="AM730" s="102"/>
      <c r="AN730" s="102"/>
      <c r="AO730" s="102"/>
      <c r="AP730" s="102"/>
      <c r="AQ730" s="102"/>
      <c r="AR730" s="102"/>
      <c r="AS730" s="102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  <c r="BU730" s="69"/>
      <c r="BV730" s="69"/>
      <c r="BW730" s="69"/>
      <c r="BX730" s="69"/>
      <c r="BY730" s="69"/>
      <c r="BZ730" s="69"/>
      <c r="CA730" s="69"/>
      <c r="CB730" s="69"/>
      <c r="CC730" s="69"/>
      <c r="CD730" s="69"/>
      <c r="CE730" s="69"/>
      <c r="CF730" s="69"/>
      <c r="CG730" s="69"/>
      <c r="CH730" s="69"/>
      <c r="CI730" s="69"/>
      <c r="CJ730" s="69"/>
      <c r="CK730" s="69"/>
      <c r="CL730" s="69"/>
      <c r="CM730" s="69"/>
      <c r="CN730" s="69"/>
      <c r="CO730" s="69"/>
    </row>
    <row r="731" spans="1:93" ht="12.75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G731" s="102"/>
      <c r="AH731" s="102"/>
      <c r="AI731" s="102"/>
      <c r="AJ731" s="102"/>
      <c r="AK731" s="102"/>
      <c r="AL731" s="102"/>
      <c r="AM731" s="102"/>
      <c r="AN731" s="102"/>
      <c r="AO731" s="102"/>
      <c r="AP731" s="102"/>
      <c r="AQ731" s="102"/>
      <c r="AR731" s="102"/>
      <c r="AS731" s="102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  <c r="BU731" s="69"/>
      <c r="BV731" s="69"/>
      <c r="BW731" s="69"/>
      <c r="BX731" s="69"/>
      <c r="BY731" s="69"/>
      <c r="BZ731" s="69"/>
      <c r="CA731" s="69"/>
      <c r="CB731" s="69"/>
      <c r="CC731" s="69"/>
      <c r="CD731" s="69"/>
      <c r="CE731" s="69"/>
      <c r="CF731" s="69"/>
      <c r="CG731" s="69"/>
      <c r="CH731" s="69"/>
      <c r="CI731" s="69"/>
      <c r="CJ731" s="69"/>
      <c r="CK731" s="69"/>
      <c r="CL731" s="69"/>
      <c r="CM731" s="69"/>
      <c r="CN731" s="69"/>
      <c r="CO731" s="69"/>
    </row>
    <row r="732" spans="1:93" ht="12.75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G732" s="102"/>
      <c r="AH732" s="102"/>
      <c r="AI732" s="102"/>
      <c r="AJ732" s="102"/>
      <c r="AK732" s="102"/>
      <c r="AL732" s="102"/>
      <c r="AM732" s="102"/>
      <c r="AN732" s="102"/>
      <c r="AO732" s="102"/>
      <c r="AP732" s="102"/>
      <c r="AQ732" s="102"/>
      <c r="AR732" s="102"/>
      <c r="AS732" s="102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  <c r="BU732" s="69"/>
      <c r="BV732" s="69"/>
      <c r="BW732" s="69"/>
      <c r="BX732" s="69"/>
      <c r="BY732" s="69"/>
      <c r="BZ732" s="69"/>
      <c r="CA732" s="69"/>
      <c r="CB732" s="69"/>
      <c r="CC732" s="69"/>
      <c r="CD732" s="69"/>
      <c r="CE732" s="69"/>
      <c r="CF732" s="69"/>
      <c r="CG732" s="69"/>
      <c r="CH732" s="69"/>
      <c r="CI732" s="69"/>
      <c r="CJ732" s="69"/>
      <c r="CK732" s="69"/>
      <c r="CL732" s="69"/>
      <c r="CM732" s="69"/>
      <c r="CN732" s="69"/>
      <c r="CO732" s="69"/>
    </row>
    <row r="733" spans="1:93" ht="12.75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G733" s="102"/>
      <c r="AH733" s="102"/>
      <c r="AI733" s="102"/>
      <c r="AJ733" s="102"/>
      <c r="AK733" s="102"/>
      <c r="AL733" s="102"/>
      <c r="AM733" s="102"/>
      <c r="AN733" s="102"/>
      <c r="AO733" s="102"/>
      <c r="AP733" s="102"/>
      <c r="AQ733" s="102"/>
      <c r="AR733" s="102"/>
      <c r="AS733" s="102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  <c r="BU733" s="69"/>
      <c r="BV733" s="69"/>
      <c r="BW733" s="69"/>
      <c r="BX733" s="69"/>
      <c r="BY733" s="69"/>
      <c r="BZ733" s="69"/>
      <c r="CA733" s="69"/>
      <c r="CB733" s="69"/>
      <c r="CC733" s="69"/>
      <c r="CD733" s="69"/>
      <c r="CE733" s="69"/>
      <c r="CF733" s="69"/>
      <c r="CG733" s="69"/>
      <c r="CH733" s="69"/>
      <c r="CI733" s="69"/>
      <c r="CJ733" s="69"/>
      <c r="CK733" s="69"/>
      <c r="CL733" s="69"/>
      <c r="CM733" s="69"/>
      <c r="CN733" s="69"/>
      <c r="CO733" s="69"/>
    </row>
    <row r="734" spans="1:93" ht="12.75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G734" s="102"/>
      <c r="AH734" s="102"/>
      <c r="AI734" s="102"/>
      <c r="AJ734" s="102"/>
      <c r="AK734" s="102"/>
      <c r="AL734" s="102"/>
      <c r="AM734" s="102"/>
      <c r="AN734" s="102"/>
      <c r="AO734" s="102"/>
      <c r="AP734" s="102"/>
      <c r="AQ734" s="102"/>
      <c r="AR734" s="102"/>
      <c r="AS734" s="102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  <c r="BU734" s="69"/>
      <c r="BV734" s="69"/>
      <c r="BW734" s="69"/>
      <c r="BX734" s="69"/>
      <c r="BY734" s="69"/>
      <c r="BZ734" s="69"/>
      <c r="CA734" s="69"/>
      <c r="CB734" s="69"/>
      <c r="CC734" s="69"/>
      <c r="CD734" s="69"/>
      <c r="CE734" s="69"/>
      <c r="CF734" s="69"/>
      <c r="CG734" s="69"/>
      <c r="CH734" s="69"/>
      <c r="CI734" s="69"/>
      <c r="CJ734" s="69"/>
      <c r="CK734" s="69"/>
      <c r="CL734" s="69"/>
      <c r="CM734" s="69"/>
      <c r="CN734" s="69"/>
      <c r="CO734" s="69"/>
    </row>
    <row r="735" spans="1:93" ht="12.75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G735" s="102"/>
      <c r="AH735" s="102"/>
      <c r="AI735" s="102"/>
      <c r="AJ735" s="102"/>
      <c r="AK735" s="102"/>
      <c r="AL735" s="102"/>
      <c r="AM735" s="102"/>
      <c r="AN735" s="102"/>
      <c r="AO735" s="102"/>
      <c r="AP735" s="102"/>
      <c r="AQ735" s="102"/>
      <c r="AR735" s="102"/>
      <c r="AS735" s="102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  <c r="BU735" s="69"/>
      <c r="BV735" s="69"/>
      <c r="BW735" s="69"/>
      <c r="BX735" s="69"/>
      <c r="BY735" s="69"/>
      <c r="BZ735" s="69"/>
      <c r="CA735" s="69"/>
      <c r="CB735" s="69"/>
      <c r="CC735" s="69"/>
      <c r="CD735" s="69"/>
      <c r="CE735" s="69"/>
      <c r="CF735" s="69"/>
      <c r="CG735" s="69"/>
      <c r="CH735" s="69"/>
      <c r="CI735" s="69"/>
      <c r="CJ735" s="69"/>
      <c r="CK735" s="69"/>
      <c r="CL735" s="69"/>
      <c r="CM735" s="69"/>
      <c r="CN735" s="69"/>
      <c r="CO735" s="69"/>
    </row>
    <row r="736" spans="1:93" ht="12.75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G736" s="102"/>
      <c r="AH736" s="102"/>
      <c r="AI736" s="102"/>
      <c r="AJ736" s="102"/>
      <c r="AK736" s="102"/>
      <c r="AL736" s="102"/>
      <c r="AM736" s="102"/>
      <c r="AN736" s="102"/>
      <c r="AO736" s="102"/>
      <c r="AP736" s="102"/>
      <c r="AQ736" s="102"/>
      <c r="AR736" s="102"/>
      <c r="AS736" s="102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  <c r="BU736" s="69"/>
      <c r="BV736" s="69"/>
      <c r="BW736" s="69"/>
      <c r="BX736" s="69"/>
      <c r="BY736" s="69"/>
      <c r="BZ736" s="69"/>
      <c r="CA736" s="69"/>
      <c r="CB736" s="69"/>
      <c r="CC736" s="69"/>
      <c r="CD736" s="69"/>
      <c r="CE736" s="69"/>
      <c r="CF736" s="69"/>
      <c r="CG736" s="69"/>
      <c r="CH736" s="69"/>
      <c r="CI736" s="69"/>
      <c r="CJ736" s="69"/>
      <c r="CK736" s="69"/>
      <c r="CL736" s="69"/>
      <c r="CM736" s="69"/>
      <c r="CN736" s="69"/>
      <c r="CO736" s="69"/>
    </row>
    <row r="737" spans="1:93" ht="12.75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G737" s="102"/>
      <c r="AH737" s="102"/>
      <c r="AI737" s="102"/>
      <c r="AJ737" s="102"/>
      <c r="AK737" s="102"/>
      <c r="AL737" s="102"/>
      <c r="AM737" s="102"/>
      <c r="AN737" s="102"/>
      <c r="AO737" s="102"/>
      <c r="AP737" s="102"/>
      <c r="AQ737" s="102"/>
      <c r="AR737" s="102"/>
      <c r="AS737" s="102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  <c r="BU737" s="69"/>
      <c r="BV737" s="69"/>
      <c r="BW737" s="69"/>
      <c r="BX737" s="69"/>
      <c r="BY737" s="69"/>
      <c r="BZ737" s="69"/>
      <c r="CA737" s="69"/>
      <c r="CB737" s="69"/>
      <c r="CC737" s="69"/>
      <c r="CD737" s="69"/>
      <c r="CE737" s="69"/>
      <c r="CF737" s="69"/>
      <c r="CG737" s="69"/>
      <c r="CH737" s="69"/>
      <c r="CI737" s="69"/>
      <c r="CJ737" s="69"/>
      <c r="CK737" s="69"/>
      <c r="CL737" s="69"/>
      <c r="CM737" s="69"/>
      <c r="CN737" s="69"/>
      <c r="CO737" s="69"/>
    </row>
    <row r="738" spans="1:93" ht="12.75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G738" s="102"/>
      <c r="AH738" s="102"/>
      <c r="AI738" s="102"/>
      <c r="AJ738" s="102"/>
      <c r="AK738" s="102"/>
      <c r="AL738" s="102"/>
      <c r="AM738" s="102"/>
      <c r="AN738" s="102"/>
      <c r="AO738" s="102"/>
      <c r="AP738" s="102"/>
      <c r="AQ738" s="102"/>
      <c r="AR738" s="102"/>
      <c r="AS738" s="102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  <c r="BU738" s="69"/>
      <c r="BV738" s="69"/>
      <c r="BW738" s="69"/>
      <c r="BX738" s="69"/>
      <c r="BY738" s="69"/>
      <c r="BZ738" s="69"/>
      <c r="CA738" s="69"/>
      <c r="CB738" s="69"/>
      <c r="CC738" s="69"/>
      <c r="CD738" s="69"/>
      <c r="CE738" s="69"/>
      <c r="CF738" s="69"/>
      <c r="CG738" s="69"/>
      <c r="CH738" s="69"/>
      <c r="CI738" s="69"/>
      <c r="CJ738" s="69"/>
      <c r="CK738" s="69"/>
      <c r="CL738" s="69"/>
      <c r="CM738" s="69"/>
      <c r="CN738" s="69"/>
      <c r="CO738" s="69"/>
    </row>
    <row r="739" spans="1:93" ht="12.75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G739" s="102"/>
      <c r="AH739" s="102"/>
      <c r="AI739" s="102"/>
      <c r="AJ739" s="102"/>
      <c r="AK739" s="102"/>
      <c r="AL739" s="102"/>
      <c r="AM739" s="102"/>
      <c r="AN739" s="102"/>
      <c r="AO739" s="102"/>
      <c r="AP739" s="102"/>
      <c r="AQ739" s="102"/>
      <c r="AR739" s="102"/>
      <c r="AS739" s="102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  <c r="BU739" s="69"/>
      <c r="BV739" s="69"/>
      <c r="BW739" s="69"/>
      <c r="BX739" s="69"/>
      <c r="BY739" s="69"/>
      <c r="BZ739" s="69"/>
      <c r="CA739" s="69"/>
      <c r="CB739" s="69"/>
      <c r="CC739" s="69"/>
      <c r="CD739" s="69"/>
      <c r="CE739" s="69"/>
      <c r="CF739" s="69"/>
      <c r="CG739" s="69"/>
      <c r="CH739" s="69"/>
      <c r="CI739" s="69"/>
      <c r="CJ739" s="69"/>
      <c r="CK739" s="69"/>
      <c r="CL739" s="69"/>
      <c r="CM739" s="69"/>
      <c r="CN739" s="69"/>
      <c r="CO739" s="69"/>
    </row>
    <row r="740" spans="1:93" ht="12.75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G740" s="102"/>
      <c r="AH740" s="102"/>
      <c r="AI740" s="102"/>
      <c r="AJ740" s="102"/>
      <c r="AK740" s="102"/>
      <c r="AL740" s="102"/>
      <c r="AM740" s="102"/>
      <c r="AN740" s="102"/>
      <c r="AO740" s="102"/>
      <c r="AP740" s="102"/>
      <c r="AQ740" s="102"/>
      <c r="AR740" s="102"/>
      <c r="AS740" s="102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  <c r="BU740" s="69"/>
      <c r="BV740" s="69"/>
      <c r="BW740" s="69"/>
      <c r="BX740" s="69"/>
      <c r="BY740" s="69"/>
      <c r="BZ740" s="69"/>
      <c r="CA740" s="69"/>
      <c r="CB740" s="69"/>
      <c r="CC740" s="69"/>
      <c r="CD740" s="69"/>
      <c r="CE740" s="69"/>
      <c r="CF740" s="69"/>
      <c r="CG740" s="69"/>
      <c r="CH740" s="69"/>
      <c r="CI740" s="69"/>
      <c r="CJ740" s="69"/>
      <c r="CK740" s="69"/>
      <c r="CL740" s="69"/>
      <c r="CM740" s="69"/>
      <c r="CN740" s="69"/>
      <c r="CO740" s="69"/>
    </row>
    <row r="741" spans="1:93" ht="12.75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G741" s="102"/>
      <c r="AH741" s="102"/>
      <c r="AI741" s="102"/>
      <c r="AJ741" s="102"/>
      <c r="AK741" s="102"/>
      <c r="AL741" s="102"/>
      <c r="AM741" s="102"/>
      <c r="AN741" s="102"/>
      <c r="AO741" s="102"/>
      <c r="AP741" s="102"/>
      <c r="AQ741" s="102"/>
      <c r="AR741" s="102"/>
      <c r="AS741" s="102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  <c r="BU741" s="69"/>
      <c r="BV741" s="69"/>
      <c r="BW741" s="69"/>
      <c r="BX741" s="69"/>
      <c r="BY741" s="69"/>
      <c r="BZ741" s="69"/>
      <c r="CA741" s="69"/>
      <c r="CB741" s="69"/>
      <c r="CC741" s="69"/>
      <c r="CD741" s="69"/>
      <c r="CE741" s="69"/>
      <c r="CF741" s="69"/>
      <c r="CG741" s="69"/>
      <c r="CH741" s="69"/>
      <c r="CI741" s="69"/>
      <c r="CJ741" s="69"/>
      <c r="CK741" s="69"/>
      <c r="CL741" s="69"/>
      <c r="CM741" s="69"/>
      <c r="CN741" s="69"/>
      <c r="CO741" s="69"/>
    </row>
    <row r="742" spans="1:93" ht="12.75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G742" s="102"/>
      <c r="AH742" s="102"/>
      <c r="AI742" s="102"/>
      <c r="AJ742" s="102"/>
      <c r="AK742" s="102"/>
      <c r="AL742" s="102"/>
      <c r="AM742" s="102"/>
      <c r="AN742" s="102"/>
      <c r="AO742" s="102"/>
      <c r="AP742" s="102"/>
      <c r="AQ742" s="102"/>
      <c r="AR742" s="102"/>
      <c r="AS742" s="102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  <c r="BU742" s="69"/>
      <c r="BV742" s="69"/>
      <c r="BW742" s="69"/>
      <c r="BX742" s="69"/>
      <c r="BY742" s="69"/>
      <c r="BZ742" s="69"/>
      <c r="CA742" s="69"/>
      <c r="CB742" s="69"/>
      <c r="CC742" s="69"/>
      <c r="CD742" s="69"/>
      <c r="CE742" s="69"/>
      <c r="CF742" s="69"/>
      <c r="CG742" s="69"/>
      <c r="CH742" s="69"/>
      <c r="CI742" s="69"/>
      <c r="CJ742" s="69"/>
      <c r="CK742" s="69"/>
      <c r="CL742" s="69"/>
      <c r="CM742" s="69"/>
      <c r="CN742" s="69"/>
      <c r="CO742" s="69"/>
    </row>
    <row r="743" spans="1:93" ht="12.75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G743" s="102"/>
      <c r="AH743" s="102"/>
      <c r="AI743" s="102"/>
      <c r="AJ743" s="102"/>
      <c r="AK743" s="102"/>
      <c r="AL743" s="102"/>
      <c r="AM743" s="102"/>
      <c r="AN743" s="102"/>
      <c r="AO743" s="102"/>
      <c r="AP743" s="102"/>
      <c r="AQ743" s="102"/>
      <c r="AR743" s="102"/>
      <c r="AS743" s="102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  <c r="BU743" s="69"/>
      <c r="BV743" s="69"/>
      <c r="BW743" s="69"/>
      <c r="BX743" s="69"/>
      <c r="BY743" s="69"/>
      <c r="BZ743" s="69"/>
      <c r="CA743" s="69"/>
      <c r="CB743" s="69"/>
      <c r="CC743" s="69"/>
      <c r="CD743" s="69"/>
      <c r="CE743" s="69"/>
      <c r="CF743" s="69"/>
      <c r="CG743" s="69"/>
      <c r="CH743" s="69"/>
      <c r="CI743" s="69"/>
      <c r="CJ743" s="69"/>
      <c r="CK743" s="69"/>
      <c r="CL743" s="69"/>
      <c r="CM743" s="69"/>
      <c r="CN743" s="69"/>
      <c r="CO743" s="69"/>
    </row>
    <row r="744" spans="1:93" ht="12.75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G744" s="102"/>
      <c r="AH744" s="102"/>
      <c r="AI744" s="102"/>
      <c r="AJ744" s="102"/>
      <c r="AK744" s="102"/>
      <c r="AL744" s="102"/>
      <c r="AM744" s="102"/>
      <c r="AN744" s="102"/>
      <c r="AO744" s="102"/>
      <c r="AP744" s="102"/>
      <c r="AQ744" s="102"/>
      <c r="AR744" s="102"/>
      <c r="AS744" s="102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  <c r="BU744" s="69"/>
      <c r="BV744" s="69"/>
      <c r="BW744" s="69"/>
      <c r="BX744" s="69"/>
      <c r="BY744" s="69"/>
      <c r="BZ744" s="69"/>
      <c r="CA744" s="69"/>
      <c r="CB744" s="69"/>
      <c r="CC744" s="69"/>
      <c r="CD744" s="69"/>
      <c r="CE744" s="69"/>
      <c r="CF744" s="69"/>
      <c r="CG744" s="69"/>
      <c r="CH744" s="69"/>
      <c r="CI744" s="69"/>
      <c r="CJ744" s="69"/>
      <c r="CK744" s="69"/>
      <c r="CL744" s="69"/>
      <c r="CM744" s="69"/>
      <c r="CN744" s="69"/>
      <c r="CO744" s="69"/>
    </row>
    <row r="745" spans="1:93" ht="12.75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G745" s="102"/>
      <c r="AH745" s="102"/>
      <c r="AI745" s="102"/>
      <c r="AJ745" s="102"/>
      <c r="AK745" s="102"/>
      <c r="AL745" s="102"/>
      <c r="AM745" s="102"/>
      <c r="AN745" s="102"/>
      <c r="AO745" s="102"/>
      <c r="AP745" s="102"/>
      <c r="AQ745" s="102"/>
      <c r="AR745" s="102"/>
      <c r="AS745" s="102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  <c r="BU745" s="69"/>
      <c r="BV745" s="69"/>
      <c r="BW745" s="69"/>
      <c r="BX745" s="69"/>
      <c r="BY745" s="69"/>
      <c r="BZ745" s="69"/>
      <c r="CA745" s="69"/>
      <c r="CB745" s="69"/>
      <c r="CC745" s="69"/>
      <c r="CD745" s="69"/>
      <c r="CE745" s="69"/>
      <c r="CF745" s="69"/>
      <c r="CG745" s="69"/>
      <c r="CH745" s="69"/>
      <c r="CI745" s="69"/>
      <c r="CJ745" s="69"/>
      <c r="CK745" s="69"/>
      <c r="CL745" s="69"/>
      <c r="CM745" s="69"/>
      <c r="CN745" s="69"/>
      <c r="CO745" s="69"/>
    </row>
    <row r="746" spans="1:93" ht="12.75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G746" s="102"/>
      <c r="AH746" s="102"/>
      <c r="AI746" s="102"/>
      <c r="AJ746" s="102"/>
      <c r="AK746" s="102"/>
      <c r="AL746" s="102"/>
      <c r="AM746" s="102"/>
      <c r="AN746" s="102"/>
      <c r="AO746" s="102"/>
      <c r="AP746" s="102"/>
      <c r="AQ746" s="102"/>
      <c r="AR746" s="102"/>
      <c r="AS746" s="102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  <c r="BU746" s="69"/>
      <c r="BV746" s="69"/>
      <c r="BW746" s="69"/>
      <c r="BX746" s="69"/>
      <c r="BY746" s="69"/>
      <c r="BZ746" s="69"/>
      <c r="CA746" s="69"/>
      <c r="CB746" s="69"/>
      <c r="CC746" s="69"/>
      <c r="CD746" s="69"/>
      <c r="CE746" s="69"/>
      <c r="CF746" s="69"/>
      <c r="CG746" s="69"/>
      <c r="CH746" s="69"/>
      <c r="CI746" s="69"/>
      <c r="CJ746" s="69"/>
      <c r="CK746" s="69"/>
      <c r="CL746" s="69"/>
      <c r="CM746" s="69"/>
      <c r="CN746" s="69"/>
      <c r="CO746" s="69"/>
    </row>
    <row r="747" spans="1:93" ht="12.75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G747" s="102"/>
      <c r="AH747" s="102"/>
      <c r="AI747" s="102"/>
      <c r="AJ747" s="102"/>
      <c r="AK747" s="102"/>
      <c r="AL747" s="102"/>
      <c r="AM747" s="102"/>
      <c r="AN747" s="102"/>
      <c r="AO747" s="102"/>
      <c r="AP747" s="102"/>
      <c r="AQ747" s="102"/>
      <c r="AR747" s="102"/>
      <c r="AS747" s="102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  <c r="BU747" s="69"/>
      <c r="BV747" s="69"/>
      <c r="BW747" s="69"/>
      <c r="BX747" s="69"/>
      <c r="BY747" s="69"/>
      <c r="BZ747" s="69"/>
      <c r="CA747" s="69"/>
      <c r="CB747" s="69"/>
      <c r="CC747" s="69"/>
      <c r="CD747" s="69"/>
      <c r="CE747" s="69"/>
      <c r="CF747" s="69"/>
      <c r="CG747" s="69"/>
      <c r="CH747" s="69"/>
      <c r="CI747" s="69"/>
      <c r="CJ747" s="69"/>
      <c r="CK747" s="69"/>
      <c r="CL747" s="69"/>
      <c r="CM747" s="69"/>
      <c r="CN747" s="69"/>
      <c r="CO747" s="69"/>
    </row>
    <row r="748" spans="1:93" ht="12.75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G748" s="102"/>
      <c r="AH748" s="102"/>
      <c r="AI748" s="102"/>
      <c r="AJ748" s="102"/>
      <c r="AK748" s="102"/>
      <c r="AL748" s="102"/>
      <c r="AM748" s="102"/>
      <c r="AN748" s="102"/>
      <c r="AO748" s="102"/>
      <c r="AP748" s="102"/>
      <c r="AQ748" s="102"/>
      <c r="AR748" s="102"/>
      <c r="AS748" s="102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  <c r="BU748" s="69"/>
      <c r="BV748" s="69"/>
      <c r="BW748" s="69"/>
      <c r="BX748" s="69"/>
      <c r="BY748" s="69"/>
      <c r="BZ748" s="69"/>
      <c r="CA748" s="69"/>
      <c r="CB748" s="69"/>
      <c r="CC748" s="69"/>
      <c r="CD748" s="69"/>
      <c r="CE748" s="69"/>
      <c r="CF748" s="69"/>
      <c r="CG748" s="69"/>
      <c r="CH748" s="69"/>
      <c r="CI748" s="69"/>
      <c r="CJ748" s="69"/>
      <c r="CK748" s="69"/>
      <c r="CL748" s="69"/>
      <c r="CM748" s="69"/>
      <c r="CN748" s="69"/>
      <c r="CO748" s="69"/>
    </row>
    <row r="749" spans="1:93" ht="12.75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G749" s="102"/>
      <c r="AH749" s="102"/>
      <c r="AI749" s="102"/>
      <c r="AJ749" s="102"/>
      <c r="AK749" s="102"/>
      <c r="AL749" s="102"/>
      <c r="AM749" s="102"/>
      <c r="AN749" s="102"/>
      <c r="AO749" s="102"/>
      <c r="AP749" s="102"/>
      <c r="AQ749" s="102"/>
      <c r="AR749" s="102"/>
      <c r="AS749" s="102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  <c r="BU749" s="69"/>
      <c r="BV749" s="69"/>
      <c r="BW749" s="69"/>
      <c r="BX749" s="69"/>
      <c r="BY749" s="69"/>
      <c r="BZ749" s="69"/>
      <c r="CA749" s="69"/>
      <c r="CB749" s="69"/>
      <c r="CC749" s="69"/>
      <c r="CD749" s="69"/>
      <c r="CE749" s="69"/>
      <c r="CF749" s="69"/>
      <c r="CG749" s="69"/>
      <c r="CH749" s="69"/>
      <c r="CI749" s="69"/>
      <c r="CJ749" s="69"/>
      <c r="CK749" s="69"/>
      <c r="CL749" s="69"/>
      <c r="CM749" s="69"/>
      <c r="CN749" s="69"/>
      <c r="CO749" s="69"/>
    </row>
    <row r="750" spans="1:93" ht="12.75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G750" s="102"/>
      <c r="AH750" s="102"/>
      <c r="AI750" s="102"/>
      <c r="AJ750" s="102"/>
      <c r="AK750" s="102"/>
      <c r="AL750" s="102"/>
      <c r="AM750" s="102"/>
      <c r="AN750" s="102"/>
      <c r="AO750" s="102"/>
      <c r="AP750" s="102"/>
      <c r="AQ750" s="102"/>
      <c r="AR750" s="102"/>
      <c r="AS750" s="102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  <c r="BU750" s="69"/>
      <c r="BV750" s="69"/>
      <c r="BW750" s="69"/>
      <c r="BX750" s="69"/>
      <c r="BY750" s="69"/>
      <c r="BZ750" s="69"/>
      <c r="CA750" s="69"/>
      <c r="CB750" s="69"/>
      <c r="CC750" s="69"/>
      <c r="CD750" s="69"/>
      <c r="CE750" s="69"/>
      <c r="CF750" s="69"/>
      <c r="CG750" s="69"/>
      <c r="CH750" s="69"/>
      <c r="CI750" s="69"/>
      <c r="CJ750" s="69"/>
      <c r="CK750" s="69"/>
      <c r="CL750" s="69"/>
      <c r="CM750" s="69"/>
      <c r="CN750" s="69"/>
      <c r="CO750" s="69"/>
    </row>
    <row r="751" spans="1:93" ht="12.75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  <c r="BU751" s="69"/>
      <c r="BV751" s="69"/>
      <c r="BW751" s="69"/>
      <c r="BX751" s="69"/>
      <c r="BY751" s="69"/>
      <c r="BZ751" s="69"/>
      <c r="CA751" s="69"/>
      <c r="CB751" s="69"/>
      <c r="CC751" s="69"/>
      <c r="CD751" s="69"/>
      <c r="CE751" s="69"/>
      <c r="CF751" s="69"/>
      <c r="CG751" s="69"/>
      <c r="CH751" s="69"/>
      <c r="CI751" s="69"/>
      <c r="CJ751" s="69"/>
      <c r="CK751" s="69"/>
      <c r="CL751" s="69"/>
      <c r="CM751" s="69"/>
      <c r="CN751" s="69"/>
      <c r="CO751" s="69"/>
    </row>
    <row r="752" spans="1:93" ht="12.75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  <c r="BU752" s="69"/>
      <c r="BV752" s="69"/>
      <c r="BW752" s="69"/>
      <c r="BX752" s="69"/>
      <c r="BY752" s="69"/>
      <c r="BZ752" s="69"/>
      <c r="CA752" s="69"/>
      <c r="CB752" s="69"/>
      <c r="CC752" s="69"/>
      <c r="CD752" s="69"/>
      <c r="CE752" s="69"/>
      <c r="CF752" s="69"/>
      <c r="CG752" s="69"/>
      <c r="CH752" s="69"/>
      <c r="CI752" s="69"/>
      <c r="CJ752" s="69"/>
      <c r="CK752" s="69"/>
      <c r="CL752" s="69"/>
      <c r="CM752" s="69"/>
      <c r="CN752" s="69"/>
      <c r="CO752" s="69"/>
    </row>
    <row r="753" spans="1:93" ht="12.75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  <c r="BU753" s="69"/>
      <c r="BV753" s="69"/>
      <c r="BW753" s="69"/>
      <c r="BX753" s="69"/>
      <c r="BY753" s="69"/>
      <c r="BZ753" s="69"/>
      <c r="CA753" s="69"/>
      <c r="CB753" s="69"/>
      <c r="CC753" s="69"/>
      <c r="CD753" s="69"/>
      <c r="CE753" s="69"/>
      <c r="CF753" s="69"/>
      <c r="CG753" s="69"/>
      <c r="CH753" s="69"/>
      <c r="CI753" s="69"/>
      <c r="CJ753" s="69"/>
      <c r="CK753" s="69"/>
      <c r="CL753" s="69"/>
      <c r="CM753" s="69"/>
      <c r="CN753" s="69"/>
      <c r="CO753" s="69"/>
    </row>
    <row r="754" spans="1:93" ht="12.75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G754" s="102"/>
      <c r="AH754" s="102"/>
      <c r="AI754" s="102"/>
      <c r="AJ754" s="102"/>
      <c r="AK754" s="102"/>
      <c r="AL754" s="102"/>
      <c r="AM754" s="102"/>
      <c r="AN754" s="102"/>
      <c r="AO754" s="102"/>
      <c r="AP754" s="102"/>
      <c r="AQ754" s="102"/>
      <c r="AR754" s="102"/>
      <c r="AS754" s="102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  <c r="BU754" s="69"/>
      <c r="BV754" s="69"/>
      <c r="BW754" s="69"/>
      <c r="BX754" s="69"/>
      <c r="BY754" s="69"/>
      <c r="BZ754" s="69"/>
      <c r="CA754" s="69"/>
      <c r="CB754" s="69"/>
      <c r="CC754" s="69"/>
      <c r="CD754" s="69"/>
      <c r="CE754" s="69"/>
      <c r="CF754" s="69"/>
      <c r="CG754" s="69"/>
      <c r="CH754" s="69"/>
      <c r="CI754" s="69"/>
      <c r="CJ754" s="69"/>
      <c r="CK754" s="69"/>
      <c r="CL754" s="69"/>
      <c r="CM754" s="69"/>
      <c r="CN754" s="69"/>
      <c r="CO754" s="69"/>
    </row>
    <row r="755" spans="1:93" ht="12.75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G755" s="102"/>
      <c r="AH755" s="102"/>
      <c r="AI755" s="102"/>
      <c r="AJ755" s="102"/>
      <c r="AK755" s="102"/>
      <c r="AL755" s="102"/>
      <c r="AM755" s="102"/>
      <c r="AN755" s="102"/>
      <c r="AO755" s="102"/>
      <c r="AP755" s="102"/>
      <c r="AQ755" s="102"/>
      <c r="AR755" s="102"/>
      <c r="AS755" s="102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  <c r="BU755" s="69"/>
      <c r="BV755" s="69"/>
      <c r="BW755" s="69"/>
      <c r="BX755" s="69"/>
      <c r="BY755" s="69"/>
      <c r="BZ755" s="69"/>
      <c r="CA755" s="69"/>
      <c r="CB755" s="69"/>
      <c r="CC755" s="69"/>
      <c r="CD755" s="69"/>
      <c r="CE755" s="69"/>
      <c r="CF755" s="69"/>
      <c r="CG755" s="69"/>
      <c r="CH755" s="69"/>
      <c r="CI755" s="69"/>
      <c r="CJ755" s="69"/>
      <c r="CK755" s="69"/>
      <c r="CL755" s="69"/>
      <c r="CM755" s="69"/>
      <c r="CN755" s="69"/>
      <c r="CO755" s="69"/>
    </row>
    <row r="756" spans="1:93" ht="12.75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G756" s="102"/>
      <c r="AH756" s="102"/>
      <c r="AI756" s="102"/>
      <c r="AJ756" s="102"/>
      <c r="AK756" s="102"/>
      <c r="AL756" s="102"/>
      <c r="AM756" s="102"/>
      <c r="AN756" s="102"/>
      <c r="AO756" s="102"/>
      <c r="AP756" s="102"/>
      <c r="AQ756" s="102"/>
      <c r="AR756" s="102"/>
      <c r="AS756" s="102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  <c r="BU756" s="69"/>
      <c r="BV756" s="69"/>
      <c r="BW756" s="69"/>
      <c r="BX756" s="69"/>
      <c r="BY756" s="69"/>
      <c r="BZ756" s="69"/>
      <c r="CA756" s="69"/>
      <c r="CB756" s="69"/>
      <c r="CC756" s="69"/>
      <c r="CD756" s="69"/>
      <c r="CE756" s="69"/>
      <c r="CF756" s="69"/>
      <c r="CG756" s="69"/>
      <c r="CH756" s="69"/>
      <c r="CI756" s="69"/>
      <c r="CJ756" s="69"/>
      <c r="CK756" s="69"/>
      <c r="CL756" s="69"/>
      <c r="CM756" s="69"/>
      <c r="CN756" s="69"/>
      <c r="CO756" s="69"/>
    </row>
    <row r="757" spans="1:93" ht="12.75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G757" s="102"/>
      <c r="AH757" s="102"/>
      <c r="AI757" s="102"/>
      <c r="AJ757" s="102"/>
      <c r="AK757" s="102"/>
      <c r="AL757" s="102"/>
      <c r="AM757" s="102"/>
      <c r="AN757" s="102"/>
      <c r="AO757" s="102"/>
      <c r="AP757" s="102"/>
      <c r="AQ757" s="102"/>
      <c r="AR757" s="102"/>
      <c r="AS757" s="102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  <c r="BU757" s="69"/>
      <c r="BV757" s="69"/>
      <c r="BW757" s="69"/>
      <c r="BX757" s="69"/>
      <c r="BY757" s="69"/>
      <c r="BZ757" s="69"/>
      <c r="CA757" s="69"/>
      <c r="CB757" s="69"/>
      <c r="CC757" s="69"/>
      <c r="CD757" s="69"/>
      <c r="CE757" s="69"/>
      <c r="CF757" s="69"/>
      <c r="CG757" s="69"/>
      <c r="CH757" s="69"/>
      <c r="CI757" s="69"/>
      <c r="CJ757" s="69"/>
      <c r="CK757" s="69"/>
      <c r="CL757" s="69"/>
      <c r="CM757" s="69"/>
      <c r="CN757" s="69"/>
      <c r="CO757" s="69"/>
    </row>
    <row r="758" spans="1:93" ht="12.75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G758" s="102"/>
      <c r="AH758" s="102"/>
      <c r="AI758" s="102"/>
      <c r="AJ758" s="102"/>
      <c r="AK758" s="102"/>
      <c r="AL758" s="102"/>
      <c r="AM758" s="102"/>
      <c r="AN758" s="102"/>
      <c r="AO758" s="102"/>
      <c r="AP758" s="102"/>
      <c r="AQ758" s="102"/>
      <c r="AR758" s="102"/>
      <c r="AS758" s="102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  <c r="BU758" s="69"/>
      <c r="BV758" s="69"/>
      <c r="BW758" s="69"/>
      <c r="BX758" s="69"/>
      <c r="BY758" s="69"/>
      <c r="BZ758" s="69"/>
      <c r="CA758" s="69"/>
      <c r="CB758" s="69"/>
      <c r="CC758" s="69"/>
      <c r="CD758" s="69"/>
      <c r="CE758" s="69"/>
      <c r="CF758" s="69"/>
      <c r="CG758" s="69"/>
      <c r="CH758" s="69"/>
      <c r="CI758" s="69"/>
      <c r="CJ758" s="69"/>
      <c r="CK758" s="69"/>
      <c r="CL758" s="69"/>
      <c r="CM758" s="69"/>
      <c r="CN758" s="69"/>
      <c r="CO758" s="69"/>
    </row>
    <row r="759" spans="1:93" ht="12.75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G759" s="102"/>
      <c r="AH759" s="102"/>
      <c r="AI759" s="102"/>
      <c r="AJ759" s="102"/>
      <c r="AK759" s="102"/>
      <c r="AL759" s="102"/>
      <c r="AM759" s="102"/>
      <c r="AN759" s="102"/>
      <c r="AO759" s="102"/>
      <c r="AP759" s="102"/>
      <c r="AQ759" s="102"/>
      <c r="AR759" s="102"/>
      <c r="AS759" s="102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  <c r="BU759" s="69"/>
      <c r="BV759" s="69"/>
      <c r="BW759" s="69"/>
      <c r="BX759" s="69"/>
      <c r="BY759" s="69"/>
      <c r="BZ759" s="69"/>
      <c r="CA759" s="69"/>
      <c r="CB759" s="69"/>
      <c r="CC759" s="69"/>
      <c r="CD759" s="69"/>
      <c r="CE759" s="69"/>
      <c r="CF759" s="69"/>
      <c r="CG759" s="69"/>
      <c r="CH759" s="69"/>
      <c r="CI759" s="69"/>
      <c r="CJ759" s="69"/>
      <c r="CK759" s="69"/>
      <c r="CL759" s="69"/>
      <c r="CM759" s="69"/>
      <c r="CN759" s="69"/>
      <c r="CO759" s="69"/>
    </row>
    <row r="760" spans="1:93" ht="12.75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G760" s="102"/>
      <c r="AH760" s="102"/>
      <c r="AI760" s="102"/>
      <c r="AJ760" s="102"/>
      <c r="AK760" s="102"/>
      <c r="AL760" s="102"/>
      <c r="AM760" s="102"/>
      <c r="AN760" s="102"/>
      <c r="AO760" s="102"/>
      <c r="AP760" s="102"/>
      <c r="AQ760" s="102"/>
      <c r="AR760" s="102"/>
      <c r="AS760" s="102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  <c r="BU760" s="69"/>
      <c r="BV760" s="69"/>
      <c r="BW760" s="69"/>
      <c r="BX760" s="69"/>
      <c r="BY760" s="69"/>
      <c r="BZ760" s="69"/>
      <c r="CA760" s="69"/>
      <c r="CB760" s="69"/>
      <c r="CC760" s="69"/>
      <c r="CD760" s="69"/>
      <c r="CE760" s="69"/>
      <c r="CF760" s="69"/>
      <c r="CG760" s="69"/>
      <c r="CH760" s="69"/>
      <c r="CI760" s="69"/>
      <c r="CJ760" s="69"/>
      <c r="CK760" s="69"/>
      <c r="CL760" s="69"/>
      <c r="CM760" s="69"/>
      <c r="CN760" s="69"/>
      <c r="CO760" s="69"/>
    </row>
    <row r="761" spans="1:93" ht="12.75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G761" s="102"/>
      <c r="AH761" s="102"/>
      <c r="AI761" s="102"/>
      <c r="AJ761" s="102"/>
      <c r="AK761" s="102"/>
      <c r="AL761" s="102"/>
      <c r="AM761" s="102"/>
      <c r="AN761" s="102"/>
      <c r="AO761" s="102"/>
      <c r="AP761" s="102"/>
      <c r="AQ761" s="102"/>
      <c r="AR761" s="102"/>
      <c r="AS761" s="102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  <c r="BU761" s="69"/>
      <c r="BV761" s="69"/>
      <c r="BW761" s="69"/>
      <c r="BX761" s="69"/>
      <c r="BY761" s="69"/>
      <c r="BZ761" s="69"/>
      <c r="CA761" s="69"/>
      <c r="CB761" s="69"/>
      <c r="CC761" s="69"/>
      <c r="CD761" s="69"/>
      <c r="CE761" s="69"/>
      <c r="CF761" s="69"/>
      <c r="CG761" s="69"/>
      <c r="CH761" s="69"/>
      <c r="CI761" s="69"/>
      <c r="CJ761" s="69"/>
      <c r="CK761" s="69"/>
      <c r="CL761" s="69"/>
      <c r="CM761" s="69"/>
      <c r="CN761" s="69"/>
      <c r="CO761" s="69"/>
    </row>
    <row r="762" spans="1:93" ht="12.75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G762" s="102"/>
      <c r="AH762" s="102"/>
      <c r="AI762" s="102"/>
      <c r="AJ762" s="102"/>
      <c r="AK762" s="102"/>
      <c r="AL762" s="102"/>
      <c r="AM762" s="102"/>
      <c r="AN762" s="102"/>
      <c r="AO762" s="102"/>
      <c r="AP762" s="102"/>
      <c r="AQ762" s="102"/>
      <c r="AR762" s="102"/>
      <c r="AS762" s="102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  <c r="BU762" s="69"/>
      <c r="BV762" s="69"/>
      <c r="BW762" s="69"/>
      <c r="BX762" s="69"/>
      <c r="BY762" s="69"/>
      <c r="BZ762" s="69"/>
      <c r="CA762" s="69"/>
      <c r="CB762" s="69"/>
      <c r="CC762" s="69"/>
      <c r="CD762" s="69"/>
      <c r="CE762" s="69"/>
      <c r="CF762" s="69"/>
      <c r="CG762" s="69"/>
      <c r="CH762" s="69"/>
      <c r="CI762" s="69"/>
      <c r="CJ762" s="69"/>
      <c r="CK762" s="69"/>
      <c r="CL762" s="69"/>
      <c r="CM762" s="69"/>
      <c r="CN762" s="69"/>
      <c r="CO762" s="69"/>
    </row>
    <row r="763" spans="1:93" ht="12.75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G763" s="102"/>
      <c r="AH763" s="102"/>
      <c r="AI763" s="102"/>
      <c r="AJ763" s="102"/>
      <c r="AK763" s="102"/>
      <c r="AL763" s="102"/>
      <c r="AM763" s="102"/>
      <c r="AN763" s="102"/>
      <c r="AO763" s="102"/>
      <c r="AP763" s="102"/>
      <c r="AQ763" s="102"/>
      <c r="AR763" s="102"/>
      <c r="AS763" s="102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  <c r="BU763" s="69"/>
      <c r="BV763" s="69"/>
      <c r="BW763" s="69"/>
      <c r="BX763" s="69"/>
      <c r="BY763" s="69"/>
      <c r="BZ763" s="69"/>
      <c r="CA763" s="69"/>
      <c r="CB763" s="69"/>
      <c r="CC763" s="69"/>
      <c r="CD763" s="69"/>
      <c r="CE763" s="69"/>
      <c r="CF763" s="69"/>
      <c r="CG763" s="69"/>
      <c r="CH763" s="69"/>
      <c r="CI763" s="69"/>
      <c r="CJ763" s="69"/>
      <c r="CK763" s="69"/>
      <c r="CL763" s="69"/>
      <c r="CM763" s="69"/>
      <c r="CN763" s="69"/>
      <c r="CO763" s="69"/>
    </row>
    <row r="764" spans="1:93" ht="12.75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G764" s="102"/>
      <c r="AH764" s="102"/>
      <c r="AI764" s="102"/>
      <c r="AJ764" s="102"/>
      <c r="AK764" s="102"/>
      <c r="AL764" s="102"/>
      <c r="AM764" s="102"/>
      <c r="AN764" s="102"/>
      <c r="AO764" s="102"/>
      <c r="AP764" s="102"/>
      <c r="AQ764" s="102"/>
      <c r="AR764" s="102"/>
      <c r="AS764" s="102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  <c r="BU764" s="69"/>
      <c r="BV764" s="69"/>
      <c r="BW764" s="69"/>
      <c r="BX764" s="69"/>
      <c r="BY764" s="69"/>
      <c r="BZ764" s="69"/>
      <c r="CA764" s="69"/>
      <c r="CB764" s="69"/>
      <c r="CC764" s="69"/>
      <c r="CD764" s="69"/>
      <c r="CE764" s="69"/>
      <c r="CF764" s="69"/>
      <c r="CG764" s="69"/>
      <c r="CH764" s="69"/>
      <c r="CI764" s="69"/>
      <c r="CJ764" s="69"/>
      <c r="CK764" s="69"/>
      <c r="CL764" s="69"/>
      <c r="CM764" s="69"/>
      <c r="CN764" s="69"/>
      <c r="CO764" s="69"/>
    </row>
    <row r="765" spans="1:93" ht="12.75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G765" s="102"/>
      <c r="AH765" s="102"/>
      <c r="AI765" s="102"/>
      <c r="AJ765" s="102"/>
      <c r="AK765" s="102"/>
      <c r="AL765" s="102"/>
      <c r="AM765" s="102"/>
      <c r="AN765" s="102"/>
      <c r="AO765" s="102"/>
      <c r="AP765" s="102"/>
      <c r="AQ765" s="102"/>
      <c r="AR765" s="102"/>
      <c r="AS765" s="102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  <c r="BU765" s="69"/>
      <c r="BV765" s="69"/>
      <c r="BW765" s="69"/>
      <c r="BX765" s="69"/>
      <c r="BY765" s="69"/>
      <c r="BZ765" s="69"/>
      <c r="CA765" s="69"/>
      <c r="CB765" s="69"/>
      <c r="CC765" s="69"/>
      <c r="CD765" s="69"/>
      <c r="CE765" s="69"/>
      <c r="CF765" s="69"/>
      <c r="CG765" s="69"/>
      <c r="CH765" s="69"/>
      <c r="CI765" s="69"/>
      <c r="CJ765" s="69"/>
      <c r="CK765" s="69"/>
      <c r="CL765" s="69"/>
      <c r="CM765" s="69"/>
      <c r="CN765" s="69"/>
      <c r="CO765" s="69"/>
    </row>
    <row r="766" spans="1:93" ht="12.75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G766" s="102"/>
      <c r="AH766" s="102"/>
      <c r="AI766" s="102"/>
      <c r="AJ766" s="102"/>
      <c r="AK766" s="102"/>
      <c r="AL766" s="102"/>
      <c r="AM766" s="102"/>
      <c r="AN766" s="102"/>
      <c r="AO766" s="102"/>
      <c r="AP766" s="102"/>
      <c r="AQ766" s="102"/>
      <c r="AR766" s="102"/>
      <c r="AS766" s="102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  <c r="BU766" s="69"/>
      <c r="BV766" s="69"/>
      <c r="BW766" s="69"/>
      <c r="BX766" s="69"/>
      <c r="BY766" s="69"/>
      <c r="BZ766" s="69"/>
      <c r="CA766" s="69"/>
      <c r="CB766" s="69"/>
      <c r="CC766" s="69"/>
      <c r="CD766" s="69"/>
      <c r="CE766" s="69"/>
      <c r="CF766" s="69"/>
      <c r="CG766" s="69"/>
      <c r="CH766" s="69"/>
      <c r="CI766" s="69"/>
      <c r="CJ766" s="69"/>
      <c r="CK766" s="69"/>
      <c r="CL766" s="69"/>
      <c r="CM766" s="69"/>
      <c r="CN766" s="69"/>
      <c r="CO766" s="69"/>
    </row>
    <row r="767" spans="1:93" ht="12.75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G767" s="102"/>
      <c r="AH767" s="102"/>
      <c r="AI767" s="102"/>
      <c r="AJ767" s="102"/>
      <c r="AK767" s="102"/>
      <c r="AL767" s="102"/>
      <c r="AM767" s="102"/>
      <c r="AN767" s="102"/>
      <c r="AO767" s="102"/>
      <c r="AP767" s="102"/>
      <c r="AQ767" s="102"/>
      <c r="AR767" s="102"/>
      <c r="AS767" s="102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  <c r="BU767" s="69"/>
      <c r="BV767" s="69"/>
      <c r="BW767" s="69"/>
      <c r="BX767" s="69"/>
      <c r="BY767" s="69"/>
      <c r="BZ767" s="69"/>
      <c r="CA767" s="69"/>
      <c r="CB767" s="69"/>
      <c r="CC767" s="69"/>
      <c r="CD767" s="69"/>
      <c r="CE767" s="69"/>
      <c r="CF767" s="69"/>
      <c r="CG767" s="69"/>
      <c r="CH767" s="69"/>
      <c r="CI767" s="69"/>
      <c r="CJ767" s="69"/>
      <c r="CK767" s="69"/>
      <c r="CL767" s="69"/>
      <c r="CM767" s="69"/>
      <c r="CN767" s="69"/>
      <c r="CO767" s="69"/>
    </row>
    <row r="768" spans="1:93" ht="12.75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G768" s="102"/>
      <c r="AH768" s="102"/>
      <c r="AI768" s="102"/>
      <c r="AJ768" s="102"/>
      <c r="AK768" s="102"/>
      <c r="AL768" s="102"/>
      <c r="AM768" s="102"/>
      <c r="AN768" s="102"/>
      <c r="AO768" s="102"/>
      <c r="AP768" s="102"/>
      <c r="AQ768" s="102"/>
      <c r="AR768" s="102"/>
      <c r="AS768" s="102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  <c r="BU768" s="69"/>
      <c r="BV768" s="69"/>
      <c r="BW768" s="69"/>
      <c r="BX768" s="69"/>
      <c r="BY768" s="69"/>
      <c r="BZ768" s="69"/>
      <c r="CA768" s="69"/>
      <c r="CB768" s="69"/>
      <c r="CC768" s="69"/>
      <c r="CD768" s="69"/>
      <c r="CE768" s="69"/>
      <c r="CF768" s="69"/>
      <c r="CG768" s="69"/>
      <c r="CH768" s="69"/>
      <c r="CI768" s="69"/>
      <c r="CJ768" s="69"/>
      <c r="CK768" s="69"/>
      <c r="CL768" s="69"/>
      <c r="CM768" s="69"/>
      <c r="CN768" s="69"/>
      <c r="CO768" s="69"/>
    </row>
    <row r="769" spans="1:93" ht="12.75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G769" s="102"/>
      <c r="AH769" s="102"/>
      <c r="AI769" s="102"/>
      <c r="AJ769" s="102"/>
      <c r="AK769" s="102"/>
      <c r="AL769" s="102"/>
      <c r="AM769" s="102"/>
      <c r="AN769" s="102"/>
      <c r="AO769" s="102"/>
      <c r="AP769" s="102"/>
      <c r="AQ769" s="102"/>
      <c r="AR769" s="102"/>
      <c r="AS769" s="102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  <c r="BU769" s="69"/>
      <c r="BV769" s="69"/>
      <c r="BW769" s="69"/>
      <c r="BX769" s="69"/>
      <c r="BY769" s="69"/>
      <c r="BZ769" s="69"/>
      <c r="CA769" s="69"/>
      <c r="CB769" s="69"/>
      <c r="CC769" s="69"/>
      <c r="CD769" s="69"/>
      <c r="CE769" s="69"/>
      <c r="CF769" s="69"/>
      <c r="CG769" s="69"/>
      <c r="CH769" s="69"/>
      <c r="CI769" s="69"/>
      <c r="CJ769" s="69"/>
      <c r="CK769" s="69"/>
      <c r="CL769" s="69"/>
      <c r="CM769" s="69"/>
      <c r="CN769" s="69"/>
      <c r="CO769" s="69"/>
    </row>
    <row r="770" spans="1:93" ht="12.75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G770" s="102"/>
      <c r="AH770" s="102"/>
      <c r="AI770" s="102"/>
      <c r="AJ770" s="102"/>
      <c r="AK770" s="102"/>
      <c r="AL770" s="102"/>
      <c r="AM770" s="102"/>
      <c r="AN770" s="102"/>
      <c r="AO770" s="102"/>
      <c r="AP770" s="102"/>
      <c r="AQ770" s="102"/>
      <c r="AR770" s="102"/>
      <c r="AS770" s="102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  <c r="BU770" s="69"/>
      <c r="BV770" s="69"/>
      <c r="BW770" s="69"/>
      <c r="BX770" s="69"/>
      <c r="BY770" s="69"/>
      <c r="BZ770" s="69"/>
      <c r="CA770" s="69"/>
      <c r="CB770" s="69"/>
      <c r="CC770" s="69"/>
      <c r="CD770" s="69"/>
      <c r="CE770" s="69"/>
      <c r="CF770" s="69"/>
      <c r="CG770" s="69"/>
      <c r="CH770" s="69"/>
      <c r="CI770" s="69"/>
      <c r="CJ770" s="69"/>
      <c r="CK770" s="69"/>
      <c r="CL770" s="69"/>
      <c r="CM770" s="69"/>
      <c r="CN770" s="69"/>
      <c r="CO770" s="69"/>
    </row>
    <row r="771" spans="1:93" ht="12.75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G771" s="102"/>
      <c r="AH771" s="102"/>
      <c r="AI771" s="102"/>
      <c r="AJ771" s="102"/>
      <c r="AK771" s="102"/>
      <c r="AL771" s="102"/>
      <c r="AM771" s="102"/>
      <c r="AN771" s="102"/>
      <c r="AO771" s="102"/>
      <c r="AP771" s="102"/>
      <c r="AQ771" s="102"/>
      <c r="AR771" s="102"/>
      <c r="AS771" s="102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  <c r="BU771" s="69"/>
      <c r="BV771" s="69"/>
      <c r="BW771" s="69"/>
      <c r="BX771" s="69"/>
      <c r="BY771" s="69"/>
      <c r="BZ771" s="69"/>
      <c r="CA771" s="69"/>
      <c r="CB771" s="69"/>
      <c r="CC771" s="69"/>
      <c r="CD771" s="69"/>
      <c r="CE771" s="69"/>
      <c r="CF771" s="69"/>
      <c r="CG771" s="69"/>
      <c r="CH771" s="69"/>
      <c r="CI771" s="69"/>
      <c r="CJ771" s="69"/>
      <c r="CK771" s="69"/>
      <c r="CL771" s="69"/>
      <c r="CM771" s="69"/>
      <c r="CN771" s="69"/>
      <c r="CO771" s="69"/>
    </row>
    <row r="772" spans="1:93" ht="12.75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G772" s="102"/>
      <c r="AH772" s="102"/>
      <c r="AI772" s="102"/>
      <c r="AJ772" s="102"/>
      <c r="AK772" s="102"/>
      <c r="AL772" s="102"/>
      <c r="AM772" s="102"/>
      <c r="AN772" s="102"/>
      <c r="AO772" s="102"/>
      <c r="AP772" s="102"/>
      <c r="AQ772" s="102"/>
      <c r="AR772" s="102"/>
      <c r="AS772" s="102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  <c r="BU772" s="69"/>
      <c r="BV772" s="69"/>
      <c r="BW772" s="69"/>
      <c r="BX772" s="69"/>
      <c r="BY772" s="69"/>
      <c r="BZ772" s="69"/>
      <c r="CA772" s="69"/>
      <c r="CB772" s="69"/>
      <c r="CC772" s="69"/>
      <c r="CD772" s="69"/>
      <c r="CE772" s="69"/>
      <c r="CF772" s="69"/>
      <c r="CG772" s="69"/>
      <c r="CH772" s="69"/>
      <c r="CI772" s="69"/>
      <c r="CJ772" s="69"/>
      <c r="CK772" s="69"/>
      <c r="CL772" s="69"/>
      <c r="CM772" s="69"/>
      <c r="CN772" s="69"/>
      <c r="CO772" s="69"/>
    </row>
    <row r="773" spans="1:93" ht="12.75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G773" s="102"/>
      <c r="AH773" s="102"/>
      <c r="AI773" s="102"/>
      <c r="AJ773" s="102"/>
      <c r="AK773" s="102"/>
      <c r="AL773" s="102"/>
      <c r="AM773" s="102"/>
      <c r="AN773" s="102"/>
      <c r="AO773" s="102"/>
      <c r="AP773" s="102"/>
      <c r="AQ773" s="102"/>
      <c r="AR773" s="102"/>
      <c r="AS773" s="102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  <c r="BU773" s="69"/>
      <c r="BV773" s="69"/>
      <c r="BW773" s="69"/>
      <c r="BX773" s="69"/>
      <c r="BY773" s="69"/>
      <c r="BZ773" s="69"/>
      <c r="CA773" s="69"/>
      <c r="CB773" s="69"/>
      <c r="CC773" s="69"/>
      <c r="CD773" s="69"/>
      <c r="CE773" s="69"/>
      <c r="CF773" s="69"/>
      <c r="CG773" s="69"/>
      <c r="CH773" s="69"/>
      <c r="CI773" s="69"/>
      <c r="CJ773" s="69"/>
      <c r="CK773" s="69"/>
      <c r="CL773" s="69"/>
      <c r="CM773" s="69"/>
      <c r="CN773" s="69"/>
      <c r="CO773" s="69"/>
    </row>
    <row r="774" spans="1:93" ht="12.75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G774" s="102"/>
      <c r="AH774" s="102"/>
      <c r="AI774" s="102"/>
      <c r="AJ774" s="102"/>
      <c r="AK774" s="102"/>
      <c r="AL774" s="102"/>
      <c r="AM774" s="102"/>
      <c r="AN774" s="102"/>
      <c r="AO774" s="102"/>
      <c r="AP774" s="102"/>
      <c r="AQ774" s="102"/>
      <c r="AR774" s="102"/>
      <c r="AS774" s="102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  <c r="BU774" s="69"/>
      <c r="BV774" s="69"/>
      <c r="BW774" s="69"/>
      <c r="BX774" s="69"/>
      <c r="BY774" s="69"/>
      <c r="BZ774" s="69"/>
      <c r="CA774" s="69"/>
      <c r="CB774" s="69"/>
      <c r="CC774" s="69"/>
      <c r="CD774" s="69"/>
      <c r="CE774" s="69"/>
      <c r="CF774" s="69"/>
      <c r="CG774" s="69"/>
      <c r="CH774" s="69"/>
      <c r="CI774" s="69"/>
      <c r="CJ774" s="69"/>
      <c r="CK774" s="69"/>
      <c r="CL774" s="69"/>
      <c r="CM774" s="69"/>
      <c r="CN774" s="69"/>
      <c r="CO774" s="69"/>
    </row>
    <row r="775" spans="1:93" ht="12.75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G775" s="102"/>
      <c r="AH775" s="102"/>
      <c r="AI775" s="102"/>
      <c r="AJ775" s="102"/>
      <c r="AK775" s="102"/>
      <c r="AL775" s="102"/>
      <c r="AM775" s="102"/>
      <c r="AN775" s="102"/>
      <c r="AO775" s="102"/>
      <c r="AP775" s="102"/>
      <c r="AQ775" s="102"/>
      <c r="AR775" s="102"/>
      <c r="AS775" s="102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  <c r="BU775" s="69"/>
      <c r="BV775" s="69"/>
      <c r="BW775" s="69"/>
      <c r="BX775" s="69"/>
      <c r="BY775" s="69"/>
      <c r="BZ775" s="69"/>
      <c r="CA775" s="69"/>
      <c r="CB775" s="69"/>
      <c r="CC775" s="69"/>
      <c r="CD775" s="69"/>
      <c r="CE775" s="69"/>
      <c r="CF775" s="69"/>
      <c r="CG775" s="69"/>
      <c r="CH775" s="69"/>
      <c r="CI775" s="69"/>
      <c r="CJ775" s="69"/>
      <c r="CK775" s="69"/>
      <c r="CL775" s="69"/>
      <c r="CM775" s="69"/>
      <c r="CN775" s="69"/>
      <c r="CO775" s="69"/>
    </row>
    <row r="776" spans="1:93" ht="12.75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G776" s="102"/>
      <c r="AH776" s="102"/>
      <c r="AI776" s="102"/>
      <c r="AJ776" s="102"/>
      <c r="AK776" s="102"/>
      <c r="AL776" s="102"/>
      <c r="AM776" s="102"/>
      <c r="AN776" s="102"/>
      <c r="AO776" s="102"/>
      <c r="AP776" s="102"/>
      <c r="AQ776" s="102"/>
      <c r="AR776" s="102"/>
      <c r="AS776" s="102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  <c r="BU776" s="69"/>
      <c r="BV776" s="69"/>
      <c r="BW776" s="69"/>
      <c r="BX776" s="69"/>
      <c r="BY776" s="69"/>
      <c r="BZ776" s="69"/>
      <c r="CA776" s="69"/>
      <c r="CB776" s="69"/>
      <c r="CC776" s="69"/>
      <c r="CD776" s="69"/>
      <c r="CE776" s="69"/>
      <c r="CF776" s="69"/>
      <c r="CG776" s="69"/>
      <c r="CH776" s="69"/>
      <c r="CI776" s="69"/>
      <c r="CJ776" s="69"/>
      <c r="CK776" s="69"/>
      <c r="CL776" s="69"/>
      <c r="CM776" s="69"/>
      <c r="CN776" s="69"/>
      <c r="CO776" s="69"/>
    </row>
    <row r="777" spans="1:93" ht="12.75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G777" s="102"/>
      <c r="AH777" s="102"/>
      <c r="AI777" s="102"/>
      <c r="AJ777" s="102"/>
      <c r="AK777" s="102"/>
      <c r="AL777" s="102"/>
      <c r="AM777" s="102"/>
      <c r="AN777" s="102"/>
      <c r="AO777" s="102"/>
      <c r="AP777" s="102"/>
      <c r="AQ777" s="102"/>
      <c r="AR777" s="102"/>
      <c r="AS777" s="102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  <c r="BU777" s="69"/>
      <c r="BV777" s="69"/>
      <c r="BW777" s="69"/>
      <c r="BX777" s="69"/>
      <c r="BY777" s="69"/>
      <c r="BZ777" s="69"/>
      <c r="CA777" s="69"/>
      <c r="CB777" s="69"/>
      <c r="CC777" s="69"/>
      <c r="CD777" s="69"/>
      <c r="CE777" s="69"/>
      <c r="CF777" s="69"/>
      <c r="CG777" s="69"/>
      <c r="CH777" s="69"/>
      <c r="CI777" s="69"/>
      <c r="CJ777" s="69"/>
      <c r="CK777" s="69"/>
      <c r="CL777" s="69"/>
      <c r="CM777" s="69"/>
      <c r="CN777" s="69"/>
      <c r="CO777" s="69"/>
    </row>
    <row r="778" spans="1:93" ht="12.75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G778" s="102"/>
      <c r="AH778" s="102"/>
      <c r="AI778" s="102"/>
      <c r="AJ778" s="102"/>
      <c r="AK778" s="102"/>
      <c r="AL778" s="102"/>
      <c r="AM778" s="102"/>
      <c r="AN778" s="102"/>
      <c r="AO778" s="102"/>
      <c r="AP778" s="102"/>
      <c r="AQ778" s="102"/>
      <c r="AR778" s="102"/>
      <c r="AS778" s="102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  <c r="BU778" s="69"/>
      <c r="BV778" s="69"/>
      <c r="BW778" s="69"/>
      <c r="BX778" s="69"/>
      <c r="BY778" s="69"/>
      <c r="BZ778" s="69"/>
      <c r="CA778" s="69"/>
      <c r="CB778" s="69"/>
      <c r="CC778" s="69"/>
      <c r="CD778" s="69"/>
      <c r="CE778" s="69"/>
      <c r="CF778" s="69"/>
      <c r="CG778" s="69"/>
      <c r="CH778" s="69"/>
      <c r="CI778" s="69"/>
      <c r="CJ778" s="69"/>
      <c r="CK778" s="69"/>
      <c r="CL778" s="69"/>
      <c r="CM778" s="69"/>
      <c r="CN778" s="69"/>
      <c r="CO778" s="69"/>
    </row>
    <row r="779" spans="1:93" ht="12.75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G779" s="102"/>
      <c r="AH779" s="102"/>
      <c r="AI779" s="102"/>
      <c r="AJ779" s="102"/>
      <c r="AK779" s="102"/>
      <c r="AL779" s="102"/>
      <c r="AM779" s="102"/>
      <c r="AN779" s="102"/>
      <c r="AO779" s="102"/>
      <c r="AP779" s="102"/>
      <c r="AQ779" s="102"/>
      <c r="AR779" s="102"/>
      <c r="AS779" s="102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  <c r="BU779" s="69"/>
      <c r="BV779" s="69"/>
      <c r="BW779" s="69"/>
      <c r="BX779" s="69"/>
      <c r="BY779" s="69"/>
      <c r="BZ779" s="69"/>
      <c r="CA779" s="69"/>
      <c r="CB779" s="69"/>
      <c r="CC779" s="69"/>
      <c r="CD779" s="69"/>
      <c r="CE779" s="69"/>
      <c r="CF779" s="69"/>
      <c r="CG779" s="69"/>
      <c r="CH779" s="69"/>
      <c r="CI779" s="69"/>
      <c r="CJ779" s="69"/>
      <c r="CK779" s="69"/>
      <c r="CL779" s="69"/>
      <c r="CM779" s="69"/>
      <c r="CN779" s="69"/>
      <c r="CO779" s="69"/>
    </row>
    <row r="780" spans="1:93" ht="12.75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  <c r="AR780" s="102"/>
      <c r="AS780" s="102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  <c r="BU780" s="69"/>
      <c r="BV780" s="69"/>
      <c r="BW780" s="69"/>
      <c r="BX780" s="69"/>
      <c r="BY780" s="69"/>
      <c r="BZ780" s="69"/>
      <c r="CA780" s="69"/>
      <c r="CB780" s="69"/>
      <c r="CC780" s="69"/>
      <c r="CD780" s="69"/>
      <c r="CE780" s="69"/>
      <c r="CF780" s="69"/>
      <c r="CG780" s="69"/>
      <c r="CH780" s="69"/>
      <c r="CI780" s="69"/>
      <c r="CJ780" s="69"/>
      <c r="CK780" s="69"/>
      <c r="CL780" s="69"/>
      <c r="CM780" s="69"/>
      <c r="CN780" s="69"/>
      <c r="CO780" s="69"/>
    </row>
    <row r="781" spans="1:93" ht="12.75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  <c r="BU781" s="69"/>
      <c r="BV781" s="69"/>
      <c r="BW781" s="69"/>
      <c r="BX781" s="69"/>
      <c r="BY781" s="69"/>
      <c r="BZ781" s="69"/>
      <c r="CA781" s="69"/>
      <c r="CB781" s="69"/>
      <c r="CC781" s="69"/>
      <c r="CD781" s="69"/>
      <c r="CE781" s="69"/>
      <c r="CF781" s="69"/>
      <c r="CG781" s="69"/>
      <c r="CH781" s="69"/>
      <c r="CI781" s="69"/>
      <c r="CJ781" s="69"/>
      <c r="CK781" s="69"/>
      <c r="CL781" s="69"/>
      <c r="CM781" s="69"/>
      <c r="CN781" s="69"/>
      <c r="CO781" s="69"/>
    </row>
    <row r="782" spans="1:93" ht="12.75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  <c r="BU782" s="69"/>
      <c r="BV782" s="69"/>
      <c r="BW782" s="69"/>
      <c r="BX782" s="69"/>
      <c r="BY782" s="69"/>
      <c r="BZ782" s="69"/>
      <c r="CA782" s="69"/>
      <c r="CB782" s="69"/>
      <c r="CC782" s="69"/>
      <c r="CD782" s="69"/>
      <c r="CE782" s="69"/>
      <c r="CF782" s="69"/>
      <c r="CG782" s="69"/>
      <c r="CH782" s="69"/>
      <c r="CI782" s="69"/>
      <c r="CJ782" s="69"/>
      <c r="CK782" s="69"/>
      <c r="CL782" s="69"/>
      <c r="CM782" s="69"/>
      <c r="CN782" s="69"/>
      <c r="CO782" s="69"/>
    </row>
    <row r="783" spans="1:93" ht="12.75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G783" s="102"/>
      <c r="AH783" s="102"/>
      <c r="AI783" s="102"/>
      <c r="AJ783" s="102"/>
      <c r="AK783" s="102"/>
      <c r="AL783" s="102"/>
      <c r="AM783" s="102"/>
      <c r="AN783" s="102"/>
      <c r="AO783" s="102"/>
      <c r="AP783" s="102"/>
      <c r="AQ783" s="102"/>
      <c r="AR783" s="102"/>
      <c r="AS783" s="102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  <c r="BU783" s="69"/>
      <c r="BV783" s="69"/>
      <c r="BW783" s="69"/>
      <c r="BX783" s="69"/>
      <c r="BY783" s="69"/>
      <c r="BZ783" s="69"/>
      <c r="CA783" s="69"/>
      <c r="CB783" s="69"/>
      <c r="CC783" s="69"/>
      <c r="CD783" s="69"/>
      <c r="CE783" s="69"/>
      <c r="CF783" s="69"/>
      <c r="CG783" s="69"/>
      <c r="CH783" s="69"/>
      <c r="CI783" s="69"/>
      <c r="CJ783" s="69"/>
      <c r="CK783" s="69"/>
      <c r="CL783" s="69"/>
      <c r="CM783" s="69"/>
      <c r="CN783" s="69"/>
      <c r="CO783" s="69"/>
    </row>
    <row r="784" spans="1:93" ht="12.75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G784" s="102"/>
      <c r="AH784" s="102"/>
      <c r="AI784" s="102"/>
      <c r="AJ784" s="102"/>
      <c r="AK784" s="102"/>
      <c r="AL784" s="102"/>
      <c r="AM784" s="102"/>
      <c r="AN784" s="102"/>
      <c r="AO784" s="102"/>
      <c r="AP784" s="102"/>
      <c r="AQ784" s="102"/>
      <c r="AR784" s="102"/>
      <c r="AS784" s="102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  <c r="BU784" s="69"/>
      <c r="BV784" s="69"/>
      <c r="BW784" s="69"/>
      <c r="BX784" s="69"/>
      <c r="BY784" s="69"/>
      <c r="BZ784" s="69"/>
      <c r="CA784" s="69"/>
      <c r="CB784" s="69"/>
      <c r="CC784" s="69"/>
      <c r="CD784" s="69"/>
      <c r="CE784" s="69"/>
      <c r="CF784" s="69"/>
      <c r="CG784" s="69"/>
      <c r="CH784" s="69"/>
      <c r="CI784" s="69"/>
      <c r="CJ784" s="69"/>
      <c r="CK784" s="69"/>
      <c r="CL784" s="69"/>
      <c r="CM784" s="69"/>
      <c r="CN784" s="69"/>
      <c r="CO784" s="69"/>
    </row>
    <row r="785" spans="1:93" ht="12.75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G785" s="102"/>
      <c r="AH785" s="102"/>
      <c r="AI785" s="102"/>
      <c r="AJ785" s="102"/>
      <c r="AK785" s="102"/>
      <c r="AL785" s="102"/>
      <c r="AM785" s="102"/>
      <c r="AN785" s="102"/>
      <c r="AO785" s="102"/>
      <c r="AP785" s="102"/>
      <c r="AQ785" s="102"/>
      <c r="AR785" s="102"/>
      <c r="AS785" s="102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  <c r="BU785" s="69"/>
      <c r="BV785" s="69"/>
      <c r="BW785" s="69"/>
      <c r="BX785" s="69"/>
      <c r="BY785" s="69"/>
      <c r="BZ785" s="69"/>
      <c r="CA785" s="69"/>
      <c r="CB785" s="69"/>
      <c r="CC785" s="69"/>
      <c r="CD785" s="69"/>
      <c r="CE785" s="69"/>
      <c r="CF785" s="69"/>
      <c r="CG785" s="69"/>
      <c r="CH785" s="69"/>
      <c r="CI785" s="69"/>
      <c r="CJ785" s="69"/>
      <c r="CK785" s="69"/>
      <c r="CL785" s="69"/>
      <c r="CM785" s="69"/>
      <c r="CN785" s="69"/>
      <c r="CO785" s="69"/>
    </row>
    <row r="786" spans="1:93" ht="12.75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G786" s="102"/>
      <c r="AH786" s="102"/>
      <c r="AI786" s="102"/>
      <c r="AJ786" s="102"/>
      <c r="AK786" s="102"/>
      <c r="AL786" s="102"/>
      <c r="AM786" s="102"/>
      <c r="AN786" s="102"/>
      <c r="AO786" s="102"/>
      <c r="AP786" s="102"/>
      <c r="AQ786" s="102"/>
      <c r="AR786" s="102"/>
      <c r="AS786" s="102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  <c r="BU786" s="69"/>
      <c r="BV786" s="69"/>
      <c r="BW786" s="69"/>
      <c r="BX786" s="69"/>
      <c r="BY786" s="69"/>
      <c r="BZ786" s="69"/>
      <c r="CA786" s="69"/>
      <c r="CB786" s="69"/>
      <c r="CC786" s="69"/>
      <c r="CD786" s="69"/>
      <c r="CE786" s="69"/>
      <c r="CF786" s="69"/>
      <c r="CG786" s="69"/>
      <c r="CH786" s="69"/>
      <c r="CI786" s="69"/>
      <c r="CJ786" s="69"/>
      <c r="CK786" s="69"/>
      <c r="CL786" s="69"/>
      <c r="CM786" s="69"/>
      <c r="CN786" s="69"/>
      <c r="CO786" s="69"/>
    </row>
    <row r="787" spans="1:93" ht="12.75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G787" s="102"/>
      <c r="AH787" s="102"/>
      <c r="AI787" s="102"/>
      <c r="AJ787" s="102"/>
      <c r="AK787" s="102"/>
      <c r="AL787" s="102"/>
      <c r="AM787" s="102"/>
      <c r="AN787" s="102"/>
      <c r="AO787" s="102"/>
      <c r="AP787" s="102"/>
      <c r="AQ787" s="102"/>
      <c r="AR787" s="102"/>
      <c r="AS787" s="102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  <c r="BU787" s="69"/>
      <c r="BV787" s="69"/>
      <c r="BW787" s="69"/>
      <c r="BX787" s="69"/>
      <c r="BY787" s="69"/>
      <c r="BZ787" s="69"/>
      <c r="CA787" s="69"/>
      <c r="CB787" s="69"/>
      <c r="CC787" s="69"/>
      <c r="CD787" s="69"/>
      <c r="CE787" s="69"/>
      <c r="CF787" s="69"/>
      <c r="CG787" s="69"/>
      <c r="CH787" s="69"/>
      <c r="CI787" s="69"/>
      <c r="CJ787" s="69"/>
      <c r="CK787" s="69"/>
      <c r="CL787" s="69"/>
      <c r="CM787" s="69"/>
      <c r="CN787" s="69"/>
      <c r="CO787" s="69"/>
    </row>
    <row r="788" spans="1:93" ht="12.75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G788" s="102"/>
      <c r="AH788" s="102"/>
      <c r="AI788" s="102"/>
      <c r="AJ788" s="102"/>
      <c r="AK788" s="102"/>
      <c r="AL788" s="102"/>
      <c r="AM788" s="102"/>
      <c r="AN788" s="102"/>
      <c r="AO788" s="102"/>
      <c r="AP788" s="102"/>
      <c r="AQ788" s="102"/>
      <c r="AR788" s="102"/>
      <c r="AS788" s="102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  <c r="BU788" s="69"/>
      <c r="BV788" s="69"/>
      <c r="BW788" s="69"/>
      <c r="BX788" s="69"/>
      <c r="BY788" s="69"/>
      <c r="BZ788" s="69"/>
      <c r="CA788" s="69"/>
      <c r="CB788" s="69"/>
      <c r="CC788" s="69"/>
      <c r="CD788" s="69"/>
      <c r="CE788" s="69"/>
      <c r="CF788" s="69"/>
      <c r="CG788" s="69"/>
      <c r="CH788" s="69"/>
      <c r="CI788" s="69"/>
      <c r="CJ788" s="69"/>
      <c r="CK788" s="69"/>
      <c r="CL788" s="69"/>
      <c r="CM788" s="69"/>
      <c r="CN788" s="69"/>
      <c r="CO788" s="69"/>
    </row>
    <row r="789" spans="1:93" ht="12.75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G789" s="102"/>
      <c r="AH789" s="102"/>
      <c r="AI789" s="102"/>
      <c r="AJ789" s="102"/>
      <c r="AK789" s="102"/>
      <c r="AL789" s="102"/>
      <c r="AM789" s="102"/>
      <c r="AN789" s="102"/>
      <c r="AO789" s="102"/>
      <c r="AP789" s="102"/>
      <c r="AQ789" s="102"/>
      <c r="AR789" s="102"/>
      <c r="AS789" s="102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  <c r="BU789" s="69"/>
      <c r="BV789" s="69"/>
      <c r="BW789" s="69"/>
      <c r="BX789" s="69"/>
      <c r="BY789" s="69"/>
      <c r="BZ789" s="69"/>
      <c r="CA789" s="69"/>
      <c r="CB789" s="69"/>
      <c r="CC789" s="69"/>
      <c r="CD789" s="69"/>
      <c r="CE789" s="69"/>
      <c r="CF789" s="69"/>
      <c r="CG789" s="69"/>
      <c r="CH789" s="69"/>
      <c r="CI789" s="69"/>
      <c r="CJ789" s="69"/>
      <c r="CK789" s="69"/>
      <c r="CL789" s="69"/>
      <c r="CM789" s="69"/>
      <c r="CN789" s="69"/>
      <c r="CO789" s="69"/>
    </row>
    <row r="790" spans="1:93" ht="12.75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G790" s="102"/>
      <c r="AH790" s="102"/>
      <c r="AI790" s="102"/>
      <c r="AJ790" s="102"/>
      <c r="AK790" s="102"/>
      <c r="AL790" s="102"/>
      <c r="AM790" s="102"/>
      <c r="AN790" s="102"/>
      <c r="AO790" s="102"/>
      <c r="AP790" s="102"/>
      <c r="AQ790" s="102"/>
      <c r="AR790" s="102"/>
      <c r="AS790" s="102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  <c r="BU790" s="69"/>
      <c r="BV790" s="69"/>
      <c r="BW790" s="69"/>
      <c r="BX790" s="69"/>
      <c r="BY790" s="69"/>
      <c r="BZ790" s="69"/>
      <c r="CA790" s="69"/>
      <c r="CB790" s="69"/>
      <c r="CC790" s="69"/>
      <c r="CD790" s="69"/>
      <c r="CE790" s="69"/>
      <c r="CF790" s="69"/>
      <c r="CG790" s="69"/>
      <c r="CH790" s="69"/>
      <c r="CI790" s="69"/>
      <c r="CJ790" s="69"/>
      <c r="CK790" s="69"/>
      <c r="CL790" s="69"/>
      <c r="CM790" s="69"/>
      <c r="CN790" s="69"/>
      <c r="CO790" s="69"/>
    </row>
    <row r="791" spans="1:93" ht="12.75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G791" s="102"/>
      <c r="AH791" s="102"/>
      <c r="AI791" s="102"/>
      <c r="AJ791" s="102"/>
      <c r="AK791" s="102"/>
      <c r="AL791" s="102"/>
      <c r="AM791" s="102"/>
      <c r="AN791" s="102"/>
      <c r="AO791" s="102"/>
      <c r="AP791" s="102"/>
      <c r="AQ791" s="102"/>
      <c r="AR791" s="102"/>
      <c r="AS791" s="102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  <c r="BU791" s="69"/>
      <c r="BV791" s="69"/>
      <c r="BW791" s="69"/>
      <c r="BX791" s="69"/>
      <c r="BY791" s="69"/>
      <c r="BZ791" s="69"/>
      <c r="CA791" s="69"/>
      <c r="CB791" s="69"/>
      <c r="CC791" s="69"/>
      <c r="CD791" s="69"/>
      <c r="CE791" s="69"/>
      <c r="CF791" s="69"/>
      <c r="CG791" s="69"/>
      <c r="CH791" s="69"/>
      <c r="CI791" s="69"/>
      <c r="CJ791" s="69"/>
      <c r="CK791" s="69"/>
      <c r="CL791" s="69"/>
      <c r="CM791" s="69"/>
      <c r="CN791" s="69"/>
      <c r="CO791" s="69"/>
    </row>
    <row r="792" spans="1:93" ht="12.75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G792" s="102"/>
      <c r="AH792" s="102"/>
      <c r="AI792" s="102"/>
      <c r="AJ792" s="102"/>
      <c r="AK792" s="102"/>
      <c r="AL792" s="102"/>
      <c r="AM792" s="102"/>
      <c r="AN792" s="102"/>
      <c r="AO792" s="102"/>
      <c r="AP792" s="102"/>
      <c r="AQ792" s="102"/>
      <c r="AR792" s="102"/>
      <c r="AS792" s="102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  <c r="BU792" s="69"/>
      <c r="BV792" s="69"/>
      <c r="BW792" s="69"/>
      <c r="BX792" s="69"/>
      <c r="BY792" s="69"/>
      <c r="BZ792" s="69"/>
      <c r="CA792" s="69"/>
      <c r="CB792" s="69"/>
      <c r="CC792" s="69"/>
      <c r="CD792" s="69"/>
      <c r="CE792" s="69"/>
      <c r="CF792" s="69"/>
      <c r="CG792" s="69"/>
      <c r="CH792" s="69"/>
      <c r="CI792" s="69"/>
      <c r="CJ792" s="69"/>
      <c r="CK792" s="69"/>
      <c r="CL792" s="69"/>
      <c r="CM792" s="69"/>
      <c r="CN792" s="69"/>
      <c r="CO792" s="69"/>
    </row>
    <row r="793" spans="1:93" ht="12.75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G793" s="102"/>
      <c r="AH793" s="102"/>
      <c r="AI793" s="102"/>
      <c r="AJ793" s="102"/>
      <c r="AK793" s="102"/>
      <c r="AL793" s="102"/>
      <c r="AM793" s="102"/>
      <c r="AN793" s="102"/>
      <c r="AO793" s="102"/>
      <c r="AP793" s="102"/>
      <c r="AQ793" s="102"/>
      <c r="AR793" s="102"/>
      <c r="AS793" s="102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  <c r="BU793" s="69"/>
      <c r="BV793" s="69"/>
      <c r="BW793" s="69"/>
      <c r="BX793" s="69"/>
      <c r="BY793" s="69"/>
      <c r="BZ793" s="69"/>
      <c r="CA793" s="69"/>
      <c r="CB793" s="69"/>
      <c r="CC793" s="69"/>
      <c r="CD793" s="69"/>
      <c r="CE793" s="69"/>
      <c r="CF793" s="69"/>
      <c r="CG793" s="69"/>
      <c r="CH793" s="69"/>
      <c r="CI793" s="69"/>
      <c r="CJ793" s="69"/>
      <c r="CK793" s="69"/>
      <c r="CL793" s="69"/>
      <c r="CM793" s="69"/>
      <c r="CN793" s="69"/>
      <c r="CO793" s="69"/>
    </row>
    <row r="794" spans="1:93" ht="12.75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G794" s="102"/>
      <c r="AH794" s="102"/>
      <c r="AI794" s="102"/>
      <c r="AJ794" s="102"/>
      <c r="AK794" s="102"/>
      <c r="AL794" s="102"/>
      <c r="AM794" s="102"/>
      <c r="AN794" s="102"/>
      <c r="AO794" s="102"/>
      <c r="AP794" s="102"/>
      <c r="AQ794" s="102"/>
      <c r="AR794" s="102"/>
      <c r="AS794" s="102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  <c r="BU794" s="69"/>
      <c r="BV794" s="69"/>
      <c r="BW794" s="69"/>
      <c r="BX794" s="69"/>
      <c r="BY794" s="69"/>
      <c r="BZ794" s="69"/>
      <c r="CA794" s="69"/>
      <c r="CB794" s="69"/>
      <c r="CC794" s="69"/>
      <c r="CD794" s="69"/>
      <c r="CE794" s="69"/>
      <c r="CF794" s="69"/>
      <c r="CG794" s="69"/>
      <c r="CH794" s="69"/>
      <c r="CI794" s="69"/>
      <c r="CJ794" s="69"/>
      <c r="CK794" s="69"/>
      <c r="CL794" s="69"/>
      <c r="CM794" s="69"/>
      <c r="CN794" s="69"/>
      <c r="CO794" s="69"/>
    </row>
    <row r="795" spans="1:93" ht="12.75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G795" s="102"/>
      <c r="AH795" s="102"/>
      <c r="AI795" s="102"/>
      <c r="AJ795" s="102"/>
      <c r="AK795" s="102"/>
      <c r="AL795" s="102"/>
      <c r="AM795" s="102"/>
      <c r="AN795" s="102"/>
      <c r="AO795" s="102"/>
      <c r="AP795" s="102"/>
      <c r="AQ795" s="102"/>
      <c r="AR795" s="102"/>
      <c r="AS795" s="102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  <c r="BU795" s="69"/>
      <c r="BV795" s="69"/>
      <c r="BW795" s="69"/>
      <c r="BX795" s="69"/>
      <c r="BY795" s="69"/>
      <c r="BZ795" s="69"/>
      <c r="CA795" s="69"/>
      <c r="CB795" s="69"/>
      <c r="CC795" s="69"/>
      <c r="CD795" s="69"/>
      <c r="CE795" s="69"/>
      <c r="CF795" s="69"/>
      <c r="CG795" s="69"/>
      <c r="CH795" s="69"/>
      <c r="CI795" s="69"/>
      <c r="CJ795" s="69"/>
      <c r="CK795" s="69"/>
      <c r="CL795" s="69"/>
      <c r="CM795" s="69"/>
      <c r="CN795" s="69"/>
      <c r="CO795" s="69"/>
    </row>
    <row r="796" spans="1:93" ht="12.75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G796" s="102"/>
      <c r="AH796" s="102"/>
      <c r="AI796" s="102"/>
      <c r="AJ796" s="102"/>
      <c r="AK796" s="102"/>
      <c r="AL796" s="102"/>
      <c r="AM796" s="102"/>
      <c r="AN796" s="102"/>
      <c r="AO796" s="102"/>
      <c r="AP796" s="102"/>
      <c r="AQ796" s="102"/>
      <c r="AR796" s="102"/>
      <c r="AS796" s="102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  <c r="BU796" s="69"/>
      <c r="BV796" s="69"/>
      <c r="BW796" s="69"/>
      <c r="BX796" s="69"/>
      <c r="BY796" s="69"/>
      <c r="BZ796" s="69"/>
      <c r="CA796" s="69"/>
      <c r="CB796" s="69"/>
      <c r="CC796" s="69"/>
      <c r="CD796" s="69"/>
      <c r="CE796" s="69"/>
      <c r="CF796" s="69"/>
      <c r="CG796" s="69"/>
      <c r="CH796" s="69"/>
      <c r="CI796" s="69"/>
      <c r="CJ796" s="69"/>
      <c r="CK796" s="69"/>
      <c r="CL796" s="69"/>
      <c r="CM796" s="69"/>
      <c r="CN796" s="69"/>
      <c r="CO796" s="69"/>
    </row>
    <row r="797" spans="1:93" ht="12.75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G797" s="102"/>
      <c r="AH797" s="102"/>
      <c r="AI797" s="102"/>
      <c r="AJ797" s="102"/>
      <c r="AK797" s="102"/>
      <c r="AL797" s="102"/>
      <c r="AM797" s="102"/>
      <c r="AN797" s="102"/>
      <c r="AO797" s="102"/>
      <c r="AP797" s="102"/>
      <c r="AQ797" s="102"/>
      <c r="AR797" s="102"/>
      <c r="AS797" s="102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  <c r="BU797" s="69"/>
      <c r="BV797" s="69"/>
      <c r="BW797" s="69"/>
      <c r="BX797" s="69"/>
      <c r="BY797" s="69"/>
      <c r="BZ797" s="69"/>
      <c r="CA797" s="69"/>
      <c r="CB797" s="69"/>
      <c r="CC797" s="69"/>
      <c r="CD797" s="69"/>
      <c r="CE797" s="69"/>
      <c r="CF797" s="69"/>
      <c r="CG797" s="69"/>
      <c r="CH797" s="69"/>
      <c r="CI797" s="69"/>
      <c r="CJ797" s="69"/>
      <c r="CK797" s="69"/>
      <c r="CL797" s="69"/>
      <c r="CM797" s="69"/>
      <c r="CN797" s="69"/>
      <c r="CO797" s="69"/>
    </row>
    <row r="798" spans="1:93" ht="12.75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  <c r="AR798" s="102"/>
      <c r="AS798" s="102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  <c r="BU798" s="69"/>
      <c r="BV798" s="69"/>
      <c r="BW798" s="69"/>
      <c r="BX798" s="69"/>
      <c r="BY798" s="69"/>
      <c r="BZ798" s="69"/>
      <c r="CA798" s="69"/>
      <c r="CB798" s="69"/>
      <c r="CC798" s="69"/>
      <c r="CD798" s="69"/>
      <c r="CE798" s="69"/>
      <c r="CF798" s="69"/>
      <c r="CG798" s="69"/>
      <c r="CH798" s="69"/>
      <c r="CI798" s="69"/>
      <c r="CJ798" s="69"/>
      <c r="CK798" s="69"/>
      <c r="CL798" s="69"/>
      <c r="CM798" s="69"/>
      <c r="CN798" s="69"/>
      <c r="CO798" s="69"/>
    </row>
    <row r="799" spans="1:93" ht="12.75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G799" s="102"/>
      <c r="AH799" s="102"/>
      <c r="AI799" s="102"/>
      <c r="AJ799" s="102"/>
      <c r="AK799" s="102"/>
      <c r="AL799" s="102"/>
      <c r="AM799" s="102"/>
      <c r="AN799" s="102"/>
      <c r="AO799" s="102"/>
      <c r="AP799" s="102"/>
      <c r="AQ799" s="102"/>
      <c r="AR799" s="102"/>
      <c r="AS799" s="102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  <c r="BW799" s="69"/>
      <c r="BX799" s="69"/>
      <c r="BY799" s="69"/>
      <c r="BZ799" s="69"/>
      <c r="CA799" s="69"/>
      <c r="CB799" s="69"/>
      <c r="CC799" s="69"/>
      <c r="CD799" s="69"/>
      <c r="CE799" s="69"/>
      <c r="CF799" s="69"/>
      <c r="CG799" s="69"/>
      <c r="CH799" s="69"/>
      <c r="CI799" s="69"/>
      <c r="CJ799" s="69"/>
      <c r="CK799" s="69"/>
      <c r="CL799" s="69"/>
      <c r="CM799" s="69"/>
      <c r="CN799" s="69"/>
      <c r="CO799" s="69"/>
    </row>
    <row r="800" spans="1:93" ht="12.75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G800" s="102"/>
      <c r="AH800" s="102"/>
      <c r="AI800" s="102"/>
      <c r="AJ800" s="102"/>
      <c r="AK800" s="102"/>
      <c r="AL800" s="102"/>
      <c r="AM800" s="102"/>
      <c r="AN800" s="102"/>
      <c r="AO800" s="102"/>
      <c r="AP800" s="102"/>
      <c r="AQ800" s="102"/>
      <c r="AR800" s="102"/>
      <c r="AS800" s="102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  <c r="BW800" s="69"/>
      <c r="BX800" s="69"/>
      <c r="BY800" s="69"/>
      <c r="BZ800" s="69"/>
      <c r="CA800" s="69"/>
      <c r="CB800" s="69"/>
      <c r="CC800" s="69"/>
      <c r="CD800" s="69"/>
      <c r="CE800" s="69"/>
      <c r="CF800" s="69"/>
      <c r="CG800" s="69"/>
      <c r="CH800" s="69"/>
      <c r="CI800" s="69"/>
      <c r="CJ800" s="69"/>
      <c r="CK800" s="69"/>
      <c r="CL800" s="69"/>
      <c r="CM800" s="69"/>
      <c r="CN800" s="69"/>
      <c r="CO800" s="69"/>
    </row>
    <row r="801" spans="1:93" ht="12.75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G801" s="102"/>
      <c r="AH801" s="102"/>
      <c r="AI801" s="102"/>
      <c r="AJ801" s="102"/>
      <c r="AK801" s="102"/>
      <c r="AL801" s="102"/>
      <c r="AM801" s="102"/>
      <c r="AN801" s="102"/>
      <c r="AO801" s="102"/>
      <c r="AP801" s="102"/>
      <c r="AQ801" s="102"/>
      <c r="AR801" s="102"/>
      <c r="AS801" s="102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  <c r="BW801" s="69"/>
      <c r="BX801" s="69"/>
      <c r="BY801" s="69"/>
      <c r="BZ801" s="69"/>
      <c r="CA801" s="69"/>
      <c r="CB801" s="69"/>
      <c r="CC801" s="69"/>
      <c r="CD801" s="69"/>
      <c r="CE801" s="69"/>
      <c r="CF801" s="69"/>
      <c r="CG801" s="69"/>
      <c r="CH801" s="69"/>
      <c r="CI801" s="69"/>
      <c r="CJ801" s="69"/>
      <c r="CK801" s="69"/>
      <c r="CL801" s="69"/>
      <c r="CM801" s="69"/>
      <c r="CN801" s="69"/>
      <c r="CO801" s="69"/>
    </row>
    <row r="802" spans="1:93" ht="12.75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G802" s="102"/>
      <c r="AH802" s="102"/>
      <c r="AI802" s="102"/>
      <c r="AJ802" s="102"/>
      <c r="AK802" s="102"/>
      <c r="AL802" s="102"/>
      <c r="AM802" s="102"/>
      <c r="AN802" s="102"/>
      <c r="AO802" s="102"/>
      <c r="AP802" s="102"/>
      <c r="AQ802" s="102"/>
      <c r="AR802" s="102"/>
      <c r="AS802" s="102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  <c r="CA802" s="69"/>
      <c r="CB802" s="69"/>
      <c r="CC802" s="69"/>
      <c r="CD802" s="69"/>
      <c r="CE802" s="69"/>
      <c r="CF802" s="69"/>
      <c r="CG802" s="69"/>
      <c r="CH802" s="69"/>
      <c r="CI802" s="69"/>
      <c r="CJ802" s="69"/>
      <c r="CK802" s="69"/>
      <c r="CL802" s="69"/>
      <c r="CM802" s="69"/>
      <c r="CN802" s="69"/>
      <c r="CO802" s="69"/>
    </row>
    <row r="803" spans="1:93" ht="12.75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G803" s="102"/>
      <c r="AH803" s="102"/>
      <c r="AI803" s="102"/>
      <c r="AJ803" s="102"/>
      <c r="AK803" s="102"/>
      <c r="AL803" s="102"/>
      <c r="AM803" s="102"/>
      <c r="AN803" s="102"/>
      <c r="AO803" s="102"/>
      <c r="AP803" s="102"/>
      <c r="AQ803" s="102"/>
      <c r="AR803" s="102"/>
      <c r="AS803" s="102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  <c r="CA803" s="69"/>
      <c r="CB803" s="69"/>
      <c r="CC803" s="69"/>
      <c r="CD803" s="69"/>
      <c r="CE803" s="69"/>
      <c r="CF803" s="69"/>
      <c r="CG803" s="69"/>
      <c r="CH803" s="69"/>
      <c r="CI803" s="69"/>
      <c r="CJ803" s="69"/>
      <c r="CK803" s="69"/>
      <c r="CL803" s="69"/>
      <c r="CM803" s="69"/>
      <c r="CN803" s="69"/>
      <c r="CO803" s="69"/>
    </row>
    <row r="804" spans="1:93" ht="12.75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G804" s="102"/>
      <c r="AH804" s="102"/>
      <c r="AI804" s="102"/>
      <c r="AJ804" s="102"/>
      <c r="AK804" s="102"/>
      <c r="AL804" s="102"/>
      <c r="AM804" s="102"/>
      <c r="AN804" s="102"/>
      <c r="AO804" s="102"/>
      <c r="AP804" s="102"/>
      <c r="AQ804" s="102"/>
      <c r="AR804" s="102"/>
      <c r="AS804" s="102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  <c r="CA804" s="69"/>
      <c r="CB804" s="69"/>
      <c r="CC804" s="69"/>
      <c r="CD804" s="69"/>
      <c r="CE804" s="69"/>
      <c r="CF804" s="69"/>
      <c r="CG804" s="69"/>
      <c r="CH804" s="69"/>
      <c r="CI804" s="69"/>
      <c r="CJ804" s="69"/>
      <c r="CK804" s="69"/>
      <c r="CL804" s="69"/>
      <c r="CM804" s="69"/>
      <c r="CN804" s="69"/>
      <c r="CO804" s="69"/>
    </row>
    <row r="805" spans="1:93" ht="12.75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G805" s="102"/>
      <c r="AH805" s="102"/>
      <c r="AI805" s="102"/>
      <c r="AJ805" s="102"/>
      <c r="AK805" s="102"/>
      <c r="AL805" s="102"/>
      <c r="AM805" s="102"/>
      <c r="AN805" s="102"/>
      <c r="AO805" s="102"/>
      <c r="AP805" s="102"/>
      <c r="AQ805" s="102"/>
      <c r="AR805" s="102"/>
      <c r="AS805" s="102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  <c r="CA805" s="69"/>
      <c r="CB805" s="69"/>
      <c r="CC805" s="69"/>
      <c r="CD805" s="69"/>
      <c r="CE805" s="69"/>
      <c r="CF805" s="69"/>
      <c r="CG805" s="69"/>
      <c r="CH805" s="69"/>
      <c r="CI805" s="69"/>
      <c r="CJ805" s="69"/>
      <c r="CK805" s="69"/>
      <c r="CL805" s="69"/>
      <c r="CM805" s="69"/>
      <c r="CN805" s="69"/>
      <c r="CO805" s="69"/>
    </row>
    <row r="806" spans="1:93" ht="12.75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G806" s="102"/>
      <c r="AH806" s="102"/>
      <c r="AI806" s="102"/>
      <c r="AJ806" s="102"/>
      <c r="AK806" s="102"/>
      <c r="AL806" s="102"/>
      <c r="AM806" s="102"/>
      <c r="AN806" s="102"/>
      <c r="AO806" s="102"/>
      <c r="AP806" s="102"/>
      <c r="AQ806" s="102"/>
      <c r="AR806" s="102"/>
      <c r="AS806" s="102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  <c r="CA806" s="69"/>
      <c r="CB806" s="69"/>
      <c r="CC806" s="69"/>
      <c r="CD806" s="69"/>
      <c r="CE806" s="69"/>
      <c r="CF806" s="69"/>
      <c r="CG806" s="69"/>
      <c r="CH806" s="69"/>
      <c r="CI806" s="69"/>
      <c r="CJ806" s="69"/>
      <c r="CK806" s="69"/>
      <c r="CL806" s="69"/>
      <c r="CM806" s="69"/>
      <c r="CN806" s="69"/>
      <c r="CO806" s="69"/>
    </row>
    <row r="807" spans="1:93" ht="12.75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G807" s="102"/>
      <c r="AH807" s="102"/>
      <c r="AI807" s="102"/>
      <c r="AJ807" s="102"/>
      <c r="AK807" s="102"/>
      <c r="AL807" s="102"/>
      <c r="AM807" s="102"/>
      <c r="AN807" s="102"/>
      <c r="AO807" s="102"/>
      <c r="AP807" s="102"/>
      <c r="AQ807" s="102"/>
      <c r="AR807" s="102"/>
      <c r="AS807" s="102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  <c r="CA807" s="69"/>
      <c r="CB807" s="69"/>
      <c r="CC807" s="69"/>
      <c r="CD807" s="69"/>
      <c r="CE807" s="69"/>
      <c r="CF807" s="69"/>
      <c r="CG807" s="69"/>
      <c r="CH807" s="69"/>
      <c r="CI807" s="69"/>
      <c r="CJ807" s="69"/>
      <c r="CK807" s="69"/>
      <c r="CL807" s="69"/>
      <c r="CM807" s="69"/>
      <c r="CN807" s="69"/>
      <c r="CO807" s="69"/>
    </row>
    <row r="808" spans="1:93" ht="12.75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G808" s="102"/>
      <c r="AH808" s="102"/>
      <c r="AI808" s="102"/>
      <c r="AJ808" s="102"/>
      <c r="AK808" s="102"/>
      <c r="AL808" s="102"/>
      <c r="AM808" s="102"/>
      <c r="AN808" s="102"/>
      <c r="AO808" s="102"/>
      <c r="AP808" s="102"/>
      <c r="AQ808" s="102"/>
      <c r="AR808" s="102"/>
      <c r="AS808" s="102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  <c r="BW808" s="69"/>
      <c r="BX808" s="69"/>
      <c r="BY808" s="69"/>
      <c r="BZ808" s="69"/>
      <c r="CA808" s="69"/>
      <c r="CB808" s="69"/>
      <c r="CC808" s="69"/>
      <c r="CD808" s="69"/>
      <c r="CE808" s="69"/>
      <c r="CF808" s="69"/>
      <c r="CG808" s="69"/>
      <c r="CH808" s="69"/>
      <c r="CI808" s="69"/>
      <c r="CJ808" s="69"/>
      <c r="CK808" s="69"/>
      <c r="CL808" s="69"/>
      <c r="CM808" s="69"/>
      <c r="CN808" s="69"/>
      <c r="CO808" s="69"/>
    </row>
    <row r="809" spans="1:93" ht="12.75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  <c r="AR809" s="102"/>
      <c r="AS809" s="102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  <c r="BW809" s="69"/>
      <c r="BX809" s="69"/>
      <c r="BY809" s="69"/>
      <c r="BZ809" s="69"/>
      <c r="CA809" s="69"/>
      <c r="CB809" s="69"/>
      <c r="CC809" s="69"/>
      <c r="CD809" s="69"/>
      <c r="CE809" s="69"/>
      <c r="CF809" s="69"/>
      <c r="CG809" s="69"/>
      <c r="CH809" s="69"/>
      <c r="CI809" s="69"/>
      <c r="CJ809" s="69"/>
      <c r="CK809" s="69"/>
      <c r="CL809" s="69"/>
      <c r="CM809" s="69"/>
      <c r="CN809" s="69"/>
      <c r="CO809" s="69"/>
    </row>
    <row r="810" spans="1:93" ht="12.75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  <c r="AR810" s="102"/>
      <c r="AS810" s="102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  <c r="CA810" s="69"/>
      <c r="CB810" s="69"/>
      <c r="CC810" s="69"/>
      <c r="CD810" s="69"/>
      <c r="CE810" s="69"/>
      <c r="CF810" s="69"/>
      <c r="CG810" s="69"/>
      <c r="CH810" s="69"/>
      <c r="CI810" s="69"/>
      <c r="CJ810" s="69"/>
      <c r="CK810" s="69"/>
      <c r="CL810" s="69"/>
      <c r="CM810" s="69"/>
      <c r="CN810" s="69"/>
      <c r="CO810" s="69"/>
    </row>
    <row r="811" spans="1:93" ht="12.75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  <c r="AR811" s="102"/>
      <c r="AS811" s="102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  <c r="BW811" s="69"/>
      <c r="BX811" s="69"/>
      <c r="BY811" s="69"/>
      <c r="BZ811" s="69"/>
      <c r="CA811" s="69"/>
      <c r="CB811" s="69"/>
      <c r="CC811" s="69"/>
      <c r="CD811" s="69"/>
      <c r="CE811" s="69"/>
      <c r="CF811" s="69"/>
      <c r="CG811" s="69"/>
      <c r="CH811" s="69"/>
      <c r="CI811" s="69"/>
      <c r="CJ811" s="69"/>
      <c r="CK811" s="69"/>
      <c r="CL811" s="69"/>
      <c r="CM811" s="69"/>
      <c r="CN811" s="69"/>
      <c r="CO811" s="69"/>
    </row>
    <row r="812" spans="1:93" ht="12.75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G812" s="102"/>
      <c r="AH812" s="102"/>
      <c r="AI812" s="102"/>
      <c r="AJ812" s="102"/>
      <c r="AK812" s="102"/>
      <c r="AL812" s="102"/>
      <c r="AM812" s="102"/>
      <c r="AN812" s="102"/>
      <c r="AO812" s="102"/>
      <c r="AP812" s="102"/>
      <c r="AQ812" s="102"/>
      <c r="AR812" s="102"/>
      <c r="AS812" s="102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  <c r="BW812" s="69"/>
      <c r="BX812" s="69"/>
      <c r="BY812" s="69"/>
      <c r="BZ812" s="69"/>
      <c r="CA812" s="69"/>
      <c r="CB812" s="69"/>
      <c r="CC812" s="69"/>
      <c r="CD812" s="69"/>
      <c r="CE812" s="69"/>
      <c r="CF812" s="69"/>
      <c r="CG812" s="69"/>
      <c r="CH812" s="69"/>
      <c r="CI812" s="69"/>
      <c r="CJ812" s="69"/>
      <c r="CK812" s="69"/>
      <c r="CL812" s="69"/>
      <c r="CM812" s="69"/>
      <c r="CN812" s="69"/>
      <c r="CO812" s="69"/>
    </row>
    <row r="813" spans="1:93" ht="12.75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G813" s="102"/>
      <c r="AH813" s="102"/>
      <c r="AI813" s="102"/>
      <c r="AJ813" s="102"/>
      <c r="AK813" s="102"/>
      <c r="AL813" s="102"/>
      <c r="AM813" s="102"/>
      <c r="AN813" s="102"/>
      <c r="AO813" s="102"/>
      <c r="AP813" s="102"/>
      <c r="AQ813" s="102"/>
      <c r="AR813" s="102"/>
      <c r="AS813" s="102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  <c r="CA813" s="69"/>
      <c r="CB813" s="69"/>
      <c r="CC813" s="69"/>
      <c r="CD813" s="69"/>
      <c r="CE813" s="69"/>
      <c r="CF813" s="69"/>
      <c r="CG813" s="69"/>
      <c r="CH813" s="69"/>
      <c r="CI813" s="69"/>
      <c r="CJ813" s="69"/>
      <c r="CK813" s="69"/>
      <c r="CL813" s="69"/>
      <c r="CM813" s="69"/>
      <c r="CN813" s="69"/>
      <c r="CO813" s="69"/>
    </row>
    <row r="814" spans="1:93" ht="12.75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G814" s="102"/>
      <c r="AH814" s="102"/>
      <c r="AI814" s="102"/>
      <c r="AJ814" s="102"/>
      <c r="AK814" s="102"/>
      <c r="AL814" s="102"/>
      <c r="AM814" s="102"/>
      <c r="AN814" s="102"/>
      <c r="AO814" s="102"/>
      <c r="AP814" s="102"/>
      <c r="AQ814" s="102"/>
      <c r="AR814" s="102"/>
      <c r="AS814" s="102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  <c r="CA814" s="69"/>
      <c r="CB814" s="69"/>
      <c r="CC814" s="69"/>
      <c r="CD814" s="69"/>
      <c r="CE814" s="69"/>
      <c r="CF814" s="69"/>
      <c r="CG814" s="69"/>
      <c r="CH814" s="69"/>
      <c r="CI814" s="69"/>
      <c r="CJ814" s="69"/>
      <c r="CK814" s="69"/>
      <c r="CL814" s="69"/>
      <c r="CM814" s="69"/>
      <c r="CN814" s="69"/>
      <c r="CO814" s="69"/>
    </row>
    <row r="815" spans="1:93" ht="12.75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G815" s="102"/>
      <c r="AH815" s="102"/>
      <c r="AI815" s="102"/>
      <c r="AJ815" s="102"/>
      <c r="AK815" s="102"/>
      <c r="AL815" s="102"/>
      <c r="AM815" s="102"/>
      <c r="AN815" s="102"/>
      <c r="AO815" s="102"/>
      <c r="AP815" s="102"/>
      <c r="AQ815" s="102"/>
      <c r="AR815" s="102"/>
      <c r="AS815" s="102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  <c r="CA815" s="69"/>
      <c r="CB815" s="69"/>
      <c r="CC815" s="69"/>
      <c r="CD815" s="69"/>
      <c r="CE815" s="69"/>
      <c r="CF815" s="69"/>
      <c r="CG815" s="69"/>
      <c r="CH815" s="69"/>
      <c r="CI815" s="69"/>
      <c r="CJ815" s="69"/>
      <c r="CK815" s="69"/>
      <c r="CL815" s="69"/>
      <c r="CM815" s="69"/>
      <c r="CN815" s="69"/>
      <c r="CO815" s="69"/>
    </row>
    <row r="816" spans="1:93" ht="12.75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G816" s="102"/>
      <c r="AH816" s="102"/>
      <c r="AI816" s="102"/>
      <c r="AJ816" s="102"/>
      <c r="AK816" s="102"/>
      <c r="AL816" s="102"/>
      <c r="AM816" s="102"/>
      <c r="AN816" s="102"/>
      <c r="AO816" s="102"/>
      <c r="AP816" s="102"/>
      <c r="AQ816" s="102"/>
      <c r="AR816" s="102"/>
      <c r="AS816" s="102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  <c r="CA816" s="69"/>
      <c r="CB816" s="69"/>
      <c r="CC816" s="69"/>
      <c r="CD816" s="69"/>
      <c r="CE816" s="69"/>
      <c r="CF816" s="69"/>
      <c r="CG816" s="69"/>
      <c r="CH816" s="69"/>
      <c r="CI816" s="69"/>
      <c r="CJ816" s="69"/>
      <c r="CK816" s="69"/>
      <c r="CL816" s="69"/>
      <c r="CM816" s="69"/>
      <c r="CN816" s="69"/>
      <c r="CO816" s="69"/>
    </row>
    <row r="817" spans="1:93" ht="12.75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G817" s="102"/>
      <c r="AH817" s="102"/>
      <c r="AI817" s="102"/>
      <c r="AJ817" s="102"/>
      <c r="AK817" s="102"/>
      <c r="AL817" s="102"/>
      <c r="AM817" s="102"/>
      <c r="AN817" s="102"/>
      <c r="AO817" s="102"/>
      <c r="AP817" s="102"/>
      <c r="AQ817" s="102"/>
      <c r="AR817" s="102"/>
      <c r="AS817" s="102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  <c r="CA817" s="69"/>
      <c r="CB817" s="69"/>
      <c r="CC817" s="69"/>
      <c r="CD817" s="69"/>
      <c r="CE817" s="69"/>
      <c r="CF817" s="69"/>
      <c r="CG817" s="69"/>
      <c r="CH817" s="69"/>
      <c r="CI817" s="69"/>
      <c r="CJ817" s="69"/>
      <c r="CK817" s="69"/>
      <c r="CL817" s="69"/>
      <c r="CM817" s="69"/>
      <c r="CN817" s="69"/>
      <c r="CO817" s="69"/>
    </row>
    <row r="818" spans="1:93" ht="12.75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G818" s="102"/>
      <c r="AH818" s="102"/>
      <c r="AI818" s="102"/>
      <c r="AJ818" s="102"/>
      <c r="AK818" s="102"/>
      <c r="AL818" s="102"/>
      <c r="AM818" s="102"/>
      <c r="AN818" s="102"/>
      <c r="AO818" s="102"/>
      <c r="AP818" s="102"/>
      <c r="AQ818" s="102"/>
      <c r="AR818" s="102"/>
      <c r="AS818" s="102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  <c r="BW818" s="69"/>
      <c r="BX818" s="69"/>
      <c r="BY818" s="69"/>
      <c r="BZ818" s="69"/>
      <c r="CA818" s="69"/>
      <c r="CB818" s="69"/>
      <c r="CC818" s="69"/>
      <c r="CD818" s="69"/>
      <c r="CE818" s="69"/>
      <c r="CF818" s="69"/>
      <c r="CG818" s="69"/>
      <c r="CH818" s="69"/>
      <c r="CI818" s="69"/>
      <c r="CJ818" s="69"/>
      <c r="CK818" s="69"/>
      <c r="CL818" s="69"/>
      <c r="CM818" s="69"/>
      <c r="CN818" s="69"/>
      <c r="CO818" s="69"/>
    </row>
    <row r="819" spans="1:93" ht="12.75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G819" s="102"/>
      <c r="AH819" s="102"/>
      <c r="AI819" s="102"/>
      <c r="AJ819" s="102"/>
      <c r="AK819" s="102"/>
      <c r="AL819" s="102"/>
      <c r="AM819" s="102"/>
      <c r="AN819" s="102"/>
      <c r="AO819" s="102"/>
      <c r="AP819" s="102"/>
      <c r="AQ819" s="102"/>
      <c r="AR819" s="102"/>
      <c r="AS819" s="102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  <c r="BW819" s="69"/>
      <c r="BX819" s="69"/>
      <c r="BY819" s="69"/>
      <c r="BZ819" s="69"/>
      <c r="CA819" s="69"/>
      <c r="CB819" s="69"/>
      <c r="CC819" s="69"/>
      <c r="CD819" s="69"/>
      <c r="CE819" s="69"/>
      <c r="CF819" s="69"/>
      <c r="CG819" s="69"/>
      <c r="CH819" s="69"/>
      <c r="CI819" s="69"/>
      <c r="CJ819" s="69"/>
      <c r="CK819" s="69"/>
      <c r="CL819" s="69"/>
      <c r="CM819" s="69"/>
      <c r="CN819" s="69"/>
      <c r="CO819" s="69"/>
    </row>
    <row r="820" spans="1:93" ht="12.75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G820" s="102"/>
      <c r="AH820" s="102"/>
      <c r="AI820" s="102"/>
      <c r="AJ820" s="102"/>
      <c r="AK820" s="102"/>
      <c r="AL820" s="102"/>
      <c r="AM820" s="102"/>
      <c r="AN820" s="102"/>
      <c r="AO820" s="102"/>
      <c r="AP820" s="102"/>
      <c r="AQ820" s="102"/>
      <c r="AR820" s="102"/>
      <c r="AS820" s="102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  <c r="BW820" s="69"/>
      <c r="BX820" s="69"/>
      <c r="BY820" s="69"/>
      <c r="BZ820" s="69"/>
      <c r="CA820" s="69"/>
      <c r="CB820" s="69"/>
      <c r="CC820" s="69"/>
      <c r="CD820" s="69"/>
      <c r="CE820" s="69"/>
      <c r="CF820" s="69"/>
      <c r="CG820" s="69"/>
      <c r="CH820" s="69"/>
      <c r="CI820" s="69"/>
      <c r="CJ820" s="69"/>
      <c r="CK820" s="69"/>
      <c r="CL820" s="69"/>
      <c r="CM820" s="69"/>
      <c r="CN820" s="69"/>
      <c r="CO820" s="69"/>
    </row>
    <row r="821" spans="1:93" ht="12.75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G821" s="102"/>
      <c r="AH821" s="102"/>
      <c r="AI821" s="102"/>
      <c r="AJ821" s="102"/>
      <c r="AK821" s="102"/>
      <c r="AL821" s="102"/>
      <c r="AM821" s="102"/>
      <c r="AN821" s="102"/>
      <c r="AO821" s="102"/>
      <c r="AP821" s="102"/>
      <c r="AQ821" s="102"/>
      <c r="AR821" s="102"/>
      <c r="AS821" s="102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  <c r="BW821" s="69"/>
      <c r="BX821" s="69"/>
      <c r="BY821" s="69"/>
      <c r="BZ821" s="69"/>
      <c r="CA821" s="69"/>
      <c r="CB821" s="69"/>
      <c r="CC821" s="69"/>
      <c r="CD821" s="69"/>
      <c r="CE821" s="69"/>
      <c r="CF821" s="69"/>
      <c r="CG821" s="69"/>
      <c r="CH821" s="69"/>
      <c r="CI821" s="69"/>
      <c r="CJ821" s="69"/>
      <c r="CK821" s="69"/>
      <c r="CL821" s="69"/>
      <c r="CM821" s="69"/>
      <c r="CN821" s="69"/>
      <c r="CO821" s="69"/>
    </row>
    <row r="822" spans="1:93" ht="12.75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G822" s="102"/>
      <c r="AH822" s="102"/>
      <c r="AI822" s="102"/>
      <c r="AJ822" s="102"/>
      <c r="AK822" s="102"/>
      <c r="AL822" s="102"/>
      <c r="AM822" s="102"/>
      <c r="AN822" s="102"/>
      <c r="AO822" s="102"/>
      <c r="AP822" s="102"/>
      <c r="AQ822" s="102"/>
      <c r="AR822" s="102"/>
      <c r="AS822" s="102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  <c r="BW822" s="69"/>
      <c r="BX822" s="69"/>
      <c r="BY822" s="69"/>
      <c r="BZ822" s="69"/>
      <c r="CA822" s="69"/>
      <c r="CB822" s="69"/>
      <c r="CC822" s="69"/>
      <c r="CD822" s="69"/>
      <c r="CE822" s="69"/>
      <c r="CF822" s="69"/>
      <c r="CG822" s="69"/>
      <c r="CH822" s="69"/>
      <c r="CI822" s="69"/>
      <c r="CJ822" s="69"/>
      <c r="CK822" s="69"/>
      <c r="CL822" s="69"/>
      <c r="CM822" s="69"/>
      <c r="CN822" s="69"/>
      <c r="CO822" s="69"/>
    </row>
    <row r="823" spans="1:93" ht="12.75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G823" s="102"/>
      <c r="AH823" s="102"/>
      <c r="AI823" s="102"/>
      <c r="AJ823" s="102"/>
      <c r="AK823" s="102"/>
      <c r="AL823" s="102"/>
      <c r="AM823" s="102"/>
      <c r="AN823" s="102"/>
      <c r="AO823" s="102"/>
      <c r="AP823" s="102"/>
      <c r="AQ823" s="102"/>
      <c r="AR823" s="102"/>
      <c r="AS823" s="102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  <c r="BW823" s="69"/>
      <c r="BX823" s="69"/>
      <c r="BY823" s="69"/>
      <c r="BZ823" s="69"/>
      <c r="CA823" s="69"/>
      <c r="CB823" s="69"/>
      <c r="CC823" s="69"/>
      <c r="CD823" s="69"/>
      <c r="CE823" s="69"/>
      <c r="CF823" s="69"/>
      <c r="CG823" s="69"/>
      <c r="CH823" s="69"/>
      <c r="CI823" s="69"/>
      <c r="CJ823" s="69"/>
      <c r="CK823" s="69"/>
      <c r="CL823" s="69"/>
      <c r="CM823" s="69"/>
      <c r="CN823" s="69"/>
      <c r="CO823" s="69"/>
    </row>
    <row r="824" spans="1:93" ht="12.75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G824" s="102"/>
      <c r="AH824" s="102"/>
      <c r="AI824" s="102"/>
      <c r="AJ824" s="102"/>
      <c r="AK824" s="102"/>
      <c r="AL824" s="102"/>
      <c r="AM824" s="102"/>
      <c r="AN824" s="102"/>
      <c r="AO824" s="102"/>
      <c r="AP824" s="102"/>
      <c r="AQ824" s="102"/>
      <c r="AR824" s="102"/>
      <c r="AS824" s="102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  <c r="BW824" s="69"/>
      <c r="BX824" s="69"/>
      <c r="BY824" s="69"/>
      <c r="BZ824" s="69"/>
      <c r="CA824" s="69"/>
      <c r="CB824" s="69"/>
      <c r="CC824" s="69"/>
      <c r="CD824" s="69"/>
      <c r="CE824" s="69"/>
      <c r="CF824" s="69"/>
      <c r="CG824" s="69"/>
      <c r="CH824" s="69"/>
      <c r="CI824" s="69"/>
      <c r="CJ824" s="69"/>
      <c r="CK824" s="69"/>
      <c r="CL824" s="69"/>
      <c r="CM824" s="69"/>
      <c r="CN824" s="69"/>
      <c r="CO824" s="69"/>
    </row>
    <row r="825" spans="1:93" ht="12.75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G825" s="102"/>
      <c r="AH825" s="102"/>
      <c r="AI825" s="102"/>
      <c r="AJ825" s="102"/>
      <c r="AK825" s="102"/>
      <c r="AL825" s="102"/>
      <c r="AM825" s="102"/>
      <c r="AN825" s="102"/>
      <c r="AO825" s="102"/>
      <c r="AP825" s="102"/>
      <c r="AQ825" s="102"/>
      <c r="AR825" s="102"/>
      <c r="AS825" s="102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  <c r="BW825" s="69"/>
      <c r="BX825" s="69"/>
      <c r="BY825" s="69"/>
      <c r="BZ825" s="69"/>
      <c r="CA825" s="69"/>
      <c r="CB825" s="69"/>
      <c r="CC825" s="69"/>
      <c r="CD825" s="69"/>
      <c r="CE825" s="69"/>
      <c r="CF825" s="69"/>
      <c r="CG825" s="69"/>
      <c r="CH825" s="69"/>
      <c r="CI825" s="69"/>
      <c r="CJ825" s="69"/>
      <c r="CK825" s="69"/>
      <c r="CL825" s="69"/>
      <c r="CM825" s="69"/>
      <c r="CN825" s="69"/>
      <c r="CO825" s="69"/>
    </row>
    <row r="826" spans="1:93" ht="12.75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G826" s="102"/>
      <c r="AH826" s="102"/>
      <c r="AI826" s="102"/>
      <c r="AJ826" s="102"/>
      <c r="AK826" s="102"/>
      <c r="AL826" s="102"/>
      <c r="AM826" s="102"/>
      <c r="AN826" s="102"/>
      <c r="AO826" s="102"/>
      <c r="AP826" s="102"/>
      <c r="AQ826" s="102"/>
      <c r="AR826" s="102"/>
      <c r="AS826" s="102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  <c r="BW826" s="69"/>
      <c r="BX826" s="69"/>
      <c r="BY826" s="69"/>
      <c r="BZ826" s="69"/>
      <c r="CA826" s="69"/>
      <c r="CB826" s="69"/>
      <c r="CC826" s="69"/>
      <c r="CD826" s="69"/>
      <c r="CE826" s="69"/>
      <c r="CF826" s="69"/>
      <c r="CG826" s="69"/>
      <c r="CH826" s="69"/>
      <c r="CI826" s="69"/>
      <c r="CJ826" s="69"/>
      <c r="CK826" s="69"/>
      <c r="CL826" s="69"/>
      <c r="CM826" s="69"/>
      <c r="CN826" s="69"/>
      <c r="CO826" s="69"/>
    </row>
    <row r="827" spans="1:93" ht="12.75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G827" s="102"/>
      <c r="AH827" s="102"/>
      <c r="AI827" s="102"/>
      <c r="AJ827" s="102"/>
      <c r="AK827" s="102"/>
      <c r="AL827" s="102"/>
      <c r="AM827" s="102"/>
      <c r="AN827" s="102"/>
      <c r="AO827" s="102"/>
      <c r="AP827" s="102"/>
      <c r="AQ827" s="102"/>
      <c r="AR827" s="102"/>
      <c r="AS827" s="102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  <c r="CA827" s="69"/>
      <c r="CB827" s="69"/>
      <c r="CC827" s="69"/>
      <c r="CD827" s="69"/>
      <c r="CE827" s="69"/>
      <c r="CF827" s="69"/>
      <c r="CG827" s="69"/>
      <c r="CH827" s="69"/>
      <c r="CI827" s="69"/>
      <c r="CJ827" s="69"/>
      <c r="CK827" s="69"/>
      <c r="CL827" s="69"/>
      <c r="CM827" s="69"/>
      <c r="CN827" s="69"/>
      <c r="CO827" s="69"/>
    </row>
    <row r="828" spans="1:93" ht="12.75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G828" s="102"/>
      <c r="AH828" s="102"/>
      <c r="AI828" s="102"/>
      <c r="AJ828" s="102"/>
      <c r="AK828" s="102"/>
      <c r="AL828" s="102"/>
      <c r="AM828" s="102"/>
      <c r="AN828" s="102"/>
      <c r="AO828" s="102"/>
      <c r="AP828" s="102"/>
      <c r="AQ828" s="102"/>
      <c r="AR828" s="102"/>
      <c r="AS828" s="102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  <c r="BW828" s="69"/>
      <c r="BX828" s="69"/>
      <c r="BY828" s="69"/>
      <c r="BZ828" s="69"/>
      <c r="CA828" s="69"/>
      <c r="CB828" s="69"/>
      <c r="CC828" s="69"/>
      <c r="CD828" s="69"/>
      <c r="CE828" s="69"/>
      <c r="CF828" s="69"/>
      <c r="CG828" s="69"/>
      <c r="CH828" s="69"/>
      <c r="CI828" s="69"/>
      <c r="CJ828" s="69"/>
      <c r="CK828" s="69"/>
      <c r="CL828" s="69"/>
      <c r="CM828" s="69"/>
      <c r="CN828" s="69"/>
      <c r="CO828" s="69"/>
    </row>
    <row r="829" spans="1:93" ht="12.75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G829" s="102"/>
      <c r="AH829" s="102"/>
      <c r="AI829" s="102"/>
      <c r="AJ829" s="102"/>
      <c r="AK829" s="102"/>
      <c r="AL829" s="102"/>
      <c r="AM829" s="102"/>
      <c r="AN829" s="102"/>
      <c r="AO829" s="102"/>
      <c r="AP829" s="102"/>
      <c r="AQ829" s="102"/>
      <c r="AR829" s="102"/>
      <c r="AS829" s="102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  <c r="BW829" s="69"/>
      <c r="BX829" s="69"/>
      <c r="BY829" s="69"/>
      <c r="BZ829" s="69"/>
      <c r="CA829" s="69"/>
      <c r="CB829" s="69"/>
      <c r="CC829" s="69"/>
      <c r="CD829" s="69"/>
      <c r="CE829" s="69"/>
      <c r="CF829" s="69"/>
      <c r="CG829" s="69"/>
      <c r="CH829" s="69"/>
      <c r="CI829" s="69"/>
      <c r="CJ829" s="69"/>
      <c r="CK829" s="69"/>
      <c r="CL829" s="69"/>
      <c r="CM829" s="69"/>
      <c r="CN829" s="69"/>
      <c r="CO829" s="69"/>
    </row>
    <row r="830" spans="1:93" ht="12.75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G830" s="102"/>
      <c r="AH830" s="102"/>
      <c r="AI830" s="102"/>
      <c r="AJ830" s="102"/>
      <c r="AK830" s="102"/>
      <c r="AL830" s="102"/>
      <c r="AM830" s="102"/>
      <c r="AN830" s="102"/>
      <c r="AO830" s="102"/>
      <c r="AP830" s="102"/>
      <c r="AQ830" s="102"/>
      <c r="AR830" s="102"/>
      <c r="AS830" s="102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  <c r="CA830" s="69"/>
      <c r="CB830" s="69"/>
      <c r="CC830" s="69"/>
      <c r="CD830" s="69"/>
      <c r="CE830" s="69"/>
      <c r="CF830" s="69"/>
      <c r="CG830" s="69"/>
      <c r="CH830" s="69"/>
      <c r="CI830" s="69"/>
      <c r="CJ830" s="69"/>
      <c r="CK830" s="69"/>
      <c r="CL830" s="69"/>
      <c r="CM830" s="69"/>
      <c r="CN830" s="69"/>
      <c r="CO830" s="69"/>
    </row>
    <row r="831" spans="1:93" ht="12.75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G831" s="102"/>
      <c r="AH831" s="102"/>
      <c r="AI831" s="102"/>
      <c r="AJ831" s="102"/>
      <c r="AK831" s="102"/>
      <c r="AL831" s="102"/>
      <c r="AM831" s="102"/>
      <c r="AN831" s="102"/>
      <c r="AO831" s="102"/>
      <c r="AP831" s="102"/>
      <c r="AQ831" s="102"/>
      <c r="AR831" s="102"/>
      <c r="AS831" s="102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  <c r="CA831" s="69"/>
      <c r="CB831" s="69"/>
      <c r="CC831" s="69"/>
      <c r="CD831" s="69"/>
      <c r="CE831" s="69"/>
      <c r="CF831" s="69"/>
      <c r="CG831" s="69"/>
      <c r="CH831" s="69"/>
      <c r="CI831" s="69"/>
      <c r="CJ831" s="69"/>
      <c r="CK831" s="69"/>
      <c r="CL831" s="69"/>
      <c r="CM831" s="69"/>
      <c r="CN831" s="69"/>
      <c r="CO831" s="69"/>
    </row>
    <row r="832" spans="1:93" ht="12.75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G832" s="102"/>
      <c r="AH832" s="102"/>
      <c r="AI832" s="102"/>
      <c r="AJ832" s="102"/>
      <c r="AK832" s="102"/>
      <c r="AL832" s="102"/>
      <c r="AM832" s="102"/>
      <c r="AN832" s="102"/>
      <c r="AO832" s="102"/>
      <c r="AP832" s="102"/>
      <c r="AQ832" s="102"/>
      <c r="AR832" s="102"/>
      <c r="AS832" s="102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  <c r="CA832" s="69"/>
      <c r="CB832" s="69"/>
      <c r="CC832" s="69"/>
      <c r="CD832" s="69"/>
      <c r="CE832" s="69"/>
      <c r="CF832" s="69"/>
      <c r="CG832" s="69"/>
      <c r="CH832" s="69"/>
      <c r="CI832" s="69"/>
      <c r="CJ832" s="69"/>
      <c r="CK832" s="69"/>
      <c r="CL832" s="69"/>
      <c r="CM832" s="69"/>
      <c r="CN832" s="69"/>
      <c r="CO832" s="69"/>
    </row>
    <row r="833" spans="1:93" ht="12.75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G833" s="102"/>
      <c r="AH833" s="102"/>
      <c r="AI833" s="102"/>
      <c r="AJ833" s="102"/>
      <c r="AK833" s="102"/>
      <c r="AL833" s="102"/>
      <c r="AM833" s="102"/>
      <c r="AN833" s="102"/>
      <c r="AO833" s="102"/>
      <c r="AP833" s="102"/>
      <c r="AQ833" s="102"/>
      <c r="AR833" s="102"/>
      <c r="AS833" s="102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  <c r="CA833" s="69"/>
      <c r="CB833" s="69"/>
      <c r="CC833" s="69"/>
      <c r="CD833" s="69"/>
      <c r="CE833" s="69"/>
      <c r="CF833" s="69"/>
      <c r="CG833" s="69"/>
      <c r="CH833" s="69"/>
      <c r="CI833" s="69"/>
      <c r="CJ833" s="69"/>
      <c r="CK833" s="69"/>
      <c r="CL833" s="69"/>
      <c r="CM833" s="69"/>
      <c r="CN833" s="69"/>
      <c r="CO833" s="69"/>
    </row>
    <row r="834" spans="1:93" ht="12.75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G834" s="102"/>
      <c r="AH834" s="102"/>
      <c r="AI834" s="102"/>
      <c r="AJ834" s="102"/>
      <c r="AK834" s="102"/>
      <c r="AL834" s="102"/>
      <c r="AM834" s="102"/>
      <c r="AN834" s="102"/>
      <c r="AO834" s="102"/>
      <c r="AP834" s="102"/>
      <c r="AQ834" s="102"/>
      <c r="AR834" s="102"/>
      <c r="AS834" s="102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  <c r="CA834" s="69"/>
      <c r="CB834" s="69"/>
      <c r="CC834" s="69"/>
      <c r="CD834" s="69"/>
      <c r="CE834" s="69"/>
      <c r="CF834" s="69"/>
      <c r="CG834" s="69"/>
      <c r="CH834" s="69"/>
      <c r="CI834" s="69"/>
      <c r="CJ834" s="69"/>
      <c r="CK834" s="69"/>
      <c r="CL834" s="69"/>
      <c r="CM834" s="69"/>
      <c r="CN834" s="69"/>
      <c r="CO834" s="69"/>
    </row>
    <row r="835" spans="1:93" ht="12.75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G835" s="102"/>
      <c r="AH835" s="102"/>
      <c r="AI835" s="102"/>
      <c r="AJ835" s="102"/>
      <c r="AK835" s="102"/>
      <c r="AL835" s="102"/>
      <c r="AM835" s="102"/>
      <c r="AN835" s="102"/>
      <c r="AO835" s="102"/>
      <c r="AP835" s="102"/>
      <c r="AQ835" s="102"/>
      <c r="AR835" s="102"/>
      <c r="AS835" s="102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  <c r="CA835" s="69"/>
      <c r="CB835" s="69"/>
      <c r="CC835" s="69"/>
      <c r="CD835" s="69"/>
      <c r="CE835" s="69"/>
      <c r="CF835" s="69"/>
      <c r="CG835" s="69"/>
      <c r="CH835" s="69"/>
      <c r="CI835" s="69"/>
      <c r="CJ835" s="69"/>
      <c r="CK835" s="69"/>
      <c r="CL835" s="69"/>
      <c r="CM835" s="69"/>
      <c r="CN835" s="69"/>
      <c r="CO835" s="69"/>
    </row>
    <row r="836" spans="1:93" ht="12.75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G836" s="102"/>
      <c r="AH836" s="102"/>
      <c r="AI836" s="102"/>
      <c r="AJ836" s="102"/>
      <c r="AK836" s="102"/>
      <c r="AL836" s="102"/>
      <c r="AM836" s="102"/>
      <c r="AN836" s="102"/>
      <c r="AO836" s="102"/>
      <c r="AP836" s="102"/>
      <c r="AQ836" s="102"/>
      <c r="AR836" s="102"/>
      <c r="AS836" s="102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  <c r="CA836" s="69"/>
      <c r="CB836" s="69"/>
      <c r="CC836" s="69"/>
      <c r="CD836" s="69"/>
      <c r="CE836" s="69"/>
      <c r="CF836" s="69"/>
      <c r="CG836" s="69"/>
      <c r="CH836" s="69"/>
      <c r="CI836" s="69"/>
      <c r="CJ836" s="69"/>
      <c r="CK836" s="69"/>
      <c r="CL836" s="69"/>
      <c r="CM836" s="69"/>
      <c r="CN836" s="69"/>
      <c r="CO836" s="69"/>
    </row>
    <row r="837" spans="1:93" ht="12.75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G837" s="102"/>
      <c r="AH837" s="102"/>
      <c r="AI837" s="102"/>
      <c r="AJ837" s="102"/>
      <c r="AK837" s="102"/>
      <c r="AL837" s="102"/>
      <c r="AM837" s="102"/>
      <c r="AN837" s="102"/>
      <c r="AO837" s="102"/>
      <c r="AP837" s="102"/>
      <c r="AQ837" s="102"/>
      <c r="AR837" s="102"/>
      <c r="AS837" s="102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  <c r="CA837" s="69"/>
      <c r="CB837" s="69"/>
      <c r="CC837" s="69"/>
      <c r="CD837" s="69"/>
      <c r="CE837" s="69"/>
      <c r="CF837" s="69"/>
      <c r="CG837" s="69"/>
      <c r="CH837" s="69"/>
      <c r="CI837" s="69"/>
      <c r="CJ837" s="69"/>
      <c r="CK837" s="69"/>
      <c r="CL837" s="69"/>
      <c r="CM837" s="69"/>
      <c r="CN837" s="69"/>
      <c r="CO837" s="69"/>
    </row>
    <row r="838" spans="1:93" ht="12.75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  <c r="BW838" s="69"/>
      <c r="BX838" s="69"/>
      <c r="BY838" s="69"/>
      <c r="BZ838" s="69"/>
      <c r="CA838" s="69"/>
      <c r="CB838" s="69"/>
      <c r="CC838" s="69"/>
      <c r="CD838" s="69"/>
      <c r="CE838" s="69"/>
      <c r="CF838" s="69"/>
      <c r="CG838" s="69"/>
      <c r="CH838" s="69"/>
      <c r="CI838" s="69"/>
      <c r="CJ838" s="69"/>
      <c r="CK838" s="69"/>
      <c r="CL838" s="69"/>
      <c r="CM838" s="69"/>
      <c r="CN838" s="69"/>
      <c r="CO838" s="69"/>
    </row>
    <row r="839" spans="1:93" ht="12.75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  <c r="BW839" s="69"/>
      <c r="BX839" s="69"/>
      <c r="BY839" s="69"/>
      <c r="BZ839" s="69"/>
      <c r="CA839" s="69"/>
      <c r="CB839" s="69"/>
      <c r="CC839" s="69"/>
      <c r="CD839" s="69"/>
      <c r="CE839" s="69"/>
      <c r="CF839" s="69"/>
      <c r="CG839" s="69"/>
      <c r="CH839" s="69"/>
      <c r="CI839" s="69"/>
      <c r="CJ839" s="69"/>
      <c r="CK839" s="69"/>
      <c r="CL839" s="69"/>
      <c r="CM839" s="69"/>
      <c r="CN839" s="69"/>
      <c r="CO839" s="69"/>
    </row>
    <row r="840" spans="1:93" ht="12.75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  <c r="BW840" s="69"/>
      <c r="BX840" s="69"/>
      <c r="BY840" s="69"/>
      <c r="BZ840" s="69"/>
      <c r="CA840" s="69"/>
      <c r="CB840" s="69"/>
      <c r="CC840" s="69"/>
      <c r="CD840" s="69"/>
      <c r="CE840" s="69"/>
      <c r="CF840" s="69"/>
      <c r="CG840" s="69"/>
      <c r="CH840" s="69"/>
      <c r="CI840" s="69"/>
      <c r="CJ840" s="69"/>
      <c r="CK840" s="69"/>
      <c r="CL840" s="69"/>
      <c r="CM840" s="69"/>
      <c r="CN840" s="69"/>
      <c r="CO840" s="69"/>
    </row>
    <row r="841" spans="1:93" ht="12.75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G841" s="102"/>
      <c r="AH841" s="102"/>
      <c r="AI841" s="102"/>
      <c r="AJ841" s="102"/>
      <c r="AK841" s="102"/>
      <c r="AL841" s="102"/>
      <c r="AM841" s="102"/>
      <c r="AN841" s="102"/>
      <c r="AO841" s="102"/>
      <c r="AP841" s="102"/>
      <c r="AQ841" s="102"/>
      <c r="AR841" s="102"/>
      <c r="AS841" s="102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  <c r="CA841" s="69"/>
      <c r="CB841" s="69"/>
      <c r="CC841" s="69"/>
      <c r="CD841" s="69"/>
      <c r="CE841" s="69"/>
      <c r="CF841" s="69"/>
      <c r="CG841" s="69"/>
      <c r="CH841" s="69"/>
      <c r="CI841" s="69"/>
      <c r="CJ841" s="69"/>
      <c r="CK841" s="69"/>
      <c r="CL841" s="69"/>
      <c r="CM841" s="69"/>
      <c r="CN841" s="69"/>
      <c r="CO841" s="69"/>
    </row>
    <row r="842" spans="1:93" ht="12.75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G842" s="102"/>
      <c r="AH842" s="102"/>
      <c r="AI842" s="102"/>
      <c r="AJ842" s="102"/>
      <c r="AK842" s="102"/>
      <c r="AL842" s="102"/>
      <c r="AM842" s="102"/>
      <c r="AN842" s="102"/>
      <c r="AO842" s="102"/>
      <c r="AP842" s="102"/>
      <c r="AQ842" s="102"/>
      <c r="AR842" s="102"/>
      <c r="AS842" s="102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  <c r="BW842" s="69"/>
      <c r="BX842" s="69"/>
      <c r="BY842" s="69"/>
      <c r="BZ842" s="69"/>
      <c r="CA842" s="69"/>
      <c r="CB842" s="69"/>
      <c r="CC842" s="69"/>
      <c r="CD842" s="69"/>
      <c r="CE842" s="69"/>
      <c r="CF842" s="69"/>
      <c r="CG842" s="69"/>
      <c r="CH842" s="69"/>
      <c r="CI842" s="69"/>
      <c r="CJ842" s="69"/>
      <c r="CK842" s="69"/>
      <c r="CL842" s="69"/>
      <c r="CM842" s="69"/>
      <c r="CN842" s="69"/>
      <c r="CO842" s="69"/>
    </row>
    <row r="843" spans="1:93" ht="12.75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G843" s="102"/>
      <c r="AH843" s="102"/>
      <c r="AI843" s="102"/>
      <c r="AJ843" s="102"/>
      <c r="AK843" s="102"/>
      <c r="AL843" s="102"/>
      <c r="AM843" s="102"/>
      <c r="AN843" s="102"/>
      <c r="AO843" s="102"/>
      <c r="AP843" s="102"/>
      <c r="AQ843" s="102"/>
      <c r="AR843" s="102"/>
      <c r="AS843" s="102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  <c r="BW843" s="69"/>
      <c r="BX843" s="69"/>
      <c r="BY843" s="69"/>
      <c r="BZ843" s="69"/>
      <c r="CA843" s="69"/>
      <c r="CB843" s="69"/>
      <c r="CC843" s="69"/>
      <c r="CD843" s="69"/>
      <c r="CE843" s="69"/>
      <c r="CF843" s="69"/>
      <c r="CG843" s="69"/>
      <c r="CH843" s="69"/>
      <c r="CI843" s="69"/>
      <c r="CJ843" s="69"/>
      <c r="CK843" s="69"/>
      <c r="CL843" s="69"/>
      <c r="CM843" s="69"/>
      <c r="CN843" s="69"/>
      <c r="CO843" s="69"/>
    </row>
    <row r="844" spans="1:93" ht="12.75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G844" s="102"/>
      <c r="AH844" s="102"/>
      <c r="AI844" s="102"/>
      <c r="AJ844" s="102"/>
      <c r="AK844" s="102"/>
      <c r="AL844" s="102"/>
      <c r="AM844" s="102"/>
      <c r="AN844" s="102"/>
      <c r="AO844" s="102"/>
      <c r="AP844" s="102"/>
      <c r="AQ844" s="102"/>
      <c r="AR844" s="102"/>
      <c r="AS844" s="102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  <c r="CA844" s="69"/>
      <c r="CB844" s="69"/>
      <c r="CC844" s="69"/>
      <c r="CD844" s="69"/>
      <c r="CE844" s="69"/>
      <c r="CF844" s="69"/>
      <c r="CG844" s="69"/>
      <c r="CH844" s="69"/>
      <c r="CI844" s="69"/>
      <c r="CJ844" s="69"/>
      <c r="CK844" s="69"/>
      <c r="CL844" s="69"/>
      <c r="CM844" s="69"/>
      <c r="CN844" s="69"/>
      <c r="CO844" s="69"/>
    </row>
    <row r="845" spans="1:93" ht="12.75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G845" s="102"/>
      <c r="AH845" s="102"/>
      <c r="AI845" s="102"/>
      <c r="AJ845" s="102"/>
      <c r="AK845" s="102"/>
      <c r="AL845" s="102"/>
      <c r="AM845" s="102"/>
      <c r="AN845" s="102"/>
      <c r="AO845" s="102"/>
      <c r="AP845" s="102"/>
      <c r="AQ845" s="102"/>
      <c r="AR845" s="102"/>
      <c r="AS845" s="102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  <c r="BU845" s="69"/>
      <c r="BV845" s="69"/>
      <c r="BW845" s="69"/>
      <c r="BX845" s="69"/>
      <c r="BY845" s="69"/>
      <c r="BZ845" s="69"/>
      <c r="CA845" s="69"/>
      <c r="CB845" s="69"/>
      <c r="CC845" s="69"/>
      <c r="CD845" s="69"/>
      <c r="CE845" s="69"/>
      <c r="CF845" s="69"/>
      <c r="CG845" s="69"/>
      <c r="CH845" s="69"/>
      <c r="CI845" s="69"/>
      <c r="CJ845" s="69"/>
      <c r="CK845" s="69"/>
      <c r="CL845" s="69"/>
      <c r="CM845" s="69"/>
      <c r="CN845" s="69"/>
      <c r="CO845" s="69"/>
    </row>
    <row r="846" spans="1:93" ht="12.75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G846" s="102"/>
      <c r="AH846" s="102"/>
      <c r="AI846" s="102"/>
      <c r="AJ846" s="102"/>
      <c r="AK846" s="102"/>
      <c r="AL846" s="102"/>
      <c r="AM846" s="102"/>
      <c r="AN846" s="102"/>
      <c r="AO846" s="102"/>
      <c r="AP846" s="102"/>
      <c r="AQ846" s="102"/>
      <c r="AR846" s="102"/>
      <c r="AS846" s="102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  <c r="BU846" s="69"/>
      <c r="BV846" s="69"/>
      <c r="BW846" s="69"/>
      <c r="BX846" s="69"/>
      <c r="BY846" s="69"/>
      <c r="BZ846" s="69"/>
      <c r="CA846" s="69"/>
      <c r="CB846" s="69"/>
      <c r="CC846" s="69"/>
      <c r="CD846" s="69"/>
      <c r="CE846" s="69"/>
      <c r="CF846" s="69"/>
      <c r="CG846" s="69"/>
      <c r="CH846" s="69"/>
      <c r="CI846" s="69"/>
      <c r="CJ846" s="69"/>
      <c r="CK846" s="69"/>
      <c r="CL846" s="69"/>
      <c r="CM846" s="69"/>
      <c r="CN846" s="69"/>
      <c r="CO846" s="69"/>
    </row>
    <row r="847" spans="1:93" ht="12.75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G847" s="102"/>
      <c r="AH847" s="102"/>
      <c r="AI847" s="102"/>
      <c r="AJ847" s="102"/>
      <c r="AK847" s="102"/>
      <c r="AL847" s="102"/>
      <c r="AM847" s="102"/>
      <c r="AN847" s="102"/>
      <c r="AO847" s="102"/>
      <c r="AP847" s="102"/>
      <c r="AQ847" s="102"/>
      <c r="AR847" s="102"/>
      <c r="AS847" s="102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  <c r="BU847" s="69"/>
      <c r="BV847" s="69"/>
      <c r="BW847" s="69"/>
      <c r="BX847" s="69"/>
      <c r="BY847" s="69"/>
      <c r="BZ847" s="69"/>
      <c r="CA847" s="69"/>
      <c r="CB847" s="69"/>
      <c r="CC847" s="69"/>
      <c r="CD847" s="69"/>
      <c r="CE847" s="69"/>
      <c r="CF847" s="69"/>
      <c r="CG847" s="69"/>
      <c r="CH847" s="69"/>
      <c r="CI847" s="69"/>
      <c r="CJ847" s="69"/>
      <c r="CK847" s="69"/>
      <c r="CL847" s="69"/>
      <c r="CM847" s="69"/>
      <c r="CN847" s="69"/>
      <c r="CO847" s="69"/>
    </row>
    <row r="848" spans="1:93" ht="12.75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G848" s="102"/>
      <c r="AH848" s="102"/>
      <c r="AI848" s="102"/>
      <c r="AJ848" s="102"/>
      <c r="AK848" s="102"/>
      <c r="AL848" s="102"/>
      <c r="AM848" s="102"/>
      <c r="AN848" s="102"/>
      <c r="AO848" s="102"/>
      <c r="AP848" s="102"/>
      <c r="AQ848" s="102"/>
      <c r="AR848" s="102"/>
      <c r="AS848" s="102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  <c r="BU848" s="69"/>
      <c r="BV848" s="69"/>
      <c r="BW848" s="69"/>
      <c r="BX848" s="69"/>
      <c r="BY848" s="69"/>
      <c r="BZ848" s="69"/>
      <c r="CA848" s="69"/>
      <c r="CB848" s="69"/>
      <c r="CC848" s="69"/>
      <c r="CD848" s="69"/>
      <c r="CE848" s="69"/>
      <c r="CF848" s="69"/>
      <c r="CG848" s="69"/>
      <c r="CH848" s="69"/>
      <c r="CI848" s="69"/>
      <c r="CJ848" s="69"/>
      <c r="CK848" s="69"/>
      <c r="CL848" s="69"/>
      <c r="CM848" s="69"/>
      <c r="CN848" s="69"/>
      <c r="CO848" s="69"/>
    </row>
    <row r="849" spans="1:93" ht="12.75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G849" s="102"/>
      <c r="AH849" s="102"/>
      <c r="AI849" s="102"/>
      <c r="AJ849" s="102"/>
      <c r="AK849" s="102"/>
      <c r="AL849" s="102"/>
      <c r="AM849" s="102"/>
      <c r="AN849" s="102"/>
      <c r="AO849" s="102"/>
      <c r="AP849" s="102"/>
      <c r="AQ849" s="102"/>
      <c r="AR849" s="102"/>
      <c r="AS849" s="102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  <c r="BU849" s="69"/>
      <c r="BV849" s="69"/>
      <c r="BW849" s="69"/>
      <c r="BX849" s="69"/>
      <c r="BY849" s="69"/>
      <c r="BZ849" s="69"/>
      <c r="CA849" s="69"/>
      <c r="CB849" s="69"/>
      <c r="CC849" s="69"/>
      <c r="CD849" s="69"/>
      <c r="CE849" s="69"/>
      <c r="CF849" s="69"/>
      <c r="CG849" s="69"/>
      <c r="CH849" s="69"/>
      <c r="CI849" s="69"/>
      <c r="CJ849" s="69"/>
      <c r="CK849" s="69"/>
      <c r="CL849" s="69"/>
      <c r="CM849" s="69"/>
      <c r="CN849" s="69"/>
      <c r="CO849" s="69"/>
    </row>
    <row r="850" spans="1:93" ht="12.75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G850" s="102"/>
      <c r="AH850" s="102"/>
      <c r="AI850" s="102"/>
      <c r="AJ850" s="102"/>
      <c r="AK850" s="102"/>
      <c r="AL850" s="102"/>
      <c r="AM850" s="102"/>
      <c r="AN850" s="102"/>
      <c r="AO850" s="102"/>
      <c r="AP850" s="102"/>
      <c r="AQ850" s="102"/>
      <c r="AR850" s="102"/>
      <c r="AS850" s="102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  <c r="BU850" s="69"/>
      <c r="BV850" s="69"/>
      <c r="BW850" s="69"/>
      <c r="BX850" s="69"/>
      <c r="BY850" s="69"/>
      <c r="BZ850" s="69"/>
      <c r="CA850" s="69"/>
      <c r="CB850" s="69"/>
      <c r="CC850" s="69"/>
      <c r="CD850" s="69"/>
      <c r="CE850" s="69"/>
      <c r="CF850" s="69"/>
      <c r="CG850" s="69"/>
      <c r="CH850" s="69"/>
      <c r="CI850" s="69"/>
      <c r="CJ850" s="69"/>
      <c r="CK850" s="69"/>
      <c r="CL850" s="69"/>
      <c r="CM850" s="69"/>
      <c r="CN850" s="69"/>
      <c r="CO850" s="69"/>
    </row>
    <row r="851" spans="1:93" ht="12.75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G851" s="102"/>
      <c r="AH851" s="102"/>
      <c r="AI851" s="102"/>
      <c r="AJ851" s="102"/>
      <c r="AK851" s="102"/>
      <c r="AL851" s="102"/>
      <c r="AM851" s="102"/>
      <c r="AN851" s="102"/>
      <c r="AO851" s="102"/>
      <c r="AP851" s="102"/>
      <c r="AQ851" s="102"/>
      <c r="AR851" s="102"/>
      <c r="AS851" s="102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  <c r="BU851" s="69"/>
      <c r="BV851" s="69"/>
      <c r="BW851" s="69"/>
      <c r="BX851" s="69"/>
      <c r="BY851" s="69"/>
      <c r="BZ851" s="69"/>
      <c r="CA851" s="69"/>
      <c r="CB851" s="69"/>
      <c r="CC851" s="69"/>
      <c r="CD851" s="69"/>
      <c r="CE851" s="69"/>
      <c r="CF851" s="69"/>
      <c r="CG851" s="69"/>
      <c r="CH851" s="69"/>
      <c r="CI851" s="69"/>
      <c r="CJ851" s="69"/>
      <c r="CK851" s="69"/>
      <c r="CL851" s="69"/>
      <c r="CM851" s="69"/>
      <c r="CN851" s="69"/>
      <c r="CO851" s="69"/>
    </row>
    <row r="852" spans="1:93" ht="12.75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G852" s="102"/>
      <c r="AH852" s="102"/>
      <c r="AI852" s="102"/>
      <c r="AJ852" s="102"/>
      <c r="AK852" s="102"/>
      <c r="AL852" s="102"/>
      <c r="AM852" s="102"/>
      <c r="AN852" s="102"/>
      <c r="AO852" s="102"/>
      <c r="AP852" s="102"/>
      <c r="AQ852" s="102"/>
      <c r="AR852" s="102"/>
      <c r="AS852" s="102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  <c r="BU852" s="69"/>
      <c r="BV852" s="69"/>
      <c r="BW852" s="69"/>
      <c r="BX852" s="69"/>
      <c r="BY852" s="69"/>
      <c r="BZ852" s="69"/>
      <c r="CA852" s="69"/>
      <c r="CB852" s="69"/>
      <c r="CC852" s="69"/>
      <c r="CD852" s="69"/>
      <c r="CE852" s="69"/>
      <c r="CF852" s="69"/>
      <c r="CG852" s="69"/>
      <c r="CH852" s="69"/>
      <c r="CI852" s="69"/>
      <c r="CJ852" s="69"/>
      <c r="CK852" s="69"/>
      <c r="CL852" s="69"/>
      <c r="CM852" s="69"/>
      <c r="CN852" s="69"/>
      <c r="CO852" s="69"/>
    </row>
    <row r="853" spans="1:93" ht="12.75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G853" s="102"/>
      <c r="AH853" s="102"/>
      <c r="AI853" s="102"/>
      <c r="AJ853" s="102"/>
      <c r="AK853" s="102"/>
      <c r="AL853" s="102"/>
      <c r="AM853" s="102"/>
      <c r="AN853" s="102"/>
      <c r="AO853" s="102"/>
      <c r="AP853" s="102"/>
      <c r="AQ853" s="102"/>
      <c r="AR853" s="102"/>
      <c r="AS853" s="102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  <c r="BU853" s="69"/>
      <c r="BV853" s="69"/>
      <c r="BW853" s="69"/>
      <c r="BX853" s="69"/>
      <c r="BY853" s="69"/>
      <c r="BZ853" s="69"/>
      <c r="CA853" s="69"/>
      <c r="CB853" s="69"/>
      <c r="CC853" s="69"/>
      <c r="CD853" s="69"/>
      <c r="CE853" s="69"/>
      <c r="CF853" s="69"/>
      <c r="CG853" s="69"/>
      <c r="CH853" s="69"/>
      <c r="CI853" s="69"/>
      <c r="CJ853" s="69"/>
      <c r="CK853" s="69"/>
      <c r="CL853" s="69"/>
      <c r="CM853" s="69"/>
      <c r="CN853" s="69"/>
      <c r="CO853" s="69"/>
    </row>
    <row r="854" spans="1:93" ht="12.75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G854" s="102"/>
      <c r="AH854" s="102"/>
      <c r="AI854" s="102"/>
      <c r="AJ854" s="102"/>
      <c r="AK854" s="102"/>
      <c r="AL854" s="102"/>
      <c r="AM854" s="102"/>
      <c r="AN854" s="102"/>
      <c r="AO854" s="102"/>
      <c r="AP854" s="102"/>
      <c r="AQ854" s="102"/>
      <c r="AR854" s="102"/>
      <c r="AS854" s="102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  <c r="BU854" s="69"/>
      <c r="BV854" s="69"/>
      <c r="BW854" s="69"/>
      <c r="BX854" s="69"/>
      <c r="BY854" s="69"/>
      <c r="BZ854" s="69"/>
      <c r="CA854" s="69"/>
      <c r="CB854" s="69"/>
      <c r="CC854" s="69"/>
      <c r="CD854" s="69"/>
      <c r="CE854" s="69"/>
      <c r="CF854" s="69"/>
      <c r="CG854" s="69"/>
      <c r="CH854" s="69"/>
      <c r="CI854" s="69"/>
      <c r="CJ854" s="69"/>
      <c r="CK854" s="69"/>
      <c r="CL854" s="69"/>
      <c r="CM854" s="69"/>
      <c r="CN854" s="69"/>
      <c r="CO854" s="69"/>
    </row>
    <row r="855" spans="1:93" ht="12.75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G855" s="102"/>
      <c r="AH855" s="102"/>
      <c r="AI855" s="102"/>
      <c r="AJ855" s="102"/>
      <c r="AK855" s="102"/>
      <c r="AL855" s="102"/>
      <c r="AM855" s="102"/>
      <c r="AN855" s="102"/>
      <c r="AO855" s="102"/>
      <c r="AP855" s="102"/>
      <c r="AQ855" s="102"/>
      <c r="AR855" s="102"/>
      <c r="AS855" s="102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  <c r="BU855" s="69"/>
      <c r="BV855" s="69"/>
      <c r="BW855" s="69"/>
      <c r="BX855" s="69"/>
      <c r="BY855" s="69"/>
      <c r="BZ855" s="69"/>
      <c r="CA855" s="69"/>
      <c r="CB855" s="69"/>
      <c r="CC855" s="69"/>
      <c r="CD855" s="69"/>
      <c r="CE855" s="69"/>
      <c r="CF855" s="69"/>
      <c r="CG855" s="69"/>
      <c r="CH855" s="69"/>
      <c r="CI855" s="69"/>
      <c r="CJ855" s="69"/>
      <c r="CK855" s="69"/>
      <c r="CL855" s="69"/>
      <c r="CM855" s="69"/>
      <c r="CN855" s="69"/>
      <c r="CO855" s="69"/>
    </row>
    <row r="856" spans="1:93" ht="12.75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G856" s="102"/>
      <c r="AH856" s="102"/>
      <c r="AI856" s="102"/>
      <c r="AJ856" s="102"/>
      <c r="AK856" s="102"/>
      <c r="AL856" s="102"/>
      <c r="AM856" s="102"/>
      <c r="AN856" s="102"/>
      <c r="AO856" s="102"/>
      <c r="AP856" s="102"/>
      <c r="AQ856" s="102"/>
      <c r="AR856" s="102"/>
      <c r="AS856" s="102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  <c r="BU856" s="69"/>
      <c r="BV856" s="69"/>
      <c r="BW856" s="69"/>
      <c r="BX856" s="69"/>
      <c r="BY856" s="69"/>
      <c r="BZ856" s="69"/>
      <c r="CA856" s="69"/>
      <c r="CB856" s="69"/>
      <c r="CC856" s="69"/>
      <c r="CD856" s="69"/>
      <c r="CE856" s="69"/>
      <c r="CF856" s="69"/>
      <c r="CG856" s="69"/>
      <c r="CH856" s="69"/>
      <c r="CI856" s="69"/>
      <c r="CJ856" s="69"/>
      <c r="CK856" s="69"/>
      <c r="CL856" s="69"/>
      <c r="CM856" s="69"/>
      <c r="CN856" s="69"/>
      <c r="CO856" s="69"/>
    </row>
    <row r="857" spans="1:93" ht="12.75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G857" s="102"/>
      <c r="AH857" s="102"/>
      <c r="AI857" s="102"/>
      <c r="AJ857" s="102"/>
      <c r="AK857" s="102"/>
      <c r="AL857" s="102"/>
      <c r="AM857" s="102"/>
      <c r="AN857" s="102"/>
      <c r="AO857" s="102"/>
      <c r="AP857" s="102"/>
      <c r="AQ857" s="102"/>
      <c r="AR857" s="102"/>
      <c r="AS857" s="102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  <c r="BU857" s="69"/>
      <c r="BV857" s="69"/>
      <c r="BW857" s="69"/>
      <c r="BX857" s="69"/>
      <c r="BY857" s="69"/>
      <c r="BZ857" s="69"/>
      <c r="CA857" s="69"/>
      <c r="CB857" s="69"/>
      <c r="CC857" s="69"/>
      <c r="CD857" s="69"/>
      <c r="CE857" s="69"/>
      <c r="CF857" s="69"/>
      <c r="CG857" s="69"/>
      <c r="CH857" s="69"/>
      <c r="CI857" s="69"/>
      <c r="CJ857" s="69"/>
      <c r="CK857" s="69"/>
      <c r="CL857" s="69"/>
      <c r="CM857" s="69"/>
      <c r="CN857" s="69"/>
      <c r="CO857" s="69"/>
    </row>
    <row r="858" spans="1:93" ht="12.75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G858" s="102"/>
      <c r="AH858" s="102"/>
      <c r="AI858" s="102"/>
      <c r="AJ858" s="102"/>
      <c r="AK858" s="102"/>
      <c r="AL858" s="102"/>
      <c r="AM858" s="102"/>
      <c r="AN858" s="102"/>
      <c r="AO858" s="102"/>
      <c r="AP858" s="102"/>
      <c r="AQ858" s="102"/>
      <c r="AR858" s="102"/>
      <c r="AS858" s="102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  <c r="BU858" s="69"/>
      <c r="BV858" s="69"/>
      <c r="BW858" s="69"/>
      <c r="BX858" s="69"/>
      <c r="BY858" s="69"/>
      <c r="BZ858" s="69"/>
      <c r="CA858" s="69"/>
      <c r="CB858" s="69"/>
      <c r="CC858" s="69"/>
      <c r="CD858" s="69"/>
      <c r="CE858" s="69"/>
      <c r="CF858" s="69"/>
      <c r="CG858" s="69"/>
      <c r="CH858" s="69"/>
      <c r="CI858" s="69"/>
      <c r="CJ858" s="69"/>
      <c r="CK858" s="69"/>
      <c r="CL858" s="69"/>
      <c r="CM858" s="69"/>
      <c r="CN858" s="69"/>
      <c r="CO858" s="69"/>
    </row>
    <row r="859" spans="1:93" ht="12.75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G859" s="102"/>
      <c r="AH859" s="102"/>
      <c r="AI859" s="102"/>
      <c r="AJ859" s="102"/>
      <c r="AK859" s="102"/>
      <c r="AL859" s="102"/>
      <c r="AM859" s="102"/>
      <c r="AN859" s="102"/>
      <c r="AO859" s="102"/>
      <c r="AP859" s="102"/>
      <c r="AQ859" s="102"/>
      <c r="AR859" s="102"/>
      <c r="AS859" s="102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  <c r="BU859" s="69"/>
      <c r="BV859" s="69"/>
      <c r="BW859" s="69"/>
      <c r="BX859" s="69"/>
      <c r="BY859" s="69"/>
      <c r="BZ859" s="69"/>
      <c r="CA859" s="69"/>
      <c r="CB859" s="69"/>
      <c r="CC859" s="69"/>
      <c r="CD859" s="69"/>
      <c r="CE859" s="69"/>
      <c r="CF859" s="69"/>
      <c r="CG859" s="69"/>
      <c r="CH859" s="69"/>
      <c r="CI859" s="69"/>
      <c r="CJ859" s="69"/>
      <c r="CK859" s="69"/>
      <c r="CL859" s="69"/>
      <c r="CM859" s="69"/>
      <c r="CN859" s="69"/>
      <c r="CO859" s="69"/>
    </row>
    <row r="860" spans="1:93" ht="12.75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G860" s="102"/>
      <c r="AH860" s="102"/>
      <c r="AI860" s="102"/>
      <c r="AJ860" s="102"/>
      <c r="AK860" s="102"/>
      <c r="AL860" s="102"/>
      <c r="AM860" s="102"/>
      <c r="AN860" s="102"/>
      <c r="AO860" s="102"/>
      <c r="AP860" s="102"/>
      <c r="AQ860" s="102"/>
      <c r="AR860" s="102"/>
      <c r="AS860" s="102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  <c r="BU860" s="69"/>
      <c r="BV860" s="69"/>
      <c r="BW860" s="69"/>
      <c r="BX860" s="69"/>
      <c r="BY860" s="69"/>
      <c r="BZ860" s="69"/>
      <c r="CA860" s="69"/>
      <c r="CB860" s="69"/>
      <c r="CC860" s="69"/>
      <c r="CD860" s="69"/>
      <c r="CE860" s="69"/>
      <c r="CF860" s="69"/>
      <c r="CG860" s="69"/>
      <c r="CH860" s="69"/>
      <c r="CI860" s="69"/>
      <c r="CJ860" s="69"/>
      <c r="CK860" s="69"/>
      <c r="CL860" s="69"/>
      <c r="CM860" s="69"/>
      <c r="CN860" s="69"/>
      <c r="CO860" s="69"/>
    </row>
    <row r="861" spans="1:93" ht="12.75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G861" s="102"/>
      <c r="AH861" s="102"/>
      <c r="AI861" s="102"/>
      <c r="AJ861" s="102"/>
      <c r="AK861" s="102"/>
      <c r="AL861" s="102"/>
      <c r="AM861" s="102"/>
      <c r="AN861" s="102"/>
      <c r="AO861" s="102"/>
      <c r="AP861" s="102"/>
      <c r="AQ861" s="102"/>
      <c r="AR861" s="102"/>
      <c r="AS861" s="102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  <c r="BU861" s="69"/>
      <c r="BV861" s="69"/>
      <c r="BW861" s="69"/>
      <c r="BX861" s="69"/>
      <c r="BY861" s="69"/>
      <c r="BZ861" s="69"/>
      <c r="CA861" s="69"/>
      <c r="CB861" s="69"/>
      <c r="CC861" s="69"/>
      <c r="CD861" s="69"/>
      <c r="CE861" s="69"/>
      <c r="CF861" s="69"/>
      <c r="CG861" s="69"/>
      <c r="CH861" s="69"/>
      <c r="CI861" s="69"/>
      <c r="CJ861" s="69"/>
      <c r="CK861" s="69"/>
      <c r="CL861" s="69"/>
      <c r="CM861" s="69"/>
      <c r="CN861" s="69"/>
      <c r="CO861" s="69"/>
    </row>
    <row r="862" spans="1:93" ht="12.75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G862" s="102"/>
      <c r="AH862" s="102"/>
      <c r="AI862" s="102"/>
      <c r="AJ862" s="102"/>
      <c r="AK862" s="102"/>
      <c r="AL862" s="102"/>
      <c r="AM862" s="102"/>
      <c r="AN862" s="102"/>
      <c r="AO862" s="102"/>
      <c r="AP862" s="102"/>
      <c r="AQ862" s="102"/>
      <c r="AR862" s="102"/>
      <c r="AS862" s="102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  <c r="BU862" s="69"/>
      <c r="BV862" s="69"/>
      <c r="BW862" s="69"/>
      <c r="BX862" s="69"/>
      <c r="BY862" s="69"/>
      <c r="BZ862" s="69"/>
      <c r="CA862" s="69"/>
      <c r="CB862" s="69"/>
      <c r="CC862" s="69"/>
      <c r="CD862" s="69"/>
      <c r="CE862" s="69"/>
      <c r="CF862" s="69"/>
      <c r="CG862" s="69"/>
      <c r="CH862" s="69"/>
      <c r="CI862" s="69"/>
      <c r="CJ862" s="69"/>
      <c r="CK862" s="69"/>
      <c r="CL862" s="69"/>
      <c r="CM862" s="69"/>
      <c r="CN862" s="69"/>
      <c r="CO862" s="69"/>
    </row>
    <row r="863" spans="1:93" ht="12.75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G863" s="102"/>
      <c r="AH863" s="102"/>
      <c r="AI863" s="102"/>
      <c r="AJ863" s="102"/>
      <c r="AK863" s="102"/>
      <c r="AL863" s="102"/>
      <c r="AM863" s="102"/>
      <c r="AN863" s="102"/>
      <c r="AO863" s="102"/>
      <c r="AP863" s="102"/>
      <c r="AQ863" s="102"/>
      <c r="AR863" s="102"/>
      <c r="AS863" s="102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  <c r="BU863" s="69"/>
      <c r="BV863" s="69"/>
      <c r="BW863" s="69"/>
      <c r="BX863" s="69"/>
      <c r="BY863" s="69"/>
      <c r="BZ863" s="69"/>
      <c r="CA863" s="69"/>
      <c r="CB863" s="69"/>
      <c r="CC863" s="69"/>
      <c r="CD863" s="69"/>
      <c r="CE863" s="69"/>
      <c r="CF863" s="69"/>
      <c r="CG863" s="69"/>
      <c r="CH863" s="69"/>
      <c r="CI863" s="69"/>
      <c r="CJ863" s="69"/>
      <c r="CK863" s="69"/>
      <c r="CL863" s="69"/>
      <c r="CM863" s="69"/>
      <c r="CN863" s="69"/>
      <c r="CO863" s="69"/>
    </row>
    <row r="864" spans="1:93" ht="12.75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G864" s="102"/>
      <c r="AH864" s="102"/>
      <c r="AI864" s="102"/>
      <c r="AJ864" s="102"/>
      <c r="AK864" s="102"/>
      <c r="AL864" s="102"/>
      <c r="AM864" s="102"/>
      <c r="AN864" s="102"/>
      <c r="AO864" s="102"/>
      <c r="AP864" s="102"/>
      <c r="AQ864" s="102"/>
      <c r="AR864" s="102"/>
      <c r="AS864" s="102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  <c r="BU864" s="69"/>
      <c r="BV864" s="69"/>
      <c r="BW864" s="69"/>
      <c r="BX864" s="69"/>
      <c r="BY864" s="69"/>
      <c r="BZ864" s="69"/>
      <c r="CA864" s="69"/>
      <c r="CB864" s="69"/>
      <c r="CC864" s="69"/>
      <c r="CD864" s="69"/>
      <c r="CE864" s="69"/>
      <c r="CF864" s="69"/>
      <c r="CG864" s="69"/>
      <c r="CH864" s="69"/>
      <c r="CI864" s="69"/>
      <c r="CJ864" s="69"/>
      <c r="CK864" s="69"/>
      <c r="CL864" s="69"/>
      <c r="CM864" s="69"/>
      <c r="CN864" s="69"/>
      <c r="CO864" s="69"/>
    </row>
    <row r="865" spans="1:93" ht="12.75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G865" s="102"/>
      <c r="AH865" s="102"/>
      <c r="AI865" s="102"/>
      <c r="AJ865" s="102"/>
      <c r="AK865" s="102"/>
      <c r="AL865" s="102"/>
      <c r="AM865" s="102"/>
      <c r="AN865" s="102"/>
      <c r="AO865" s="102"/>
      <c r="AP865" s="102"/>
      <c r="AQ865" s="102"/>
      <c r="AR865" s="102"/>
      <c r="AS865" s="102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  <c r="BU865" s="69"/>
      <c r="BV865" s="69"/>
      <c r="BW865" s="69"/>
      <c r="BX865" s="69"/>
      <c r="BY865" s="69"/>
      <c r="BZ865" s="69"/>
      <c r="CA865" s="69"/>
      <c r="CB865" s="69"/>
      <c r="CC865" s="69"/>
      <c r="CD865" s="69"/>
      <c r="CE865" s="69"/>
      <c r="CF865" s="69"/>
      <c r="CG865" s="69"/>
      <c r="CH865" s="69"/>
      <c r="CI865" s="69"/>
      <c r="CJ865" s="69"/>
      <c r="CK865" s="69"/>
      <c r="CL865" s="69"/>
      <c r="CM865" s="69"/>
      <c r="CN865" s="69"/>
      <c r="CO865" s="69"/>
    </row>
    <row r="866" spans="1:93" ht="12.75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G866" s="102"/>
      <c r="AH866" s="102"/>
      <c r="AI866" s="102"/>
      <c r="AJ866" s="102"/>
      <c r="AK866" s="102"/>
      <c r="AL866" s="102"/>
      <c r="AM866" s="102"/>
      <c r="AN866" s="102"/>
      <c r="AO866" s="102"/>
      <c r="AP866" s="102"/>
      <c r="AQ866" s="102"/>
      <c r="AR866" s="102"/>
      <c r="AS866" s="102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  <c r="BU866" s="69"/>
      <c r="BV866" s="69"/>
      <c r="BW866" s="69"/>
      <c r="BX866" s="69"/>
      <c r="BY866" s="69"/>
      <c r="BZ866" s="69"/>
      <c r="CA866" s="69"/>
      <c r="CB866" s="69"/>
      <c r="CC866" s="69"/>
      <c r="CD866" s="69"/>
      <c r="CE866" s="69"/>
      <c r="CF866" s="69"/>
      <c r="CG866" s="69"/>
      <c r="CH866" s="69"/>
      <c r="CI866" s="69"/>
      <c r="CJ866" s="69"/>
      <c r="CK866" s="69"/>
      <c r="CL866" s="69"/>
      <c r="CM866" s="69"/>
      <c r="CN866" s="69"/>
      <c r="CO866" s="69"/>
    </row>
    <row r="867" spans="1:93" ht="12.75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  <c r="BU867" s="69"/>
      <c r="BV867" s="69"/>
      <c r="BW867" s="69"/>
      <c r="BX867" s="69"/>
      <c r="BY867" s="69"/>
      <c r="BZ867" s="69"/>
      <c r="CA867" s="69"/>
      <c r="CB867" s="69"/>
      <c r="CC867" s="69"/>
      <c r="CD867" s="69"/>
      <c r="CE867" s="69"/>
      <c r="CF867" s="69"/>
      <c r="CG867" s="69"/>
      <c r="CH867" s="69"/>
      <c r="CI867" s="69"/>
      <c r="CJ867" s="69"/>
      <c r="CK867" s="69"/>
      <c r="CL867" s="69"/>
      <c r="CM867" s="69"/>
      <c r="CN867" s="69"/>
      <c r="CO867" s="69"/>
    </row>
    <row r="868" spans="1:93" ht="12.75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  <c r="BU868" s="69"/>
      <c r="BV868" s="69"/>
      <c r="BW868" s="69"/>
      <c r="BX868" s="69"/>
      <c r="BY868" s="69"/>
      <c r="BZ868" s="69"/>
      <c r="CA868" s="69"/>
      <c r="CB868" s="69"/>
      <c r="CC868" s="69"/>
      <c r="CD868" s="69"/>
      <c r="CE868" s="69"/>
      <c r="CF868" s="69"/>
      <c r="CG868" s="69"/>
      <c r="CH868" s="69"/>
      <c r="CI868" s="69"/>
      <c r="CJ868" s="69"/>
      <c r="CK868" s="69"/>
      <c r="CL868" s="69"/>
      <c r="CM868" s="69"/>
      <c r="CN868" s="69"/>
      <c r="CO868" s="69"/>
    </row>
    <row r="869" spans="1:93" ht="12.75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  <c r="BU869" s="69"/>
      <c r="BV869" s="69"/>
      <c r="BW869" s="69"/>
      <c r="BX869" s="69"/>
      <c r="BY869" s="69"/>
      <c r="BZ869" s="69"/>
      <c r="CA869" s="69"/>
      <c r="CB869" s="69"/>
      <c r="CC869" s="69"/>
      <c r="CD869" s="69"/>
      <c r="CE869" s="69"/>
      <c r="CF869" s="69"/>
      <c r="CG869" s="69"/>
      <c r="CH869" s="69"/>
      <c r="CI869" s="69"/>
      <c r="CJ869" s="69"/>
      <c r="CK869" s="69"/>
      <c r="CL869" s="69"/>
      <c r="CM869" s="69"/>
      <c r="CN869" s="69"/>
      <c r="CO869" s="69"/>
    </row>
    <row r="870" spans="1:93" ht="12.75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G870" s="102"/>
      <c r="AH870" s="102"/>
      <c r="AI870" s="102"/>
      <c r="AJ870" s="102"/>
      <c r="AK870" s="102"/>
      <c r="AL870" s="102"/>
      <c r="AM870" s="102"/>
      <c r="AN870" s="102"/>
      <c r="AO870" s="102"/>
      <c r="AP870" s="102"/>
      <c r="AQ870" s="102"/>
      <c r="AR870" s="102"/>
      <c r="AS870" s="102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  <c r="BU870" s="69"/>
      <c r="BV870" s="69"/>
      <c r="BW870" s="69"/>
      <c r="BX870" s="69"/>
      <c r="BY870" s="69"/>
      <c r="BZ870" s="69"/>
      <c r="CA870" s="69"/>
      <c r="CB870" s="69"/>
      <c r="CC870" s="69"/>
      <c r="CD870" s="69"/>
      <c r="CE870" s="69"/>
      <c r="CF870" s="69"/>
      <c r="CG870" s="69"/>
      <c r="CH870" s="69"/>
      <c r="CI870" s="69"/>
      <c r="CJ870" s="69"/>
      <c r="CK870" s="69"/>
      <c r="CL870" s="69"/>
      <c r="CM870" s="69"/>
      <c r="CN870" s="69"/>
      <c r="CO870" s="69"/>
    </row>
    <row r="871" spans="1:93" ht="12.75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G871" s="102"/>
      <c r="AH871" s="102"/>
      <c r="AI871" s="102"/>
      <c r="AJ871" s="102"/>
      <c r="AK871" s="102"/>
      <c r="AL871" s="102"/>
      <c r="AM871" s="102"/>
      <c r="AN871" s="102"/>
      <c r="AO871" s="102"/>
      <c r="AP871" s="102"/>
      <c r="AQ871" s="102"/>
      <c r="AR871" s="102"/>
      <c r="AS871" s="102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  <c r="BU871" s="69"/>
      <c r="BV871" s="69"/>
      <c r="BW871" s="69"/>
      <c r="BX871" s="69"/>
      <c r="BY871" s="69"/>
      <c r="BZ871" s="69"/>
      <c r="CA871" s="69"/>
      <c r="CB871" s="69"/>
      <c r="CC871" s="69"/>
      <c r="CD871" s="69"/>
      <c r="CE871" s="69"/>
      <c r="CF871" s="69"/>
      <c r="CG871" s="69"/>
      <c r="CH871" s="69"/>
      <c r="CI871" s="69"/>
      <c r="CJ871" s="69"/>
      <c r="CK871" s="69"/>
      <c r="CL871" s="69"/>
      <c r="CM871" s="69"/>
      <c r="CN871" s="69"/>
      <c r="CO871" s="69"/>
    </row>
    <row r="872" spans="1:93" ht="12.75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G872" s="102"/>
      <c r="AH872" s="102"/>
      <c r="AI872" s="102"/>
      <c r="AJ872" s="102"/>
      <c r="AK872" s="102"/>
      <c r="AL872" s="102"/>
      <c r="AM872" s="102"/>
      <c r="AN872" s="102"/>
      <c r="AO872" s="102"/>
      <c r="AP872" s="102"/>
      <c r="AQ872" s="102"/>
      <c r="AR872" s="102"/>
      <c r="AS872" s="102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  <c r="BU872" s="69"/>
      <c r="BV872" s="69"/>
      <c r="BW872" s="69"/>
      <c r="BX872" s="69"/>
      <c r="BY872" s="69"/>
      <c r="BZ872" s="69"/>
      <c r="CA872" s="69"/>
      <c r="CB872" s="69"/>
      <c r="CC872" s="69"/>
      <c r="CD872" s="69"/>
      <c r="CE872" s="69"/>
      <c r="CF872" s="69"/>
      <c r="CG872" s="69"/>
      <c r="CH872" s="69"/>
      <c r="CI872" s="69"/>
      <c r="CJ872" s="69"/>
      <c r="CK872" s="69"/>
      <c r="CL872" s="69"/>
      <c r="CM872" s="69"/>
      <c r="CN872" s="69"/>
      <c r="CO872" s="69"/>
    </row>
    <row r="873" spans="1:93" ht="12.75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G873" s="102"/>
      <c r="AH873" s="102"/>
      <c r="AI873" s="102"/>
      <c r="AJ873" s="102"/>
      <c r="AK873" s="102"/>
      <c r="AL873" s="102"/>
      <c r="AM873" s="102"/>
      <c r="AN873" s="102"/>
      <c r="AO873" s="102"/>
      <c r="AP873" s="102"/>
      <c r="AQ873" s="102"/>
      <c r="AR873" s="102"/>
      <c r="AS873" s="102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  <c r="BU873" s="69"/>
      <c r="BV873" s="69"/>
      <c r="BW873" s="69"/>
      <c r="BX873" s="69"/>
      <c r="BY873" s="69"/>
      <c r="BZ873" s="69"/>
      <c r="CA873" s="69"/>
      <c r="CB873" s="69"/>
      <c r="CC873" s="69"/>
      <c r="CD873" s="69"/>
      <c r="CE873" s="69"/>
      <c r="CF873" s="69"/>
      <c r="CG873" s="69"/>
      <c r="CH873" s="69"/>
      <c r="CI873" s="69"/>
      <c r="CJ873" s="69"/>
      <c r="CK873" s="69"/>
      <c r="CL873" s="69"/>
      <c r="CM873" s="69"/>
      <c r="CN873" s="69"/>
      <c r="CO873" s="69"/>
    </row>
    <row r="874" spans="1:93" ht="12.75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G874" s="102"/>
      <c r="AH874" s="102"/>
      <c r="AI874" s="102"/>
      <c r="AJ874" s="102"/>
      <c r="AK874" s="102"/>
      <c r="AL874" s="102"/>
      <c r="AM874" s="102"/>
      <c r="AN874" s="102"/>
      <c r="AO874" s="102"/>
      <c r="AP874" s="102"/>
      <c r="AQ874" s="102"/>
      <c r="AR874" s="102"/>
      <c r="AS874" s="102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  <c r="BU874" s="69"/>
      <c r="BV874" s="69"/>
      <c r="BW874" s="69"/>
      <c r="BX874" s="69"/>
      <c r="BY874" s="69"/>
      <c r="BZ874" s="69"/>
      <c r="CA874" s="69"/>
      <c r="CB874" s="69"/>
      <c r="CC874" s="69"/>
      <c r="CD874" s="69"/>
      <c r="CE874" s="69"/>
      <c r="CF874" s="69"/>
      <c r="CG874" s="69"/>
      <c r="CH874" s="69"/>
      <c r="CI874" s="69"/>
      <c r="CJ874" s="69"/>
      <c r="CK874" s="69"/>
      <c r="CL874" s="69"/>
      <c r="CM874" s="69"/>
      <c r="CN874" s="69"/>
      <c r="CO874" s="69"/>
    </row>
    <row r="875" spans="1:93" ht="12.75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G875" s="102"/>
      <c r="AH875" s="102"/>
      <c r="AI875" s="102"/>
      <c r="AJ875" s="102"/>
      <c r="AK875" s="102"/>
      <c r="AL875" s="102"/>
      <c r="AM875" s="102"/>
      <c r="AN875" s="102"/>
      <c r="AO875" s="102"/>
      <c r="AP875" s="102"/>
      <c r="AQ875" s="102"/>
      <c r="AR875" s="102"/>
      <c r="AS875" s="102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  <c r="BU875" s="69"/>
      <c r="BV875" s="69"/>
      <c r="BW875" s="69"/>
      <c r="BX875" s="69"/>
      <c r="BY875" s="69"/>
      <c r="BZ875" s="69"/>
      <c r="CA875" s="69"/>
      <c r="CB875" s="69"/>
      <c r="CC875" s="69"/>
      <c r="CD875" s="69"/>
      <c r="CE875" s="69"/>
      <c r="CF875" s="69"/>
      <c r="CG875" s="69"/>
      <c r="CH875" s="69"/>
      <c r="CI875" s="69"/>
      <c r="CJ875" s="69"/>
      <c r="CK875" s="69"/>
      <c r="CL875" s="69"/>
      <c r="CM875" s="69"/>
      <c r="CN875" s="69"/>
      <c r="CO875" s="69"/>
    </row>
    <row r="876" spans="1:93" ht="12.75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G876" s="102"/>
      <c r="AH876" s="102"/>
      <c r="AI876" s="102"/>
      <c r="AJ876" s="102"/>
      <c r="AK876" s="102"/>
      <c r="AL876" s="102"/>
      <c r="AM876" s="102"/>
      <c r="AN876" s="102"/>
      <c r="AO876" s="102"/>
      <c r="AP876" s="102"/>
      <c r="AQ876" s="102"/>
      <c r="AR876" s="102"/>
      <c r="AS876" s="102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  <c r="BU876" s="69"/>
      <c r="BV876" s="69"/>
      <c r="BW876" s="69"/>
      <c r="BX876" s="69"/>
      <c r="BY876" s="69"/>
      <c r="BZ876" s="69"/>
      <c r="CA876" s="69"/>
      <c r="CB876" s="69"/>
      <c r="CC876" s="69"/>
      <c r="CD876" s="69"/>
      <c r="CE876" s="69"/>
      <c r="CF876" s="69"/>
      <c r="CG876" s="69"/>
      <c r="CH876" s="69"/>
      <c r="CI876" s="69"/>
      <c r="CJ876" s="69"/>
      <c r="CK876" s="69"/>
      <c r="CL876" s="69"/>
      <c r="CM876" s="69"/>
      <c r="CN876" s="69"/>
      <c r="CO876" s="69"/>
    </row>
    <row r="877" spans="1:93" ht="12.75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G877" s="102"/>
      <c r="AH877" s="102"/>
      <c r="AI877" s="102"/>
      <c r="AJ877" s="102"/>
      <c r="AK877" s="102"/>
      <c r="AL877" s="102"/>
      <c r="AM877" s="102"/>
      <c r="AN877" s="102"/>
      <c r="AO877" s="102"/>
      <c r="AP877" s="102"/>
      <c r="AQ877" s="102"/>
      <c r="AR877" s="102"/>
      <c r="AS877" s="102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  <c r="BU877" s="69"/>
      <c r="BV877" s="69"/>
      <c r="BW877" s="69"/>
      <c r="BX877" s="69"/>
      <c r="BY877" s="69"/>
      <c r="BZ877" s="69"/>
      <c r="CA877" s="69"/>
      <c r="CB877" s="69"/>
      <c r="CC877" s="69"/>
      <c r="CD877" s="69"/>
      <c r="CE877" s="69"/>
      <c r="CF877" s="69"/>
      <c r="CG877" s="69"/>
      <c r="CH877" s="69"/>
      <c r="CI877" s="69"/>
      <c r="CJ877" s="69"/>
      <c r="CK877" s="69"/>
      <c r="CL877" s="69"/>
      <c r="CM877" s="69"/>
      <c r="CN877" s="69"/>
      <c r="CO877" s="69"/>
    </row>
    <row r="878" spans="1:93" ht="12.75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G878" s="102"/>
      <c r="AH878" s="102"/>
      <c r="AI878" s="102"/>
      <c r="AJ878" s="102"/>
      <c r="AK878" s="102"/>
      <c r="AL878" s="102"/>
      <c r="AM878" s="102"/>
      <c r="AN878" s="102"/>
      <c r="AO878" s="102"/>
      <c r="AP878" s="102"/>
      <c r="AQ878" s="102"/>
      <c r="AR878" s="102"/>
      <c r="AS878" s="102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  <c r="BU878" s="69"/>
      <c r="BV878" s="69"/>
      <c r="BW878" s="69"/>
      <c r="BX878" s="69"/>
      <c r="BY878" s="69"/>
      <c r="BZ878" s="69"/>
      <c r="CA878" s="69"/>
      <c r="CB878" s="69"/>
      <c r="CC878" s="69"/>
      <c r="CD878" s="69"/>
      <c r="CE878" s="69"/>
      <c r="CF878" s="69"/>
      <c r="CG878" s="69"/>
      <c r="CH878" s="69"/>
      <c r="CI878" s="69"/>
      <c r="CJ878" s="69"/>
      <c r="CK878" s="69"/>
      <c r="CL878" s="69"/>
      <c r="CM878" s="69"/>
      <c r="CN878" s="69"/>
      <c r="CO878" s="69"/>
    </row>
    <row r="879" spans="1:93" ht="12.75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G879" s="102"/>
      <c r="AH879" s="102"/>
      <c r="AI879" s="102"/>
      <c r="AJ879" s="102"/>
      <c r="AK879" s="102"/>
      <c r="AL879" s="102"/>
      <c r="AM879" s="102"/>
      <c r="AN879" s="102"/>
      <c r="AO879" s="102"/>
      <c r="AP879" s="102"/>
      <c r="AQ879" s="102"/>
      <c r="AR879" s="102"/>
      <c r="AS879" s="102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  <c r="BU879" s="69"/>
      <c r="BV879" s="69"/>
      <c r="BW879" s="69"/>
      <c r="BX879" s="69"/>
      <c r="BY879" s="69"/>
      <c r="BZ879" s="69"/>
      <c r="CA879" s="69"/>
      <c r="CB879" s="69"/>
      <c r="CC879" s="69"/>
      <c r="CD879" s="69"/>
      <c r="CE879" s="69"/>
      <c r="CF879" s="69"/>
      <c r="CG879" s="69"/>
      <c r="CH879" s="69"/>
      <c r="CI879" s="69"/>
      <c r="CJ879" s="69"/>
      <c r="CK879" s="69"/>
      <c r="CL879" s="69"/>
      <c r="CM879" s="69"/>
      <c r="CN879" s="69"/>
      <c r="CO879" s="69"/>
    </row>
    <row r="880" spans="1:93" ht="12.75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G880" s="102"/>
      <c r="AH880" s="102"/>
      <c r="AI880" s="102"/>
      <c r="AJ880" s="102"/>
      <c r="AK880" s="102"/>
      <c r="AL880" s="102"/>
      <c r="AM880" s="102"/>
      <c r="AN880" s="102"/>
      <c r="AO880" s="102"/>
      <c r="AP880" s="102"/>
      <c r="AQ880" s="102"/>
      <c r="AR880" s="102"/>
      <c r="AS880" s="102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  <c r="BU880" s="69"/>
      <c r="BV880" s="69"/>
      <c r="BW880" s="69"/>
      <c r="BX880" s="69"/>
      <c r="BY880" s="69"/>
      <c r="BZ880" s="69"/>
      <c r="CA880" s="69"/>
      <c r="CB880" s="69"/>
      <c r="CC880" s="69"/>
      <c r="CD880" s="69"/>
      <c r="CE880" s="69"/>
      <c r="CF880" s="69"/>
      <c r="CG880" s="69"/>
      <c r="CH880" s="69"/>
      <c r="CI880" s="69"/>
      <c r="CJ880" s="69"/>
      <c r="CK880" s="69"/>
      <c r="CL880" s="69"/>
      <c r="CM880" s="69"/>
      <c r="CN880" s="69"/>
      <c r="CO880" s="69"/>
    </row>
    <row r="881" spans="1:93" ht="12.75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G881" s="102"/>
      <c r="AH881" s="102"/>
      <c r="AI881" s="102"/>
      <c r="AJ881" s="102"/>
      <c r="AK881" s="102"/>
      <c r="AL881" s="102"/>
      <c r="AM881" s="102"/>
      <c r="AN881" s="102"/>
      <c r="AO881" s="102"/>
      <c r="AP881" s="102"/>
      <c r="AQ881" s="102"/>
      <c r="AR881" s="102"/>
      <c r="AS881" s="102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  <c r="BU881" s="69"/>
      <c r="BV881" s="69"/>
      <c r="BW881" s="69"/>
      <c r="BX881" s="69"/>
      <c r="BY881" s="69"/>
      <c r="BZ881" s="69"/>
      <c r="CA881" s="69"/>
      <c r="CB881" s="69"/>
      <c r="CC881" s="69"/>
      <c r="CD881" s="69"/>
      <c r="CE881" s="69"/>
      <c r="CF881" s="69"/>
      <c r="CG881" s="69"/>
      <c r="CH881" s="69"/>
      <c r="CI881" s="69"/>
      <c r="CJ881" s="69"/>
      <c r="CK881" s="69"/>
      <c r="CL881" s="69"/>
      <c r="CM881" s="69"/>
      <c r="CN881" s="69"/>
      <c r="CO881" s="69"/>
    </row>
    <row r="882" spans="1:93" ht="12.75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G882" s="102"/>
      <c r="AH882" s="102"/>
      <c r="AI882" s="102"/>
      <c r="AJ882" s="102"/>
      <c r="AK882" s="102"/>
      <c r="AL882" s="102"/>
      <c r="AM882" s="102"/>
      <c r="AN882" s="102"/>
      <c r="AO882" s="102"/>
      <c r="AP882" s="102"/>
      <c r="AQ882" s="102"/>
      <c r="AR882" s="102"/>
      <c r="AS882" s="102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  <c r="BU882" s="69"/>
      <c r="BV882" s="69"/>
      <c r="BW882" s="69"/>
      <c r="BX882" s="69"/>
      <c r="BY882" s="69"/>
      <c r="BZ882" s="69"/>
      <c r="CA882" s="69"/>
      <c r="CB882" s="69"/>
      <c r="CC882" s="69"/>
      <c r="CD882" s="69"/>
      <c r="CE882" s="69"/>
      <c r="CF882" s="69"/>
      <c r="CG882" s="69"/>
      <c r="CH882" s="69"/>
      <c r="CI882" s="69"/>
      <c r="CJ882" s="69"/>
      <c r="CK882" s="69"/>
      <c r="CL882" s="69"/>
      <c r="CM882" s="69"/>
      <c r="CN882" s="69"/>
      <c r="CO882" s="69"/>
    </row>
    <row r="883" spans="1:93" ht="12.75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G883" s="102"/>
      <c r="AH883" s="102"/>
      <c r="AI883" s="102"/>
      <c r="AJ883" s="102"/>
      <c r="AK883" s="102"/>
      <c r="AL883" s="102"/>
      <c r="AM883" s="102"/>
      <c r="AN883" s="102"/>
      <c r="AO883" s="102"/>
      <c r="AP883" s="102"/>
      <c r="AQ883" s="102"/>
      <c r="AR883" s="102"/>
      <c r="AS883" s="102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  <c r="BU883" s="69"/>
      <c r="BV883" s="69"/>
      <c r="BW883" s="69"/>
      <c r="BX883" s="69"/>
      <c r="BY883" s="69"/>
      <c r="BZ883" s="69"/>
      <c r="CA883" s="69"/>
      <c r="CB883" s="69"/>
      <c r="CC883" s="69"/>
      <c r="CD883" s="69"/>
      <c r="CE883" s="69"/>
      <c r="CF883" s="69"/>
      <c r="CG883" s="69"/>
      <c r="CH883" s="69"/>
      <c r="CI883" s="69"/>
      <c r="CJ883" s="69"/>
      <c r="CK883" s="69"/>
      <c r="CL883" s="69"/>
      <c r="CM883" s="69"/>
      <c r="CN883" s="69"/>
      <c r="CO883" s="69"/>
    </row>
    <row r="884" spans="1:93" ht="12.75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G884" s="102"/>
      <c r="AH884" s="102"/>
      <c r="AI884" s="102"/>
      <c r="AJ884" s="102"/>
      <c r="AK884" s="102"/>
      <c r="AL884" s="102"/>
      <c r="AM884" s="102"/>
      <c r="AN884" s="102"/>
      <c r="AO884" s="102"/>
      <c r="AP884" s="102"/>
      <c r="AQ884" s="102"/>
      <c r="AR884" s="102"/>
      <c r="AS884" s="102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  <c r="BU884" s="69"/>
      <c r="BV884" s="69"/>
      <c r="BW884" s="69"/>
      <c r="BX884" s="69"/>
      <c r="BY884" s="69"/>
      <c r="BZ884" s="69"/>
      <c r="CA884" s="69"/>
      <c r="CB884" s="69"/>
      <c r="CC884" s="69"/>
      <c r="CD884" s="69"/>
      <c r="CE884" s="69"/>
      <c r="CF884" s="69"/>
      <c r="CG884" s="69"/>
      <c r="CH884" s="69"/>
      <c r="CI884" s="69"/>
      <c r="CJ884" s="69"/>
      <c r="CK884" s="69"/>
      <c r="CL884" s="69"/>
      <c r="CM884" s="69"/>
      <c r="CN884" s="69"/>
      <c r="CO884" s="69"/>
    </row>
    <row r="885" spans="1:93" ht="12.75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G885" s="102"/>
      <c r="AH885" s="102"/>
      <c r="AI885" s="102"/>
      <c r="AJ885" s="102"/>
      <c r="AK885" s="102"/>
      <c r="AL885" s="102"/>
      <c r="AM885" s="102"/>
      <c r="AN885" s="102"/>
      <c r="AO885" s="102"/>
      <c r="AP885" s="102"/>
      <c r="AQ885" s="102"/>
      <c r="AR885" s="102"/>
      <c r="AS885" s="102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  <c r="BU885" s="69"/>
      <c r="BV885" s="69"/>
      <c r="BW885" s="69"/>
      <c r="BX885" s="69"/>
      <c r="BY885" s="69"/>
      <c r="BZ885" s="69"/>
      <c r="CA885" s="69"/>
      <c r="CB885" s="69"/>
      <c r="CC885" s="69"/>
      <c r="CD885" s="69"/>
      <c r="CE885" s="69"/>
      <c r="CF885" s="69"/>
      <c r="CG885" s="69"/>
      <c r="CH885" s="69"/>
      <c r="CI885" s="69"/>
      <c r="CJ885" s="69"/>
      <c r="CK885" s="69"/>
      <c r="CL885" s="69"/>
      <c r="CM885" s="69"/>
      <c r="CN885" s="69"/>
      <c r="CO885" s="69"/>
    </row>
    <row r="886" spans="1:93" ht="12.75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G886" s="102"/>
      <c r="AH886" s="102"/>
      <c r="AI886" s="102"/>
      <c r="AJ886" s="102"/>
      <c r="AK886" s="102"/>
      <c r="AL886" s="102"/>
      <c r="AM886" s="102"/>
      <c r="AN886" s="102"/>
      <c r="AO886" s="102"/>
      <c r="AP886" s="102"/>
      <c r="AQ886" s="102"/>
      <c r="AR886" s="102"/>
      <c r="AS886" s="102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  <c r="BU886" s="69"/>
      <c r="BV886" s="69"/>
      <c r="BW886" s="69"/>
      <c r="BX886" s="69"/>
      <c r="BY886" s="69"/>
      <c r="BZ886" s="69"/>
      <c r="CA886" s="69"/>
      <c r="CB886" s="69"/>
      <c r="CC886" s="69"/>
      <c r="CD886" s="69"/>
      <c r="CE886" s="69"/>
      <c r="CF886" s="69"/>
      <c r="CG886" s="69"/>
      <c r="CH886" s="69"/>
      <c r="CI886" s="69"/>
      <c r="CJ886" s="69"/>
      <c r="CK886" s="69"/>
      <c r="CL886" s="69"/>
      <c r="CM886" s="69"/>
      <c r="CN886" s="69"/>
      <c r="CO886" s="69"/>
    </row>
    <row r="887" spans="1:93" ht="12.75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G887" s="102"/>
      <c r="AH887" s="102"/>
      <c r="AI887" s="102"/>
      <c r="AJ887" s="102"/>
      <c r="AK887" s="102"/>
      <c r="AL887" s="102"/>
      <c r="AM887" s="102"/>
      <c r="AN887" s="102"/>
      <c r="AO887" s="102"/>
      <c r="AP887" s="102"/>
      <c r="AQ887" s="102"/>
      <c r="AR887" s="102"/>
      <c r="AS887" s="102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  <c r="BU887" s="69"/>
      <c r="BV887" s="69"/>
      <c r="BW887" s="69"/>
      <c r="BX887" s="69"/>
      <c r="BY887" s="69"/>
      <c r="BZ887" s="69"/>
      <c r="CA887" s="69"/>
      <c r="CB887" s="69"/>
      <c r="CC887" s="69"/>
      <c r="CD887" s="69"/>
      <c r="CE887" s="69"/>
      <c r="CF887" s="69"/>
      <c r="CG887" s="69"/>
      <c r="CH887" s="69"/>
      <c r="CI887" s="69"/>
      <c r="CJ887" s="69"/>
      <c r="CK887" s="69"/>
      <c r="CL887" s="69"/>
      <c r="CM887" s="69"/>
      <c r="CN887" s="69"/>
      <c r="CO887" s="69"/>
    </row>
    <row r="888" spans="1:93" ht="12.75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G888" s="102"/>
      <c r="AH888" s="102"/>
      <c r="AI888" s="102"/>
      <c r="AJ888" s="102"/>
      <c r="AK888" s="102"/>
      <c r="AL888" s="102"/>
      <c r="AM888" s="102"/>
      <c r="AN888" s="102"/>
      <c r="AO888" s="102"/>
      <c r="AP888" s="102"/>
      <c r="AQ888" s="102"/>
      <c r="AR888" s="102"/>
      <c r="AS888" s="102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  <c r="BU888" s="69"/>
      <c r="BV888" s="69"/>
      <c r="BW888" s="69"/>
      <c r="BX888" s="69"/>
      <c r="BY888" s="69"/>
      <c r="BZ888" s="69"/>
      <c r="CA888" s="69"/>
      <c r="CB888" s="69"/>
      <c r="CC888" s="69"/>
      <c r="CD888" s="69"/>
      <c r="CE888" s="69"/>
      <c r="CF888" s="69"/>
      <c r="CG888" s="69"/>
      <c r="CH888" s="69"/>
      <c r="CI888" s="69"/>
      <c r="CJ888" s="69"/>
      <c r="CK888" s="69"/>
      <c r="CL888" s="69"/>
      <c r="CM888" s="69"/>
      <c r="CN888" s="69"/>
      <c r="CO888" s="69"/>
    </row>
    <row r="889" spans="1:93" ht="12.75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G889" s="102"/>
      <c r="AH889" s="102"/>
      <c r="AI889" s="102"/>
      <c r="AJ889" s="102"/>
      <c r="AK889" s="102"/>
      <c r="AL889" s="102"/>
      <c r="AM889" s="102"/>
      <c r="AN889" s="102"/>
      <c r="AO889" s="102"/>
      <c r="AP889" s="102"/>
      <c r="AQ889" s="102"/>
      <c r="AR889" s="102"/>
      <c r="AS889" s="102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  <c r="BU889" s="69"/>
      <c r="BV889" s="69"/>
      <c r="BW889" s="69"/>
      <c r="BX889" s="69"/>
      <c r="BY889" s="69"/>
      <c r="BZ889" s="69"/>
      <c r="CA889" s="69"/>
      <c r="CB889" s="69"/>
      <c r="CC889" s="69"/>
      <c r="CD889" s="69"/>
      <c r="CE889" s="69"/>
      <c r="CF889" s="69"/>
      <c r="CG889" s="69"/>
      <c r="CH889" s="69"/>
      <c r="CI889" s="69"/>
      <c r="CJ889" s="69"/>
      <c r="CK889" s="69"/>
      <c r="CL889" s="69"/>
      <c r="CM889" s="69"/>
      <c r="CN889" s="69"/>
      <c r="CO889" s="69"/>
    </row>
    <row r="890" spans="1:93" ht="12.75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G890" s="102"/>
      <c r="AH890" s="102"/>
      <c r="AI890" s="102"/>
      <c r="AJ890" s="102"/>
      <c r="AK890" s="102"/>
      <c r="AL890" s="102"/>
      <c r="AM890" s="102"/>
      <c r="AN890" s="102"/>
      <c r="AO890" s="102"/>
      <c r="AP890" s="102"/>
      <c r="AQ890" s="102"/>
      <c r="AR890" s="102"/>
      <c r="AS890" s="102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  <c r="BU890" s="69"/>
      <c r="BV890" s="69"/>
      <c r="BW890" s="69"/>
      <c r="BX890" s="69"/>
      <c r="BY890" s="69"/>
      <c r="BZ890" s="69"/>
      <c r="CA890" s="69"/>
      <c r="CB890" s="69"/>
      <c r="CC890" s="69"/>
      <c r="CD890" s="69"/>
      <c r="CE890" s="69"/>
      <c r="CF890" s="69"/>
      <c r="CG890" s="69"/>
      <c r="CH890" s="69"/>
      <c r="CI890" s="69"/>
      <c r="CJ890" s="69"/>
      <c r="CK890" s="69"/>
      <c r="CL890" s="69"/>
      <c r="CM890" s="69"/>
      <c r="CN890" s="69"/>
      <c r="CO890" s="69"/>
    </row>
    <row r="891" spans="1:93" ht="12.75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G891" s="102"/>
      <c r="AH891" s="102"/>
      <c r="AI891" s="102"/>
      <c r="AJ891" s="102"/>
      <c r="AK891" s="102"/>
      <c r="AL891" s="102"/>
      <c r="AM891" s="102"/>
      <c r="AN891" s="102"/>
      <c r="AO891" s="102"/>
      <c r="AP891" s="102"/>
      <c r="AQ891" s="102"/>
      <c r="AR891" s="102"/>
      <c r="AS891" s="102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  <c r="BU891" s="69"/>
      <c r="BV891" s="69"/>
      <c r="BW891" s="69"/>
      <c r="BX891" s="69"/>
      <c r="BY891" s="69"/>
      <c r="BZ891" s="69"/>
      <c r="CA891" s="69"/>
      <c r="CB891" s="69"/>
      <c r="CC891" s="69"/>
      <c r="CD891" s="69"/>
      <c r="CE891" s="69"/>
      <c r="CF891" s="69"/>
      <c r="CG891" s="69"/>
      <c r="CH891" s="69"/>
      <c r="CI891" s="69"/>
      <c r="CJ891" s="69"/>
      <c r="CK891" s="69"/>
      <c r="CL891" s="69"/>
      <c r="CM891" s="69"/>
      <c r="CN891" s="69"/>
      <c r="CO891" s="69"/>
    </row>
    <row r="892" spans="1:93" ht="12.75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G892" s="102"/>
      <c r="AH892" s="102"/>
      <c r="AI892" s="102"/>
      <c r="AJ892" s="102"/>
      <c r="AK892" s="102"/>
      <c r="AL892" s="102"/>
      <c r="AM892" s="102"/>
      <c r="AN892" s="102"/>
      <c r="AO892" s="102"/>
      <c r="AP892" s="102"/>
      <c r="AQ892" s="102"/>
      <c r="AR892" s="102"/>
      <c r="AS892" s="102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  <c r="BU892" s="69"/>
      <c r="BV892" s="69"/>
      <c r="BW892" s="69"/>
      <c r="BX892" s="69"/>
      <c r="BY892" s="69"/>
      <c r="BZ892" s="69"/>
      <c r="CA892" s="69"/>
      <c r="CB892" s="69"/>
      <c r="CC892" s="69"/>
      <c r="CD892" s="69"/>
      <c r="CE892" s="69"/>
      <c r="CF892" s="69"/>
      <c r="CG892" s="69"/>
      <c r="CH892" s="69"/>
      <c r="CI892" s="69"/>
      <c r="CJ892" s="69"/>
      <c r="CK892" s="69"/>
      <c r="CL892" s="69"/>
      <c r="CM892" s="69"/>
      <c r="CN892" s="69"/>
      <c r="CO892" s="69"/>
    </row>
    <row r="893" spans="1:93" ht="12.75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G893" s="102"/>
      <c r="AH893" s="102"/>
      <c r="AI893" s="102"/>
      <c r="AJ893" s="102"/>
      <c r="AK893" s="102"/>
      <c r="AL893" s="102"/>
      <c r="AM893" s="102"/>
      <c r="AN893" s="102"/>
      <c r="AO893" s="102"/>
      <c r="AP893" s="102"/>
      <c r="AQ893" s="102"/>
      <c r="AR893" s="102"/>
      <c r="AS893" s="102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  <c r="BU893" s="69"/>
      <c r="BV893" s="69"/>
      <c r="BW893" s="69"/>
      <c r="BX893" s="69"/>
      <c r="BY893" s="69"/>
      <c r="BZ893" s="69"/>
      <c r="CA893" s="69"/>
      <c r="CB893" s="69"/>
      <c r="CC893" s="69"/>
      <c r="CD893" s="69"/>
      <c r="CE893" s="69"/>
      <c r="CF893" s="69"/>
      <c r="CG893" s="69"/>
      <c r="CH893" s="69"/>
      <c r="CI893" s="69"/>
      <c r="CJ893" s="69"/>
      <c r="CK893" s="69"/>
      <c r="CL893" s="69"/>
      <c r="CM893" s="69"/>
      <c r="CN893" s="69"/>
      <c r="CO893" s="69"/>
    </row>
    <row r="894" spans="1:93" ht="12.75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G894" s="102"/>
      <c r="AH894" s="102"/>
      <c r="AI894" s="102"/>
      <c r="AJ894" s="102"/>
      <c r="AK894" s="102"/>
      <c r="AL894" s="102"/>
      <c r="AM894" s="102"/>
      <c r="AN894" s="102"/>
      <c r="AO894" s="102"/>
      <c r="AP894" s="102"/>
      <c r="AQ894" s="102"/>
      <c r="AR894" s="102"/>
      <c r="AS894" s="102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  <c r="BU894" s="69"/>
      <c r="BV894" s="69"/>
      <c r="BW894" s="69"/>
      <c r="BX894" s="69"/>
      <c r="BY894" s="69"/>
      <c r="BZ894" s="69"/>
      <c r="CA894" s="69"/>
      <c r="CB894" s="69"/>
      <c r="CC894" s="69"/>
      <c r="CD894" s="69"/>
      <c r="CE894" s="69"/>
      <c r="CF894" s="69"/>
      <c r="CG894" s="69"/>
      <c r="CH894" s="69"/>
      <c r="CI894" s="69"/>
      <c r="CJ894" s="69"/>
      <c r="CK894" s="69"/>
      <c r="CL894" s="69"/>
      <c r="CM894" s="69"/>
      <c r="CN894" s="69"/>
      <c r="CO894" s="69"/>
    </row>
    <row r="895" spans="1:93" ht="12.75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G895" s="102"/>
      <c r="AH895" s="102"/>
      <c r="AI895" s="102"/>
      <c r="AJ895" s="102"/>
      <c r="AK895" s="102"/>
      <c r="AL895" s="102"/>
      <c r="AM895" s="102"/>
      <c r="AN895" s="102"/>
      <c r="AO895" s="102"/>
      <c r="AP895" s="102"/>
      <c r="AQ895" s="102"/>
      <c r="AR895" s="102"/>
      <c r="AS895" s="102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  <c r="BU895" s="69"/>
      <c r="BV895" s="69"/>
      <c r="BW895" s="69"/>
      <c r="BX895" s="69"/>
      <c r="BY895" s="69"/>
      <c r="BZ895" s="69"/>
      <c r="CA895" s="69"/>
      <c r="CB895" s="69"/>
      <c r="CC895" s="69"/>
      <c r="CD895" s="69"/>
      <c r="CE895" s="69"/>
      <c r="CF895" s="69"/>
      <c r="CG895" s="69"/>
      <c r="CH895" s="69"/>
      <c r="CI895" s="69"/>
      <c r="CJ895" s="69"/>
      <c r="CK895" s="69"/>
      <c r="CL895" s="69"/>
      <c r="CM895" s="69"/>
      <c r="CN895" s="69"/>
      <c r="CO895" s="69"/>
    </row>
    <row r="896" spans="1:93" ht="12.75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  <c r="BU896" s="69"/>
      <c r="BV896" s="69"/>
      <c r="BW896" s="69"/>
      <c r="BX896" s="69"/>
      <c r="BY896" s="69"/>
      <c r="BZ896" s="69"/>
      <c r="CA896" s="69"/>
      <c r="CB896" s="69"/>
      <c r="CC896" s="69"/>
      <c r="CD896" s="69"/>
      <c r="CE896" s="69"/>
      <c r="CF896" s="69"/>
      <c r="CG896" s="69"/>
      <c r="CH896" s="69"/>
      <c r="CI896" s="69"/>
      <c r="CJ896" s="69"/>
      <c r="CK896" s="69"/>
      <c r="CL896" s="69"/>
      <c r="CM896" s="69"/>
      <c r="CN896" s="69"/>
      <c r="CO896" s="69"/>
    </row>
    <row r="897" spans="1:93" ht="12.75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  <c r="AP897" s="102"/>
      <c r="AQ897" s="102"/>
      <c r="AR897" s="102"/>
      <c r="AS897" s="102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  <c r="BU897" s="69"/>
      <c r="BV897" s="69"/>
      <c r="BW897" s="69"/>
      <c r="BX897" s="69"/>
      <c r="BY897" s="69"/>
      <c r="BZ897" s="69"/>
      <c r="CA897" s="69"/>
      <c r="CB897" s="69"/>
      <c r="CC897" s="69"/>
      <c r="CD897" s="69"/>
      <c r="CE897" s="69"/>
      <c r="CF897" s="69"/>
      <c r="CG897" s="69"/>
      <c r="CH897" s="69"/>
      <c r="CI897" s="69"/>
      <c r="CJ897" s="69"/>
      <c r="CK897" s="69"/>
      <c r="CL897" s="69"/>
      <c r="CM897" s="69"/>
      <c r="CN897" s="69"/>
      <c r="CO897" s="69"/>
    </row>
    <row r="898" spans="1:93" ht="12.75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  <c r="BU898" s="69"/>
      <c r="BV898" s="69"/>
      <c r="BW898" s="69"/>
      <c r="BX898" s="69"/>
      <c r="BY898" s="69"/>
      <c r="BZ898" s="69"/>
      <c r="CA898" s="69"/>
      <c r="CB898" s="69"/>
      <c r="CC898" s="69"/>
      <c r="CD898" s="69"/>
      <c r="CE898" s="69"/>
      <c r="CF898" s="69"/>
      <c r="CG898" s="69"/>
      <c r="CH898" s="69"/>
      <c r="CI898" s="69"/>
      <c r="CJ898" s="69"/>
      <c r="CK898" s="69"/>
      <c r="CL898" s="69"/>
      <c r="CM898" s="69"/>
      <c r="CN898" s="69"/>
      <c r="CO898" s="69"/>
    </row>
    <row r="899" spans="1:93" ht="12.75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G899" s="102"/>
      <c r="AH899" s="102"/>
      <c r="AI899" s="102"/>
      <c r="AJ899" s="102"/>
      <c r="AK899" s="102"/>
      <c r="AL899" s="102"/>
      <c r="AM899" s="102"/>
      <c r="AN899" s="102"/>
      <c r="AO899" s="102"/>
      <c r="AP899" s="102"/>
      <c r="AQ899" s="102"/>
      <c r="AR899" s="102"/>
      <c r="AS899" s="102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  <c r="BU899" s="69"/>
      <c r="BV899" s="69"/>
      <c r="BW899" s="69"/>
      <c r="BX899" s="69"/>
      <c r="BY899" s="69"/>
      <c r="BZ899" s="69"/>
      <c r="CA899" s="69"/>
      <c r="CB899" s="69"/>
      <c r="CC899" s="69"/>
      <c r="CD899" s="69"/>
      <c r="CE899" s="69"/>
      <c r="CF899" s="69"/>
      <c r="CG899" s="69"/>
      <c r="CH899" s="69"/>
      <c r="CI899" s="69"/>
      <c r="CJ899" s="69"/>
      <c r="CK899" s="69"/>
      <c r="CL899" s="69"/>
      <c r="CM899" s="69"/>
      <c r="CN899" s="69"/>
      <c r="CO899" s="69"/>
    </row>
    <row r="900" spans="1:93" ht="12.75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G900" s="102"/>
      <c r="AH900" s="102"/>
      <c r="AI900" s="102"/>
      <c r="AJ900" s="102"/>
      <c r="AK900" s="102"/>
      <c r="AL900" s="102"/>
      <c r="AM900" s="102"/>
      <c r="AN900" s="102"/>
      <c r="AO900" s="102"/>
      <c r="AP900" s="102"/>
      <c r="AQ900" s="102"/>
      <c r="AR900" s="102"/>
      <c r="AS900" s="102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  <c r="BU900" s="69"/>
      <c r="BV900" s="69"/>
      <c r="BW900" s="69"/>
      <c r="BX900" s="69"/>
      <c r="BY900" s="69"/>
      <c r="BZ900" s="69"/>
      <c r="CA900" s="69"/>
      <c r="CB900" s="69"/>
      <c r="CC900" s="69"/>
      <c r="CD900" s="69"/>
      <c r="CE900" s="69"/>
      <c r="CF900" s="69"/>
      <c r="CG900" s="69"/>
      <c r="CH900" s="69"/>
      <c r="CI900" s="69"/>
      <c r="CJ900" s="69"/>
      <c r="CK900" s="69"/>
      <c r="CL900" s="69"/>
      <c r="CM900" s="69"/>
      <c r="CN900" s="69"/>
      <c r="CO900" s="69"/>
    </row>
    <row r="901" spans="1:93" ht="12.75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G901" s="102"/>
      <c r="AH901" s="102"/>
      <c r="AI901" s="102"/>
      <c r="AJ901" s="102"/>
      <c r="AK901" s="102"/>
      <c r="AL901" s="102"/>
      <c r="AM901" s="102"/>
      <c r="AN901" s="102"/>
      <c r="AO901" s="102"/>
      <c r="AP901" s="102"/>
      <c r="AQ901" s="102"/>
      <c r="AR901" s="102"/>
      <c r="AS901" s="102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  <c r="BU901" s="69"/>
      <c r="BV901" s="69"/>
      <c r="BW901" s="69"/>
      <c r="BX901" s="69"/>
      <c r="BY901" s="69"/>
      <c r="BZ901" s="69"/>
      <c r="CA901" s="69"/>
      <c r="CB901" s="69"/>
      <c r="CC901" s="69"/>
      <c r="CD901" s="69"/>
      <c r="CE901" s="69"/>
      <c r="CF901" s="69"/>
      <c r="CG901" s="69"/>
      <c r="CH901" s="69"/>
      <c r="CI901" s="69"/>
      <c r="CJ901" s="69"/>
      <c r="CK901" s="69"/>
      <c r="CL901" s="69"/>
      <c r="CM901" s="69"/>
      <c r="CN901" s="69"/>
      <c r="CO901" s="69"/>
    </row>
    <row r="902" spans="1:93" ht="12.75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G902" s="102"/>
      <c r="AH902" s="102"/>
      <c r="AI902" s="102"/>
      <c r="AJ902" s="102"/>
      <c r="AK902" s="102"/>
      <c r="AL902" s="102"/>
      <c r="AM902" s="102"/>
      <c r="AN902" s="102"/>
      <c r="AO902" s="102"/>
      <c r="AP902" s="102"/>
      <c r="AQ902" s="102"/>
      <c r="AR902" s="102"/>
      <c r="AS902" s="102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  <c r="BU902" s="69"/>
      <c r="BV902" s="69"/>
      <c r="BW902" s="69"/>
      <c r="BX902" s="69"/>
      <c r="BY902" s="69"/>
      <c r="BZ902" s="69"/>
      <c r="CA902" s="69"/>
      <c r="CB902" s="69"/>
      <c r="CC902" s="69"/>
      <c r="CD902" s="69"/>
      <c r="CE902" s="69"/>
      <c r="CF902" s="69"/>
      <c r="CG902" s="69"/>
      <c r="CH902" s="69"/>
      <c r="CI902" s="69"/>
      <c r="CJ902" s="69"/>
      <c r="CK902" s="69"/>
      <c r="CL902" s="69"/>
      <c r="CM902" s="69"/>
      <c r="CN902" s="69"/>
      <c r="CO902" s="69"/>
    </row>
    <row r="903" spans="1:93" ht="12.75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G903" s="102"/>
      <c r="AH903" s="102"/>
      <c r="AI903" s="102"/>
      <c r="AJ903" s="102"/>
      <c r="AK903" s="102"/>
      <c r="AL903" s="102"/>
      <c r="AM903" s="102"/>
      <c r="AN903" s="102"/>
      <c r="AO903" s="102"/>
      <c r="AP903" s="102"/>
      <c r="AQ903" s="102"/>
      <c r="AR903" s="102"/>
      <c r="AS903" s="102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  <c r="BU903" s="69"/>
      <c r="BV903" s="69"/>
      <c r="BW903" s="69"/>
      <c r="BX903" s="69"/>
      <c r="BY903" s="69"/>
      <c r="BZ903" s="69"/>
      <c r="CA903" s="69"/>
      <c r="CB903" s="69"/>
      <c r="CC903" s="69"/>
      <c r="CD903" s="69"/>
      <c r="CE903" s="69"/>
      <c r="CF903" s="69"/>
      <c r="CG903" s="69"/>
      <c r="CH903" s="69"/>
      <c r="CI903" s="69"/>
      <c r="CJ903" s="69"/>
      <c r="CK903" s="69"/>
      <c r="CL903" s="69"/>
      <c r="CM903" s="69"/>
      <c r="CN903" s="69"/>
      <c r="CO903" s="69"/>
    </row>
    <row r="904" spans="1:93" ht="12.75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G904" s="102"/>
      <c r="AH904" s="102"/>
      <c r="AI904" s="102"/>
      <c r="AJ904" s="102"/>
      <c r="AK904" s="102"/>
      <c r="AL904" s="102"/>
      <c r="AM904" s="102"/>
      <c r="AN904" s="102"/>
      <c r="AO904" s="102"/>
      <c r="AP904" s="102"/>
      <c r="AQ904" s="102"/>
      <c r="AR904" s="102"/>
      <c r="AS904" s="102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  <c r="BU904" s="69"/>
      <c r="BV904" s="69"/>
      <c r="BW904" s="69"/>
      <c r="BX904" s="69"/>
      <c r="BY904" s="69"/>
      <c r="BZ904" s="69"/>
      <c r="CA904" s="69"/>
      <c r="CB904" s="69"/>
      <c r="CC904" s="69"/>
      <c r="CD904" s="69"/>
      <c r="CE904" s="69"/>
      <c r="CF904" s="69"/>
      <c r="CG904" s="69"/>
      <c r="CH904" s="69"/>
      <c r="CI904" s="69"/>
      <c r="CJ904" s="69"/>
      <c r="CK904" s="69"/>
      <c r="CL904" s="69"/>
      <c r="CM904" s="69"/>
      <c r="CN904" s="69"/>
      <c r="CO904" s="69"/>
    </row>
    <row r="905" spans="1:93" ht="12.75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G905" s="102"/>
      <c r="AH905" s="102"/>
      <c r="AI905" s="102"/>
      <c r="AJ905" s="102"/>
      <c r="AK905" s="102"/>
      <c r="AL905" s="102"/>
      <c r="AM905" s="102"/>
      <c r="AN905" s="102"/>
      <c r="AO905" s="102"/>
      <c r="AP905" s="102"/>
      <c r="AQ905" s="102"/>
      <c r="AR905" s="102"/>
      <c r="AS905" s="102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  <c r="BU905" s="69"/>
      <c r="BV905" s="69"/>
      <c r="BW905" s="69"/>
      <c r="BX905" s="69"/>
      <c r="BY905" s="69"/>
      <c r="BZ905" s="69"/>
      <c r="CA905" s="69"/>
      <c r="CB905" s="69"/>
      <c r="CC905" s="69"/>
      <c r="CD905" s="69"/>
      <c r="CE905" s="69"/>
      <c r="CF905" s="69"/>
      <c r="CG905" s="69"/>
      <c r="CH905" s="69"/>
      <c r="CI905" s="69"/>
      <c r="CJ905" s="69"/>
      <c r="CK905" s="69"/>
      <c r="CL905" s="69"/>
      <c r="CM905" s="69"/>
      <c r="CN905" s="69"/>
      <c r="CO905" s="69"/>
    </row>
    <row r="906" spans="1:93" ht="12.75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G906" s="102"/>
      <c r="AH906" s="102"/>
      <c r="AI906" s="102"/>
      <c r="AJ906" s="102"/>
      <c r="AK906" s="102"/>
      <c r="AL906" s="102"/>
      <c r="AM906" s="102"/>
      <c r="AN906" s="102"/>
      <c r="AO906" s="102"/>
      <c r="AP906" s="102"/>
      <c r="AQ906" s="102"/>
      <c r="AR906" s="102"/>
      <c r="AS906" s="102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  <c r="BU906" s="69"/>
      <c r="BV906" s="69"/>
      <c r="BW906" s="69"/>
      <c r="BX906" s="69"/>
      <c r="BY906" s="69"/>
      <c r="BZ906" s="69"/>
      <c r="CA906" s="69"/>
      <c r="CB906" s="69"/>
      <c r="CC906" s="69"/>
      <c r="CD906" s="69"/>
      <c r="CE906" s="69"/>
      <c r="CF906" s="69"/>
      <c r="CG906" s="69"/>
      <c r="CH906" s="69"/>
      <c r="CI906" s="69"/>
      <c r="CJ906" s="69"/>
      <c r="CK906" s="69"/>
      <c r="CL906" s="69"/>
      <c r="CM906" s="69"/>
      <c r="CN906" s="69"/>
      <c r="CO906" s="69"/>
    </row>
    <row r="907" spans="1:93" ht="12.75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G907" s="102"/>
      <c r="AH907" s="102"/>
      <c r="AI907" s="102"/>
      <c r="AJ907" s="102"/>
      <c r="AK907" s="102"/>
      <c r="AL907" s="102"/>
      <c r="AM907" s="102"/>
      <c r="AN907" s="102"/>
      <c r="AO907" s="102"/>
      <c r="AP907" s="102"/>
      <c r="AQ907" s="102"/>
      <c r="AR907" s="102"/>
      <c r="AS907" s="102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  <c r="BU907" s="69"/>
      <c r="BV907" s="69"/>
      <c r="BW907" s="69"/>
      <c r="BX907" s="69"/>
      <c r="BY907" s="69"/>
      <c r="BZ907" s="69"/>
      <c r="CA907" s="69"/>
      <c r="CB907" s="69"/>
      <c r="CC907" s="69"/>
      <c r="CD907" s="69"/>
      <c r="CE907" s="69"/>
      <c r="CF907" s="69"/>
      <c r="CG907" s="69"/>
      <c r="CH907" s="69"/>
      <c r="CI907" s="69"/>
      <c r="CJ907" s="69"/>
      <c r="CK907" s="69"/>
      <c r="CL907" s="69"/>
      <c r="CM907" s="69"/>
      <c r="CN907" s="69"/>
      <c r="CO907" s="69"/>
    </row>
    <row r="908" spans="1:93" ht="12.75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G908" s="102"/>
      <c r="AH908" s="102"/>
      <c r="AI908" s="102"/>
      <c r="AJ908" s="102"/>
      <c r="AK908" s="102"/>
      <c r="AL908" s="102"/>
      <c r="AM908" s="102"/>
      <c r="AN908" s="102"/>
      <c r="AO908" s="102"/>
      <c r="AP908" s="102"/>
      <c r="AQ908" s="102"/>
      <c r="AR908" s="102"/>
      <c r="AS908" s="102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  <c r="BU908" s="69"/>
      <c r="BV908" s="69"/>
      <c r="BW908" s="69"/>
      <c r="BX908" s="69"/>
      <c r="BY908" s="69"/>
      <c r="BZ908" s="69"/>
      <c r="CA908" s="69"/>
      <c r="CB908" s="69"/>
      <c r="CC908" s="69"/>
      <c r="CD908" s="69"/>
      <c r="CE908" s="69"/>
      <c r="CF908" s="69"/>
      <c r="CG908" s="69"/>
      <c r="CH908" s="69"/>
      <c r="CI908" s="69"/>
      <c r="CJ908" s="69"/>
      <c r="CK908" s="69"/>
      <c r="CL908" s="69"/>
      <c r="CM908" s="69"/>
      <c r="CN908" s="69"/>
      <c r="CO908" s="69"/>
    </row>
    <row r="909" spans="1:93" ht="12.75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G909" s="102"/>
      <c r="AH909" s="102"/>
      <c r="AI909" s="102"/>
      <c r="AJ909" s="102"/>
      <c r="AK909" s="102"/>
      <c r="AL909" s="102"/>
      <c r="AM909" s="102"/>
      <c r="AN909" s="102"/>
      <c r="AO909" s="102"/>
      <c r="AP909" s="102"/>
      <c r="AQ909" s="102"/>
      <c r="AR909" s="102"/>
      <c r="AS909" s="102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  <c r="BU909" s="69"/>
      <c r="BV909" s="69"/>
      <c r="BW909" s="69"/>
      <c r="BX909" s="69"/>
      <c r="BY909" s="69"/>
      <c r="BZ909" s="69"/>
      <c r="CA909" s="69"/>
      <c r="CB909" s="69"/>
      <c r="CC909" s="69"/>
      <c r="CD909" s="69"/>
      <c r="CE909" s="69"/>
      <c r="CF909" s="69"/>
      <c r="CG909" s="69"/>
      <c r="CH909" s="69"/>
      <c r="CI909" s="69"/>
      <c r="CJ909" s="69"/>
      <c r="CK909" s="69"/>
      <c r="CL909" s="69"/>
      <c r="CM909" s="69"/>
      <c r="CN909" s="69"/>
      <c r="CO909" s="69"/>
    </row>
    <row r="910" spans="1:93" ht="12.75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G910" s="102"/>
      <c r="AH910" s="102"/>
      <c r="AI910" s="102"/>
      <c r="AJ910" s="102"/>
      <c r="AK910" s="102"/>
      <c r="AL910" s="102"/>
      <c r="AM910" s="102"/>
      <c r="AN910" s="102"/>
      <c r="AO910" s="102"/>
      <c r="AP910" s="102"/>
      <c r="AQ910" s="102"/>
      <c r="AR910" s="102"/>
      <c r="AS910" s="102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  <c r="BU910" s="69"/>
      <c r="BV910" s="69"/>
      <c r="BW910" s="69"/>
      <c r="BX910" s="69"/>
      <c r="BY910" s="69"/>
      <c r="BZ910" s="69"/>
      <c r="CA910" s="69"/>
      <c r="CB910" s="69"/>
      <c r="CC910" s="69"/>
      <c r="CD910" s="69"/>
      <c r="CE910" s="69"/>
      <c r="CF910" s="69"/>
      <c r="CG910" s="69"/>
      <c r="CH910" s="69"/>
      <c r="CI910" s="69"/>
      <c r="CJ910" s="69"/>
      <c r="CK910" s="69"/>
      <c r="CL910" s="69"/>
      <c r="CM910" s="69"/>
      <c r="CN910" s="69"/>
      <c r="CO910" s="69"/>
    </row>
    <row r="911" spans="1:93" ht="12.75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G911" s="102"/>
      <c r="AH911" s="102"/>
      <c r="AI911" s="102"/>
      <c r="AJ911" s="102"/>
      <c r="AK911" s="102"/>
      <c r="AL911" s="102"/>
      <c r="AM911" s="102"/>
      <c r="AN911" s="102"/>
      <c r="AO911" s="102"/>
      <c r="AP911" s="102"/>
      <c r="AQ911" s="102"/>
      <c r="AR911" s="102"/>
      <c r="AS911" s="102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  <c r="BU911" s="69"/>
      <c r="BV911" s="69"/>
      <c r="BW911" s="69"/>
      <c r="BX911" s="69"/>
      <c r="BY911" s="69"/>
      <c r="BZ911" s="69"/>
      <c r="CA911" s="69"/>
      <c r="CB911" s="69"/>
      <c r="CC911" s="69"/>
      <c r="CD911" s="69"/>
      <c r="CE911" s="69"/>
      <c r="CF911" s="69"/>
      <c r="CG911" s="69"/>
      <c r="CH911" s="69"/>
      <c r="CI911" s="69"/>
      <c r="CJ911" s="69"/>
      <c r="CK911" s="69"/>
      <c r="CL911" s="69"/>
      <c r="CM911" s="69"/>
      <c r="CN911" s="69"/>
      <c r="CO911" s="69"/>
    </row>
    <row r="912" spans="1:93" ht="12.75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G912" s="102"/>
      <c r="AH912" s="102"/>
      <c r="AI912" s="102"/>
      <c r="AJ912" s="102"/>
      <c r="AK912" s="102"/>
      <c r="AL912" s="102"/>
      <c r="AM912" s="102"/>
      <c r="AN912" s="102"/>
      <c r="AO912" s="102"/>
      <c r="AP912" s="102"/>
      <c r="AQ912" s="102"/>
      <c r="AR912" s="102"/>
      <c r="AS912" s="102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  <c r="BU912" s="69"/>
      <c r="BV912" s="69"/>
      <c r="BW912" s="69"/>
      <c r="BX912" s="69"/>
      <c r="BY912" s="69"/>
      <c r="BZ912" s="69"/>
      <c r="CA912" s="69"/>
      <c r="CB912" s="69"/>
      <c r="CC912" s="69"/>
      <c r="CD912" s="69"/>
      <c r="CE912" s="69"/>
      <c r="CF912" s="69"/>
      <c r="CG912" s="69"/>
      <c r="CH912" s="69"/>
      <c r="CI912" s="69"/>
      <c r="CJ912" s="69"/>
      <c r="CK912" s="69"/>
      <c r="CL912" s="69"/>
      <c r="CM912" s="69"/>
      <c r="CN912" s="69"/>
      <c r="CO912" s="69"/>
    </row>
    <row r="913" spans="1:93" ht="12.75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G913" s="102"/>
      <c r="AH913" s="102"/>
      <c r="AI913" s="102"/>
      <c r="AJ913" s="102"/>
      <c r="AK913" s="102"/>
      <c r="AL913" s="102"/>
      <c r="AM913" s="102"/>
      <c r="AN913" s="102"/>
      <c r="AO913" s="102"/>
      <c r="AP913" s="102"/>
      <c r="AQ913" s="102"/>
      <c r="AR913" s="102"/>
      <c r="AS913" s="102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  <c r="BU913" s="69"/>
      <c r="BV913" s="69"/>
      <c r="BW913" s="69"/>
      <c r="BX913" s="69"/>
      <c r="BY913" s="69"/>
      <c r="BZ913" s="69"/>
      <c r="CA913" s="69"/>
      <c r="CB913" s="69"/>
      <c r="CC913" s="69"/>
      <c r="CD913" s="69"/>
      <c r="CE913" s="69"/>
      <c r="CF913" s="69"/>
      <c r="CG913" s="69"/>
      <c r="CH913" s="69"/>
      <c r="CI913" s="69"/>
      <c r="CJ913" s="69"/>
      <c r="CK913" s="69"/>
      <c r="CL913" s="69"/>
      <c r="CM913" s="69"/>
      <c r="CN913" s="69"/>
      <c r="CO913" s="69"/>
    </row>
    <row r="914" spans="1:93" ht="12.75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G914" s="102"/>
      <c r="AH914" s="102"/>
      <c r="AI914" s="102"/>
      <c r="AJ914" s="102"/>
      <c r="AK914" s="102"/>
      <c r="AL914" s="102"/>
      <c r="AM914" s="102"/>
      <c r="AN914" s="102"/>
      <c r="AO914" s="102"/>
      <c r="AP914" s="102"/>
      <c r="AQ914" s="102"/>
      <c r="AR914" s="102"/>
      <c r="AS914" s="102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  <c r="BU914" s="69"/>
      <c r="BV914" s="69"/>
      <c r="BW914" s="69"/>
      <c r="BX914" s="69"/>
      <c r="BY914" s="69"/>
      <c r="BZ914" s="69"/>
      <c r="CA914" s="69"/>
      <c r="CB914" s="69"/>
      <c r="CC914" s="69"/>
      <c r="CD914" s="69"/>
      <c r="CE914" s="69"/>
      <c r="CF914" s="69"/>
      <c r="CG914" s="69"/>
      <c r="CH914" s="69"/>
      <c r="CI914" s="69"/>
      <c r="CJ914" s="69"/>
      <c r="CK914" s="69"/>
      <c r="CL914" s="69"/>
      <c r="CM914" s="69"/>
      <c r="CN914" s="69"/>
      <c r="CO914" s="69"/>
    </row>
    <row r="915" spans="1:93" ht="12.75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G915" s="102"/>
      <c r="AH915" s="102"/>
      <c r="AI915" s="102"/>
      <c r="AJ915" s="102"/>
      <c r="AK915" s="102"/>
      <c r="AL915" s="102"/>
      <c r="AM915" s="102"/>
      <c r="AN915" s="102"/>
      <c r="AO915" s="102"/>
      <c r="AP915" s="102"/>
      <c r="AQ915" s="102"/>
      <c r="AR915" s="102"/>
      <c r="AS915" s="102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  <c r="BU915" s="69"/>
      <c r="BV915" s="69"/>
      <c r="BW915" s="69"/>
      <c r="BX915" s="69"/>
      <c r="BY915" s="69"/>
      <c r="BZ915" s="69"/>
      <c r="CA915" s="69"/>
      <c r="CB915" s="69"/>
      <c r="CC915" s="69"/>
      <c r="CD915" s="69"/>
      <c r="CE915" s="69"/>
      <c r="CF915" s="69"/>
      <c r="CG915" s="69"/>
      <c r="CH915" s="69"/>
      <c r="CI915" s="69"/>
      <c r="CJ915" s="69"/>
      <c r="CK915" s="69"/>
      <c r="CL915" s="69"/>
      <c r="CM915" s="69"/>
      <c r="CN915" s="69"/>
      <c r="CO915" s="69"/>
    </row>
    <row r="916" spans="1:93" ht="12.75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G916" s="102"/>
      <c r="AH916" s="102"/>
      <c r="AI916" s="102"/>
      <c r="AJ916" s="102"/>
      <c r="AK916" s="102"/>
      <c r="AL916" s="102"/>
      <c r="AM916" s="102"/>
      <c r="AN916" s="102"/>
      <c r="AO916" s="102"/>
      <c r="AP916" s="102"/>
      <c r="AQ916" s="102"/>
      <c r="AR916" s="102"/>
      <c r="AS916" s="102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  <c r="BU916" s="69"/>
      <c r="BV916" s="69"/>
      <c r="BW916" s="69"/>
      <c r="BX916" s="69"/>
      <c r="BY916" s="69"/>
      <c r="BZ916" s="69"/>
      <c r="CA916" s="69"/>
      <c r="CB916" s="69"/>
      <c r="CC916" s="69"/>
      <c r="CD916" s="69"/>
      <c r="CE916" s="69"/>
      <c r="CF916" s="69"/>
      <c r="CG916" s="69"/>
      <c r="CH916" s="69"/>
      <c r="CI916" s="69"/>
      <c r="CJ916" s="69"/>
      <c r="CK916" s="69"/>
      <c r="CL916" s="69"/>
      <c r="CM916" s="69"/>
      <c r="CN916" s="69"/>
      <c r="CO916" s="69"/>
    </row>
    <row r="917" spans="1:93" ht="12.75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G917" s="102"/>
      <c r="AH917" s="102"/>
      <c r="AI917" s="102"/>
      <c r="AJ917" s="102"/>
      <c r="AK917" s="102"/>
      <c r="AL917" s="102"/>
      <c r="AM917" s="102"/>
      <c r="AN917" s="102"/>
      <c r="AO917" s="102"/>
      <c r="AP917" s="102"/>
      <c r="AQ917" s="102"/>
      <c r="AR917" s="102"/>
      <c r="AS917" s="102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  <c r="BU917" s="69"/>
      <c r="BV917" s="69"/>
      <c r="BW917" s="69"/>
      <c r="BX917" s="69"/>
      <c r="BY917" s="69"/>
      <c r="BZ917" s="69"/>
      <c r="CA917" s="69"/>
      <c r="CB917" s="69"/>
      <c r="CC917" s="69"/>
      <c r="CD917" s="69"/>
      <c r="CE917" s="69"/>
      <c r="CF917" s="69"/>
      <c r="CG917" s="69"/>
      <c r="CH917" s="69"/>
      <c r="CI917" s="69"/>
      <c r="CJ917" s="69"/>
      <c r="CK917" s="69"/>
      <c r="CL917" s="69"/>
      <c r="CM917" s="69"/>
      <c r="CN917" s="69"/>
      <c r="CO917" s="69"/>
    </row>
    <row r="918" spans="1:93" ht="12.75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G918" s="102"/>
      <c r="AH918" s="102"/>
      <c r="AI918" s="102"/>
      <c r="AJ918" s="102"/>
      <c r="AK918" s="102"/>
      <c r="AL918" s="102"/>
      <c r="AM918" s="102"/>
      <c r="AN918" s="102"/>
      <c r="AO918" s="102"/>
      <c r="AP918" s="102"/>
      <c r="AQ918" s="102"/>
      <c r="AR918" s="102"/>
      <c r="AS918" s="102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  <c r="BU918" s="69"/>
      <c r="BV918" s="69"/>
      <c r="BW918" s="69"/>
      <c r="BX918" s="69"/>
      <c r="BY918" s="69"/>
      <c r="BZ918" s="69"/>
      <c r="CA918" s="69"/>
      <c r="CB918" s="69"/>
      <c r="CC918" s="69"/>
      <c r="CD918" s="69"/>
      <c r="CE918" s="69"/>
      <c r="CF918" s="69"/>
      <c r="CG918" s="69"/>
      <c r="CH918" s="69"/>
      <c r="CI918" s="69"/>
      <c r="CJ918" s="69"/>
      <c r="CK918" s="69"/>
      <c r="CL918" s="69"/>
      <c r="CM918" s="69"/>
      <c r="CN918" s="69"/>
      <c r="CO918" s="69"/>
    </row>
    <row r="919" spans="1:93" ht="12.75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G919" s="102"/>
      <c r="AH919" s="102"/>
      <c r="AI919" s="102"/>
      <c r="AJ919" s="102"/>
      <c r="AK919" s="102"/>
      <c r="AL919" s="102"/>
      <c r="AM919" s="102"/>
      <c r="AN919" s="102"/>
      <c r="AO919" s="102"/>
      <c r="AP919" s="102"/>
      <c r="AQ919" s="102"/>
      <c r="AR919" s="102"/>
      <c r="AS919" s="102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  <c r="BU919" s="69"/>
      <c r="BV919" s="69"/>
      <c r="BW919" s="69"/>
      <c r="BX919" s="69"/>
      <c r="BY919" s="69"/>
      <c r="BZ919" s="69"/>
      <c r="CA919" s="69"/>
      <c r="CB919" s="69"/>
      <c r="CC919" s="69"/>
      <c r="CD919" s="69"/>
      <c r="CE919" s="69"/>
      <c r="CF919" s="69"/>
      <c r="CG919" s="69"/>
      <c r="CH919" s="69"/>
      <c r="CI919" s="69"/>
      <c r="CJ919" s="69"/>
      <c r="CK919" s="69"/>
      <c r="CL919" s="69"/>
      <c r="CM919" s="69"/>
      <c r="CN919" s="69"/>
      <c r="CO919" s="69"/>
    </row>
    <row r="920" spans="1:93" ht="12.75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G920" s="102"/>
      <c r="AH920" s="102"/>
      <c r="AI920" s="102"/>
      <c r="AJ920" s="102"/>
      <c r="AK920" s="102"/>
      <c r="AL920" s="102"/>
      <c r="AM920" s="102"/>
      <c r="AN920" s="102"/>
      <c r="AO920" s="102"/>
      <c r="AP920" s="102"/>
      <c r="AQ920" s="102"/>
      <c r="AR920" s="102"/>
      <c r="AS920" s="102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  <c r="BU920" s="69"/>
      <c r="BV920" s="69"/>
      <c r="BW920" s="69"/>
      <c r="BX920" s="69"/>
      <c r="BY920" s="69"/>
      <c r="BZ920" s="69"/>
      <c r="CA920" s="69"/>
      <c r="CB920" s="69"/>
      <c r="CC920" s="69"/>
      <c r="CD920" s="69"/>
      <c r="CE920" s="69"/>
      <c r="CF920" s="69"/>
      <c r="CG920" s="69"/>
      <c r="CH920" s="69"/>
      <c r="CI920" s="69"/>
      <c r="CJ920" s="69"/>
      <c r="CK920" s="69"/>
      <c r="CL920" s="69"/>
      <c r="CM920" s="69"/>
      <c r="CN920" s="69"/>
      <c r="CO920" s="69"/>
    </row>
    <row r="921" spans="1:93" ht="12.75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G921" s="102"/>
      <c r="AH921" s="102"/>
      <c r="AI921" s="102"/>
      <c r="AJ921" s="102"/>
      <c r="AK921" s="102"/>
      <c r="AL921" s="102"/>
      <c r="AM921" s="102"/>
      <c r="AN921" s="102"/>
      <c r="AO921" s="102"/>
      <c r="AP921" s="102"/>
      <c r="AQ921" s="102"/>
      <c r="AR921" s="102"/>
      <c r="AS921" s="102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  <c r="BU921" s="69"/>
      <c r="BV921" s="69"/>
      <c r="BW921" s="69"/>
      <c r="BX921" s="69"/>
      <c r="BY921" s="69"/>
      <c r="BZ921" s="69"/>
      <c r="CA921" s="69"/>
      <c r="CB921" s="69"/>
      <c r="CC921" s="69"/>
      <c r="CD921" s="69"/>
      <c r="CE921" s="69"/>
      <c r="CF921" s="69"/>
      <c r="CG921" s="69"/>
      <c r="CH921" s="69"/>
      <c r="CI921" s="69"/>
      <c r="CJ921" s="69"/>
      <c r="CK921" s="69"/>
      <c r="CL921" s="69"/>
      <c r="CM921" s="69"/>
      <c r="CN921" s="69"/>
      <c r="CO921" s="69"/>
    </row>
    <row r="922" spans="1:93" ht="12.75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G922" s="102"/>
      <c r="AH922" s="102"/>
      <c r="AI922" s="102"/>
      <c r="AJ922" s="102"/>
      <c r="AK922" s="102"/>
      <c r="AL922" s="102"/>
      <c r="AM922" s="102"/>
      <c r="AN922" s="102"/>
      <c r="AO922" s="102"/>
      <c r="AP922" s="102"/>
      <c r="AQ922" s="102"/>
      <c r="AR922" s="102"/>
      <c r="AS922" s="102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  <c r="BU922" s="69"/>
      <c r="BV922" s="69"/>
      <c r="BW922" s="69"/>
      <c r="BX922" s="69"/>
      <c r="BY922" s="69"/>
      <c r="BZ922" s="69"/>
      <c r="CA922" s="69"/>
      <c r="CB922" s="69"/>
      <c r="CC922" s="69"/>
      <c r="CD922" s="69"/>
      <c r="CE922" s="69"/>
      <c r="CF922" s="69"/>
      <c r="CG922" s="69"/>
      <c r="CH922" s="69"/>
      <c r="CI922" s="69"/>
      <c r="CJ922" s="69"/>
      <c r="CK922" s="69"/>
      <c r="CL922" s="69"/>
      <c r="CM922" s="69"/>
      <c r="CN922" s="69"/>
      <c r="CO922" s="69"/>
    </row>
    <row r="923" spans="1:93" ht="12.75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G923" s="102"/>
      <c r="AH923" s="102"/>
      <c r="AI923" s="102"/>
      <c r="AJ923" s="102"/>
      <c r="AK923" s="102"/>
      <c r="AL923" s="102"/>
      <c r="AM923" s="102"/>
      <c r="AN923" s="102"/>
      <c r="AO923" s="102"/>
      <c r="AP923" s="102"/>
      <c r="AQ923" s="102"/>
      <c r="AR923" s="102"/>
      <c r="AS923" s="102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  <c r="BU923" s="69"/>
      <c r="BV923" s="69"/>
      <c r="BW923" s="69"/>
      <c r="BX923" s="69"/>
      <c r="BY923" s="69"/>
      <c r="BZ923" s="69"/>
      <c r="CA923" s="69"/>
      <c r="CB923" s="69"/>
      <c r="CC923" s="69"/>
      <c r="CD923" s="69"/>
      <c r="CE923" s="69"/>
      <c r="CF923" s="69"/>
      <c r="CG923" s="69"/>
      <c r="CH923" s="69"/>
      <c r="CI923" s="69"/>
      <c r="CJ923" s="69"/>
      <c r="CK923" s="69"/>
      <c r="CL923" s="69"/>
      <c r="CM923" s="69"/>
      <c r="CN923" s="69"/>
      <c r="CO923" s="69"/>
    </row>
    <row r="924" spans="1:93" ht="12.75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G924" s="102"/>
      <c r="AH924" s="102"/>
      <c r="AI924" s="102"/>
      <c r="AJ924" s="102"/>
      <c r="AK924" s="102"/>
      <c r="AL924" s="102"/>
      <c r="AM924" s="102"/>
      <c r="AN924" s="102"/>
      <c r="AO924" s="102"/>
      <c r="AP924" s="102"/>
      <c r="AQ924" s="102"/>
      <c r="AR924" s="102"/>
      <c r="AS924" s="102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  <c r="BU924" s="69"/>
      <c r="BV924" s="69"/>
      <c r="BW924" s="69"/>
      <c r="BX924" s="69"/>
      <c r="BY924" s="69"/>
      <c r="BZ924" s="69"/>
      <c r="CA924" s="69"/>
      <c r="CB924" s="69"/>
      <c r="CC924" s="69"/>
      <c r="CD924" s="69"/>
      <c r="CE924" s="69"/>
      <c r="CF924" s="69"/>
      <c r="CG924" s="69"/>
      <c r="CH924" s="69"/>
      <c r="CI924" s="69"/>
      <c r="CJ924" s="69"/>
      <c r="CK924" s="69"/>
      <c r="CL924" s="69"/>
      <c r="CM924" s="69"/>
      <c r="CN924" s="69"/>
      <c r="CO924" s="69"/>
    </row>
    <row r="925" spans="1:93" ht="12.75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G925" s="102"/>
      <c r="AH925" s="102"/>
      <c r="AI925" s="102"/>
      <c r="AJ925" s="102"/>
      <c r="AK925" s="102"/>
      <c r="AL925" s="102"/>
      <c r="AM925" s="102"/>
      <c r="AN925" s="102"/>
      <c r="AO925" s="102"/>
      <c r="AP925" s="102"/>
      <c r="AQ925" s="102"/>
      <c r="AR925" s="102"/>
      <c r="AS925" s="102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  <c r="BU925" s="69"/>
      <c r="BV925" s="69"/>
      <c r="BW925" s="69"/>
      <c r="BX925" s="69"/>
      <c r="BY925" s="69"/>
      <c r="BZ925" s="69"/>
      <c r="CA925" s="69"/>
      <c r="CB925" s="69"/>
      <c r="CC925" s="69"/>
      <c r="CD925" s="69"/>
      <c r="CE925" s="69"/>
      <c r="CF925" s="69"/>
      <c r="CG925" s="69"/>
      <c r="CH925" s="69"/>
      <c r="CI925" s="69"/>
      <c r="CJ925" s="69"/>
      <c r="CK925" s="69"/>
      <c r="CL925" s="69"/>
      <c r="CM925" s="69"/>
      <c r="CN925" s="69"/>
      <c r="CO925" s="69"/>
    </row>
    <row r="926" spans="1:93" ht="12.75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G926" s="102"/>
      <c r="AH926" s="102"/>
      <c r="AI926" s="102"/>
      <c r="AJ926" s="102"/>
      <c r="AK926" s="102"/>
      <c r="AL926" s="102"/>
      <c r="AM926" s="102"/>
      <c r="AN926" s="102"/>
      <c r="AO926" s="102"/>
      <c r="AP926" s="102"/>
      <c r="AQ926" s="102"/>
      <c r="AR926" s="102"/>
      <c r="AS926" s="102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  <c r="BU926" s="69"/>
      <c r="BV926" s="69"/>
      <c r="BW926" s="69"/>
      <c r="BX926" s="69"/>
      <c r="BY926" s="69"/>
      <c r="BZ926" s="69"/>
      <c r="CA926" s="69"/>
      <c r="CB926" s="69"/>
      <c r="CC926" s="69"/>
      <c r="CD926" s="69"/>
      <c r="CE926" s="69"/>
      <c r="CF926" s="69"/>
      <c r="CG926" s="69"/>
      <c r="CH926" s="69"/>
      <c r="CI926" s="69"/>
      <c r="CJ926" s="69"/>
      <c r="CK926" s="69"/>
      <c r="CL926" s="69"/>
      <c r="CM926" s="69"/>
      <c r="CN926" s="69"/>
      <c r="CO926" s="69"/>
    </row>
    <row r="927" spans="1:93" ht="12.75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G927" s="102"/>
      <c r="AH927" s="102"/>
      <c r="AI927" s="102"/>
      <c r="AJ927" s="102"/>
      <c r="AK927" s="102"/>
      <c r="AL927" s="102"/>
      <c r="AM927" s="102"/>
      <c r="AN927" s="102"/>
      <c r="AO927" s="102"/>
      <c r="AP927" s="102"/>
      <c r="AQ927" s="102"/>
      <c r="AR927" s="102"/>
      <c r="AS927" s="102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  <c r="BU927" s="69"/>
      <c r="BV927" s="69"/>
      <c r="BW927" s="69"/>
      <c r="BX927" s="69"/>
      <c r="BY927" s="69"/>
      <c r="BZ927" s="69"/>
      <c r="CA927" s="69"/>
      <c r="CB927" s="69"/>
      <c r="CC927" s="69"/>
      <c r="CD927" s="69"/>
      <c r="CE927" s="69"/>
      <c r="CF927" s="69"/>
      <c r="CG927" s="69"/>
      <c r="CH927" s="69"/>
      <c r="CI927" s="69"/>
      <c r="CJ927" s="69"/>
      <c r="CK927" s="69"/>
      <c r="CL927" s="69"/>
      <c r="CM927" s="69"/>
      <c r="CN927" s="69"/>
      <c r="CO927" s="69"/>
    </row>
    <row r="928" spans="1:93" ht="12.75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G928" s="102"/>
      <c r="AH928" s="102"/>
      <c r="AI928" s="102"/>
      <c r="AJ928" s="102"/>
      <c r="AK928" s="102"/>
      <c r="AL928" s="102"/>
      <c r="AM928" s="102"/>
      <c r="AN928" s="102"/>
      <c r="AO928" s="102"/>
      <c r="AP928" s="102"/>
      <c r="AQ928" s="102"/>
      <c r="AR928" s="102"/>
      <c r="AS928" s="102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  <c r="BU928" s="69"/>
      <c r="BV928" s="69"/>
      <c r="BW928" s="69"/>
      <c r="BX928" s="69"/>
      <c r="BY928" s="69"/>
      <c r="BZ928" s="69"/>
      <c r="CA928" s="69"/>
      <c r="CB928" s="69"/>
      <c r="CC928" s="69"/>
      <c r="CD928" s="69"/>
      <c r="CE928" s="69"/>
      <c r="CF928" s="69"/>
      <c r="CG928" s="69"/>
      <c r="CH928" s="69"/>
      <c r="CI928" s="69"/>
      <c r="CJ928" s="69"/>
      <c r="CK928" s="69"/>
      <c r="CL928" s="69"/>
      <c r="CM928" s="69"/>
      <c r="CN928" s="69"/>
      <c r="CO928" s="69"/>
    </row>
    <row r="929" spans="1:93" ht="12.75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G929" s="102"/>
      <c r="AH929" s="102"/>
      <c r="AI929" s="102"/>
      <c r="AJ929" s="102"/>
      <c r="AK929" s="102"/>
      <c r="AL929" s="102"/>
      <c r="AM929" s="102"/>
      <c r="AN929" s="102"/>
      <c r="AO929" s="102"/>
      <c r="AP929" s="102"/>
      <c r="AQ929" s="102"/>
      <c r="AR929" s="102"/>
      <c r="AS929" s="102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  <c r="BU929" s="69"/>
      <c r="BV929" s="69"/>
      <c r="BW929" s="69"/>
      <c r="BX929" s="69"/>
      <c r="BY929" s="69"/>
      <c r="BZ929" s="69"/>
      <c r="CA929" s="69"/>
      <c r="CB929" s="69"/>
      <c r="CC929" s="69"/>
      <c r="CD929" s="69"/>
      <c r="CE929" s="69"/>
      <c r="CF929" s="69"/>
      <c r="CG929" s="69"/>
      <c r="CH929" s="69"/>
      <c r="CI929" s="69"/>
      <c r="CJ929" s="69"/>
      <c r="CK929" s="69"/>
      <c r="CL929" s="69"/>
      <c r="CM929" s="69"/>
      <c r="CN929" s="69"/>
      <c r="CO929" s="69"/>
    </row>
    <row r="930" spans="1:93" ht="12.75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G930" s="102"/>
      <c r="AH930" s="102"/>
      <c r="AI930" s="102"/>
      <c r="AJ930" s="102"/>
      <c r="AK930" s="102"/>
      <c r="AL930" s="102"/>
      <c r="AM930" s="102"/>
      <c r="AN930" s="102"/>
      <c r="AO930" s="102"/>
      <c r="AP930" s="102"/>
      <c r="AQ930" s="102"/>
      <c r="AR930" s="102"/>
      <c r="AS930" s="102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  <c r="BU930" s="69"/>
      <c r="BV930" s="69"/>
      <c r="BW930" s="69"/>
      <c r="BX930" s="69"/>
      <c r="BY930" s="69"/>
      <c r="BZ930" s="69"/>
      <c r="CA930" s="69"/>
      <c r="CB930" s="69"/>
      <c r="CC930" s="69"/>
      <c r="CD930" s="69"/>
      <c r="CE930" s="69"/>
      <c r="CF930" s="69"/>
      <c r="CG930" s="69"/>
      <c r="CH930" s="69"/>
      <c r="CI930" s="69"/>
      <c r="CJ930" s="69"/>
      <c r="CK930" s="69"/>
      <c r="CL930" s="69"/>
      <c r="CM930" s="69"/>
      <c r="CN930" s="69"/>
      <c r="CO930" s="69"/>
    </row>
    <row r="931" spans="1:93" ht="12.75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G931" s="102"/>
      <c r="AH931" s="102"/>
      <c r="AI931" s="102"/>
      <c r="AJ931" s="102"/>
      <c r="AK931" s="102"/>
      <c r="AL931" s="102"/>
      <c r="AM931" s="102"/>
      <c r="AN931" s="102"/>
      <c r="AO931" s="102"/>
      <c r="AP931" s="102"/>
      <c r="AQ931" s="102"/>
      <c r="AR931" s="102"/>
      <c r="AS931" s="102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  <c r="BU931" s="69"/>
      <c r="BV931" s="69"/>
      <c r="BW931" s="69"/>
      <c r="BX931" s="69"/>
      <c r="BY931" s="69"/>
      <c r="BZ931" s="69"/>
      <c r="CA931" s="69"/>
      <c r="CB931" s="69"/>
      <c r="CC931" s="69"/>
      <c r="CD931" s="69"/>
      <c r="CE931" s="69"/>
      <c r="CF931" s="69"/>
      <c r="CG931" s="69"/>
      <c r="CH931" s="69"/>
      <c r="CI931" s="69"/>
      <c r="CJ931" s="69"/>
      <c r="CK931" s="69"/>
      <c r="CL931" s="69"/>
      <c r="CM931" s="69"/>
      <c r="CN931" s="69"/>
      <c r="CO931" s="69"/>
    </row>
    <row r="932" spans="1:93" ht="12.75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G932" s="102"/>
      <c r="AH932" s="102"/>
      <c r="AI932" s="102"/>
      <c r="AJ932" s="102"/>
      <c r="AK932" s="102"/>
      <c r="AL932" s="102"/>
      <c r="AM932" s="102"/>
      <c r="AN932" s="102"/>
      <c r="AO932" s="102"/>
      <c r="AP932" s="102"/>
      <c r="AQ932" s="102"/>
      <c r="AR932" s="102"/>
      <c r="AS932" s="102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  <c r="BU932" s="69"/>
      <c r="BV932" s="69"/>
      <c r="BW932" s="69"/>
      <c r="BX932" s="69"/>
      <c r="BY932" s="69"/>
      <c r="BZ932" s="69"/>
      <c r="CA932" s="69"/>
      <c r="CB932" s="69"/>
      <c r="CC932" s="69"/>
      <c r="CD932" s="69"/>
      <c r="CE932" s="69"/>
      <c r="CF932" s="69"/>
      <c r="CG932" s="69"/>
      <c r="CH932" s="69"/>
      <c r="CI932" s="69"/>
      <c r="CJ932" s="69"/>
      <c r="CK932" s="69"/>
      <c r="CL932" s="69"/>
      <c r="CM932" s="69"/>
      <c r="CN932" s="69"/>
      <c r="CO932" s="69"/>
    </row>
    <row r="933" spans="1:93" ht="12.75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G933" s="102"/>
      <c r="AH933" s="102"/>
      <c r="AI933" s="102"/>
      <c r="AJ933" s="102"/>
      <c r="AK933" s="102"/>
      <c r="AL933" s="102"/>
      <c r="AM933" s="102"/>
      <c r="AN933" s="102"/>
      <c r="AO933" s="102"/>
      <c r="AP933" s="102"/>
      <c r="AQ933" s="102"/>
      <c r="AR933" s="102"/>
      <c r="AS933" s="102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  <c r="BU933" s="69"/>
      <c r="BV933" s="69"/>
      <c r="BW933" s="69"/>
      <c r="BX933" s="69"/>
      <c r="BY933" s="69"/>
      <c r="BZ933" s="69"/>
      <c r="CA933" s="69"/>
      <c r="CB933" s="69"/>
      <c r="CC933" s="69"/>
      <c r="CD933" s="69"/>
      <c r="CE933" s="69"/>
      <c r="CF933" s="69"/>
      <c r="CG933" s="69"/>
      <c r="CH933" s="69"/>
      <c r="CI933" s="69"/>
      <c r="CJ933" s="69"/>
      <c r="CK933" s="69"/>
      <c r="CL933" s="69"/>
      <c r="CM933" s="69"/>
      <c r="CN933" s="69"/>
      <c r="CO933" s="69"/>
    </row>
    <row r="934" spans="1:93" ht="12.75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G934" s="102"/>
      <c r="AH934" s="102"/>
      <c r="AI934" s="102"/>
      <c r="AJ934" s="102"/>
      <c r="AK934" s="102"/>
      <c r="AL934" s="102"/>
      <c r="AM934" s="102"/>
      <c r="AN934" s="102"/>
      <c r="AO934" s="102"/>
      <c r="AP934" s="102"/>
      <c r="AQ934" s="102"/>
      <c r="AR934" s="102"/>
      <c r="AS934" s="102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  <c r="BU934" s="69"/>
      <c r="BV934" s="69"/>
      <c r="BW934" s="69"/>
      <c r="BX934" s="69"/>
      <c r="BY934" s="69"/>
      <c r="BZ934" s="69"/>
      <c r="CA934" s="69"/>
      <c r="CB934" s="69"/>
      <c r="CC934" s="69"/>
      <c r="CD934" s="69"/>
      <c r="CE934" s="69"/>
      <c r="CF934" s="69"/>
      <c r="CG934" s="69"/>
      <c r="CH934" s="69"/>
      <c r="CI934" s="69"/>
      <c r="CJ934" s="69"/>
      <c r="CK934" s="69"/>
      <c r="CL934" s="69"/>
      <c r="CM934" s="69"/>
      <c r="CN934" s="69"/>
      <c r="CO934" s="69"/>
    </row>
    <row r="935" spans="1:93" ht="12.75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G935" s="102"/>
      <c r="AH935" s="102"/>
      <c r="AI935" s="102"/>
      <c r="AJ935" s="102"/>
      <c r="AK935" s="102"/>
      <c r="AL935" s="102"/>
      <c r="AM935" s="102"/>
      <c r="AN935" s="102"/>
      <c r="AO935" s="102"/>
      <c r="AP935" s="102"/>
      <c r="AQ935" s="102"/>
      <c r="AR935" s="102"/>
      <c r="AS935" s="102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  <c r="BU935" s="69"/>
      <c r="BV935" s="69"/>
      <c r="BW935" s="69"/>
      <c r="BX935" s="69"/>
      <c r="BY935" s="69"/>
      <c r="BZ935" s="69"/>
      <c r="CA935" s="69"/>
      <c r="CB935" s="69"/>
      <c r="CC935" s="69"/>
      <c r="CD935" s="69"/>
      <c r="CE935" s="69"/>
      <c r="CF935" s="69"/>
      <c r="CG935" s="69"/>
      <c r="CH935" s="69"/>
      <c r="CI935" s="69"/>
      <c r="CJ935" s="69"/>
      <c r="CK935" s="69"/>
      <c r="CL935" s="69"/>
      <c r="CM935" s="69"/>
      <c r="CN935" s="69"/>
      <c r="CO935" s="69"/>
    </row>
    <row r="936" spans="1:93" ht="12.75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G936" s="102"/>
      <c r="AH936" s="102"/>
      <c r="AI936" s="102"/>
      <c r="AJ936" s="102"/>
      <c r="AK936" s="102"/>
      <c r="AL936" s="102"/>
      <c r="AM936" s="102"/>
      <c r="AN936" s="102"/>
      <c r="AO936" s="102"/>
      <c r="AP936" s="102"/>
      <c r="AQ936" s="102"/>
      <c r="AR936" s="102"/>
      <c r="AS936" s="102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  <c r="BU936" s="69"/>
      <c r="BV936" s="69"/>
      <c r="BW936" s="69"/>
      <c r="BX936" s="69"/>
      <c r="BY936" s="69"/>
      <c r="BZ936" s="69"/>
      <c r="CA936" s="69"/>
      <c r="CB936" s="69"/>
      <c r="CC936" s="69"/>
      <c r="CD936" s="69"/>
      <c r="CE936" s="69"/>
      <c r="CF936" s="69"/>
      <c r="CG936" s="69"/>
      <c r="CH936" s="69"/>
      <c r="CI936" s="69"/>
      <c r="CJ936" s="69"/>
      <c r="CK936" s="69"/>
      <c r="CL936" s="69"/>
      <c r="CM936" s="69"/>
      <c r="CN936" s="69"/>
      <c r="CO936" s="69"/>
    </row>
    <row r="937" spans="1:93" ht="12.75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G937" s="102"/>
      <c r="AH937" s="102"/>
      <c r="AI937" s="102"/>
      <c r="AJ937" s="102"/>
      <c r="AK937" s="102"/>
      <c r="AL937" s="102"/>
      <c r="AM937" s="102"/>
      <c r="AN937" s="102"/>
      <c r="AO937" s="102"/>
      <c r="AP937" s="102"/>
      <c r="AQ937" s="102"/>
      <c r="AR937" s="102"/>
      <c r="AS937" s="102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  <c r="BU937" s="69"/>
      <c r="BV937" s="69"/>
      <c r="BW937" s="69"/>
      <c r="BX937" s="69"/>
      <c r="BY937" s="69"/>
      <c r="BZ937" s="69"/>
      <c r="CA937" s="69"/>
      <c r="CB937" s="69"/>
      <c r="CC937" s="69"/>
      <c r="CD937" s="69"/>
      <c r="CE937" s="69"/>
      <c r="CF937" s="69"/>
      <c r="CG937" s="69"/>
      <c r="CH937" s="69"/>
      <c r="CI937" s="69"/>
      <c r="CJ937" s="69"/>
      <c r="CK937" s="69"/>
      <c r="CL937" s="69"/>
      <c r="CM937" s="69"/>
      <c r="CN937" s="69"/>
      <c r="CO937" s="69"/>
    </row>
    <row r="938" spans="1:93" ht="12.75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G938" s="102"/>
      <c r="AH938" s="102"/>
      <c r="AI938" s="102"/>
      <c r="AJ938" s="102"/>
      <c r="AK938" s="102"/>
      <c r="AL938" s="102"/>
      <c r="AM938" s="102"/>
      <c r="AN938" s="102"/>
      <c r="AO938" s="102"/>
      <c r="AP938" s="102"/>
      <c r="AQ938" s="102"/>
      <c r="AR938" s="102"/>
      <c r="AS938" s="102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  <c r="BU938" s="69"/>
      <c r="BV938" s="69"/>
      <c r="BW938" s="69"/>
      <c r="BX938" s="69"/>
      <c r="BY938" s="69"/>
      <c r="BZ938" s="69"/>
      <c r="CA938" s="69"/>
      <c r="CB938" s="69"/>
      <c r="CC938" s="69"/>
      <c r="CD938" s="69"/>
      <c r="CE938" s="69"/>
      <c r="CF938" s="69"/>
      <c r="CG938" s="69"/>
      <c r="CH938" s="69"/>
      <c r="CI938" s="69"/>
      <c r="CJ938" s="69"/>
      <c r="CK938" s="69"/>
      <c r="CL938" s="69"/>
      <c r="CM938" s="69"/>
      <c r="CN938" s="69"/>
      <c r="CO938" s="69"/>
    </row>
    <row r="939" spans="1:93" ht="12.75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G939" s="102"/>
      <c r="AH939" s="102"/>
      <c r="AI939" s="102"/>
      <c r="AJ939" s="102"/>
      <c r="AK939" s="102"/>
      <c r="AL939" s="102"/>
      <c r="AM939" s="102"/>
      <c r="AN939" s="102"/>
      <c r="AO939" s="102"/>
      <c r="AP939" s="102"/>
      <c r="AQ939" s="102"/>
      <c r="AR939" s="102"/>
      <c r="AS939" s="102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  <c r="BU939" s="69"/>
      <c r="BV939" s="69"/>
      <c r="BW939" s="69"/>
      <c r="BX939" s="69"/>
      <c r="BY939" s="69"/>
      <c r="BZ939" s="69"/>
      <c r="CA939" s="69"/>
      <c r="CB939" s="69"/>
      <c r="CC939" s="69"/>
      <c r="CD939" s="69"/>
      <c r="CE939" s="69"/>
      <c r="CF939" s="69"/>
      <c r="CG939" s="69"/>
      <c r="CH939" s="69"/>
      <c r="CI939" s="69"/>
      <c r="CJ939" s="69"/>
      <c r="CK939" s="69"/>
      <c r="CL939" s="69"/>
      <c r="CM939" s="69"/>
      <c r="CN939" s="69"/>
      <c r="CO939" s="69"/>
    </row>
    <row r="940" spans="1:93" ht="12.75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G940" s="102"/>
      <c r="AH940" s="102"/>
      <c r="AI940" s="102"/>
      <c r="AJ940" s="102"/>
      <c r="AK940" s="102"/>
      <c r="AL940" s="102"/>
      <c r="AM940" s="102"/>
      <c r="AN940" s="102"/>
      <c r="AO940" s="102"/>
      <c r="AP940" s="102"/>
      <c r="AQ940" s="102"/>
      <c r="AR940" s="102"/>
      <c r="AS940" s="102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  <c r="BU940" s="69"/>
      <c r="BV940" s="69"/>
      <c r="BW940" s="69"/>
      <c r="BX940" s="69"/>
      <c r="BY940" s="69"/>
      <c r="BZ940" s="69"/>
      <c r="CA940" s="69"/>
      <c r="CB940" s="69"/>
      <c r="CC940" s="69"/>
      <c r="CD940" s="69"/>
      <c r="CE940" s="69"/>
      <c r="CF940" s="69"/>
      <c r="CG940" s="69"/>
      <c r="CH940" s="69"/>
      <c r="CI940" s="69"/>
      <c r="CJ940" s="69"/>
      <c r="CK940" s="69"/>
      <c r="CL940" s="69"/>
      <c r="CM940" s="69"/>
      <c r="CN940" s="69"/>
      <c r="CO940" s="69"/>
    </row>
    <row r="941" spans="1:93" ht="12.75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G941" s="102"/>
      <c r="AH941" s="102"/>
      <c r="AI941" s="102"/>
      <c r="AJ941" s="102"/>
      <c r="AK941" s="102"/>
      <c r="AL941" s="102"/>
      <c r="AM941" s="102"/>
      <c r="AN941" s="102"/>
      <c r="AO941" s="102"/>
      <c r="AP941" s="102"/>
      <c r="AQ941" s="102"/>
      <c r="AR941" s="102"/>
      <c r="AS941" s="102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  <c r="BU941" s="69"/>
      <c r="BV941" s="69"/>
      <c r="BW941" s="69"/>
      <c r="BX941" s="69"/>
      <c r="BY941" s="69"/>
      <c r="BZ941" s="69"/>
      <c r="CA941" s="69"/>
      <c r="CB941" s="69"/>
      <c r="CC941" s="69"/>
      <c r="CD941" s="69"/>
      <c r="CE941" s="69"/>
      <c r="CF941" s="69"/>
      <c r="CG941" s="69"/>
      <c r="CH941" s="69"/>
      <c r="CI941" s="69"/>
      <c r="CJ941" s="69"/>
      <c r="CK941" s="69"/>
      <c r="CL941" s="69"/>
      <c r="CM941" s="69"/>
      <c r="CN941" s="69"/>
      <c r="CO941" s="69"/>
    </row>
    <row r="942" spans="1:93" ht="12.75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G942" s="102"/>
      <c r="AH942" s="102"/>
      <c r="AI942" s="102"/>
      <c r="AJ942" s="102"/>
      <c r="AK942" s="102"/>
      <c r="AL942" s="102"/>
      <c r="AM942" s="102"/>
      <c r="AN942" s="102"/>
      <c r="AO942" s="102"/>
      <c r="AP942" s="102"/>
      <c r="AQ942" s="102"/>
      <c r="AR942" s="102"/>
      <c r="AS942" s="102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  <c r="BU942" s="69"/>
      <c r="BV942" s="69"/>
      <c r="BW942" s="69"/>
      <c r="BX942" s="69"/>
      <c r="BY942" s="69"/>
      <c r="BZ942" s="69"/>
      <c r="CA942" s="69"/>
      <c r="CB942" s="69"/>
      <c r="CC942" s="69"/>
      <c r="CD942" s="69"/>
      <c r="CE942" s="69"/>
      <c r="CF942" s="69"/>
      <c r="CG942" s="69"/>
      <c r="CH942" s="69"/>
      <c r="CI942" s="69"/>
      <c r="CJ942" s="69"/>
      <c r="CK942" s="69"/>
      <c r="CL942" s="69"/>
      <c r="CM942" s="69"/>
      <c r="CN942" s="69"/>
      <c r="CO942" s="69"/>
    </row>
    <row r="943" spans="1:93" ht="12.75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G943" s="102"/>
      <c r="AH943" s="102"/>
      <c r="AI943" s="102"/>
      <c r="AJ943" s="102"/>
      <c r="AK943" s="102"/>
      <c r="AL943" s="102"/>
      <c r="AM943" s="102"/>
      <c r="AN943" s="102"/>
      <c r="AO943" s="102"/>
      <c r="AP943" s="102"/>
      <c r="AQ943" s="102"/>
      <c r="AR943" s="102"/>
      <c r="AS943" s="102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  <c r="BU943" s="69"/>
      <c r="BV943" s="69"/>
      <c r="BW943" s="69"/>
      <c r="BX943" s="69"/>
      <c r="BY943" s="69"/>
      <c r="BZ943" s="69"/>
      <c r="CA943" s="69"/>
      <c r="CB943" s="69"/>
      <c r="CC943" s="69"/>
      <c r="CD943" s="69"/>
      <c r="CE943" s="69"/>
      <c r="CF943" s="69"/>
      <c r="CG943" s="69"/>
      <c r="CH943" s="69"/>
      <c r="CI943" s="69"/>
      <c r="CJ943" s="69"/>
      <c r="CK943" s="69"/>
      <c r="CL943" s="69"/>
      <c r="CM943" s="69"/>
      <c r="CN943" s="69"/>
      <c r="CO943" s="69"/>
    </row>
    <row r="944" spans="1:93" ht="12.75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G944" s="102"/>
      <c r="AH944" s="102"/>
      <c r="AI944" s="102"/>
      <c r="AJ944" s="102"/>
      <c r="AK944" s="102"/>
      <c r="AL944" s="102"/>
      <c r="AM944" s="102"/>
      <c r="AN944" s="102"/>
      <c r="AO944" s="102"/>
      <c r="AP944" s="102"/>
      <c r="AQ944" s="102"/>
      <c r="AR944" s="102"/>
      <c r="AS944" s="102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  <c r="BU944" s="69"/>
      <c r="BV944" s="69"/>
      <c r="BW944" s="69"/>
      <c r="BX944" s="69"/>
      <c r="BY944" s="69"/>
      <c r="BZ944" s="69"/>
      <c r="CA944" s="69"/>
      <c r="CB944" s="69"/>
      <c r="CC944" s="69"/>
      <c r="CD944" s="69"/>
      <c r="CE944" s="69"/>
      <c r="CF944" s="69"/>
      <c r="CG944" s="69"/>
      <c r="CH944" s="69"/>
      <c r="CI944" s="69"/>
      <c r="CJ944" s="69"/>
      <c r="CK944" s="69"/>
      <c r="CL944" s="69"/>
      <c r="CM944" s="69"/>
      <c r="CN944" s="69"/>
      <c r="CO944" s="69"/>
    </row>
    <row r="945" spans="1:93" ht="12.75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G945" s="102"/>
      <c r="AH945" s="102"/>
      <c r="AI945" s="102"/>
      <c r="AJ945" s="102"/>
      <c r="AK945" s="102"/>
      <c r="AL945" s="102"/>
      <c r="AM945" s="102"/>
      <c r="AN945" s="102"/>
      <c r="AO945" s="102"/>
      <c r="AP945" s="102"/>
      <c r="AQ945" s="102"/>
      <c r="AR945" s="102"/>
      <c r="AS945" s="102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  <c r="BU945" s="69"/>
      <c r="BV945" s="69"/>
      <c r="BW945" s="69"/>
      <c r="BX945" s="69"/>
      <c r="BY945" s="69"/>
      <c r="BZ945" s="69"/>
      <c r="CA945" s="69"/>
      <c r="CB945" s="69"/>
      <c r="CC945" s="69"/>
      <c r="CD945" s="69"/>
      <c r="CE945" s="69"/>
      <c r="CF945" s="69"/>
      <c r="CG945" s="69"/>
      <c r="CH945" s="69"/>
      <c r="CI945" s="69"/>
      <c r="CJ945" s="69"/>
      <c r="CK945" s="69"/>
      <c r="CL945" s="69"/>
      <c r="CM945" s="69"/>
      <c r="CN945" s="69"/>
      <c r="CO945" s="69"/>
    </row>
    <row r="946" spans="1:93" ht="12.75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G946" s="102"/>
      <c r="AH946" s="102"/>
      <c r="AI946" s="102"/>
      <c r="AJ946" s="102"/>
      <c r="AK946" s="102"/>
      <c r="AL946" s="102"/>
      <c r="AM946" s="102"/>
      <c r="AN946" s="102"/>
      <c r="AO946" s="102"/>
      <c r="AP946" s="102"/>
      <c r="AQ946" s="102"/>
      <c r="AR946" s="102"/>
      <c r="AS946" s="102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  <c r="BU946" s="69"/>
      <c r="BV946" s="69"/>
      <c r="BW946" s="69"/>
      <c r="BX946" s="69"/>
      <c r="BY946" s="69"/>
      <c r="BZ946" s="69"/>
      <c r="CA946" s="69"/>
      <c r="CB946" s="69"/>
      <c r="CC946" s="69"/>
      <c r="CD946" s="69"/>
      <c r="CE946" s="69"/>
      <c r="CF946" s="69"/>
      <c r="CG946" s="69"/>
      <c r="CH946" s="69"/>
      <c r="CI946" s="69"/>
      <c r="CJ946" s="69"/>
      <c r="CK946" s="69"/>
      <c r="CL946" s="69"/>
      <c r="CM946" s="69"/>
      <c r="CN946" s="69"/>
      <c r="CO946" s="69"/>
    </row>
    <row r="947" spans="1:93" ht="12.75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G947" s="102"/>
      <c r="AH947" s="102"/>
      <c r="AI947" s="102"/>
      <c r="AJ947" s="102"/>
      <c r="AK947" s="102"/>
      <c r="AL947" s="102"/>
      <c r="AM947" s="102"/>
      <c r="AN947" s="102"/>
      <c r="AO947" s="102"/>
      <c r="AP947" s="102"/>
      <c r="AQ947" s="102"/>
      <c r="AR947" s="102"/>
      <c r="AS947" s="102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  <c r="BU947" s="69"/>
      <c r="BV947" s="69"/>
      <c r="BW947" s="69"/>
      <c r="BX947" s="69"/>
      <c r="BY947" s="69"/>
      <c r="BZ947" s="69"/>
      <c r="CA947" s="69"/>
      <c r="CB947" s="69"/>
      <c r="CC947" s="69"/>
      <c r="CD947" s="69"/>
      <c r="CE947" s="69"/>
      <c r="CF947" s="69"/>
      <c r="CG947" s="69"/>
      <c r="CH947" s="69"/>
      <c r="CI947" s="69"/>
      <c r="CJ947" s="69"/>
      <c r="CK947" s="69"/>
      <c r="CL947" s="69"/>
      <c r="CM947" s="69"/>
      <c r="CN947" s="69"/>
      <c r="CO947" s="69"/>
    </row>
    <row r="948" spans="1:93" ht="12.75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G948" s="102"/>
      <c r="AH948" s="102"/>
      <c r="AI948" s="102"/>
      <c r="AJ948" s="102"/>
      <c r="AK948" s="102"/>
      <c r="AL948" s="102"/>
      <c r="AM948" s="102"/>
      <c r="AN948" s="102"/>
      <c r="AO948" s="102"/>
      <c r="AP948" s="102"/>
      <c r="AQ948" s="102"/>
      <c r="AR948" s="102"/>
      <c r="AS948" s="102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  <c r="BU948" s="69"/>
      <c r="BV948" s="69"/>
      <c r="BW948" s="69"/>
      <c r="BX948" s="69"/>
      <c r="BY948" s="69"/>
      <c r="BZ948" s="69"/>
      <c r="CA948" s="69"/>
      <c r="CB948" s="69"/>
      <c r="CC948" s="69"/>
      <c r="CD948" s="69"/>
      <c r="CE948" s="69"/>
      <c r="CF948" s="69"/>
      <c r="CG948" s="69"/>
      <c r="CH948" s="69"/>
      <c r="CI948" s="69"/>
      <c r="CJ948" s="69"/>
      <c r="CK948" s="69"/>
      <c r="CL948" s="69"/>
      <c r="CM948" s="69"/>
      <c r="CN948" s="69"/>
      <c r="CO948" s="69"/>
    </row>
    <row r="949" spans="1:93" ht="12.75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G949" s="102"/>
      <c r="AH949" s="102"/>
      <c r="AI949" s="102"/>
      <c r="AJ949" s="102"/>
      <c r="AK949" s="102"/>
      <c r="AL949" s="102"/>
      <c r="AM949" s="102"/>
      <c r="AN949" s="102"/>
      <c r="AO949" s="102"/>
      <c r="AP949" s="102"/>
      <c r="AQ949" s="102"/>
      <c r="AR949" s="102"/>
      <c r="AS949" s="102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  <c r="BU949" s="69"/>
      <c r="BV949" s="69"/>
      <c r="BW949" s="69"/>
      <c r="BX949" s="69"/>
      <c r="BY949" s="69"/>
      <c r="BZ949" s="69"/>
      <c r="CA949" s="69"/>
      <c r="CB949" s="69"/>
      <c r="CC949" s="69"/>
      <c r="CD949" s="69"/>
      <c r="CE949" s="69"/>
      <c r="CF949" s="69"/>
      <c r="CG949" s="69"/>
      <c r="CH949" s="69"/>
      <c r="CI949" s="69"/>
      <c r="CJ949" s="69"/>
      <c r="CK949" s="69"/>
      <c r="CL949" s="69"/>
      <c r="CM949" s="69"/>
      <c r="CN949" s="69"/>
      <c r="CO949" s="69"/>
    </row>
    <row r="950" spans="1:93" ht="12.75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G950" s="102"/>
      <c r="AH950" s="102"/>
      <c r="AI950" s="102"/>
      <c r="AJ950" s="102"/>
      <c r="AK950" s="102"/>
      <c r="AL950" s="102"/>
      <c r="AM950" s="102"/>
      <c r="AN950" s="102"/>
      <c r="AO950" s="102"/>
      <c r="AP950" s="102"/>
      <c r="AQ950" s="102"/>
      <c r="AR950" s="102"/>
      <c r="AS950" s="102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  <c r="BU950" s="69"/>
      <c r="BV950" s="69"/>
      <c r="BW950" s="69"/>
      <c r="BX950" s="69"/>
      <c r="BY950" s="69"/>
      <c r="BZ950" s="69"/>
      <c r="CA950" s="69"/>
      <c r="CB950" s="69"/>
      <c r="CC950" s="69"/>
      <c r="CD950" s="69"/>
      <c r="CE950" s="69"/>
      <c r="CF950" s="69"/>
      <c r="CG950" s="69"/>
      <c r="CH950" s="69"/>
      <c r="CI950" s="69"/>
      <c r="CJ950" s="69"/>
      <c r="CK950" s="69"/>
      <c r="CL950" s="69"/>
      <c r="CM950" s="69"/>
      <c r="CN950" s="69"/>
      <c r="CO950" s="69"/>
    </row>
    <row r="951" spans="1:93" ht="12.75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G951" s="102"/>
      <c r="AH951" s="102"/>
      <c r="AI951" s="102"/>
      <c r="AJ951" s="102"/>
      <c r="AK951" s="102"/>
      <c r="AL951" s="102"/>
      <c r="AM951" s="102"/>
      <c r="AN951" s="102"/>
      <c r="AO951" s="102"/>
      <c r="AP951" s="102"/>
      <c r="AQ951" s="102"/>
      <c r="AR951" s="102"/>
      <c r="AS951" s="102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  <c r="BU951" s="69"/>
      <c r="BV951" s="69"/>
      <c r="BW951" s="69"/>
      <c r="BX951" s="69"/>
      <c r="BY951" s="69"/>
      <c r="BZ951" s="69"/>
      <c r="CA951" s="69"/>
      <c r="CB951" s="69"/>
      <c r="CC951" s="69"/>
      <c r="CD951" s="69"/>
      <c r="CE951" s="69"/>
      <c r="CF951" s="69"/>
      <c r="CG951" s="69"/>
      <c r="CH951" s="69"/>
      <c r="CI951" s="69"/>
      <c r="CJ951" s="69"/>
      <c r="CK951" s="69"/>
      <c r="CL951" s="69"/>
      <c r="CM951" s="69"/>
      <c r="CN951" s="69"/>
      <c r="CO951" s="69"/>
    </row>
    <row r="952" spans="1:93" ht="12.75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G952" s="102"/>
      <c r="AH952" s="102"/>
      <c r="AI952" s="102"/>
      <c r="AJ952" s="102"/>
      <c r="AK952" s="102"/>
      <c r="AL952" s="102"/>
      <c r="AM952" s="102"/>
      <c r="AN952" s="102"/>
      <c r="AO952" s="102"/>
      <c r="AP952" s="102"/>
      <c r="AQ952" s="102"/>
      <c r="AR952" s="102"/>
      <c r="AS952" s="102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  <c r="BU952" s="69"/>
      <c r="BV952" s="69"/>
      <c r="BW952" s="69"/>
      <c r="BX952" s="69"/>
      <c r="BY952" s="69"/>
      <c r="BZ952" s="69"/>
      <c r="CA952" s="69"/>
      <c r="CB952" s="69"/>
      <c r="CC952" s="69"/>
      <c r="CD952" s="69"/>
      <c r="CE952" s="69"/>
      <c r="CF952" s="69"/>
      <c r="CG952" s="69"/>
      <c r="CH952" s="69"/>
      <c r="CI952" s="69"/>
      <c r="CJ952" s="69"/>
      <c r="CK952" s="69"/>
      <c r="CL952" s="69"/>
      <c r="CM952" s="69"/>
      <c r="CN952" s="69"/>
      <c r="CO952" s="69"/>
    </row>
    <row r="953" spans="1:93" ht="12.75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G953" s="102"/>
      <c r="AH953" s="102"/>
      <c r="AI953" s="102"/>
      <c r="AJ953" s="102"/>
      <c r="AK953" s="102"/>
      <c r="AL953" s="102"/>
      <c r="AM953" s="102"/>
      <c r="AN953" s="102"/>
      <c r="AO953" s="102"/>
      <c r="AP953" s="102"/>
      <c r="AQ953" s="102"/>
      <c r="AR953" s="102"/>
      <c r="AS953" s="102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  <c r="BU953" s="69"/>
      <c r="BV953" s="69"/>
      <c r="BW953" s="69"/>
      <c r="BX953" s="69"/>
      <c r="BY953" s="69"/>
      <c r="BZ953" s="69"/>
      <c r="CA953" s="69"/>
      <c r="CB953" s="69"/>
      <c r="CC953" s="69"/>
      <c r="CD953" s="69"/>
      <c r="CE953" s="69"/>
      <c r="CF953" s="69"/>
      <c r="CG953" s="69"/>
      <c r="CH953" s="69"/>
      <c r="CI953" s="69"/>
      <c r="CJ953" s="69"/>
      <c r="CK953" s="69"/>
      <c r="CL953" s="69"/>
      <c r="CM953" s="69"/>
      <c r="CN953" s="69"/>
      <c r="CO953" s="69"/>
    </row>
    <row r="954" spans="1:93" ht="12.75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  <c r="BU954" s="69"/>
      <c r="BV954" s="69"/>
      <c r="BW954" s="69"/>
      <c r="BX954" s="69"/>
      <c r="BY954" s="69"/>
      <c r="BZ954" s="69"/>
      <c r="CA954" s="69"/>
      <c r="CB954" s="69"/>
      <c r="CC954" s="69"/>
      <c r="CD954" s="69"/>
      <c r="CE954" s="69"/>
      <c r="CF954" s="69"/>
      <c r="CG954" s="69"/>
      <c r="CH954" s="69"/>
      <c r="CI954" s="69"/>
      <c r="CJ954" s="69"/>
      <c r="CK954" s="69"/>
      <c r="CL954" s="69"/>
      <c r="CM954" s="69"/>
      <c r="CN954" s="69"/>
      <c r="CO954" s="69"/>
    </row>
    <row r="955" spans="1:93" ht="12.75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  <c r="BU955" s="69"/>
      <c r="BV955" s="69"/>
      <c r="BW955" s="69"/>
      <c r="BX955" s="69"/>
      <c r="BY955" s="69"/>
      <c r="BZ955" s="69"/>
      <c r="CA955" s="69"/>
      <c r="CB955" s="69"/>
      <c r="CC955" s="69"/>
      <c r="CD955" s="69"/>
      <c r="CE955" s="69"/>
      <c r="CF955" s="69"/>
      <c r="CG955" s="69"/>
      <c r="CH955" s="69"/>
      <c r="CI955" s="69"/>
      <c r="CJ955" s="69"/>
      <c r="CK955" s="69"/>
      <c r="CL955" s="69"/>
      <c r="CM955" s="69"/>
      <c r="CN955" s="69"/>
      <c r="CO955" s="69"/>
    </row>
    <row r="956" spans="1:93" ht="12.75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  <c r="BU956" s="69"/>
      <c r="BV956" s="69"/>
      <c r="BW956" s="69"/>
      <c r="BX956" s="69"/>
      <c r="BY956" s="69"/>
      <c r="BZ956" s="69"/>
      <c r="CA956" s="69"/>
      <c r="CB956" s="69"/>
      <c r="CC956" s="69"/>
      <c r="CD956" s="69"/>
      <c r="CE956" s="69"/>
      <c r="CF956" s="69"/>
      <c r="CG956" s="69"/>
      <c r="CH956" s="69"/>
      <c r="CI956" s="69"/>
      <c r="CJ956" s="69"/>
      <c r="CK956" s="69"/>
      <c r="CL956" s="69"/>
      <c r="CM956" s="69"/>
      <c r="CN956" s="69"/>
      <c r="CO956" s="69"/>
    </row>
    <row r="957" spans="1:93" ht="12.75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G957" s="102"/>
      <c r="AH957" s="102"/>
      <c r="AI957" s="102"/>
      <c r="AJ957" s="102"/>
      <c r="AK957" s="102"/>
      <c r="AL957" s="102"/>
      <c r="AM957" s="102"/>
      <c r="AN957" s="102"/>
      <c r="AO957" s="102"/>
      <c r="AP957" s="102"/>
      <c r="AQ957" s="102"/>
      <c r="AR957" s="102"/>
      <c r="AS957" s="102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  <c r="BU957" s="69"/>
      <c r="BV957" s="69"/>
      <c r="BW957" s="69"/>
      <c r="BX957" s="69"/>
      <c r="BY957" s="69"/>
      <c r="BZ957" s="69"/>
      <c r="CA957" s="69"/>
      <c r="CB957" s="69"/>
      <c r="CC957" s="69"/>
      <c r="CD957" s="69"/>
      <c r="CE957" s="69"/>
      <c r="CF957" s="69"/>
      <c r="CG957" s="69"/>
      <c r="CH957" s="69"/>
      <c r="CI957" s="69"/>
      <c r="CJ957" s="69"/>
      <c r="CK957" s="69"/>
      <c r="CL957" s="69"/>
      <c r="CM957" s="69"/>
      <c r="CN957" s="69"/>
      <c r="CO957" s="69"/>
    </row>
    <row r="958" spans="1:93" ht="12.75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G958" s="102"/>
      <c r="AH958" s="102"/>
      <c r="AI958" s="102"/>
      <c r="AJ958" s="102"/>
      <c r="AK958" s="102"/>
      <c r="AL958" s="102"/>
      <c r="AM958" s="102"/>
      <c r="AN958" s="102"/>
      <c r="AO958" s="102"/>
      <c r="AP958" s="102"/>
      <c r="AQ958" s="102"/>
      <c r="AR958" s="102"/>
      <c r="AS958" s="102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  <c r="BU958" s="69"/>
      <c r="BV958" s="69"/>
      <c r="BW958" s="69"/>
      <c r="BX958" s="69"/>
      <c r="BY958" s="69"/>
      <c r="BZ958" s="69"/>
      <c r="CA958" s="69"/>
      <c r="CB958" s="69"/>
      <c r="CC958" s="69"/>
      <c r="CD958" s="69"/>
      <c r="CE958" s="69"/>
      <c r="CF958" s="69"/>
      <c r="CG958" s="69"/>
      <c r="CH958" s="69"/>
      <c r="CI958" s="69"/>
      <c r="CJ958" s="69"/>
      <c r="CK958" s="69"/>
      <c r="CL958" s="69"/>
      <c r="CM958" s="69"/>
      <c r="CN958" s="69"/>
      <c r="CO958" s="69"/>
    </row>
    <row r="959" spans="1:93" ht="12.75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G959" s="102"/>
      <c r="AH959" s="102"/>
      <c r="AI959" s="102"/>
      <c r="AJ959" s="102"/>
      <c r="AK959" s="102"/>
      <c r="AL959" s="102"/>
      <c r="AM959" s="102"/>
      <c r="AN959" s="102"/>
      <c r="AO959" s="102"/>
      <c r="AP959" s="102"/>
      <c r="AQ959" s="102"/>
      <c r="AR959" s="102"/>
      <c r="AS959" s="102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  <c r="BU959" s="69"/>
      <c r="BV959" s="69"/>
      <c r="BW959" s="69"/>
      <c r="BX959" s="69"/>
      <c r="BY959" s="69"/>
      <c r="BZ959" s="69"/>
      <c r="CA959" s="69"/>
      <c r="CB959" s="69"/>
      <c r="CC959" s="69"/>
      <c r="CD959" s="69"/>
      <c r="CE959" s="69"/>
      <c r="CF959" s="69"/>
      <c r="CG959" s="69"/>
      <c r="CH959" s="69"/>
      <c r="CI959" s="69"/>
      <c r="CJ959" s="69"/>
      <c r="CK959" s="69"/>
      <c r="CL959" s="69"/>
      <c r="CM959" s="69"/>
      <c r="CN959" s="69"/>
      <c r="CO959" s="69"/>
    </row>
    <row r="960" spans="1:93" ht="12.75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G960" s="102"/>
      <c r="AH960" s="102"/>
      <c r="AI960" s="102"/>
      <c r="AJ960" s="102"/>
      <c r="AK960" s="102"/>
      <c r="AL960" s="102"/>
      <c r="AM960" s="102"/>
      <c r="AN960" s="102"/>
      <c r="AO960" s="102"/>
      <c r="AP960" s="102"/>
      <c r="AQ960" s="102"/>
      <c r="AR960" s="102"/>
      <c r="AS960" s="102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  <c r="BU960" s="69"/>
      <c r="BV960" s="69"/>
      <c r="BW960" s="69"/>
      <c r="BX960" s="69"/>
      <c r="BY960" s="69"/>
      <c r="BZ960" s="69"/>
      <c r="CA960" s="69"/>
      <c r="CB960" s="69"/>
      <c r="CC960" s="69"/>
      <c r="CD960" s="69"/>
      <c r="CE960" s="69"/>
      <c r="CF960" s="69"/>
      <c r="CG960" s="69"/>
      <c r="CH960" s="69"/>
      <c r="CI960" s="69"/>
      <c r="CJ960" s="69"/>
      <c r="CK960" s="69"/>
      <c r="CL960" s="69"/>
      <c r="CM960" s="69"/>
      <c r="CN960" s="69"/>
      <c r="CO960" s="69"/>
    </row>
    <row r="961" spans="1:93" ht="12.75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G961" s="102"/>
      <c r="AH961" s="102"/>
      <c r="AI961" s="102"/>
      <c r="AJ961" s="102"/>
      <c r="AK961" s="102"/>
      <c r="AL961" s="102"/>
      <c r="AM961" s="102"/>
      <c r="AN961" s="102"/>
      <c r="AO961" s="102"/>
      <c r="AP961" s="102"/>
      <c r="AQ961" s="102"/>
      <c r="AR961" s="102"/>
      <c r="AS961" s="102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  <c r="BU961" s="69"/>
      <c r="BV961" s="69"/>
      <c r="BW961" s="69"/>
      <c r="BX961" s="69"/>
      <c r="BY961" s="69"/>
      <c r="BZ961" s="69"/>
      <c r="CA961" s="69"/>
      <c r="CB961" s="69"/>
      <c r="CC961" s="69"/>
      <c r="CD961" s="69"/>
      <c r="CE961" s="69"/>
      <c r="CF961" s="69"/>
      <c r="CG961" s="69"/>
      <c r="CH961" s="69"/>
      <c r="CI961" s="69"/>
      <c r="CJ961" s="69"/>
      <c r="CK961" s="69"/>
      <c r="CL961" s="69"/>
      <c r="CM961" s="69"/>
      <c r="CN961" s="69"/>
      <c r="CO961" s="69"/>
    </row>
    <row r="962" spans="1:93" ht="12.75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G962" s="102"/>
      <c r="AH962" s="102"/>
      <c r="AI962" s="102"/>
      <c r="AJ962" s="102"/>
      <c r="AK962" s="102"/>
      <c r="AL962" s="102"/>
      <c r="AM962" s="102"/>
      <c r="AN962" s="102"/>
      <c r="AO962" s="102"/>
      <c r="AP962" s="102"/>
      <c r="AQ962" s="102"/>
      <c r="AR962" s="102"/>
      <c r="AS962" s="102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  <c r="BU962" s="69"/>
      <c r="BV962" s="69"/>
      <c r="BW962" s="69"/>
      <c r="BX962" s="69"/>
      <c r="BY962" s="69"/>
      <c r="BZ962" s="69"/>
      <c r="CA962" s="69"/>
      <c r="CB962" s="69"/>
      <c r="CC962" s="69"/>
      <c r="CD962" s="69"/>
      <c r="CE962" s="69"/>
      <c r="CF962" s="69"/>
      <c r="CG962" s="69"/>
      <c r="CH962" s="69"/>
      <c r="CI962" s="69"/>
      <c r="CJ962" s="69"/>
      <c r="CK962" s="69"/>
      <c r="CL962" s="69"/>
      <c r="CM962" s="69"/>
      <c r="CN962" s="69"/>
      <c r="CO962" s="69"/>
    </row>
    <row r="963" spans="1:93" ht="12.75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G963" s="102"/>
      <c r="AH963" s="102"/>
      <c r="AI963" s="102"/>
      <c r="AJ963" s="102"/>
      <c r="AK963" s="102"/>
      <c r="AL963" s="102"/>
      <c r="AM963" s="102"/>
      <c r="AN963" s="102"/>
      <c r="AO963" s="102"/>
      <c r="AP963" s="102"/>
      <c r="AQ963" s="102"/>
      <c r="AR963" s="102"/>
      <c r="AS963" s="102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  <c r="BU963" s="69"/>
      <c r="BV963" s="69"/>
      <c r="BW963" s="69"/>
      <c r="BX963" s="69"/>
      <c r="BY963" s="69"/>
      <c r="BZ963" s="69"/>
      <c r="CA963" s="69"/>
      <c r="CB963" s="69"/>
      <c r="CC963" s="69"/>
      <c r="CD963" s="69"/>
      <c r="CE963" s="69"/>
      <c r="CF963" s="69"/>
      <c r="CG963" s="69"/>
      <c r="CH963" s="69"/>
      <c r="CI963" s="69"/>
      <c r="CJ963" s="69"/>
      <c r="CK963" s="69"/>
      <c r="CL963" s="69"/>
      <c r="CM963" s="69"/>
      <c r="CN963" s="69"/>
      <c r="CO963" s="69"/>
    </row>
    <row r="964" spans="1:93" ht="12.75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G964" s="102"/>
      <c r="AH964" s="102"/>
      <c r="AI964" s="102"/>
      <c r="AJ964" s="102"/>
      <c r="AK964" s="102"/>
      <c r="AL964" s="102"/>
      <c r="AM964" s="102"/>
      <c r="AN964" s="102"/>
      <c r="AO964" s="102"/>
      <c r="AP964" s="102"/>
      <c r="AQ964" s="102"/>
      <c r="AR964" s="102"/>
      <c r="AS964" s="102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  <c r="BU964" s="69"/>
      <c r="BV964" s="69"/>
      <c r="BW964" s="69"/>
      <c r="BX964" s="69"/>
      <c r="BY964" s="69"/>
      <c r="BZ964" s="69"/>
      <c r="CA964" s="69"/>
      <c r="CB964" s="69"/>
      <c r="CC964" s="69"/>
      <c r="CD964" s="69"/>
      <c r="CE964" s="69"/>
      <c r="CF964" s="69"/>
      <c r="CG964" s="69"/>
      <c r="CH964" s="69"/>
      <c r="CI964" s="69"/>
      <c r="CJ964" s="69"/>
      <c r="CK964" s="69"/>
      <c r="CL964" s="69"/>
      <c r="CM964" s="69"/>
      <c r="CN964" s="69"/>
      <c r="CO964" s="69"/>
    </row>
    <row r="965" spans="1:93" ht="12.75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G965" s="102"/>
      <c r="AH965" s="102"/>
      <c r="AI965" s="102"/>
      <c r="AJ965" s="102"/>
      <c r="AK965" s="102"/>
      <c r="AL965" s="102"/>
      <c r="AM965" s="102"/>
      <c r="AN965" s="102"/>
      <c r="AO965" s="102"/>
      <c r="AP965" s="102"/>
      <c r="AQ965" s="102"/>
      <c r="AR965" s="102"/>
      <c r="AS965" s="102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  <c r="BU965" s="69"/>
      <c r="BV965" s="69"/>
      <c r="BW965" s="69"/>
      <c r="BX965" s="69"/>
      <c r="BY965" s="69"/>
      <c r="BZ965" s="69"/>
      <c r="CA965" s="69"/>
      <c r="CB965" s="69"/>
      <c r="CC965" s="69"/>
      <c r="CD965" s="69"/>
      <c r="CE965" s="69"/>
      <c r="CF965" s="69"/>
      <c r="CG965" s="69"/>
      <c r="CH965" s="69"/>
      <c r="CI965" s="69"/>
      <c r="CJ965" s="69"/>
      <c r="CK965" s="69"/>
      <c r="CL965" s="69"/>
      <c r="CM965" s="69"/>
      <c r="CN965" s="69"/>
      <c r="CO965" s="69"/>
    </row>
    <row r="966" spans="1:93" ht="12.75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G966" s="102"/>
      <c r="AH966" s="102"/>
      <c r="AI966" s="102"/>
      <c r="AJ966" s="102"/>
      <c r="AK966" s="102"/>
      <c r="AL966" s="102"/>
      <c r="AM966" s="102"/>
      <c r="AN966" s="102"/>
      <c r="AO966" s="102"/>
      <c r="AP966" s="102"/>
      <c r="AQ966" s="102"/>
      <c r="AR966" s="102"/>
      <c r="AS966" s="102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  <c r="BU966" s="69"/>
      <c r="BV966" s="69"/>
      <c r="BW966" s="69"/>
      <c r="BX966" s="69"/>
      <c r="BY966" s="69"/>
      <c r="BZ966" s="69"/>
      <c r="CA966" s="69"/>
      <c r="CB966" s="69"/>
      <c r="CC966" s="69"/>
      <c r="CD966" s="69"/>
      <c r="CE966" s="69"/>
      <c r="CF966" s="69"/>
      <c r="CG966" s="69"/>
      <c r="CH966" s="69"/>
      <c r="CI966" s="69"/>
      <c r="CJ966" s="69"/>
      <c r="CK966" s="69"/>
      <c r="CL966" s="69"/>
      <c r="CM966" s="69"/>
      <c r="CN966" s="69"/>
      <c r="CO966" s="69"/>
    </row>
    <row r="967" spans="1:93" ht="12.75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G967" s="102"/>
      <c r="AH967" s="102"/>
      <c r="AI967" s="102"/>
      <c r="AJ967" s="102"/>
      <c r="AK967" s="102"/>
      <c r="AL967" s="102"/>
      <c r="AM967" s="102"/>
      <c r="AN967" s="102"/>
      <c r="AO967" s="102"/>
      <c r="AP967" s="102"/>
      <c r="AQ967" s="102"/>
      <c r="AR967" s="102"/>
      <c r="AS967" s="102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  <c r="BU967" s="69"/>
      <c r="BV967" s="69"/>
      <c r="BW967" s="69"/>
      <c r="BX967" s="69"/>
      <c r="BY967" s="69"/>
      <c r="BZ967" s="69"/>
      <c r="CA967" s="69"/>
      <c r="CB967" s="69"/>
      <c r="CC967" s="69"/>
      <c r="CD967" s="69"/>
      <c r="CE967" s="69"/>
      <c r="CF967" s="69"/>
      <c r="CG967" s="69"/>
      <c r="CH967" s="69"/>
      <c r="CI967" s="69"/>
      <c r="CJ967" s="69"/>
      <c r="CK967" s="69"/>
      <c r="CL967" s="69"/>
      <c r="CM967" s="69"/>
      <c r="CN967" s="69"/>
      <c r="CO967" s="69"/>
    </row>
    <row r="968" spans="1:93" ht="12.75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G968" s="102"/>
      <c r="AH968" s="102"/>
      <c r="AI968" s="102"/>
      <c r="AJ968" s="102"/>
      <c r="AK968" s="102"/>
      <c r="AL968" s="102"/>
      <c r="AM968" s="102"/>
      <c r="AN968" s="102"/>
      <c r="AO968" s="102"/>
      <c r="AP968" s="102"/>
      <c r="AQ968" s="102"/>
      <c r="AR968" s="102"/>
      <c r="AS968" s="102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  <c r="BU968" s="69"/>
      <c r="BV968" s="69"/>
      <c r="BW968" s="69"/>
      <c r="BX968" s="69"/>
      <c r="BY968" s="69"/>
      <c r="BZ968" s="69"/>
      <c r="CA968" s="69"/>
      <c r="CB968" s="69"/>
      <c r="CC968" s="69"/>
      <c r="CD968" s="69"/>
      <c r="CE968" s="69"/>
      <c r="CF968" s="69"/>
      <c r="CG968" s="69"/>
      <c r="CH968" s="69"/>
      <c r="CI968" s="69"/>
      <c r="CJ968" s="69"/>
      <c r="CK968" s="69"/>
      <c r="CL968" s="69"/>
      <c r="CM968" s="69"/>
      <c r="CN968" s="69"/>
      <c r="CO968" s="69"/>
    </row>
    <row r="969" spans="1:93" ht="12.75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G969" s="102"/>
      <c r="AH969" s="102"/>
      <c r="AI969" s="102"/>
      <c r="AJ969" s="102"/>
      <c r="AK969" s="102"/>
      <c r="AL969" s="102"/>
      <c r="AM969" s="102"/>
      <c r="AN969" s="102"/>
      <c r="AO969" s="102"/>
      <c r="AP969" s="102"/>
      <c r="AQ969" s="102"/>
      <c r="AR969" s="102"/>
      <c r="AS969" s="102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  <c r="BU969" s="69"/>
      <c r="BV969" s="69"/>
      <c r="BW969" s="69"/>
      <c r="BX969" s="69"/>
      <c r="BY969" s="69"/>
      <c r="BZ969" s="69"/>
      <c r="CA969" s="69"/>
      <c r="CB969" s="69"/>
      <c r="CC969" s="69"/>
      <c r="CD969" s="69"/>
      <c r="CE969" s="69"/>
      <c r="CF969" s="69"/>
      <c r="CG969" s="69"/>
      <c r="CH969" s="69"/>
      <c r="CI969" s="69"/>
      <c r="CJ969" s="69"/>
      <c r="CK969" s="69"/>
      <c r="CL969" s="69"/>
      <c r="CM969" s="69"/>
      <c r="CN969" s="69"/>
      <c r="CO969" s="69"/>
    </row>
    <row r="970" spans="1:93" ht="12.75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G970" s="102"/>
      <c r="AH970" s="102"/>
      <c r="AI970" s="102"/>
      <c r="AJ970" s="102"/>
      <c r="AK970" s="102"/>
      <c r="AL970" s="102"/>
      <c r="AM970" s="102"/>
      <c r="AN970" s="102"/>
      <c r="AO970" s="102"/>
      <c r="AP970" s="102"/>
      <c r="AQ970" s="102"/>
      <c r="AR970" s="102"/>
      <c r="AS970" s="102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  <c r="BU970" s="69"/>
      <c r="BV970" s="69"/>
      <c r="BW970" s="69"/>
      <c r="BX970" s="69"/>
      <c r="BY970" s="69"/>
      <c r="BZ970" s="69"/>
      <c r="CA970" s="69"/>
      <c r="CB970" s="69"/>
      <c r="CC970" s="69"/>
      <c r="CD970" s="69"/>
      <c r="CE970" s="69"/>
      <c r="CF970" s="69"/>
      <c r="CG970" s="69"/>
      <c r="CH970" s="69"/>
      <c r="CI970" s="69"/>
      <c r="CJ970" s="69"/>
      <c r="CK970" s="69"/>
      <c r="CL970" s="69"/>
      <c r="CM970" s="69"/>
      <c r="CN970" s="69"/>
      <c r="CO970" s="69"/>
    </row>
    <row r="971" spans="1:93" ht="12.75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G971" s="102"/>
      <c r="AH971" s="102"/>
      <c r="AI971" s="102"/>
      <c r="AJ971" s="102"/>
      <c r="AK971" s="102"/>
      <c r="AL971" s="102"/>
      <c r="AM971" s="102"/>
      <c r="AN971" s="102"/>
      <c r="AO971" s="102"/>
      <c r="AP971" s="102"/>
      <c r="AQ971" s="102"/>
      <c r="AR971" s="102"/>
      <c r="AS971" s="102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  <c r="BU971" s="69"/>
      <c r="BV971" s="69"/>
      <c r="BW971" s="69"/>
      <c r="BX971" s="69"/>
      <c r="BY971" s="69"/>
      <c r="BZ971" s="69"/>
      <c r="CA971" s="69"/>
      <c r="CB971" s="69"/>
      <c r="CC971" s="69"/>
      <c r="CD971" s="69"/>
      <c r="CE971" s="69"/>
      <c r="CF971" s="69"/>
      <c r="CG971" s="69"/>
      <c r="CH971" s="69"/>
      <c r="CI971" s="69"/>
      <c r="CJ971" s="69"/>
      <c r="CK971" s="69"/>
      <c r="CL971" s="69"/>
      <c r="CM971" s="69"/>
      <c r="CN971" s="69"/>
      <c r="CO971" s="69"/>
    </row>
    <row r="972" spans="1:93" ht="12.75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G972" s="102"/>
      <c r="AH972" s="102"/>
      <c r="AI972" s="102"/>
      <c r="AJ972" s="102"/>
      <c r="AK972" s="102"/>
      <c r="AL972" s="102"/>
      <c r="AM972" s="102"/>
      <c r="AN972" s="102"/>
      <c r="AO972" s="102"/>
      <c r="AP972" s="102"/>
      <c r="AQ972" s="102"/>
      <c r="AR972" s="102"/>
      <c r="AS972" s="102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  <c r="BU972" s="69"/>
      <c r="BV972" s="69"/>
      <c r="BW972" s="69"/>
      <c r="BX972" s="69"/>
      <c r="BY972" s="69"/>
      <c r="BZ972" s="69"/>
      <c r="CA972" s="69"/>
      <c r="CB972" s="69"/>
      <c r="CC972" s="69"/>
      <c r="CD972" s="69"/>
      <c r="CE972" s="69"/>
      <c r="CF972" s="69"/>
      <c r="CG972" s="69"/>
      <c r="CH972" s="69"/>
      <c r="CI972" s="69"/>
      <c r="CJ972" s="69"/>
      <c r="CK972" s="69"/>
      <c r="CL972" s="69"/>
      <c r="CM972" s="69"/>
      <c r="CN972" s="69"/>
      <c r="CO972" s="69"/>
    </row>
    <row r="973" spans="1:93" ht="12.75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G973" s="102"/>
      <c r="AH973" s="102"/>
      <c r="AI973" s="102"/>
      <c r="AJ973" s="102"/>
      <c r="AK973" s="102"/>
      <c r="AL973" s="102"/>
      <c r="AM973" s="102"/>
      <c r="AN973" s="102"/>
      <c r="AO973" s="102"/>
      <c r="AP973" s="102"/>
      <c r="AQ973" s="102"/>
      <c r="AR973" s="102"/>
      <c r="AS973" s="102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  <c r="BU973" s="69"/>
      <c r="BV973" s="69"/>
      <c r="BW973" s="69"/>
      <c r="BX973" s="69"/>
      <c r="BY973" s="69"/>
      <c r="BZ973" s="69"/>
      <c r="CA973" s="69"/>
      <c r="CB973" s="69"/>
      <c r="CC973" s="69"/>
      <c r="CD973" s="69"/>
      <c r="CE973" s="69"/>
      <c r="CF973" s="69"/>
      <c r="CG973" s="69"/>
      <c r="CH973" s="69"/>
      <c r="CI973" s="69"/>
      <c r="CJ973" s="69"/>
      <c r="CK973" s="69"/>
      <c r="CL973" s="69"/>
      <c r="CM973" s="69"/>
      <c r="CN973" s="69"/>
      <c r="CO973" s="69"/>
    </row>
    <row r="974" spans="1:93" ht="12.75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G974" s="102"/>
      <c r="AH974" s="102"/>
      <c r="AI974" s="102"/>
      <c r="AJ974" s="102"/>
      <c r="AK974" s="102"/>
      <c r="AL974" s="102"/>
      <c r="AM974" s="102"/>
      <c r="AN974" s="102"/>
      <c r="AO974" s="102"/>
      <c r="AP974" s="102"/>
      <c r="AQ974" s="102"/>
      <c r="AR974" s="102"/>
      <c r="AS974" s="102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  <c r="BU974" s="69"/>
      <c r="BV974" s="69"/>
      <c r="BW974" s="69"/>
      <c r="BX974" s="69"/>
      <c r="BY974" s="69"/>
      <c r="BZ974" s="69"/>
      <c r="CA974" s="69"/>
      <c r="CB974" s="69"/>
      <c r="CC974" s="69"/>
      <c r="CD974" s="69"/>
      <c r="CE974" s="69"/>
      <c r="CF974" s="69"/>
      <c r="CG974" s="69"/>
      <c r="CH974" s="69"/>
      <c r="CI974" s="69"/>
      <c r="CJ974" s="69"/>
      <c r="CK974" s="69"/>
      <c r="CL974" s="69"/>
      <c r="CM974" s="69"/>
      <c r="CN974" s="69"/>
      <c r="CO974" s="69"/>
    </row>
    <row r="975" spans="1:93" ht="12.75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G975" s="102"/>
      <c r="AH975" s="102"/>
      <c r="AI975" s="102"/>
      <c r="AJ975" s="102"/>
      <c r="AK975" s="102"/>
      <c r="AL975" s="102"/>
      <c r="AM975" s="102"/>
      <c r="AN975" s="102"/>
      <c r="AO975" s="102"/>
      <c r="AP975" s="102"/>
      <c r="AQ975" s="102"/>
      <c r="AR975" s="102"/>
      <c r="AS975" s="102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  <c r="BU975" s="69"/>
      <c r="BV975" s="69"/>
      <c r="BW975" s="69"/>
      <c r="BX975" s="69"/>
      <c r="BY975" s="69"/>
      <c r="BZ975" s="69"/>
      <c r="CA975" s="69"/>
      <c r="CB975" s="69"/>
      <c r="CC975" s="69"/>
      <c r="CD975" s="69"/>
      <c r="CE975" s="69"/>
      <c r="CF975" s="69"/>
      <c r="CG975" s="69"/>
      <c r="CH975" s="69"/>
      <c r="CI975" s="69"/>
      <c r="CJ975" s="69"/>
      <c r="CK975" s="69"/>
      <c r="CL975" s="69"/>
      <c r="CM975" s="69"/>
      <c r="CN975" s="69"/>
      <c r="CO975" s="69"/>
    </row>
    <row r="976" spans="1:93" ht="12.75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G976" s="102"/>
      <c r="AH976" s="102"/>
      <c r="AI976" s="102"/>
      <c r="AJ976" s="102"/>
      <c r="AK976" s="102"/>
      <c r="AL976" s="102"/>
      <c r="AM976" s="102"/>
      <c r="AN976" s="102"/>
      <c r="AO976" s="102"/>
      <c r="AP976" s="102"/>
      <c r="AQ976" s="102"/>
      <c r="AR976" s="102"/>
      <c r="AS976" s="102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  <c r="BU976" s="69"/>
      <c r="BV976" s="69"/>
      <c r="BW976" s="69"/>
      <c r="BX976" s="69"/>
      <c r="BY976" s="69"/>
      <c r="BZ976" s="69"/>
      <c r="CA976" s="69"/>
      <c r="CB976" s="69"/>
      <c r="CC976" s="69"/>
      <c r="CD976" s="69"/>
      <c r="CE976" s="69"/>
      <c r="CF976" s="69"/>
      <c r="CG976" s="69"/>
      <c r="CH976" s="69"/>
      <c r="CI976" s="69"/>
      <c r="CJ976" s="69"/>
      <c r="CK976" s="69"/>
      <c r="CL976" s="69"/>
      <c r="CM976" s="69"/>
      <c r="CN976" s="69"/>
      <c r="CO976" s="69"/>
    </row>
    <row r="977" spans="1:93" ht="12.75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G977" s="102"/>
      <c r="AH977" s="102"/>
      <c r="AI977" s="102"/>
      <c r="AJ977" s="102"/>
      <c r="AK977" s="102"/>
      <c r="AL977" s="102"/>
      <c r="AM977" s="102"/>
      <c r="AN977" s="102"/>
      <c r="AO977" s="102"/>
      <c r="AP977" s="102"/>
      <c r="AQ977" s="102"/>
      <c r="AR977" s="102"/>
      <c r="AS977" s="102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  <c r="BU977" s="69"/>
      <c r="BV977" s="69"/>
      <c r="BW977" s="69"/>
      <c r="BX977" s="69"/>
      <c r="BY977" s="69"/>
      <c r="BZ977" s="69"/>
      <c r="CA977" s="69"/>
      <c r="CB977" s="69"/>
      <c r="CC977" s="69"/>
      <c r="CD977" s="69"/>
      <c r="CE977" s="69"/>
      <c r="CF977" s="69"/>
      <c r="CG977" s="69"/>
      <c r="CH977" s="69"/>
      <c r="CI977" s="69"/>
      <c r="CJ977" s="69"/>
      <c r="CK977" s="69"/>
      <c r="CL977" s="69"/>
      <c r="CM977" s="69"/>
      <c r="CN977" s="69"/>
      <c r="CO977" s="69"/>
    </row>
    <row r="978" spans="1:93" ht="12.75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G978" s="102"/>
      <c r="AH978" s="102"/>
      <c r="AI978" s="102"/>
      <c r="AJ978" s="102"/>
      <c r="AK978" s="102"/>
      <c r="AL978" s="102"/>
      <c r="AM978" s="102"/>
      <c r="AN978" s="102"/>
      <c r="AO978" s="102"/>
      <c r="AP978" s="102"/>
      <c r="AQ978" s="102"/>
      <c r="AR978" s="102"/>
      <c r="AS978" s="102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  <c r="BU978" s="69"/>
      <c r="BV978" s="69"/>
      <c r="BW978" s="69"/>
      <c r="BX978" s="69"/>
      <c r="BY978" s="69"/>
      <c r="BZ978" s="69"/>
      <c r="CA978" s="69"/>
      <c r="CB978" s="69"/>
      <c r="CC978" s="69"/>
      <c r="CD978" s="69"/>
      <c r="CE978" s="69"/>
      <c r="CF978" s="69"/>
      <c r="CG978" s="69"/>
      <c r="CH978" s="69"/>
      <c r="CI978" s="69"/>
      <c r="CJ978" s="69"/>
      <c r="CK978" s="69"/>
      <c r="CL978" s="69"/>
      <c r="CM978" s="69"/>
      <c r="CN978" s="69"/>
      <c r="CO978" s="69"/>
    </row>
    <row r="979" spans="1:93" ht="12.75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G979" s="102"/>
      <c r="AH979" s="102"/>
      <c r="AI979" s="102"/>
      <c r="AJ979" s="102"/>
      <c r="AK979" s="102"/>
      <c r="AL979" s="102"/>
      <c r="AM979" s="102"/>
      <c r="AN979" s="102"/>
      <c r="AO979" s="102"/>
      <c r="AP979" s="102"/>
      <c r="AQ979" s="102"/>
      <c r="AR979" s="102"/>
      <c r="AS979" s="102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  <c r="BU979" s="69"/>
      <c r="BV979" s="69"/>
      <c r="BW979" s="69"/>
      <c r="BX979" s="69"/>
      <c r="BY979" s="69"/>
      <c r="BZ979" s="69"/>
      <c r="CA979" s="69"/>
      <c r="CB979" s="69"/>
      <c r="CC979" s="69"/>
      <c r="CD979" s="69"/>
      <c r="CE979" s="69"/>
      <c r="CF979" s="69"/>
      <c r="CG979" s="69"/>
      <c r="CH979" s="69"/>
      <c r="CI979" s="69"/>
      <c r="CJ979" s="69"/>
      <c r="CK979" s="69"/>
      <c r="CL979" s="69"/>
      <c r="CM979" s="69"/>
      <c r="CN979" s="69"/>
      <c r="CO979" s="69"/>
    </row>
    <row r="980" spans="1:93" ht="12.75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G980" s="102"/>
      <c r="AH980" s="102"/>
      <c r="AI980" s="102"/>
      <c r="AJ980" s="102"/>
      <c r="AK980" s="102"/>
      <c r="AL980" s="102"/>
      <c r="AM980" s="102"/>
      <c r="AN980" s="102"/>
      <c r="AO980" s="102"/>
      <c r="AP980" s="102"/>
      <c r="AQ980" s="102"/>
      <c r="AR980" s="102"/>
      <c r="AS980" s="102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  <c r="BU980" s="69"/>
      <c r="BV980" s="69"/>
      <c r="BW980" s="69"/>
      <c r="BX980" s="69"/>
      <c r="BY980" s="69"/>
      <c r="BZ980" s="69"/>
      <c r="CA980" s="69"/>
      <c r="CB980" s="69"/>
      <c r="CC980" s="69"/>
      <c r="CD980" s="69"/>
      <c r="CE980" s="69"/>
      <c r="CF980" s="69"/>
      <c r="CG980" s="69"/>
      <c r="CH980" s="69"/>
      <c r="CI980" s="69"/>
      <c r="CJ980" s="69"/>
      <c r="CK980" s="69"/>
      <c r="CL980" s="69"/>
      <c r="CM980" s="69"/>
      <c r="CN980" s="69"/>
      <c r="CO980" s="69"/>
    </row>
    <row r="981" spans="1:93" ht="12.75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G981" s="102"/>
      <c r="AH981" s="102"/>
      <c r="AI981" s="102"/>
      <c r="AJ981" s="102"/>
      <c r="AK981" s="102"/>
      <c r="AL981" s="102"/>
      <c r="AM981" s="102"/>
      <c r="AN981" s="102"/>
      <c r="AO981" s="102"/>
      <c r="AP981" s="102"/>
      <c r="AQ981" s="102"/>
      <c r="AR981" s="102"/>
      <c r="AS981" s="102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  <c r="BU981" s="69"/>
      <c r="BV981" s="69"/>
      <c r="BW981" s="69"/>
      <c r="BX981" s="69"/>
      <c r="BY981" s="69"/>
      <c r="BZ981" s="69"/>
      <c r="CA981" s="69"/>
      <c r="CB981" s="69"/>
      <c r="CC981" s="69"/>
      <c r="CD981" s="69"/>
      <c r="CE981" s="69"/>
      <c r="CF981" s="69"/>
      <c r="CG981" s="69"/>
      <c r="CH981" s="69"/>
      <c r="CI981" s="69"/>
      <c r="CJ981" s="69"/>
      <c r="CK981" s="69"/>
      <c r="CL981" s="69"/>
      <c r="CM981" s="69"/>
      <c r="CN981" s="69"/>
      <c r="CO981" s="69"/>
    </row>
    <row r="982" spans="1:93" ht="12.75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G982" s="102"/>
      <c r="AH982" s="102"/>
      <c r="AI982" s="102"/>
      <c r="AJ982" s="102"/>
      <c r="AK982" s="102"/>
      <c r="AL982" s="102"/>
      <c r="AM982" s="102"/>
      <c r="AN982" s="102"/>
      <c r="AO982" s="102"/>
      <c r="AP982" s="102"/>
      <c r="AQ982" s="102"/>
      <c r="AR982" s="102"/>
      <c r="AS982" s="102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  <c r="BU982" s="69"/>
      <c r="BV982" s="69"/>
      <c r="BW982" s="69"/>
      <c r="BX982" s="69"/>
      <c r="BY982" s="69"/>
      <c r="BZ982" s="69"/>
      <c r="CA982" s="69"/>
      <c r="CB982" s="69"/>
      <c r="CC982" s="69"/>
      <c r="CD982" s="69"/>
      <c r="CE982" s="69"/>
      <c r="CF982" s="69"/>
      <c r="CG982" s="69"/>
      <c r="CH982" s="69"/>
      <c r="CI982" s="69"/>
      <c r="CJ982" s="69"/>
      <c r="CK982" s="69"/>
      <c r="CL982" s="69"/>
      <c r="CM982" s="69"/>
      <c r="CN982" s="69"/>
      <c r="CO982" s="69"/>
    </row>
    <row r="983" spans="1:93" ht="12.75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  <c r="BU983" s="69"/>
      <c r="BV983" s="69"/>
      <c r="BW983" s="69"/>
      <c r="BX983" s="69"/>
      <c r="BY983" s="69"/>
      <c r="BZ983" s="69"/>
      <c r="CA983" s="69"/>
      <c r="CB983" s="69"/>
      <c r="CC983" s="69"/>
      <c r="CD983" s="69"/>
      <c r="CE983" s="69"/>
      <c r="CF983" s="69"/>
      <c r="CG983" s="69"/>
      <c r="CH983" s="69"/>
      <c r="CI983" s="69"/>
      <c r="CJ983" s="69"/>
      <c r="CK983" s="69"/>
      <c r="CL983" s="69"/>
      <c r="CM983" s="69"/>
      <c r="CN983" s="69"/>
      <c r="CO983" s="69"/>
    </row>
    <row r="984" spans="1:93" ht="12.75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G984" s="102"/>
      <c r="AH984" s="102"/>
      <c r="AI984" s="102"/>
      <c r="AJ984" s="102"/>
      <c r="AK984" s="102"/>
      <c r="AL984" s="102"/>
      <c r="AM984" s="102"/>
      <c r="AN984" s="102"/>
      <c r="AO984" s="102"/>
      <c r="AP984" s="102"/>
      <c r="AQ984" s="102"/>
      <c r="AR984" s="102"/>
      <c r="AS984" s="102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  <c r="BU984" s="69"/>
      <c r="BV984" s="69"/>
      <c r="BW984" s="69"/>
      <c r="BX984" s="69"/>
      <c r="BY984" s="69"/>
      <c r="BZ984" s="69"/>
      <c r="CA984" s="69"/>
      <c r="CB984" s="69"/>
      <c r="CC984" s="69"/>
      <c r="CD984" s="69"/>
      <c r="CE984" s="69"/>
      <c r="CF984" s="69"/>
      <c r="CG984" s="69"/>
      <c r="CH984" s="69"/>
      <c r="CI984" s="69"/>
      <c r="CJ984" s="69"/>
      <c r="CK984" s="69"/>
      <c r="CL984" s="69"/>
      <c r="CM984" s="69"/>
      <c r="CN984" s="69"/>
      <c r="CO984" s="69"/>
    </row>
    <row r="985" spans="1:93" ht="12.75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G985" s="102"/>
      <c r="AH985" s="102"/>
      <c r="AI985" s="102"/>
      <c r="AJ985" s="102"/>
      <c r="AK985" s="102"/>
      <c r="AL985" s="102"/>
      <c r="AM985" s="102"/>
      <c r="AN985" s="102"/>
      <c r="AO985" s="102"/>
      <c r="AP985" s="102"/>
      <c r="AQ985" s="102"/>
      <c r="AR985" s="102"/>
      <c r="AS985" s="102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  <c r="BU985" s="69"/>
      <c r="BV985" s="69"/>
      <c r="BW985" s="69"/>
      <c r="BX985" s="69"/>
      <c r="BY985" s="69"/>
      <c r="BZ985" s="69"/>
      <c r="CA985" s="69"/>
      <c r="CB985" s="69"/>
      <c r="CC985" s="69"/>
      <c r="CD985" s="69"/>
      <c r="CE985" s="69"/>
      <c r="CF985" s="69"/>
      <c r="CG985" s="69"/>
      <c r="CH985" s="69"/>
      <c r="CI985" s="69"/>
      <c r="CJ985" s="69"/>
      <c r="CK985" s="69"/>
      <c r="CL985" s="69"/>
      <c r="CM985" s="69"/>
      <c r="CN985" s="69"/>
      <c r="CO985" s="69"/>
    </row>
    <row r="986" spans="1:93" ht="12.75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G986" s="102"/>
      <c r="AH986" s="102"/>
      <c r="AI986" s="102"/>
      <c r="AJ986" s="102"/>
      <c r="AK986" s="102"/>
      <c r="AL986" s="102"/>
      <c r="AM986" s="102"/>
      <c r="AN986" s="102"/>
      <c r="AO986" s="102"/>
      <c r="AP986" s="102"/>
      <c r="AQ986" s="102"/>
      <c r="AR986" s="102"/>
      <c r="AS986" s="102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  <c r="BU986" s="69"/>
      <c r="BV986" s="69"/>
      <c r="BW986" s="69"/>
      <c r="BX986" s="69"/>
      <c r="BY986" s="69"/>
      <c r="BZ986" s="69"/>
      <c r="CA986" s="69"/>
      <c r="CB986" s="69"/>
      <c r="CC986" s="69"/>
      <c r="CD986" s="69"/>
      <c r="CE986" s="69"/>
      <c r="CF986" s="69"/>
      <c r="CG986" s="69"/>
      <c r="CH986" s="69"/>
      <c r="CI986" s="69"/>
      <c r="CJ986" s="69"/>
      <c r="CK986" s="69"/>
      <c r="CL986" s="69"/>
      <c r="CM986" s="69"/>
      <c r="CN986" s="69"/>
      <c r="CO986" s="69"/>
    </row>
    <row r="987" spans="1:93" ht="12.75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G987" s="102"/>
      <c r="AH987" s="102"/>
      <c r="AI987" s="102"/>
      <c r="AJ987" s="102"/>
      <c r="AK987" s="102"/>
      <c r="AL987" s="102"/>
      <c r="AM987" s="102"/>
      <c r="AN987" s="102"/>
      <c r="AO987" s="102"/>
      <c r="AP987" s="102"/>
      <c r="AQ987" s="102"/>
      <c r="AR987" s="102"/>
      <c r="AS987" s="102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  <c r="BU987" s="69"/>
      <c r="BV987" s="69"/>
      <c r="BW987" s="69"/>
      <c r="BX987" s="69"/>
      <c r="BY987" s="69"/>
      <c r="BZ987" s="69"/>
      <c r="CA987" s="69"/>
      <c r="CB987" s="69"/>
      <c r="CC987" s="69"/>
      <c r="CD987" s="69"/>
      <c r="CE987" s="69"/>
      <c r="CF987" s="69"/>
      <c r="CG987" s="69"/>
      <c r="CH987" s="69"/>
      <c r="CI987" s="69"/>
      <c r="CJ987" s="69"/>
      <c r="CK987" s="69"/>
      <c r="CL987" s="69"/>
      <c r="CM987" s="69"/>
      <c r="CN987" s="69"/>
      <c r="CO987" s="69"/>
    </row>
    <row r="988" spans="1:93" ht="12.75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G988" s="102"/>
      <c r="AH988" s="102"/>
      <c r="AI988" s="102"/>
      <c r="AJ988" s="102"/>
      <c r="AK988" s="102"/>
      <c r="AL988" s="102"/>
      <c r="AM988" s="102"/>
      <c r="AN988" s="102"/>
      <c r="AO988" s="102"/>
      <c r="AP988" s="102"/>
      <c r="AQ988" s="102"/>
      <c r="AR988" s="102"/>
      <c r="AS988" s="102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  <c r="BU988" s="69"/>
      <c r="BV988" s="69"/>
      <c r="BW988" s="69"/>
      <c r="BX988" s="69"/>
      <c r="BY988" s="69"/>
      <c r="BZ988" s="69"/>
      <c r="CA988" s="69"/>
      <c r="CB988" s="69"/>
      <c r="CC988" s="69"/>
      <c r="CD988" s="69"/>
      <c r="CE988" s="69"/>
      <c r="CF988" s="69"/>
      <c r="CG988" s="69"/>
      <c r="CH988" s="69"/>
      <c r="CI988" s="69"/>
      <c r="CJ988" s="69"/>
      <c r="CK988" s="69"/>
      <c r="CL988" s="69"/>
      <c r="CM988" s="69"/>
      <c r="CN988" s="69"/>
      <c r="CO988" s="69"/>
    </row>
    <row r="989" spans="1:93" ht="12.75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G989" s="102"/>
      <c r="AH989" s="102"/>
      <c r="AI989" s="102"/>
      <c r="AJ989" s="102"/>
      <c r="AK989" s="102"/>
      <c r="AL989" s="102"/>
      <c r="AM989" s="102"/>
      <c r="AN989" s="102"/>
      <c r="AO989" s="102"/>
      <c r="AP989" s="102"/>
      <c r="AQ989" s="102"/>
      <c r="AR989" s="102"/>
      <c r="AS989" s="102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  <c r="BU989" s="69"/>
      <c r="BV989" s="69"/>
      <c r="BW989" s="69"/>
      <c r="BX989" s="69"/>
      <c r="BY989" s="69"/>
      <c r="BZ989" s="69"/>
      <c r="CA989" s="69"/>
      <c r="CB989" s="69"/>
      <c r="CC989" s="69"/>
      <c r="CD989" s="69"/>
      <c r="CE989" s="69"/>
      <c r="CF989" s="69"/>
      <c r="CG989" s="69"/>
      <c r="CH989" s="69"/>
      <c r="CI989" s="69"/>
      <c r="CJ989" s="69"/>
      <c r="CK989" s="69"/>
      <c r="CL989" s="69"/>
      <c r="CM989" s="69"/>
      <c r="CN989" s="69"/>
      <c r="CO989" s="69"/>
    </row>
    <row r="990" spans="1:93" ht="12.75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G990" s="102"/>
      <c r="AH990" s="102"/>
      <c r="AI990" s="102"/>
      <c r="AJ990" s="102"/>
      <c r="AK990" s="102"/>
      <c r="AL990" s="102"/>
      <c r="AM990" s="102"/>
      <c r="AN990" s="102"/>
      <c r="AO990" s="102"/>
      <c r="AP990" s="102"/>
      <c r="AQ990" s="102"/>
      <c r="AR990" s="102"/>
      <c r="AS990" s="102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  <c r="BU990" s="69"/>
      <c r="BV990" s="69"/>
      <c r="BW990" s="69"/>
      <c r="BX990" s="69"/>
      <c r="BY990" s="69"/>
      <c r="BZ990" s="69"/>
      <c r="CA990" s="69"/>
      <c r="CB990" s="69"/>
      <c r="CC990" s="69"/>
      <c r="CD990" s="69"/>
      <c r="CE990" s="69"/>
      <c r="CF990" s="69"/>
      <c r="CG990" s="69"/>
      <c r="CH990" s="69"/>
      <c r="CI990" s="69"/>
      <c r="CJ990" s="69"/>
      <c r="CK990" s="69"/>
      <c r="CL990" s="69"/>
      <c r="CM990" s="69"/>
      <c r="CN990" s="69"/>
      <c r="CO990" s="69"/>
    </row>
    <row r="991" spans="1:93" ht="12.75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G991" s="102"/>
      <c r="AH991" s="102"/>
      <c r="AI991" s="102"/>
      <c r="AJ991" s="102"/>
      <c r="AK991" s="102"/>
      <c r="AL991" s="102"/>
      <c r="AM991" s="102"/>
      <c r="AN991" s="102"/>
      <c r="AO991" s="102"/>
      <c r="AP991" s="102"/>
      <c r="AQ991" s="102"/>
      <c r="AR991" s="102"/>
      <c r="AS991" s="102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  <c r="BU991" s="69"/>
      <c r="BV991" s="69"/>
      <c r="BW991" s="69"/>
      <c r="BX991" s="69"/>
      <c r="BY991" s="69"/>
      <c r="BZ991" s="69"/>
      <c r="CA991" s="69"/>
      <c r="CB991" s="69"/>
      <c r="CC991" s="69"/>
      <c r="CD991" s="69"/>
      <c r="CE991" s="69"/>
      <c r="CF991" s="69"/>
      <c r="CG991" s="69"/>
      <c r="CH991" s="69"/>
      <c r="CI991" s="69"/>
      <c r="CJ991" s="69"/>
      <c r="CK991" s="69"/>
      <c r="CL991" s="69"/>
      <c r="CM991" s="69"/>
      <c r="CN991" s="69"/>
      <c r="CO991" s="69"/>
    </row>
    <row r="992" spans="1:93" ht="12.75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G992" s="102"/>
      <c r="AH992" s="102"/>
      <c r="AI992" s="102"/>
      <c r="AJ992" s="102"/>
      <c r="AK992" s="102"/>
      <c r="AL992" s="102"/>
      <c r="AM992" s="102"/>
      <c r="AN992" s="102"/>
      <c r="AO992" s="102"/>
      <c r="AP992" s="102"/>
      <c r="AQ992" s="102"/>
      <c r="AR992" s="102"/>
      <c r="AS992" s="102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  <c r="BU992" s="69"/>
      <c r="BV992" s="69"/>
      <c r="BW992" s="69"/>
      <c r="BX992" s="69"/>
      <c r="BY992" s="69"/>
      <c r="BZ992" s="69"/>
      <c r="CA992" s="69"/>
      <c r="CB992" s="69"/>
      <c r="CC992" s="69"/>
      <c r="CD992" s="69"/>
      <c r="CE992" s="69"/>
      <c r="CF992" s="69"/>
      <c r="CG992" s="69"/>
      <c r="CH992" s="69"/>
      <c r="CI992" s="69"/>
      <c r="CJ992" s="69"/>
      <c r="CK992" s="69"/>
      <c r="CL992" s="69"/>
      <c r="CM992" s="69"/>
      <c r="CN992" s="69"/>
      <c r="CO992" s="69"/>
    </row>
    <row r="993" spans="1:93" ht="12.75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G993" s="102"/>
      <c r="AH993" s="102"/>
      <c r="AI993" s="102"/>
      <c r="AJ993" s="102"/>
      <c r="AK993" s="102"/>
      <c r="AL993" s="102"/>
      <c r="AM993" s="102"/>
      <c r="AN993" s="102"/>
      <c r="AO993" s="102"/>
      <c r="AP993" s="102"/>
      <c r="AQ993" s="102"/>
      <c r="AR993" s="102"/>
      <c r="AS993" s="102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  <c r="BU993" s="69"/>
      <c r="BV993" s="69"/>
      <c r="BW993" s="69"/>
      <c r="BX993" s="69"/>
      <c r="BY993" s="69"/>
      <c r="BZ993" s="69"/>
      <c r="CA993" s="69"/>
      <c r="CB993" s="69"/>
      <c r="CC993" s="69"/>
      <c r="CD993" s="69"/>
      <c r="CE993" s="69"/>
      <c r="CF993" s="69"/>
      <c r="CG993" s="69"/>
      <c r="CH993" s="69"/>
      <c r="CI993" s="69"/>
      <c r="CJ993" s="69"/>
      <c r="CK993" s="69"/>
      <c r="CL993" s="69"/>
      <c r="CM993" s="69"/>
      <c r="CN993" s="69"/>
      <c r="CO993" s="69"/>
    </row>
    <row r="994" spans="1:93" ht="12.75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G994" s="102"/>
      <c r="AH994" s="102"/>
      <c r="AI994" s="102"/>
      <c r="AJ994" s="102"/>
      <c r="AK994" s="102"/>
      <c r="AL994" s="102"/>
      <c r="AM994" s="102"/>
      <c r="AN994" s="102"/>
      <c r="AO994" s="102"/>
      <c r="AP994" s="102"/>
      <c r="AQ994" s="102"/>
      <c r="AR994" s="102"/>
      <c r="AS994" s="102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  <c r="BU994" s="69"/>
      <c r="BV994" s="69"/>
      <c r="BW994" s="69"/>
      <c r="BX994" s="69"/>
      <c r="BY994" s="69"/>
      <c r="BZ994" s="69"/>
      <c r="CA994" s="69"/>
      <c r="CB994" s="69"/>
      <c r="CC994" s="69"/>
      <c r="CD994" s="69"/>
      <c r="CE994" s="69"/>
      <c r="CF994" s="69"/>
      <c r="CG994" s="69"/>
      <c r="CH994" s="69"/>
      <c r="CI994" s="69"/>
      <c r="CJ994" s="69"/>
      <c r="CK994" s="69"/>
      <c r="CL994" s="69"/>
      <c r="CM994" s="69"/>
      <c r="CN994" s="69"/>
      <c r="CO994" s="69"/>
    </row>
    <row r="995" spans="1:93" ht="12.75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G995" s="102"/>
      <c r="AH995" s="102"/>
      <c r="AI995" s="102"/>
      <c r="AJ995" s="102"/>
      <c r="AK995" s="102"/>
      <c r="AL995" s="102"/>
      <c r="AM995" s="102"/>
      <c r="AN995" s="102"/>
      <c r="AO995" s="102"/>
      <c r="AP995" s="102"/>
      <c r="AQ995" s="102"/>
      <c r="AR995" s="102"/>
      <c r="AS995" s="102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  <c r="BU995" s="69"/>
      <c r="BV995" s="69"/>
      <c r="BW995" s="69"/>
      <c r="BX995" s="69"/>
      <c r="BY995" s="69"/>
      <c r="BZ995" s="69"/>
      <c r="CA995" s="69"/>
      <c r="CB995" s="69"/>
      <c r="CC995" s="69"/>
      <c r="CD995" s="69"/>
      <c r="CE995" s="69"/>
      <c r="CF995" s="69"/>
      <c r="CG995" s="69"/>
      <c r="CH995" s="69"/>
      <c r="CI995" s="69"/>
      <c r="CJ995" s="69"/>
      <c r="CK995" s="69"/>
      <c r="CL995" s="69"/>
      <c r="CM995" s="69"/>
      <c r="CN995" s="69"/>
      <c r="CO995" s="69"/>
    </row>
    <row r="996" spans="1:93" ht="12.75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G996" s="102"/>
      <c r="AH996" s="102"/>
      <c r="AI996" s="102"/>
      <c r="AJ996" s="102"/>
      <c r="AK996" s="102"/>
      <c r="AL996" s="102"/>
      <c r="AM996" s="102"/>
      <c r="AN996" s="102"/>
      <c r="AO996" s="102"/>
      <c r="AP996" s="102"/>
      <c r="AQ996" s="102"/>
      <c r="AR996" s="102"/>
      <c r="AS996" s="102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  <c r="BU996" s="69"/>
      <c r="BV996" s="69"/>
      <c r="BW996" s="69"/>
      <c r="BX996" s="69"/>
      <c r="BY996" s="69"/>
      <c r="BZ996" s="69"/>
      <c r="CA996" s="69"/>
      <c r="CB996" s="69"/>
      <c r="CC996" s="69"/>
      <c r="CD996" s="69"/>
      <c r="CE996" s="69"/>
      <c r="CF996" s="69"/>
      <c r="CG996" s="69"/>
      <c r="CH996" s="69"/>
      <c r="CI996" s="69"/>
      <c r="CJ996" s="69"/>
      <c r="CK996" s="69"/>
      <c r="CL996" s="69"/>
      <c r="CM996" s="69"/>
      <c r="CN996" s="69"/>
      <c r="CO996" s="69"/>
    </row>
    <row r="997" spans="1:93" ht="12.75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G997" s="102"/>
      <c r="AH997" s="102"/>
      <c r="AI997" s="102"/>
      <c r="AJ997" s="102"/>
      <c r="AK997" s="102"/>
      <c r="AL997" s="102"/>
      <c r="AM997" s="102"/>
      <c r="AN997" s="102"/>
      <c r="AO997" s="102"/>
      <c r="AP997" s="102"/>
      <c r="AQ997" s="102"/>
      <c r="AR997" s="102"/>
      <c r="AS997" s="102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  <c r="BU997" s="69"/>
      <c r="BV997" s="69"/>
      <c r="BW997" s="69"/>
      <c r="BX997" s="69"/>
      <c r="BY997" s="69"/>
      <c r="BZ997" s="69"/>
      <c r="CA997" s="69"/>
      <c r="CB997" s="69"/>
      <c r="CC997" s="69"/>
      <c r="CD997" s="69"/>
      <c r="CE997" s="69"/>
      <c r="CF997" s="69"/>
      <c r="CG997" s="69"/>
      <c r="CH997" s="69"/>
      <c r="CI997" s="69"/>
      <c r="CJ997" s="69"/>
      <c r="CK997" s="69"/>
      <c r="CL997" s="69"/>
      <c r="CM997" s="69"/>
      <c r="CN997" s="69"/>
      <c r="CO997" s="69"/>
    </row>
    <row r="998" spans="1:93" ht="12.75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G998" s="102"/>
      <c r="AH998" s="102"/>
      <c r="AI998" s="102"/>
      <c r="AJ998" s="102"/>
      <c r="AK998" s="102"/>
      <c r="AL998" s="102"/>
      <c r="AM998" s="102"/>
      <c r="AN998" s="102"/>
      <c r="AO998" s="102"/>
      <c r="AP998" s="102"/>
      <c r="AQ998" s="102"/>
      <c r="AR998" s="102"/>
      <c r="AS998" s="102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  <c r="BU998" s="69"/>
      <c r="BV998" s="69"/>
      <c r="BW998" s="69"/>
      <c r="BX998" s="69"/>
      <c r="BY998" s="69"/>
      <c r="BZ998" s="69"/>
      <c r="CA998" s="69"/>
      <c r="CB998" s="69"/>
      <c r="CC998" s="69"/>
      <c r="CD998" s="69"/>
      <c r="CE998" s="69"/>
      <c r="CF998" s="69"/>
      <c r="CG998" s="69"/>
      <c r="CH998" s="69"/>
      <c r="CI998" s="69"/>
      <c r="CJ998" s="69"/>
      <c r="CK998" s="69"/>
      <c r="CL998" s="69"/>
      <c r="CM998" s="69"/>
      <c r="CN998" s="69"/>
      <c r="CO998" s="69"/>
    </row>
    <row r="999" spans="1:93" ht="12.75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G999" s="102"/>
      <c r="AH999" s="102"/>
      <c r="AI999" s="102"/>
      <c r="AJ999" s="102"/>
      <c r="AK999" s="102"/>
      <c r="AL999" s="102"/>
      <c r="AM999" s="102"/>
      <c r="AN999" s="102"/>
      <c r="AO999" s="102"/>
      <c r="AP999" s="102"/>
      <c r="AQ999" s="102"/>
      <c r="AR999" s="102"/>
      <c r="AS999" s="102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  <c r="BU999" s="69"/>
      <c r="BV999" s="69"/>
      <c r="BW999" s="69"/>
      <c r="BX999" s="69"/>
      <c r="BY999" s="69"/>
      <c r="BZ999" s="69"/>
      <c r="CA999" s="69"/>
      <c r="CB999" s="69"/>
      <c r="CC999" s="69"/>
      <c r="CD999" s="69"/>
      <c r="CE999" s="69"/>
      <c r="CF999" s="69"/>
      <c r="CG999" s="69"/>
      <c r="CH999" s="69"/>
      <c r="CI999" s="69"/>
      <c r="CJ999" s="69"/>
      <c r="CK999" s="69"/>
      <c r="CL999" s="69"/>
      <c r="CM999" s="69"/>
      <c r="CN999" s="69"/>
      <c r="CO999" s="69"/>
    </row>
    <row r="1000" spans="1:93" ht="12.75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G1000" s="102"/>
      <c r="AH1000" s="102"/>
      <c r="AI1000" s="102"/>
      <c r="AJ1000" s="102"/>
      <c r="AK1000" s="102"/>
      <c r="AL1000" s="102"/>
      <c r="AM1000" s="102"/>
      <c r="AN1000" s="102"/>
      <c r="AO1000" s="102"/>
      <c r="AP1000" s="102"/>
      <c r="AQ1000" s="102"/>
      <c r="AR1000" s="102"/>
      <c r="AS1000" s="102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  <c r="BU1000" s="69"/>
      <c r="BV1000" s="69"/>
      <c r="BW1000" s="69"/>
      <c r="BX1000" s="69"/>
      <c r="BY1000" s="69"/>
      <c r="BZ1000" s="69"/>
      <c r="CA1000" s="69"/>
      <c r="CB1000" s="69"/>
      <c r="CC1000" s="69"/>
      <c r="CD1000" s="69"/>
      <c r="CE1000" s="69"/>
      <c r="CF1000" s="69"/>
      <c r="CG1000" s="69"/>
      <c r="CH1000" s="69"/>
      <c r="CI1000" s="69"/>
      <c r="CJ1000" s="69"/>
      <c r="CK1000" s="69"/>
      <c r="CL1000" s="69"/>
      <c r="CM1000" s="69"/>
      <c r="CN1000" s="69"/>
      <c r="CO1000" s="69"/>
    </row>
    <row r="1001" spans="1:93" ht="12.75">
      <c r="A1001" s="102"/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  <c r="L1001" s="102"/>
      <c r="M1001" s="102"/>
      <c r="N1001" s="102"/>
      <c r="O1001" s="102"/>
      <c r="P1001" s="102"/>
      <c r="Q1001" s="102"/>
      <c r="R1001" s="102"/>
      <c r="S1001" s="102"/>
      <c r="T1001" s="102"/>
      <c r="U1001" s="102"/>
      <c r="V1001" s="102"/>
      <c r="W1001" s="102"/>
      <c r="X1001" s="102"/>
      <c r="Y1001" s="102"/>
      <c r="Z1001" s="102"/>
      <c r="AA1001" s="102"/>
      <c r="AB1001" s="102"/>
      <c r="AC1001" s="102"/>
      <c r="AD1001" s="102"/>
      <c r="AE1001" s="102"/>
      <c r="AG1001" s="102"/>
      <c r="AH1001" s="102"/>
      <c r="AI1001" s="102"/>
      <c r="AJ1001" s="102"/>
      <c r="AK1001" s="102"/>
      <c r="AL1001" s="102"/>
      <c r="AM1001" s="102"/>
      <c r="AN1001" s="102"/>
      <c r="AO1001" s="102"/>
      <c r="AP1001" s="102"/>
      <c r="AQ1001" s="102"/>
      <c r="AR1001" s="102"/>
      <c r="AS1001" s="102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  <c r="BU1001" s="69"/>
      <c r="BV1001" s="69"/>
      <c r="BW1001" s="69"/>
      <c r="BX1001" s="69"/>
      <c r="BY1001" s="69"/>
      <c r="BZ1001" s="69"/>
      <c r="CA1001" s="69"/>
      <c r="CB1001" s="69"/>
      <c r="CC1001" s="69"/>
      <c r="CD1001" s="69"/>
      <c r="CE1001" s="69"/>
      <c r="CF1001" s="69"/>
      <c r="CG1001" s="69"/>
      <c r="CH1001" s="69"/>
      <c r="CI1001" s="69"/>
      <c r="CJ1001" s="69"/>
      <c r="CK1001" s="69"/>
      <c r="CL1001" s="69"/>
      <c r="CM1001" s="69"/>
      <c r="CN1001" s="69"/>
      <c r="CO1001" s="69"/>
    </row>
    <row r="1002" spans="1:93" ht="12.75">
      <c r="A1002" s="102"/>
      <c r="B1002" s="102"/>
      <c r="C1002" s="102"/>
      <c r="D1002" s="102"/>
      <c r="E1002" s="102"/>
      <c r="F1002" s="102"/>
      <c r="G1002" s="102"/>
      <c r="H1002" s="102"/>
      <c r="I1002" s="102"/>
      <c r="J1002" s="102"/>
      <c r="K1002" s="102"/>
      <c r="L1002" s="102"/>
      <c r="M1002" s="102"/>
      <c r="N1002" s="102"/>
      <c r="O1002" s="102"/>
      <c r="P1002" s="102"/>
      <c r="Q1002" s="102"/>
      <c r="R1002" s="102"/>
      <c r="S1002" s="102"/>
      <c r="T1002" s="102"/>
      <c r="U1002" s="102"/>
      <c r="V1002" s="102"/>
      <c r="W1002" s="102"/>
      <c r="X1002" s="102"/>
      <c r="Y1002" s="102"/>
      <c r="Z1002" s="102"/>
      <c r="AA1002" s="102"/>
      <c r="AB1002" s="102"/>
      <c r="AC1002" s="102"/>
      <c r="AD1002" s="102"/>
      <c r="AE1002" s="102"/>
      <c r="AG1002" s="102"/>
      <c r="AH1002" s="102"/>
      <c r="AI1002" s="102"/>
      <c r="AJ1002" s="102"/>
      <c r="AK1002" s="102"/>
      <c r="AL1002" s="102"/>
      <c r="AM1002" s="102"/>
      <c r="AN1002" s="102"/>
      <c r="AO1002" s="102"/>
      <c r="AP1002" s="102"/>
      <c r="AQ1002" s="102"/>
      <c r="AR1002" s="102"/>
      <c r="AS1002" s="102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  <c r="BU1002" s="69"/>
      <c r="BV1002" s="69"/>
      <c r="BW1002" s="69"/>
      <c r="BX1002" s="69"/>
      <c r="BY1002" s="69"/>
      <c r="BZ1002" s="69"/>
      <c r="CA1002" s="69"/>
      <c r="CB1002" s="69"/>
      <c r="CC1002" s="69"/>
      <c r="CD1002" s="69"/>
      <c r="CE1002" s="69"/>
      <c r="CF1002" s="69"/>
      <c r="CG1002" s="69"/>
      <c r="CH1002" s="69"/>
      <c r="CI1002" s="69"/>
      <c r="CJ1002" s="69"/>
      <c r="CK1002" s="69"/>
      <c r="CL1002" s="69"/>
      <c r="CM1002" s="69"/>
      <c r="CN1002" s="69"/>
      <c r="CO1002" s="69"/>
    </row>
    <row r="1003" spans="1:93" ht="12.75">
      <c r="A1003" s="102"/>
      <c r="B1003" s="102"/>
      <c r="C1003" s="102"/>
      <c r="D1003" s="102"/>
      <c r="E1003" s="102"/>
      <c r="F1003" s="102"/>
      <c r="G1003" s="102"/>
      <c r="H1003" s="102"/>
      <c r="I1003" s="102"/>
      <c r="J1003" s="102"/>
      <c r="K1003" s="102"/>
      <c r="L1003" s="102"/>
      <c r="M1003" s="102"/>
      <c r="N1003" s="102"/>
      <c r="O1003" s="102"/>
      <c r="P1003" s="102"/>
      <c r="Q1003" s="102"/>
      <c r="R1003" s="102"/>
      <c r="S1003" s="102"/>
      <c r="T1003" s="102"/>
      <c r="U1003" s="102"/>
      <c r="V1003" s="102"/>
      <c r="W1003" s="102"/>
      <c r="X1003" s="102"/>
      <c r="Y1003" s="102"/>
      <c r="Z1003" s="102"/>
      <c r="AA1003" s="102"/>
      <c r="AB1003" s="102"/>
      <c r="AC1003" s="102"/>
      <c r="AD1003" s="102"/>
      <c r="AE1003" s="102"/>
      <c r="AG1003" s="102"/>
      <c r="AH1003" s="102"/>
      <c r="AI1003" s="102"/>
      <c r="AJ1003" s="102"/>
      <c r="AK1003" s="102"/>
      <c r="AL1003" s="102"/>
      <c r="AM1003" s="102"/>
      <c r="AN1003" s="102"/>
      <c r="AO1003" s="102"/>
      <c r="AP1003" s="102"/>
      <c r="AQ1003" s="102"/>
      <c r="AR1003" s="102"/>
      <c r="AS1003" s="102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  <c r="BU1003" s="69"/>
      <c r="BV1003" s="69"/>
      <c r="BW1003" s="69"/>
      <c r="BX1003" s="69"/>
      <c r="BY1003" s="69"/>
      <c r="BZ1003" s="69"/>
      <c r="CA1003" s="69"/>
      <c r="CB1003" s="69"/>
      <c r="CC1003" s="69"/>
      <c r="CD1003" s="69"/>
      <c r="CE1003" s="69"/>
      <c r="CF1003" s="69"/>
      <c r="CG1003" s="69"/>
      <c r="CH1003" s="69"/>
      <c r="CI1003" s="69"/>
      <c r="CJ1003" s="69"/>
      <c r="CK1003" s="69"/>
      <c r="CL1003" s="69"/>
      <c r="CM1003" s="69"/>
      <c r="CN1003" s="69"/>
      <c r="CO1003" s="69"/>
    </row>
    <row r="1004" spans="1:93" ht="12.75">
      <c r="A1004" s="102"/>
      <c r="B1004" s="102"/>
      <c r="C1004" s="102"/>
      <c r="D1004" s="102"/>
      <c r="E1004" s="102"/>
      <c r="F1004" s="102"/>
      <c r="G1004" s="102"/>
      <c r="H1004" s="102"/>
      <c r="I1004" s="102"/>
      <c r="J1004" s="102"/>
      <c r="K1004" s="102"/>
      <c r="L1004" s="102"/>
      <c r="M1004" s="102"/>
      <c r="N1004" s="102"/>
      <c r="O1004" s="102"/>
      <c r="P1004" s="102"/>
      <c r="Q1004" s="102"/>
      <c r="R1004" s="102"/>
      <c r="S1004" s="102"/>
      <c r="T1004" s="102"/>
      <c r="U1004" s="102"/>
      <c r="V1004" s="102"/>
      <c r="W1004" s="102"/>
      <c r="X1004" s="102"/>
      <c r="Y1004" s="102"/>
      <c r="Z1004" s="102"/>
      <c r="AA1004" s="102"/>
      <c r="AB1004" s="102"/>
      <c r="AC1004" s="102"/>
      <c r="AD1004" s="102"/>
      <c r="AE1004" s="102"/>
      <c r="AG1004" s="102"/>
      <c r="AH1004" s="102"/>
      <c r="AI1004" s="102"/>
      <c r="AJ1004" s="102"/>
      <c r="AK1004" s="102"/>
      <c r="AL1004" s="102"/>
      <c r="AM1004" s="102"/>
      <c r="AN1004" s="102"/>
      <c r="AO1004" s="102"/>
      <c r="AP1004" s="102"/>
      <c r="AQ1004" s="102"/>
      <c r="AR1004" s="102"/>
      <c r="AS1004" s="102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  <c r="BU1004" s="69"/>
      <c r="BV1004" s="69"/>
      <c r="BW1004" s="69"/>
      <c r="BX1004" s="69"/>
      <c r="BY1004" s="69"/>
      <c r="BZ1004" s="69"/>
      <c r="CA1004" s="69"/>
      <c r="CB1004" s="69"/>
      <c r="CC1004" s="69"/>
      <c r="CD1004" s="69"/>
      <c r="CE1004" s="69"/>
      <c r="CF1004" s="69"/>
      <c r="CG1004" s="69"/>
      <c r="CH1004" s="69"/>
      <c r="CI1004" s="69"/>
      <c r="CJ1004" s="69"/>
      <c r="CK1004" s="69"/>
      <c r="CL1004" s="69"/>
      <c r="CM1004" s="69"/>
      <c r="CN1004" s="69"/>
      <c r="CO1004" s="69"/>
    </row>
    <row r="1005" spans="1:93" ht="12.75">
      <c r="A1005" s="102"/>
      <c r="B1005" s="102"/>
      <c r="C1005" s="102"/>
      <c r="D1005" s="102"/>
      <c r="E1005" s="102"/>
      <c r="F1005" s="102"/>
      <c r="G1005" s="102"/>
      <c r="H1005" s="102"/>
      <c r="I1005" s="102"/>
      <c r="J1005" s="102"/>
      <c r="K1005" s="102"/>
      <c r="L1005" s="102"/>
      <c r="M1005" s="102"/>
      <c r="N1005" s="102"/>
      <c r="O1005" s="102"/>
      <c r="P1005" s="102"/>
      <c r="Q1005" s="102"/>
      <c r="R1005" s="102"/>
      <c r="S1005" s="102"/>
      <c r="T1005" s="102"/>
      <c r="U1005" s="102"/>
      <c r="V1005" s="102"/>
      <c r="W1005" s="102"/>
      <c r="X1005" s="102"/>
      <c r="Y1005" s="102"/>
      <c r="Z1005" s="102"/>
      <c r="AA1005" s="102"/>
      <c r="AB1005" s="102"/>
      <c r="AC1005" s="102"/>
      <c r="AD1005" s="102"/>
      <c r="AE1005" s="102"/>
      <c r="AG1005" s="102"/>
      <c r="AH1005" s="102"/>
      <c r="AI1005" s="102"/>
      <c r="AJ1005" s="102"/>
      <c r="AK1005" s="102"/>
      <c r="AL1005" s="102"/>
      <c r="AM1005" s="102"/>
      <c r="AN1005" s="102"/>
      <c r="AO1005" s="102"/>
      <c r="AP1005" s="102"/>
      <c r="AQ1005" s="102"/>
      <c r="AR1005" s="102"/>
      <c r="AS1005" s="102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  <c r="BU1005" s="69"/>
      <c r="BV1005" s="69"/>
      <c r="BW1005" s="69"/>
      <c r="BX1005" s="69"/>
      <c r="BY1005" s="69"/>
      <c r="BZ1005" s="69"/>
      <c r="CA1005" s="69"/>
      <c r="CB1005" s="69"/>
      <c r="CC1005" s="69"/>
      <c r="CD1005" s="69"/>
      <c r="CE1005" s="69"/>
      <c r="CF1005" s="69"/>
      <c r="CG1005" s="69"/>
      <c r="CH1005" s="69"/>
      <c r="CI1005" s="69"/>
      <c r="CJ1005" s="69"/>
      <c r="CK1005" s="69"/>
      <c r="CL1005" s="69"/>
      <c r="CM1005" s="69"/>
      <c r="CN1005" s="69"/>
      <c r="CO1005" s="69"/>
    </row>
    <row r="1006" spans="1:93" ht="12.75">
      <c r="A1006" s="102"/>
      <c r="B1006" s="102"/>
      <c r="C1006" s="102"/>
      <c r="D1006" s="102"/>
      <c r="E1006" s="102"/>
      <c r="F1006" s="102"/>
      <c r="G1006" s="102"/>
      <c r="H1006" s="102"/>
      <c r="I1006" s="102"/>
      <c r="J1006" s="102"/>
      <c r="K1006" s="102"/>
      <c r="L1006" s="102"/>
      <c r="M1006" s="102"/>
      <c r="N1006" s="102"/>
      <c r="O1006" s="102"/>
      <c r="P1006" s="102"/>
      <c r="Q1006" s="102"/>
      <c r="R1006" s="102"/>
      <c r="S1006" s="102"/>
      <c r="T1006" s="102"/>
      <c r="U1006" s="102"/>
      <c r="V1006" s="102"/>
      <c r="W1006" s="102"/>
      <c r="X1006" s="102"/>
      <c r="Y1006" s="102"/>
      <c r="Z1006" s="102"/>
      <c r="AA1006" s="102"/>
      <c r="AB1006" s="102"/>
      <c r="AC1006" s="102"/>
      <c r="AD1006" s="102"/>
      <c r="AE1006" s="102"/>
      <c r="AG1006" s="102"/>
      <c r="AH1006" s="102"/>
      <c r="AI1006" s="102"/>
      <c r="AJ1006" s="102"/>
      <c r="AK1006" s="102"/>
      <c r="AL1006" s="102"/>
      <c r="AM1006" s="102"/>
      <c r="AN1006" s="102"/>
      <c r="AO1006" s="102"/>
      <c r="AP1006" s="102"/>
      <c r="AQ1006" s="102"/>
      <c r="AR1006" s="102"/>
      <c r="AS1006" s="102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  <c r="BU1006" s="69"/>
      <c r="BV1006" s="69"/>
      <c r="BW1006" s="69"/>
      <c r="BX1006" s="69"/>
      <c r="BY1006" s="69"/>
      <c r="BZ1006" s="69"/>
      <c r="CA1006" s="69"/>
      <c r="CB1006" s="69"/>
      <c r="CC1006" s="69"/>
      <c r="CD1006" s="69"/>
      <c r="CE1006" s="69"/>
      <c r="CF1006" s="69"/>
      <c r="CG1006" s="69"/>
      <c r="CH1006" s="69"/>
      <c r="CI1006" s="69"/>
      <c r="CJ1006" s="69"/>
      <c r="CK1006" s="69"/>
      <c r="CL1006" s="69"/>
      <c r="CM1006" s="69"/>
      <c r="CN1006" s="69"/>
      <c r="CO1006" s="69"/>
    </row>
    <row r="1007" spans="1:93" ht="12.75">
      <c r="A1007" s="102"/>
      <c r="B1007" s="102"/>
      <c r="C1007" s="102"/>
      <c r="D1007" s="102"/>
      <c r="E1007" s="102"/>
      <c r="F1007" s="102"/>
      <c r="G1007" s="102"/>
      <c r="H1007" s="102"/>
      <c r="I1007" s="102"/>
      <c r="J1007" s="102"/>
      <c r="K1007" s="102"/>
      <c r="L1007" s="102"/>
      <c r="M1007" s="102"/>
      <c r="N1007" s="102"/>
      <c r="O1007" s="102"/>
      <c r="P1007" s="102"/>
      <c r="Q1007" s="102"/>
      <c r="R1007" s="102"/>
      <c r="S1007" s="102"/>
      <c r="T1007" s="102"/>
      <c r="U1007" s="102"/>
      <c r="V1007" s="102"/>
      <c r="W1007" s="102"/>
      <c r="X1007" s="102"/>
      <c r="Y1007" s="102"/>
      <c r="Z1007" s="102"/>
      <c r="AA1007" s="102"/>
      <c r="AB1007" s="102"/>
      <c r="AC1007" s="102"/>
      <c r="AD1007" s="102"/>
      <c r="AE1007" s="102"/>
      <c r="AG1007" s="102"/>
      <c r="AH1007" s="102"/>
      <c r="AI1007" s="102"/>
      <c r="AJ1007" s="102"/>
      <c r="AK1007" s="102"/>
      <c r="AL1007" s="102"/>
      <c r="AM1007" s="102"/>
      <c r="AN1007" s="102"/>
      <c r="AO1007" s="102"/>
      <c r="AP1007" s="102"/>
      <c r="AQ1007" s="102"/>
      <c r="AR1007" s="102"/>
      <c r="AS1007" s="102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  <c r="BU1007" s="69"/>
      <c r="BV1007" s="69"/>
      <c r="BW1007" s="69"/>
      <c r="BX1007" s="69"/>
      <c r="BY1007" s="69"/>
      <c r="BZ1007" s="69"/>
      <c r="CA1007" s="69"/>
      <c r="CB1007" s="69"/>
      <c r="CC1007" s="69"/>
      <c r="CD1007" s="69"/>
      <c r="CE1007" s="69"/>
      <c r="CF1007" s="69"/>
      <c r="CG1007" s="69"/>
      <c r="CH1007" s="69"/>
      <c r="CI1007" s="69"/>
      <c r="CJ1007" s="69"/>
      <c r="CK1007" s="69"/>
      <c r="CL1007" s="69"/>
      <c r="CM1007" s="69"/>
      <c r="CN1007" s="69"/>
      <c r="CO1007" s="69"/>
    </row>
    <row r="1008" spans="1:93" ht="12.75">
      <c r="A1008" s="102"/>
      <c r="B1008" s="102"/>
      <c r="C1008" s="102"/>
      <c r="D1008" s="102"/>
      <c r="E1008" s="102"/>
      <c r="F1008" s="102"/>
      <c r="G1008" s="102"/>
      <c r="H1008" s="102"/>
      <c r="I1008" s="102"/>
      <c r="J1008" s="102"/>
      <c r="K1008" s="102"/>
      <c r="L1008" s="102"/>
      <c r="M1008" s="102"/>
      <c r="N1008" s="102"/>
      <c r="O1008" s="102"/>
      <c r="P1008" s="102"/>
      <c r="Q1008" s="102"/>
      <c r="R1008" s="102"/>
      <c r="S1008" s="102"/>
      <c r="T1008" s="102"/>
      <c r="U1008" s="102"/>
      <c r="V1008" s="102"/>
      <c r="W1008" s="102"/>
      <c r="X1008" s="102"/>
      <c r="Y1008" s="102"/>
      <c r="Z1008" s="102"/>
      <c r="AA1008" s="102"/>
      <c r="AB1008" s="102"/>
      <c r="AC1008" s="102"/>
      <c r="AD1008" s="102"/>
      <c r="AE1008" s="102"/>
      <c r="AG1008" s="102"/>
      <c r="AH1008" s="102"/>
      <c r="AI1008" s="102"/>
      <c r="AJ1008" s="102"/>
      <c r="AK1008" s="102"/>
      <c r="AL1008" s="102"/>
      <c r="AM1008" s="102"/>
      <c r="AN1008" s="102"/>
      <c r="AO1008" s="102"/>
      <c r="AP1008" s="102"/>
      <c r="AQ1008" s="102"/>
      <c r="AR1008" s="102"/>
      <c r="AS1008" s="102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  <c r="BU1008" s="69"/>
      <c r="BV1008" s="69"/>
      <c r="BW1008" s="69"/>
      <c r="BX1008" s="69"/>
      <c r="BY1008" s="69"/>
      <c r="BZ1008" s="69"/>
      <c r="CA1008" s="69"/>
      <c r="CB1008" s="69"/>
      <c r="CC1008" s="69"/>
      <c r="CD1008" s="69"/>
      <c r="CE1008" s="69"/>
      <c r="CF1008" s="69"/>
      <c r="CG1008" s="69"/>
      <c r="CH1008" s="69"/>
      <c r="CI1008" s="69"/>
      <c r="CJ1008" s="69"/>
      <c r="CK1008" s="69"/>
      <c r="CL1008" s="69"/>
      <c r="CM1008" s="69"/>
      <c r="CN1008" s="69"/>
      <c r="CO1008" s="69"/>
    </row>
    <row r="1009" spans="1:93" ht="12.75">
      <c r="A1009" s="102"/>
      <c r="B1009" s="102"/>
      <c r="C1009" s="102"/>
      <c r="D1009" s="102"/>
      <c r="E1009" s="102"/>
      <c r="F1009" s="102"/>
      <c r="G1009" s="102"/>
      <c r="H1009" s="102"/>
      <c r="I1009" s="102"/>
      <c r="J1009" s="102"/>
      <c r="K1009" s="102"/>
      <c r="L1009" s="102"/>
      <c r="M1009" s="102"/>
      <c r="N1009" s="102"/>
      <c r="O1009" s="102"/>
      <c r="P1009" s="102"/>
      <c r="Q1009" s="102"/>
      <c r="R1009" s="102"/>
      <c r="S1009" s="102"/>
      <c r="T1009" s="102"/>
      <c r="U1009" s="102"/>
      <c r="V1009" s="102"/>
      <c r="W1009" s="102"/>
      <c r="X1009" s="102"/>
      <c r="Y1009" s="102"/>
      <c r="Z1009" s="102"/>
      <c r="AA1009" s="102"/>
      <c r="AB1009" s="102"/>
      <c r="AC1009" s="102"/>
      <c r="AD1009" s="102"/>
      <c r="AE1009" s="102"/>
      <c r="AG1009" s="102"/>
      <c r="AH1009" s="102"/>
      <c r="AI1009" s="102"/>
      <c r="AJ1009" s="102"/>
      <c r="AK1009" s="102"/>
      <c r="AL1009" s="102"/>
      <c r="AM1009" s="102"/>
      <c r="AN1009" s="102"/>
      <c r="AO1009" s="102"/>
      <c r="AP1009" s="102"/>
      <c r="AQ1009" s="102"/>
      <c r="AR1009" s="102"/>
      <c r="AS1009" s="102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  <c r="BU1009" s="69"/>
      <c r="BV1009" s="69"/>
      <c r="BW1009" s="69"/>
      <c r="BX1009" s="69"/>
      <c r="BY1009" s="69"/>
      <c r="BZ1009" s="69"/>
      <c r="CA1009" s="69"/>
      <c r="CB1009" s="69"/>
      <c r="CC1009" s="69"/>
      <c r="CD1009" s="69"/>
      <c r="CE1009" s="69"/>
      <c r="CF1009" s="69"/>
      <c r="CG1009" s="69"/>
      <c r="CH1009" s="69"/>
      <c r="CI1009" s="69"/>
      <c r="CJ1009" s="69"/>
      <c r="CK1009" s="69"/>
      <c r="CL1009" s="69"/>
      <c r="CM1009" s="69"/>
      <c r="CN1009" s="69"/>
      <c r="CO1009" s="69"/>
    </row>
    <row r="1010" spans="1:93" ht="12.75">
      <c r="A1010" s="102"/>
      <c r="B1010" s="102"/>
      <c r="C1010" s="102"/>
      <c r="D1010" s="102"/>
      <c r="E1010" s="102"/>
      <c r="F1010" s="102"/>
      <c r="G1010" s="102"/>
      <c r="H1010" s="102"/>
      <c r="I1010" s="102"/>
      <c r="J1010" s="102"/>
      <c r="K1010" s="102"/>
      <c r="L1010" s="102"/>
      <c r="M1010" s="102"/>
      <c r="N1010" s="102"/>
      <c r="O1010" s="102"/>
      <c r="P1010" s="102"/>
      <c r="Q1010" s="102"/>
      <c r="R1010" s="102"/>
      <c r="S1010" s="102"/>
      <c r="T1010" s="102"/>
      <c r="U1010" s="102"/>
      <c r="V1010" s="102"/>
      <c r="W1010" s="102"/>
      <c r="X1010" s="102"/>
      <c r="Y1010" s="102"/>
      <c r="Z1010" s="102"/>
      <c r="AA1010" s="102"/>
      <c r="AB1010" s="102"/>
      <c r="AC1010" s="102"/>
      <c r="AD1010" s="102"/>
      <c r="AE1010" s="102"/>
      <c r="AG1010" s="102"/>
      <c r="AH1010" s="102"/>
      <c r="AI1010" s="102"/>
      <c r="AJ1010" s="102"/>
      <c r="AK1010" s="102"/>
      <c r="AL1010" s="102"/>
      <c r="AM1010" s="102"/>
      <c r="AN1010" s="102"/>
      <c r="AO1010" s="102"/>
      <c r="AP1010" s="102"/>
      <c r="AQ1010" s="102"/>
      <c r="AR1010" s="102"/>
      <c r="AS1010" s="102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  <c r="BU1010" s="69"/>
      <c r="BV1010" s="69"/>
      <c r="BW1010" s="69"/>
      <c r="BX1010" s="69"/>
      <c r="BY1010" s="69"/>
      <c r="BZ1010" s="69"/>
      <c r="CA1010" s="69"/>
      <c r="CB1010" s="69"/>
      <c r="CC1010" s="69"/>
      <c r="CD1010" s="69"/>
      <c r="CE1010" s="69"/>
      <c r="CF1010" s="69"/>
      <c r="CG1010" s="69"/>
      <c r="CH1010" s="69"/>
      <c r="CI1010" s="69"/>
      <c r="CJ1010" s="69"/>
      <c r="CK1010" s="69"/>
      <c r="CL1010" s="69"/>
      <c r="CM1010" s="69"/>
      <c r="CN1010" s="69"/>
      <c r="CO1010" s="69"/>
    </row>
    <row r="1011" spans="1:93" ht="12.75">
      <c r="A1011" s="102"/>
      <c r="B1011" s="102"/>
      <c r="C1011" s="102"/>
      <c r="D1011" s="102"/>
      <c r="E1011" s="102"/>
      <c r="F1011" s="102"/>
      <c r="G1011" s="102"/>
      <c r="H1011" s="102"/>
      <c r="I1011" s="102"/>
      <c r="J1011" s="102"/>
      <c r="K1011" s="102"/>
      <c r="L1011" s="102"/>
      <c r="M1011" s="102"/>
      <c r="N1011" s="102"/>
      <c r="O1011" s="102"/>
      <c r="P1011" s="102"/>
      <c r="Q1011" s="102"/>
      <c r="R1011" s="102"/>
      <c r="S1011" s="102"/>
      <c r="T1011" s="102"/>
      <c r="U1011" s="102"/>
      <c r="V1011" s="102"/>
      <c r="W1011" s="102"/>
      <c r="X1011" s="102"/>
      <c r="Y1011" s="102"/>
      <c r="Z1011" s="102"/>
      <c r="AA1011" s="102"/>
      <c r="AB1011" s="102"/>
      <c r="AC1011" s="102"/>
      <c r="AD1011" s="102"/>
      <c r="AE1011" s="102"/>
      <c r="AG1011" s="102"/>
      <c r="AH1011" s="102"/>
      <c r="AI1011" s="102"/>
      <c r="AJ1011" s="102"/>
      <c r="AK1011" s="102"/>
      <c r="AL1011" s="102"/>
      <c r="AM1011" s="102"/>
      <c r="AN1011" s="102"/>
      <c r="AO1011" s="102"/>
      <c r="AP1011" s="102"/>
      <c r="AQ1011" s="102"/>
      <c r="AR1011" s="102"/>
      <c r="AS1011" s="102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  <c r="BU1011" s="69"/>
      <c r="BV1011" s="69"/>
      <c r="BW1011" s="69"/>
      <c r="BX1011" s="69"/>
      <c r="BY1011" s="69"/>
      <c r="BZ1011" s="69"/>
      <c r="CA1011" s="69"/>
      <c r="CB1011" s="69"/>
      <c r="CC1011" s="69"/>
      <c r="CD1011" s="69"/>
      <c r="CE1011" s="69"/>
      <c r="CF1011" s="69"/>
      <c r="CG1011" s="69"/>
      <c r="CH1011" s="69"/>
      <c r="CI1011" s="69"/>
      <c r="CJ1011" s="69"/>
      <c r="CK1011" s="69"/>
      <c r="CL1011" s="69"/>
      <c r="CM1011" s="69"/>
      <c r="CN1011" s="69"/>
      <c r="CO1011" s="69"/>
    </row>
    <row r="1012" spans="1:93" ht="12.75">
      <c r="A1012" s="102"/>
      <c r="B1012" s="102"/>
      <c r="C1012" s="102"/>
      <c r="D1012" s="102"/>
      <c r="E1012" s="102"/>
      <c r="F1012" s="102"/>
      <c r="G1012" s="102"/>
      <c r="H1012" s="102"/>
      <c r="I1012" s="102"/>
      <c r="J1012" s="102"/>
      <c r="K1012" s="102"/>
      <c r="L1012" s="102"/>
      <c r="M1012" s="102"/>
      <c r="N1012" s="102"/>
      <c r="O1012" s="102"/>
      <c r="P1012" s="102"/>
      <c r="Q1012" s="102"/>
      <c r="R1012" s="102"/>
      <c r="S1012" s="102"/>
      <c r="T1012" s="102"/>
      <c r="U1012" s="102"/>
      <c r="V1012" s="102"/>
      <c r="W1012" s="102"/>
      <c r="X1012" s="102"/>
      <c r="Y1012" s="102"/>
      <c r="Z1012" s="102"/>
      <c r="AA1012" s="102"/>
      <c r="AB1012" s="102"/>
      <c r="AC1012" s="102"/>
      <c r="AD1012" s="102"/>
      <c r="AE1012" s="102"/>
      <c r="AG1012" s="102"/>
      <c r="AH1012" s="102"/>
      <c r="AI1012" s="102"/>
      <c r="AJ1012" s="102"/>
      <c r="AK1012" s="102"/>
      <c r="AL1012" s="102"/>
      <c r="AM1012" s="102"/>
      <c r="AN1012" s="102"/>
      <c r="AO1012" s="102"/>
      <c r="AP1012" s="102"/>
      <c r="AQ1012" s="102"/>
      <c r="AR1012" s="102"/>
      <c r="AS1012" s="102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  <c r="BU1012" s="69"/>
      <c r="BV1012" s="69"/>
      <c r="BW1012" s="69"/>
      <c r="BX1012" s="69"/>
      <c r="BY1012" s="69"/>
      <c r="BZ1012" s="69"/>
      <c r="CA1012" s="69"/>
      <c r="CB1012" s="69"/>
      <c r="CC1012" s="69"/>
      <c r="CD1012" s="69"/>
      <c r="CE1012" s="69"/>
      <c r="CF1012" s="69"/>
      <c r="CG1012" s="69"/>
      <c r="CH1012" s="69"/>
      <c r="CI1012" s="69"/>
      <c r="CJ1012" s="69"/>
      <c r="CK1012" s="69"/>
      <c r="CL1012" s="69"/>
      <c r="CM1012" s="69"/>
      <c r="CN1012" s="69"/>
      <c r="CO1012" s="69"/>
    </row>
    <row r="1013" spans="1:93" ht="12.75">
      <c r="A1013" s="102"/>
      <c r="B1013" s="102"/>
      <c r="C1013" s="102"/>
      <c r="D1013" s="102"/>
      <c r="E1013" s="102"/>
      <c r="F1013" s="102"/>
      <c r="G1013" s="102"/>
      <c r="H1013" s="102"/>
      <c r="I1013" s="102"/>
      <c r="J1013" s="102"/>
      <c r="K1013" s="102"/>
      <c r="L1013" s="102"/>
      <c r="M1013" s="102"/>
      <c r="N1013" s="102"/>
      <c r="O1013" s="102"/>
      <c r="P1013" s="102"/>
      <c r="Q1013" s="102"/>
      <c r="R1013" s="102"/>
      <c r="S1013" s="102"/>
      <c r="T1013" s="102"/>
      <c r="U1013" s="102"/>
      <c r="V1013" s="102"/>
      <c r="W1013" s="102"/>
      <c r="X1013" s="102"/>
      <c r="Y1013" s="102"/>
      <c r="Z1013" s="102"/>
      <c r="AA1013" s="102"/>
      <c r="AB1013" s="102"/>
      <c r="AC1013" s="102"/>
      <c r="AD1013" s="102"/>
      <c r="AE1013" s="102"/>
      <c r="AG1013" s="102"/>
      <c r="AH1013" s="102"/>
      <c r="AI1013" s="102"/>
      <c r="AJ1013" s="102"/>
      <c r="AK1013" s="102"/>
      <c r="AL1013" s="102"/>
      <c r="AM1013" s="102"/>
      <c r="AN1013" s="102"/>
      <c r="AO1013" s="102"/>
      <c r="AP1013" s="102"/>
      <c r="AQ1013" s="102"/>
      <c r="AR1013" s="102"/>
      <c r="AS1013" s="102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  <c r="BU1013" s="69"/>
      <c r="BV1013" s="69"/>
      <c r="BW1013" s="69"/>
      <c r="BX1013" s="69"/>
      <c r="BY1013" s="69"/>
      <c r="BZ1013" s="69"/>
      <c r="CA1013" s="69"/>
      <c r="CB1013" s="69"/>
      <c r="CC1013" s="69"/>
      <c r="CD1013" s="69"/>
      <c r="CE1013" s="69"/>
      <c r="CF1013" s="69"/>
      <c r="CG1013" s="69"/>
      <c r="CH1013" s="69"/>
      <c r="CI1013" s="69"/>
      <c r="CJ1013" s="69"/>
      <c r="CK1013" s="69"/>
      <c r="CL1013" s="69"/>
      <c r="CM1013" s="69"/>
      <c r="CN1013" s="69"/>
      <c r="CO1013" s="69"/>
    </row>
    <row r="1014" spans="1:93" ht="12.75">
      <c r="A1014" s="102"/>
      <c r="B1014" s="102"/>
      <c r="C1014" s="102"/>
      <c r="D1014" s="102"/>
      <c r="E1014" s="102"/>
      <c r="F1014" s="102"/>
      <c r="G1014" s="102"/>
      <c r="H1014" s="102"/>
      <c r="I1014" s="102"/>
      <c r="J1014" s="102"/>
      <c r="K1014" s="102"/>
      <c r="L1014" s="102"/>
      <c r="M1014" s="102"/>
      <c r="N1014" s="102"/>
      <c r="O1014" s="102"/>
      <c r="P1014" s="102"/>
      <c r="Q1014" s="102"/>
      <c r="R1014" s="102"/>
      <c r="S1014" s="102"/>
      <c r="T1014" s="102"/>
      <c r="U1014" s="102"/>
      <c r="V1014" s="102"/>
      <c r="W1014" s="102"/>
      <c r="X1014" s="102"/>
      <c r="Y1014" s="102"/>
      <c r="Z1014" s="102"/>
      <c r="AA1014" s="102"/>
      <c r="AB1014" s="102"/>
      <c r="AC1014" s="102"/>
      <c r="AD1014" s="102"/>
      <c r="AE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02"/>
      <c r="AP1014" s="102"/>
      <c r="AQ1014" s="102"/>
      <c r="AR1014" s="102"/>
      <c r="AS1014" s="102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  <c r="BU1014" s="69"/>
      <c r="BV1014" s="69"/>
      <c r="BW1014" s="69"/>
      <c r="BX1014" s="69"/>
      <c r="BY1014" s="69"/>
      <c r="BZ1014" s="69"/>
      <c r="CA1014" s="69"/>
      <c r="CB1014" s="69"/>
      <c r="CC1014" s="69"/>
      <c r="CD1014" s="69"/>
      <c r="CE1014" s="69"/>
      <c r="CF1014" s="69"/>
      <c r="CG1014" s="69"/>
      <c r="CH1014" s="69"/>
      <c r="CI1014" s="69"/>
      <c r="CJ1014" s="69"/>
      <c r="CK1014" s="69"/>
      <c r="CL1014" s="69"/>
      <c r="CM1014" s="69"/>
      <c r="CN1014" s="69"/>
      <c r="CO1014" s="69"/>
    </row>
    <row r="1015" spans="1:93" ht="12.75">
      <c r="A1015" s="102"/>
      <c r="B1015" s="102"/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  <c r="Z1015" s="102"/>
      <c r="AA1015" s="102"/>
      <c r="AB1015" s="102"/>
      <c r="AC1015" s="102"/>
      <c r="AD1015" s="102"/>
      <c r="AE1015" s="102"/>
      <c r="AG1015" s="102"/>
      <c r="AH1015" s="102"/>
      <c r="AI1015" s="102"/>
      <c r="AJ1015" s="102"/>
      <c r="AK1015" s="102"/>
      <c r="AL1015" s="102"/>
      <c r="AM1015" s="102"/>
      <c r="AN1015" s="102"/>
      <c r="AO1015" s="102"/>
      <c r="AP1015" s="102"/>
      <c r="AQ1015" s="102"/>
      <c r="AR1015" s="102"/>
      <c r="AS1015" s="102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  <c r="BU1015" s="69"/>
      <c r="BV1015" s="69"/>
      <c r="BW1015" s="69"/>
      <c r="BX1015" s="69"/>
      <c r="BY1015" s="69"/>
      <c r="BZ1015" s="69"/>
      <c r="CA1015" s="69"/>
      <c r="CB1015" s="69"/>
      <c r="CC1015" s="69"/>
      <c r="CD1015" s="69"/>
      <c r="CE1015" s="69"/>
      <c r="CF1015" s="69"/>
      <c r="CG1015" s="69"/>
      <c r="CH1015" s="69"/>
      <c r="CI1015" s="69"/>
      <c r="CJ1015" s="69"/>
      <c r="CK1015" s="69"/>
      <c r="CL1015" s="69"/>
      <c r="CM1015" s="69"/>
      <c r="CN1015" s="69"/>
      <c r="CO1015" s="69"/>
    </row>
    <row r="1016" spans="1:93" ht="12.75">
      <c r="A1016" s="102"/>
      <c r="B1016" s="102"/>
      <c r="C1016" s="102"/>
      <c r="D1016" s="102"/>
      <c r="E1016" s="102"/>
      <c r="F1016" s="102"/>
      <c r="G1016" s="102"/>
      <c r="H1016" s="102"/>
      <c r="I1016" s="102"/>
      <c r="J1016" s="102"/>
      <c r="K1016" s="102"/>
      <c r="L1016" s="102"/>
      <c r="M1016" s="102"/>
      <c r="N1016" s="102"/>
      <c r="O1016" s="102"/>
      <c r="P1016" s="102"/>
      <c r="Q1016" s="102"/>
      <c r="R1016" s="102"/>
      <c r="S1016" s="102"/>
      <c r="T1016" s="102"/>
      <c r="U1016" s="102"/>
      <c r="V1016" s="102"/>
      <c r="W1016" s="102"/>
      <c r="X1016" s="102"/>
      <c r="Y1016" s="102"/>
      <c r="Z1016" s="102"/>
      <c r="AA1016" s="102"/>
      <c r="AB1016" s="102"/>
      <c r="AC1016" s="102"/>
      <c r="AD1016" s="102"/>
      <c r="AE1016" s="102"/>
      <c r="AG1016" s="102"/>
      <c r="AH1016" s="102"/>
      <c r="AI1016" s="102"/>
      <c r="AJ1016" s="102"/>
      <c r="AK1016" s="102"/>
      <c r="AL1016" s="102"/>
      <c r="AM1016" s="102"/>
      <c r="AN1016" s="102"/>
      <c r="AO1016" s="102"/>
      <c r="AP1016" s="102"/>
      <c r="AQ1016" s="102"/>
      <c r="AR1016" s="102"/>
      <c r="AS1016" s="102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  <c r="BU1016" s="69"/>
      <c r="BV1016" s="69"/>
      <c r="BW1016" s="69"/>
      <c r="BX1016" s="69"/>
      <c r="BY1016" s="69"/>
      <c r="BZ1016" s="69"/>
      <c r="CA1016" s="69"/>
      <c r="CB1016" s="69"/>
      <c r="CC1016" s="69"/>
      <c r="CD1016" s="69"/>
      <c r="CE1016" s="69"/>
      <c r="CF1016" s="69"/>
      <c r="CG1016" s="69"/>
      <c r="CH1016" s="69"/>
      <c r="CI1016" s="69"/>
      <c r="CJ1016" s="69"/>
      <c r="CK1016" s="69"/>
      <c r="CL1016" s="69"/>
      <c r="CM1016" s="69"/>
      <c r="CN1016" s="69"/>
      <c r="CO1016" s="69"/>
    </row>
    <row r="1017" spans="1:93" ht="12.75">
      <c r="A1017" s="102"/>
      <c r="B1017" s="102"/>
      <c r="C1017" s="102"/>
      <c r="D1017" s="102"/>
      <c r="E1017" s="102"/>
      <c r="F1017" s="102"/>
      <c r="G1017" s="102"/>
      <c r="H1017" s="102"/>
      <c r="I1017" s="102"/>
      <c r="J1017" s="102"/>
      <c r="K1017" s="102"/>
      <c r="L1017" s="102"/>
      <c r="M1017" s="102"/>
      <c r="N1017" s="102"/>
      <c r="O1017" s="102"/>
      <c r="P1017" s="102"/>
      <c r="Q1017" s="102"/>
      <c r="R1017" s="102"/>
      <c r="S1017" s="102"/>
      <c r="T1017" s="102"/>
      <c r="U1017" s="102"/>
      <c r="V1017" s="102"/>
      <c r="W1017" s="102"/>
      <c r="X1017" s="102"/>
      <c r="Y1017" s="102"/>
      <c r="Z1017" s="102"/>
      <c r="AA1017" s="102"/>
      <c r="AB1017" s="102"/>
      <c r="AC1017" s="102"/>
      <c r="AD1017" s="102"/>
      <c r="AE1017" s="102"/>
      <c r="AG1017" s="102"/>
      <c r="AH1017" s="102"/>
      <c r="AI1017" s="102"/>
      <c r="AJ1017" s="102"/>
      <c r="AK1017" s="102"/>
      <c r="AL1017" s="102"/>
      <c r="AM1017" s="102"/>
      <c r="AN1017" s="102"/>
      <c r="AO1017" s="102"/>
      <c r="AP1017" s="102"/>
      <c r="AQ1017" s="102"/>
      <c r="AR1017" s="102"/>
      <c r="AS1017" s="102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  <c r="BU1017" s="69"/>
      <c r="BV1017" s="69"/>
      <c r="BW1017" s="69"/>
      <c r="BX1017" s="69"/>
      <c r="BY1017" s="69"/>
      <c r="BZ1017" s="69"/>
      <c r="CA1017" s="69"/>
      <c r="CB1017" s="69"/>
      <c r="CC1017" s="69"/>
      <c r="CD1017" s="69"/>
      <c r="CE1017" s="69"/>
      <c r="CF1017" s="69"/>
      <c r="CG1017" s="69"/>
      <c r="CH1017" s="69"/>
      <c r="CI1017" s="69"/>
      <c r="CJ1017" s="69"/>
      <c r="CK1017" s="69"/>
      <c r="CL1017" s="69"/>
      <c r="CM1017" s="69"/>
      <c r="CN1017" s="69"/>
      <c r="CO1017" s="69"/>
    </row>
    <row r="1018" spans="1:93" ht="12.75">
      <c r="A1018" s="102"/>
      <c r="B1018" s="102"/>
      <c r="C1018" s="102"/>
      <c r="D1018" s="102"/>
      <c r="E1018" s="102"/>
      <c r="F1018" s="102"/>
      <c r="G1018" s="102"/>
      <c r="H1018" s="102"/>
      <c r="I1018" s="102"/>
      <c r="J1018" s="102"/>
      <c r="K1018" s="102"/>
      <c r="L1018" s="102"/>
      <c r="M1018" s="102"/>
      <c r="N1018" s="102"/>
      <c r="O1018" s="102"/>
      <c r="P1018" s="102"/>
      <c r="Q1018" s="102"/>
      <c r="R1018" s="102"/>
      <c r="S1018" s="102"/>
      <c r="T1018" s="102"/>
      <c r="U1018" s="102"/>
      <c r="V1018" s="102"/>
      <c r="W1018" s="102"/>
      <c r="X1018" s="102"/>
      <c r="Y1018" s="102"/>
      <c r="Z1018" s="102"/>
      <c r="AA1018" s="102"/>
      <c r="AB1018" s="102"/>
      <c r="AC1018" s="102"/>
      <c r="AD1018" s="102"/>
      <c r="AE1018" s="102"/>
      <c r="AG1018" s="102"/>
      <c r="AH1018" s="102"/>
      <c r="AI1018" s="102"/>
      <c r="AJ1018" s="102"/>
      <c r="AK1018" s="102"/>
      <c r="AL1018" s="102"/>
      <c r="AM1018" s="102"/>
      <c r="AN1018" s="102"/>
      <c r="AO1018" s="102"/>
      <c r="AP1018" s="102"/>
      <c r="AQ1018" s="102"/>
      <c r="AR1018" s="102"/>
      <c r="AS1018" s="102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  <c r="BU1018" s="69"/>
      <c r="BV1018" s="69"/>
      <c r="BW1018" s="69"/>
      <c r="BX1018" s="69"/>
      <c r="BY1018" s="69"/>
      <c r="BZ1018" s="69"/>
      <c r="CA1018" s="69"/>
      <c r="CB1018" s="69"/>
      <c r="CC1018" s="69"/>
      <c r="CD1018" s="69"/>
      <c r="CE1018" s="69"/>
      <c r="CF1018" s="69"/>
      <c r="CG1018" s="69"/>
      <c r="CH1018" s="69"/>
      <c r="CI1018" s="69"/>
      <c r="CJ1018" s="69"/>
      <c r="CK1018" s="69"/>
      <c r="CL1018" s="69"/>
      <c r="CM1018" s="69"/>
      <c r="CN1018" s="69"/>
      <c r="CO1018" s="69"/>
    </row>
    <row r="1019" spans="1:93" ht="12.75">
      <c r="A1019" s="102"/>
      <c r="B1019" s="102"/>
      <c r="C1019" s="102"/>
      <c r="D1019" s="102"/>
      <c r="E1019" s="102"/>
      <c r="F1019" s="102"/>
      <c r="G1019" s="102"/>
      <c r="H1019" s="102"/>
      <c r="I1019" s="102"/>
      <c r="J1019" s="102"/>
      <c r="K1019" s="102"/>
      <c r="L1019" s="102"/>
      <c r="M1019" s="102"/>
      <c r="N1019" s="102"/>
      <c r="O1019" s="102"/>
      <c r="P1019" s="102"/>
      <c r="Q1019" s="102"/>
      <c r="R1019" s="102"/>
      <c r="S1019" s="102"/>
      <c r="T1019" s="102"/>
      <c r="U1019" s="102"/>
      <c r="V1019" s="102"/>
      <c r="W1019" s="102"/>
      <c r="X1019" s="102"/>
      <c r="Y1019" s="102"/>
      <c r="Z1019" s="102"/>
      <c r="AA1019" s="102"/>
      <c r="AB1019" s="102"/>
      <c r="AC1019" s="102"/>
      <c r="AD1019" s="102"/>
      <c r="AE1019" s="102"/>
      <c r="AG1019" s="102"/>
      <c r="AH1019" s="102"/>
      <c r="AI1019" s="102"/>
      <c r="AJ1019" s="102"/>
      <c r="AK1019" s="102"/>
      <c r="AL1019" s="102"/>
      <c r="AM1019" s="102"/>
      <c r="AN1019" s="102"/>
      <c r="AO1019" s="102"/>
      <c r="AP1019" s="102"/>
      <c r="AQ1019" s="102"/>
      <c r="AR1019" s="102"/>
      <c r="AS1019" s="102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  <c r="BU1019" s="69"/>
      <c r="BV1019" s="69"/>
      <c r="BW1019" s="69"/>
      <c r="BX1019" s="69"/>
      <c r="BY1019" s="69"/>
      <c r="BZ1019" s="69"/>
      <c r="CA1019" s="69"/>
      <c r="CB1019" s="69"/>
      <c r="CC1019" s="69"/>
      <c r="CD1019" s="69"/>
      <c r="CE1019" s="69"/>
      <c r="CF1019" s="69"/>
      <c r="CG1019" s="69"/>
      <c r="CH1019" s="69"/>
      <c r="CI1019" s="69"/>
      <c r="CJ1019" s="69"/>
      <c r="CK1019" s="69"/>
      <c r="CL1019" s="69"/>
      <c r="CM1019" s="69"/>
      <c r="CN1019" s="69"/>
      <c r="CO1019" s="69"/>
    </row>
    <row r="1020" spans="1:93" ht="12.75">
      <c r="A1020" s="102"/>
      <c r="B1020" s="102"/>
      <c r="C1020" s="102"/>
      <c r="D1020" s="102"/>
      <c r="E1020" s="102"/>
      <c r="F1020" s="102"/>
      <c r="G1020" s="102"/>
      <c r="H1020" s="102"/>
      <c r="I1020" s="102"/>
      <c r="J1020" s="102"/>
      <c r="K1020" s="102"/>
      <c r="L1020" s="102"/>
      <c r="M1020" s="102"/>
      <c r="N1020" s="102"/>
      <c r="O1020" s="102"/>
      <c r="P1020" s="102"/>
      <c r="Q1020" s="102"/>
      <c r="R1020" s="102"/>
      <c r="S1020" s="102"/>
      <c r="T1020" s="102"/>
      <c r="U1020" s="102"/>
      <c r="V1020" s="102"/>
      <c r="W1020" s="102"/>
      <c r="X1020" s="102"/>
      <c r="Y1020" s="102"/>
      <c r="Z1020" s="102"/>
      <c r="AA1020" s="102"/>
      <c r="AB1020" s="102"/>
      <c r="AC1020" s="102"/>
      <c r="AD1020" s="102"/>
      <c r="AE1020" s="102"/>
      <c r="AG1020" s="102"/>
      <c r="AH1020" s="102"/>
      <c r="AI1020" s="102"/>
      <c r="AJ1020" s="102"/>
      <c r="AK1020" s="102"/>
      <c r="AL1020" s="102"/>
      <c r="AM1020" s="102"/>
      <c r="AN1020" s="102"/>
      <c r="AO1020" s="102"/>
      <c r="AP1020" s="102"/>
      <c r="AQ1020" s="102"/>
      <c r="AR1020" s="102"/>
      <c r="AS1020" s="102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  <c r="BU1020" s="69"/>
      <c r="BV1020" s="69"/>
      <c r="BW1020" s="69"/>
      <c r="BX1020" s="69"/>
      <c r="BY1020" s="69"/>
      <c r="BZ1020" s="69"/>
      <c r="CA1020" s="69"/>
      <c r="CB1020" s="69"/>
      <c r="CC1020" s="69"/>
      <c r="CD1020" s="69"/>
      <c r="CE1020" s="69"/>
      <c r="CF1020" s="69"/>
      <c r="CG1020" s="69"/>
      <c r="CH1020" s="69"/>
      <c r="CI1020" s="69"/>
      <c r="CJ1020" s="69"/>
      <c r="CK1020" s="69"/>
      <c r="CL1020" s="69"/>
      <c r="CM1020" s="69"/>
      <c r="CN1020" s="69"/>
      <c r="CO1020" s="69"/>
    </row>
    <row r="1021" spans="1:93" ht="12.75">
      <c r="A1021" s="102"/>
      <c r="B1021" s="102"/>
      <c r="C1021" s="102"/>
      <c r="D1021" s="102"/>
      <c r="E1021" s="102"/>
      <c r="F1021" s="102"/>
      <c r="G1021" s="102"/>
      <c r="H1021" s="102"/>
      <c r="I1021" s="102"/>
      <c r="J1021" s="102"/>
      <c r="K1021" s="102"/>
      <c r="L1021" s="102"/>
      <c r="M1021" s="102"/>
      <c r="N1021" s="102"/>
      <c r="O1021" s="102"/>
      <c r="P1021" s="102"/>
      <c r="Q1021" s="102"/>
      <c r="R1021" s="102"/>
      <c r="S1021" s="102"/>
      <c r="T1021" s="102"/>
      <c r="U1021" s="102"/>
      <c r="V1021" s="102"/>
      <c r="W1021" s="102"/>
      <c r="X1021" s="102"/>
      <c r="Y1021" s="102"/>
      <c r="Z1021" s="102"/>
      <c r="AA1021" s="102"/>
      <c r="AB1021" s="102"/>
      <c r="AC1021" s="102"/>
      <c r="AD1021" s="102"/>
      <c r="AE1021" s="102"/>
      <c r="AG1021" s="102"/>
      <c r="AH1021" s="102"/>
      <c r="AI1021" s="102"/>
      <c r="AJ1021" s="102"/>
      <c r="AK1021" s="102"/>
      <c r="AL1021" s="102"/>
      <c r="AM1021" s="102"/>
      <c r="AN1021" s="102"/>
      <c r="AO1021" s="102"/>
      <c r="AP1021" s="102"/>
      <c r="AQ1021" s="102"/>
      <c r="AR1021" s="102"/>
      <c r="AS1021" s="102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  <c r="BU1021" s="69"/>
      <c r="BV1021" s="69"/>
      <c r="BW1021" s="69"/>
      <c r="BX1021" s="69"/>
      <c r="BY1021" s="69"/>
      <c r="BZ1021" s="69"/>
      <c r="CA1021" s="69"/>
      <c r="CB1021" s="69"/>
      <c r="CC1021" s="69"/>
      <c r="CD1021" s="69"/>
      <c r="CE1021" s="69"/>
      <c r="CF1021" s="69"/>
      <c r="CG1021" s="69"/>
      <c r="CH1021" s="69"/>
      <c r="CI1021" s="69"/>
      <c r="CJ1021" s="69"/>
      <c r="CK1021" s="69"/>
      <c r="CL1021" s="69"/>
      <c r="CM1021" s="69"/>
      <c r="CN1021" s="69"/>
      <c r="CO1021" s="69"/>
    </row>
    <row r="1022" spans="1:93" ht="12.75">
      <c r="A1022" s="102"/>
      <c r="B1022" s="102"/>
      <c r="C1022" s="102"/>
      <c r="D1022" s="102"/>
      <c r="E1022" s="102"/>
      <c r="F1022" s="102"/>
      <c r="G1022" s="102"/>
      <c r="H1022" s="102"/>
      <c r="I1022" s="102"/>
      <c r="J1022" s="102"/>
      <c r="K1022" s="102"/>
      <c r="L1022" s="102"/>
      <c r="M1022" s="102"/>
      <c r="N1022" s="102"/>
      <c r="O1022" s="102"/>
      <c r="P1022" s="102"/>
      <c r="Q1022" s="102"/>
      <c r="R1022" s="102"/>
      <c r="S1022" s="102"/>
      <c r="T1022" s="102"/>
      <c r="U1022" s="102"/>
      <c r="V1022" s="102"/>
      <c r="W1022" s="102"/>
      <c r="X1022" s="102"/>
      <c r="Y1022" s="102"/>
      <c r="Z1022" s="102"/>
      <c r="AA1022" s="102"/>
      <c r="AB1022" s="102"/>
      <c r="AC1022" s="102"/>
      <c r="AD1022" s="102"/>
      <c r="AE1022" s="102"/>
      <c r="AG1022" s="102"/>
      <c r="AH1022" s="102"/>
      <c r="AI1022" s="102"/>
      <c r="AJ1022" s="102"/>
      <c r="AK1022" s="102"/>
      <c r="AL1022" s="102"/>
      <c r="AM1022" s="102"/>
      <c r="AN1022" s="102"/>
      <c r="AO1022" s="102"/>
      <c r="AP1022" s="102"/>
      <c r="AQ1022" s="102"/>
      <c r="AR1022" s="102"/>
      <c r="AS1022" s="102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  <c r="BU1022" s="69"/>
      <c r="BV1022" s="69"/>
      <c r="BW1022" s="69"/>
      <c r="BX1022" s="69"/>
      <c r="BY1022" s="69"/>
      <c r="BZ1022" s="69"/>
      <c r="CA1022" s="69"/>
      <c r="CB1022" s="69"/>
      <c r="CC1022" s="69"/>
      <c r="CD1022" s="69"/>
      <c r="CE1022" s="69"/>
      <c r="CF1022" s="69"/>
      <c r="CG1022" s="69"/>
      <c r="CH1022" s="69"/>
      <c r="CI1022" s="69"/>
      <c r="CJ1022" s="69"/>
      <c r="CK1022" s="69"/>
      <c r="CL1022" s="69"/>
      <c r="CM1022" s="69"/>
      <c r="CN1022" s="69"/>
      <c r="CO1022" s="69"/>
    </row>
    <row r="1023" spans="1:93" ht="12.75">
      <c r="A1023" s="102"/>
      <c r="B1023" s="102"/>
      <c r="C1023" s="102"/>
      <c r="D1023" s="102"/>
      <c r="E1023" s="102"/>
      <c r="F1023" s="102"/>
      <c r="G1023" s="102"/>
      <c r="H1023" s="102"/>
      <c r="I1023" s="102"/>
      <c r="J1023" s="102"/>
      <c r="K1023" s="102"/>
      <c r="L1023" s="102"/>
      <c r="M1023" s="102"/>
      <c r="N1023" s="102"/>
      <c r="O1023" s="102"/>
      <c r="P1023" s="102"/>
      <c r="Q1023" s="102"/>
      <c r="R1023" s="102"/>
      <c r="S1023" s="102"/>
      <c r="T1023" s="102"/>
      <c r="U1023" s="102"/>
      <c r="V1023" s="102"/>
      <c r="W1023" s="102"/>
      <c r="X1023" s="102"/>
      <c r="Y1023" s="102"/>
      <c r="Z1023" s="102"/>
      <c r="AA1023" s="102"/>
      <c r="AB1023" s="102"/>
      <c r="AC1023" s="102"/>
      <c r="AD1023" s="102"/>
      <c r="AE1023" s="102"/>
      <c r="AG1023" s="102"/>
      <c r="AH1023" s="102"/>
      <c r="AI1023" s="102"/>
      <c r="AJ1023" s="102"/>
      <c r="AK1023" s="102"/>
      <c r="AL1023" s="102"/>
      <c r="AM1023" s="102"/>
      <c r="AN1023" s="102"/>
      <c r="AO1023" s="102"/>
      <c r="AP1023" s="102"/>
      <c r="AQ1023" s="102"/>
      <c r="AR1023" s="102"/>
      <c r="AS1023" s="102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  <c r="BU1023" s="69"/>
      <c r="BV1023" s="69"/>
      <c r="BW1023" s="69"/>
      <c r="BX1023" s="69"/>
      <c r="BY1023" s="69"/>
      <c r="BZ1023" s="69"/>
      <c r="CA1023" s="69"/>
      <c r="CB1023" s="69"/>
      <c r="CC1023" s="69"/>
      <c r="CD1023" s="69"/>
      <c r="CE1023" s="69"/>
      <c r="CF1023" s="69"/>
      <c r="CG1023" s="69"/>
      <c r="CH1023" s="69"/>
      <c r="CI1023" s="69"/>
      <c r="CJ1023" s="69"/>
      <c r="CK1023" s="69"/>
      <c r="CL1023" s="69"/>
      <c r="CM1023" s="69"/>
      <c r="CN1023" s="69"/>
      <c r="CO1023" s="69"/>
    </row>
    <row r="1024" spans="1:93" ht="12.75">
      <c r="A1024" s="102"/>
      <c r="B1024" s="102"/>
      <c r="C1024" s="102"/>
      <c r="D1024" s="102"/>
      <c r="E1024" s="102"/>
      <c r="F1024" s="102"/>
      <c r="G1024" s="102"/>
      <c r="H1024" s="102"/>
      <c r="I1024" s="102"/>
      <c r="J1024" s="102"/>
      <c r="K1024" s="102"/>
      <c r="L1024" s="102"/>
      <c r="M1024" s="102"/>
      <c r="N1024" s="102"/>
      <c r="O1024" s="102"/>
      <c r="P1024" s="102"/>
      <c r="Q1024" s="102"/>
      <c r="R1024" s="102"/>
      <c r="S1024" s="102"/>
      <c r="T1024" s="102"/>
      <c r="U1024" s="102"/>
      <c r="V1024" s="102"/>
      <c r="W1024" s="102"/>
      <c r="X1024" s="102"/>
      <c r="Y1024" s="102"/>
      <c r="Z1024" s="102"/>
      <c r="AA1024" s="102"/>
      <c r="AB1024" s="102"/>
      <c r="AC1024" s="102"/>
      <c r="AD1024" s="102"/>
      <c r="AE1024" s="102"/>
      <c r="AG1024" s="102"/>
      <c r="AH1024" s="102"/>
      <c r="AI1024" s="102"/>
      <c r="AJ1024" s="102"/>
      <c r="AK1024" s="102"/>
      <c r="AL1024" s="102"/>
      <c r="AM1024" s="102"/>
      <c r="AN1024" s="102"/>
      <c r="AO1024" s="102"/>
      <c r="AP1024" s="102"/>
      <c r="AQ1024" s="102"/>
      <c r="AR1024" s="102"/>
      <c r="AS1024" s="102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  <c r="BU1024" s="69"/>
      <c r="BV1024" s="69"/>
      <c r="BW1024" s="69"/>
      <c r="BX1024" s="69"/>
      <c r="BY1024" s="69"/>
      <c r="BZ1024" s="69"/>
      <c r="CA1024" s="69"/>
      <c r="CB1024" s="69"/>
      <c r="CC1024" s="69"/>
      <c r="CD1024" s="69"/>
      <c r="CE1024" s="69"/>
      <c r="CF1024" s="69"/>
      <c r="CG1024" s="69"/>
      <c r="CH1024" s="69"/>
      <c r="CI1024" s="69"/>
      <c r="CJ1024" s="69"/>
      <c r="CK1024" s="69"/>
      <c r="CL1024" s="69"/>
      <c r="CM1024" s="69"/>
      <c r="CN1024" s="69"/>
      <c r="CO1024" s="69"/>
    </row>
    <row r="1025" spans="1:93" ht="12.75">
      <c r="A1025" s="102"/>
      <c r="B1025" s="102"/>
      <c r="C1025" s="102"/>
      <c r="D1025" s="102"/>
      <c r="E1025" s="102"/>
      <c r="F1025" s="102"/>
      <c r="G1025" s="102"/>
      <c r="H1025" s="102"/>
      <c r="I1025" s="102"/>
      <c r="J1025" s="102"/>
      <c r="K1025" s="102"/>
      <c r="L1025" s="102"/>
      <c r="M1025" s="102"/>
      <c r="N1025" s="102"/>
      <c r="O1025" s="102"/>
      <c r="P1025" s="102"/>
      <c r="Q1025" s="102"/>
      <c r="R1025" s="102"/>
      <c r="S1025" s="102"/>
      <c r="T1025" s="102"/>
      <c r="U1025" s="102"/>
      <c r="V1025" s="102"/>
      <c r="W1025" s="102"/>
      <c r="X1025" s="102"/>
      <c r="Y1025" s="102"/>
      <c r="Z1025" s="102"/>
      <c r="AA1025" s="102"/>
      <c r="AB1025" s="102"/>
      <c r="AC1025" s="102"/>
      <c r="AD1025" s="102"/>
      <c r="AE1025" s="102"/>
      <c r="AG1025" s="102"/>
      <c r="AH1025" s="102"/>
      <c r="AI1025" s="102"/>
      <c r="AJ1025" s="102"/>
      <c r="AK1025" s="102"/>
      <c r="AL1025" s="102"/>
      <c r="AM1025" s="102"/>
      <c r="AN1025" s="102"/>
      <c r="AO1025" s="102"/>
      <c r="AP1025" s="102"/>
      <c r="AQ1025" s="102"/>
      <c r="AR1025" s="102"/>
      <c r="AS1025" s="102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  <c r="BU1025" s="69"/>
      <c r="BV1025" s="69"/>
      <c r="BW1025" s="69"/>
      <c r="BX1025" s="69"/>
      <c r="BY1025" s="69"/>
      <c r="BZ1025" s="69"/>
      <c r="CA1025" s="69"/>
      <c r="CB1025" s="69"/>
      <c r="CC1025" s="69"/>
      <c r="CD1025" s="69"/>
      <c r="CE1025" s="69"/>
      <c r="CF1025" s="69"/>
      <c r="CG1025" s="69"/>
      <c r="CH1025" s="69"/>
      <c r="CI1025" s="69"/>
      <c r="CJ1025" s="69"/>
      <c r="CK1025" s="69"/>
      <c r="CL1025" s="69"/>
      <c r="CM1025" s="69"/>
      <c r="CN1025" s="69"/>
      <c r="CO1025" s="69"/>
    </row>
    <row r="1026" spans="1:93" ht="12.75">
      <c r="A1026" s="102"/>
      <c r="B1026" s="102"/>
      <c r="C1026" s="102"/>
      <c r="D1026" s="102"/>
      <c r="E1026" s="102"/>
      <c r="F1026" s="102"/>
      <c r="G1026" s="102"/>
      <c r="H1026" s="102"/>
      <c r="I1026" s="102"/>
      <c r="J1026" s="102"/>
      <c r="K1026" s="102"/>
      <c r="L1026" s="102"/>
      <c r="M1026" s="102"/>
      <c r="N1026" s="102"/>
      <c r="O1026" s="102"/>
      <c r="P1026" s="102"/>
      <c r="Q1026" s="102"/>
      <c r="R1026" s="102"/>
      <c r="S1026" s="102"/>
      <c r="T1026" s="102"/>
      <c r="U1026" s="102"/>
      <c r="V1026" s="102"/>
      <c r="W1026" s="102"/>
      <c r="X1026" s="102"/>
      <c r="Y1026" s="102"/>
      <c r="Z1026" s="102"/>
      <c r="AA1026" s="102"/>
      <c r="AB1026" s="102"/>
      <c r="AC1026" s="102"/>
      <c r="AD1026" s="102"/>
      <c r="AE1026" s="102"/>
      <c r="AG1026" s="102"/>
      <c r="AH1026" s="102"/>
      <c r="AI1026" s="102"/>
      <c r="AJ1026" s="102"/>
      <c r="AK1026" s="102"/>
      <c r="AL1026" s="102"/>
      <c r="AM1026" s="102"/>
      <c r="AN1026" s="102"/>
      <c r="AO1026" s="102"/>
      <c r="AP1026" s="102"/>
      <c r="AQ1026" s="102"/>
      <c r="AR1026" s="102"/>
      <c r="AS1026" s="102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  <c r="BU1026" s="69"/>
      <c r="BV1026" s="69"/>
      <c r="BW1026" s="69"/>
      <c r="BX1026" s="69"/>
      <c r="BY1026" s="69"/>
      <c r="BZ1026" s="69"/>
      <c r="CA1026" s="69"/>
      <c r="CB1026" s="69"/>
      <c r="CC1026" s="69"/>
      <c r="CD1026" s="69"/>
      <c r="CE1026" s="69"/>
      <c r="CF1026" s="69"/>
      <c r="CG1026" s="69"/>
      <c r="CH1026" s="69"/>
      <c r="CI1026" s="69"/>
      <c r="CJ1026" s="69"/>
      <c r="CK1026" s="69"/>
      <c r="CL1026" s="69"/>
      <c r="CM1026" s="69"/>
      <c r="CN1026" s="69"/>
      <c r="CO1026" s="69"/>
    </row>
    <row r="1027" spans="1:93" ht="12.75">
      <c r="A1027" s="102"/>
      <c r="B1027" s="102"/>
      <c r="C1027" s="102"/>
      <c r="D1027" s="102"/>
      <c r="E1027" s="102"/>
      <c r="F1027" s="102"/>
      <c r="G1027" s="102"/>
      <c r="H1027" s="102"/>
      <c r="I1027" s="102"/>
      <c r="J1027" s="102"/>
      <c r="K1027" s="102"/>
      <c r="L1027" s="102"/>
      <c r="M1027" s="102"/>
      <c r="N1027" s="102"/>
      <c r="O1027" s="102"/>
      <c r="P1027" s="102"/>
      <c r="Q1027" s="102"/>
      <c r="R1027" s="102"/>
      <c r="S1027" s="102"/>
      <c r="T1027" s="102"/>
      <c r="U1027" s="102"/>
      <c r="V1027" s="102"/>
      <c r="W1027" s="102"/>
      <c r="X1027" s="102"/>
      <c r="Y1027" s="102"/>
      <c r="Z1027" s="102"/>
      <c r="AA1027" s="102"/>
      <c r="AB1027" s="102"/>
      <c r="AC1027" s="102"/>
      <c r="AD1027" s="102"/>
      <c r="AE1027" s="102"/>
      <c r="AG1027" s="102"/>
      <c r="AH1027" s="102"/>
      <c r="AI1027" s="102"/>
      <c r="AJ1027" s="102"/>
      <c r="AK1027" s="102"/>
      <c r="AL1027" s="102"/>
      <c r="AM1027" s="102"/>
      <c r="AN1027" s="102"/>
      <c r="AO1027" s="102"/>
      <c r="AP1027" s="102"/>
      <c r="AQ1027" s="102"/>
      <c r="AR1027" s="102"/>
      <c r="AS1027" s="102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  <c r="BU1027" s="69"/>
      <c r="BV1027" s="69"/>
      <c r="BW1027" s="69"/>
      <c r="BX1027" s="69"/>
      <c r="BY1027" s="69"/>
      <c r="BZ1027" s="69"/>
      <c r="CA1027" s="69"/>
      <c r="CB1027" s="69"/>
      <c r="CC1027" s="69"/>
      <c r="CD1027" s="69"/>
      <c r="CE1027" s="69"/>
      <c r="CF1027" s="69"/>
      <c r="CG1027" s="69"/>
      <c r="CH1027" s="69"/>
      <c r="CI1027" s="69"/>
      <c r="CJ1027" s="69"/>
      <c r="CK1027" s="69"/>
      <c r="CL1027" s="69"/>
      <c r="CM1027" s="69"/>
      <c r="CN1027" s="69"/>
      <c r="CO1027" s="69"/>
    </row>
    <row r="1028" spans="1:93" ht="12.75">
      <c r="A1028" s="102"/>
      <c r="B1028" s="102"/>
      <c r="C1028" s="102"/>
      <c r="D1028" s="102"/>
      <c r="E1028" s="102"/>
      <c r="F1028" s="102"/>
      <c r="G1028" s="102"/>
      <c r="H1028" s="102"/>
      <c r="I1028" s="102"/>
      <c r="J1028" s="102"/>
      <c r="K1028" s="102"/>
      <c r="L1028" s="102"/>
      <c r="M1028" s="102"/>
      <c r="N1028" s="102"/>
      <c r="O1028" s="102"/>
      <c r="P1028" s="102"/>
      <c r="Q1028" s="102"/>
      <c r="R1028" s="102"/>
      <c r="S1028" s="102"/>
      <c r="T1028" s="102"/>
      <c r="U1028" s="102"/>
      <c r="V1028" s="102"/>
      <c r="W1028" s="102"/>
      <c r="X1028" s="102"/>
      <c r="Y1028" s="102"/>
      <c r="Z1028" s="102"/>
      <c r="AA1028" s="102"/>
      <c r="AB1028" s="102"/>
      <c r="AC1028" s="102"/>
      <c r="AD1028" s="102"/>
      <c r="AE1028" s="102"/>
      <c r="AG1028" s="102"/>
      <c r="AH1028" s="102"/>
      <c r="AI1028" s="102"/>
      <c r="AJ1028" s="102"/>
      <c r="AK1028" s="102"/>
      <c r="AL1028" s="102"/>
      <c r="AM1028" s="102"/>
      <c r="AN1028" s="102"/>
      <c r="AO1028" s="102"/>
      <c r="AP1028" s="102"/>
      <c r="AQ1028" s="102"/>
      <c r="AR1028" s="102"/>
      <c r="AS1028" s="102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  <c r="BU1028" s="69"/>
      <c r="BV1028" s="69"/>
      <c r="BW1028" s="69"/>
      <c r="BX1028" s="69"/>
      <c r="BY1028" s="69"/>
      <c r="BZ1028" s="69"/>
      <c r="CA1028" s="69"/>
      <c r="CB1028" s="69"/>
      <c r="CC1028" s="69"/>
      <c r="CD1028" s="69"/>
      <c r="CE1028" s="69"/>
      <c r="CF1028" s="69"/>
      <c r="CG1028" s="69"/>
      <c r="CH1028" s="69"/>
      <c r="CI1028" s="69"/>
      <c r="CJ1028" s="69"/>
      <c r="CK1028" s="69"/>
      <c r="CL1028" s="69"/>
      <c r="CM1028" s="69"/>
      <c r="CN1028" s="69"/>
      <c r="CO1028" s="69"/>
    </row>
    <row r="1029" spans="1:93" ht="12.75">
      <c r="A1029" s="102"/>
      <c r="B1029" s="102"/>
      <c r="C1029" s="102"/>
      <c r="D1029" s="102"/>
      <c r="E1029" s="102"/>
      <c r="F1029" s="102"/>
      <c r="G1029" s="102"/>
      <c r="H1029" s="102"/>
      <c r="I1029" s="102"/>
      <c r="J1029" s="102"/>
      <c r="K1029" s="102"/>
      <c r="L1029" s="102"/>
      <c r="M1029" s="102"/>
      <c r="N1029" s="102"/>
      <c r="O1029" s="102"/>
      <c r="P1029" s="102"/>
      <c r="Q1029" s="102"/>
      <c r="R1029" s="102"/>
      <c r="S1029" s="102"/>
      <c r="T1029" s="102"/>
      <c r="U1029" s="102"/>
      <c r="V1029" s="102"/>
      <c r="W1029" s="102"/>
      <c r="X1029" s="102"/>
      <c r="Y1029" s="102"/>
      <c r="Z1029" s="102"/>
      <c r="AA1029" s="102"/>
      <c r="AB1029" s="102"/>
      <c r="AC1029" s="102"/>
      <c r="AD1029" s="102"/>
      <c r="AE1029" s="102"/>
      <c r="AG1029" s="102"/>
      <c r="AH1029" s="102"/>
      <c r="AI1029" s="102"/>
      <c r="AJ1029" s="102"/>
      <c r="AK1029" s="102"/>
      <c r="AL1029" s="102"/>
      <c r="AM1029" s="102"/>
      <c r="AN1029" s="102"/>
      <c r="AO1029" s="102"/>
      <c r="AP1029" s="102"/>
      <c r="AQ1029" s="102"/>
      <c r="AR1029" s="102"/>
      <c r="AS1029" s="102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  <c r="BU1029" s="69"/>
      <c r="BV1029" s="69"/>
      <c r="BW1029" s="69"/>
      <c r="BX1029" s="69"/>
      <c r="BY1029" s="69"/>
      <c r="BZ1029" s="69"/>
      <c r="CA1029" s="69"/>
      <c r="CB1029" s="69"/>
      <c r="CC1029" s="69"/>
      <c r="CD1029" s="69"/>
      <c r="CE1029" s="69"/>
      <c r="CF1029" s="69"/>
      <c r="CG1029" s="69"/>
      <c r="CH1029" s="69"/>
      <c r="CI1029" s="69"/>
      <c r="CJ1029" s="69"/>
      <c r="CK1029" s="69"/>
      <c r="CL1029" s="69"/>
      <c r="CM1029" s="69"/>
      <c r="CN1029" s="69"/>
      <c r="CO1029" s="69"/>
    </row>
    <row r="1030" spans="1:93" ht="12.75">
      <c r="A1030" s="102"/>
      <c r="B1030" s="102"/>
      <c r="C1030" s="102"/>
      <c r="D1030" s="102"/>
      <c r="E1030" s="102"/>
      <c r="F1030" s="102"/>
      <c r="G1030" s="102"/>
      <c r="H1030" s="102"/>
      <c r="I1030" s="102"/>
      <c r="J1030" s="102"/>
      <c r="K1030" s="102"/>
      <c r="L1030" s="102"/>
      <c r="M1030" s="102"/>
      <c r="N1030" s="102"/>
      <c r="O1030" s="102"/>
      <c r="P1030" s="102"/>
      <c r="Q1030" s="102"/>
      <c r="R1030" s="102"/>
      <c r="S1030" s="102"/>
      <c r="T1030" s="102"/>
      <c r="U1030" s="102"/>
      <c r="V1030" s="102"/>
      <c r="W1030" s="102"/>
      <c r="X1030" s="102"/>
      <c r="Y1030" s="102"/>
      <c r="Z1030" s="102"/>
      <c r="AA1030" s="102"/>
      <c r="AB1030" s="102"/>
      <c r="AC1030" s="102"/>
      <c r="AD1030" s="102"/>
      <c r="AE1030" s="102"/>
      <c r="AG1030" s="102"/>
      <c r="AH1030" s="102"/>
      <c r="AI1030" s="102"/>
      <c r="AJ1030" s="102"/>
      <c r="AK1030" s="102"/>
      <c r="AL1030" s="102"/>
      <c r="AM1030" s="102"/>
      <c r="AN1030" s="102"/>
      <c r="AO1030" s="102"/>
      <c r="AP1030" s="102"/>
      <c r="AQ1030" s="102"/>
      <c r="AR1030" s="102"/>
      <c r="AS1030" s="102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  <c r="BU1030" s="69"/>
      <c r="BV1030" s="69"/>
      <c r="BW1030" s="69"/>
      <c r="BX1030" s="69"/>
      <c r="BY1030" s="69"/>
      <c r="BZ1030" s="69"/>
      <c r="CA1030" s="69"/>
      <c r="CB1030" s="69"/>
      <c r="CC1030" s="69"/>
      <c r="CD1030" s="69"/>
      <c r="CE1030" s="69"/>
      <c r="CF1030" s="69"/>
      <c r="CG1030" s="69"/>
      <c r="CH1030" s="69"/>
      <c r="CI1030" s="69"/>
      <c r="CJ1030" s="69"/>
      <c r="CK1030" s="69"/>
      <c r="CL1030" s="69"/>
      <c r="CM1030" s="69"/>
      <c r="CN1030" s="69"/>
      <c r="CO1030" s="69"/>
    </row>
    <row r="1031" spans="1:93" ht="12.75">
      <c r="A1031" s="102"/>
      <c r="B1031" s="102"/>
      <c r="C1031" s="102"/>
      <c r="D1031" s="102"/>
      <c r="E1031" s="102"/>
      <c r="F1031" s="102"/>
      <c r="G1031" s="102"/>
      <c r="H1031" s="102"/>
      <c r="I1031" s="102"/>
      <c r="J1031" s="102"/>
      <c r="K1031" s="102"/>
      <c r="L1031" s="102"/>
      <c r="M1031" s="102"/>
      <c r="N1031" s="102"/>
      <c r="O1031" s="102"/>
      <c r="P1031" s="102"/>
      <c r="Q1031" s="102"/>
      <c r="R1031" s="102"/>
      <c r="S1031" s="102"/>
      <c r="T1031" s="102"/>
      <c r="U1031" s="102"/>
      <c r="V1031" s="102"/>
      <c r="W1031" s="102"/>
      <c r="X1031" s="102"/>
      <c r="Y1031" s="102"/>
      <c r="Z1031" s="102"/>
      <c r="AA1031" s="102"/>
      <c r="AB1031" s="102"/>
      <c r="AC1031" s="102"/>
      <c r="AD1031" s="102"/>
      <c r="AE1031" s="102"/>
      <c r="AG1031" s="102"/>
      <c r="AH1031" s="102"/>
      <c r="AI1031" s="102"/>
      <c r="AJ1031" s="102"/>
      <c r="AK1031" s="102"/>
      <c r="AL1031" s="102"/>
      <c r="AM1031" s="102"/>
      <c r="AN1031" s="102"/>
      <c r="AO1031" s="102"/>
      <c r="AP1031" s="102"/>
      <c r="AQ1031" s="102"/>
      <c r="AR1031" s="102"/>
      <c r="AS1031" s="102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  <c r="BU1031" s="69"/>
      <c r="BV1031" s="69"/>
      <c r="BW1031" s="69"/>
      <c r="BX1031" s="69"/>
      <c r="BY1031" s="69"/>
      <c r="BZ1031" s="69"/>
      <c r="CA1031" s="69"/>
      <c r="CB1031" s="69"/>
      <c r="CC1031" s="69"/>
      <c r="CD1031" s="69"/>
      <c r="CE1031" s="69"/>
      <c r="CF1031" s="69"/>
      <c r="CG1031" s="69"/>
      <c r="CH1031" s="69"/>
      <c r="CI1031" s="69"/>
      <c r="CJ1031" s="69"/>
      <c r="CK1031" s="69"/>
      <c r="CL1031" s="69"/>
      <c r="CM1031" s="69"/>
      <c r="CN1031" s="69"/>
      <c r="CO1031" s="69"/>
    </row>
    <row r="1032" spans="1:93" ht="12.75">
      <c r="A1032" s="102"/>
      <c r="B1032" s="102"/>
      <c r="C1032" s="102"/>
      <c r="D1032" s="102"/>
      <c r="E1032" s="102"/>
      <c r="F1032" s="102"/>
      <c r="G1032" s="102"/>
      <c r="H1032" s="102"/>
      <c r="I1032" s="102"/>
      <c r="J1032" s="102"/>
      <c r="K1032" s="102"/>
      <c r="L1032" s="102"/>
      <c r="M1032" s="102"/>
      <c r="N1032" s="102"/>
      <c r="O1032" s="102"/>
      <c r="P1032" s="102"/>
      <c r="Q1032" s="102"/>
      <c r="R1032" s="102"/>
      <c r="S1032" s="102"/>
      <c r="T1032" s="102"/>
      <c r="U1032" s="102"/>
      <c r="V1032" s="102"/>
      <c r="W1032" s="102"/>
      <c r="X1032" s="102"/>
      <c r="Y1032" s="102"/>
      <c r="Z1032" s="102"/>
      <c r="AA1032" s="102"/>
      <c r="AB1032" s="102"/>
      <c r="AC1032" s="102"/>
      <c r="AD1032" s="102"/>
      <c r="AE1032" s="102"/>
      <c r="AG1032" s="102"/>
      <c r="AH1032" s="102"/>
      <c r="AI1032" s="102"/>
      <c r="AJ1032" s="102"/>
      <c r="AK1032" s="102"/>
      <c r="AL1032" s="102"/>
      <c r="AM1032" s="102"/>
      <c r="AN1032" s="102"/>
      <c r="AO1032" s="102"/>
      <c r="AP1032" s="102"/>
      <c r="AQ1032" s="102"/>
      <c r="AR1032" s="102"/>
      <c r="AS1032" s="102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  <c r="BU1032" s="69"/>
      <c r="BV1032" s="69"/>
      <c r="BW1032" s="69"/>
      <c r="BX1032" s="69"/>
      <c r="BY1032" s="69"/>
      <c r="BZ1032" s="69"/>
      <c r="CA1032" s="69"/>
      <c r="CB1032" s="69"/>
      <c r="CC1032" s="69"/>
      <c r="CD1032" s="69"/>
      <c r="CE1032" s="69"/>
      <c r="CF1032" s="69"/>
      <c r="CG1032" s="69"/>
      <c r="CH1032" s="69"/>
      <c r="CI1032" s="69"/>
      <c r="CJ1032" s="69"/>
      <c r="CK1032" s="69"/>
      <c r="CL1032" s="69"/>
      <c r="CM1032" s="69"/>
      <c r="CN1032" s="69"/>
      <c r="CO1032" s="69"/>
    </row>
    <row r="1033" spans="1:93" ht="12.75">
      <c r="A1033" s="102"/>
      <c r="B1033" s="102"/>
      <c r="C1033" s="102"/>
      <c r="D1033" s="102"/>
      <c r="E1033" s="102"/>
      <c r="F1033" s="102"/>
      <c r="G1033" s="102"/>
      <c r="H1033" s="102"/>
      <c r="I1033" s="102"/>
      <c r="J1033" s="102"/>
      <c r="K1033" s="102"/>
      <c r="L1033" s="102"/>
      <c r="M1033" s="102"/>
      <c r="N1033" s="102"/>
      <c r="O1033" s="102"/>
      <c r="P1033" s="102"/>
      <c r="Q1033" s="102"/>
      <c r="R1033" s="102"/>
      <c r="S1033" s="102"/>
      <c r="T1033" s="102"/>
      <c r="U1033" s="102"/>
      <c r="V1033" s="102"/>
      <c r="W1033" s="102"/>
      <c r="X1033" s="102"/>
      <c r="Y1033" s="102"/>
      <c r="Z1033" s="102"/>
      <c r="AA1033" s="102"/>
      <c r="AB1033" s="102"/>
      <c r="AC1033" s="102"/>
      <c r="AD1033" s="102"/>
      <c r="AE1033" s="102"/>
      <c r="AG1033" s="102"/>
      <c r="AH1033" s="102"/>
      <c r="AI1033" s="102"/>
      <c r="AJ1033" s="102"/>
      <c r="AK1033" s="102"/>
      <c r="AL1033" s="102"/>
      <c r="AM1033" s="102"/>
      <c r="AN1033" s="102"/>
      <c r="AO1033" s="102"/>
      <c r="AP1033" s="102"/>
      <c r="AQ1033" s="102"/>
      <c r="AR1033" s="102"/>
      <c r="AS1033" s="102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  <c r="BU1033" s="69"/>
      <c r="BV1033" s="69"/>
      <c r="BW1033" s="69"/>
      <c r="BX1033" s="69"/>
      <c r="BY1033" s="69"/>
      <c r="BZ1033" s="69"/>
      <c r="CA1033" s="69"/>
      <c r="CB1033" s="69"/>
      <c r="CC1033" s="69"/>
      <c r="CD1033" s="69"/>
      <c r="CE1033" s="69"/>
      <c r="CF1033" s="69"/>
      <c r="CG1033" s="69"/>
      <c r="CH1033" s="69"/>
      <c r="CI1033" s="69"/>
      <c r="CJ1033" s="69"/>
      <c r="CK1033" s="69"/>
      <c r="CL1033" s="69"/>
      <c r="CM1033" s="69"/>
      <c r="CN1033" s="69"/>
      <c r="CO1033" s="69"/>
    </row>
    <row r="1034" spans="1:93" ht="12.75">
      <c r="A1034" s="102"/>
      <c r="B1034" s="102"/>
      <c r="C1034" s="102"/>
      <c r="D1034" s="102"/>
      <c r="E1034" s="102"/>
      <c r="F1034" s="102"/>
      <c r="G1034" s="102"/>
      <c r="H1034" s="102"/>
      <c r="I1034" s="102"/>
      <c r="J1034" s="102"/>
      <c r="K1034" s="102"/>
      <c r="L1034" s="102"/>
      <c r="M1034" s="102"/>
      <c r="N1034" s="102"/>
      <c r="O1034" s="102"/>
      <c r="P1034" s="102"/>
      <c r="Q1034" s="102"/>
      <c r="R1034" s="102"/>
      <c r="S1034" s="102"/>
      <c r="T1034" s="102"/>
      <c r="U1034" s="102"/>
      <c r="V1034" s="102"/>
      <c r="W1034" s="102"/>
      <c r="X1034" s="102"/>
      <c r="Y1034" s="102"/>
      <c r="Z1034" s="102"/>
      <c r="AA1034" s="102"/>
      <c r="AB1034" s="102"/>
      <c r="AC1034" s="102"/>
      <c r="AD1034" s="102"/>
      <c r="AE1034" s="102"/>
      <c r="AG1034" s="102"/>
      <c r="AH1034" s="102"/>
      <c r="AI1034" s="102"/>
      <c r="AJ1034" s="102"/>
      <c r="AK1034" s="102"/>
      <c r="AL1034" s="102"/>
      <c r="AM1034" s="102"/>
      <c r="AN1034" s="102"/>
      <c r="AO1034" s="102"/>
      <c r="AP1034" s="102"/>
      <c r="AQ1034" s="102"/>
      <c r="AR1034" s="102"/>
      <c r="AS1034" s="102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  <c r="BU1034" s="69"/>
      <c r="BV1034" s="69"/>
      <c r="BW1034" s="69"/>
      <c r="BX1034" s="69"/>
      <c r="BY1034" s="69"/>
      <c r="BZ1034" s="69"/>
      <c r="CA1034" s="69"/>
      <c r="CB1034" s="69"/>
      <c r="CC1034" s="69"/>
      <c r="CD1034" s="69"/>
      <c r="CE1034" s="69"/>
      <c r="CF1034" s="69"/>
      <c r="CG1034" s="69"/>
      <c r="CH1034" s="69"/>
      <c r="CI1034" s="69"/>
      <c r="CJ1034" s="69"/>
      <c r="CK1034" s="69"/>
      <c r="CL1034" s="69"/>
      <c r="CM1034" s="69"/>
      <c r="CN1034" s="69"/>
      <c r="CO1034" s="69"/>
    </row>
    <row r="1035" spans="1:93" ht="12.75">
      <c r="A1035" s="102"/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  <c r="M1035" s="102"/>
      <c r="N1035" s="102"/>
      <c r="O1035" s="102"/>
      <c r="P1035" s="102"/>
      <c r="Q1035" s="102"/>
      <c r="R1035" s="102"/>
      <c r="S1035" s="102"/>
      <c r="T1035" s="102"/>
      <c r="U1035" s="102"/>
      <c r="V1035" s="102"/>
      <c r="W1035" s="102"/>
      <c r="X1035" s="102"/>
      <c r="Y1035" s="102"/>
      <c r="Z1035" s="102"/>
      <c r="AA1035" s="102"/>
      <c r="AB1035" s="102"/>
      <c r="AC1035" s="102"/>
      <c r="AD1035" s="102"/>
      <c r="AE1035" s="102"/>
      <c r="AG1035" s="102"/>
      <c r="AH1035" s="102"/>
      <c r="AI1035" s="102"/>
      <c r="AJ1035" s="102"/>
      <c r="AK1035" s="102"/>
      <c r="AL1035" s="102"/>
      <c r="AM1035" s="102"/>
      <c r="AN1035" s="102"/>
      <c r="AO1035" s="102"/>
      <c r="AP1035" s="102"/>
      <c r="AQ1035" s="102"/>
      <c r="AR1035" s="102"/>
      <c r="AS1035" s="102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  <c r="BU1035" s="69"/>
      <c r="BV1035" s="69"/>
      <c r="BW1035" s="69"/>
      <c r="BX1035" s="69"/>
      <c r="BY1035" s="69"/>
      <c r="BZ1035" s="69"/>
      <c r="CA1035" s="69"/>
      <c r="CB1035" s="69"/>
      <c r="CC1035" s="69"/>
      <c r="CD1035" s="69"/>
      <c r="CE1035" s="69"/>
      <c r="CF1035" s="69"/>
      <c r="CG1035" s="69"/>
      <c r="CH1035" s="69"/>
      <c r="CI1035" s="69"/>
      <c r="CJ1035" s="69"/>
      <c r="CK1035" s="69"/>
      <c r="CL1035" s="69"/>
      <c r="CM1035" s="69"/>
      <c r="CN1035" s="69"/>
      <c r="CO1035" s="69"/>
    </row>
    <row r="1036" spans="1:93" ht="12.75">
      <c r="A1036" s="102"/>
      <c r="B1036" s="102"/>
      <c r="C1036" s="102"/>
      <c r="D1036" s="102"/>
      <c r="E1036" s="102"/>
      <c r="F1036" s="102"/>
      <c r="G1036" s="102"/>
      <c r="H1036" s="102"/>
      <c r="I1036" s="102"/>
      <c r="J1036" s="102"/>
      <c r="K1036" s="102"/>
      <c r="L1036" s="102"/>
      <c r="M1036" s="102"/>
      <c r="N1036" s="102"/>
      <c r="O1036" s="102"/>
      <c r="P1036" s="102"/>
      <c r="Q1036" s="102"/>
      <c r="R1036" s="102"/>
      <c r="S1036" s="102"/>
      <c r="T1036" s="102"/>
      <c r="U1036" s="102"/>
      <c r="V1036" s="102"/>
      <c r="W1036" s="102"/>
      <c r="X1036" s="102"/>
      <c r="Y1036" s="102"/>
      <c r="Z1036" s="102"/>
      <c r="AA1036" s="102"/>
      <c r="AB1036" s="102"/>
      <c r="AC1036" s="102"/>
      <c r="AD1036" s="102"/>
      <c r="AE1036" s="102"/>
      <c r="AG1036" s="102"/>
      <c r="AH1036" s="102"/>
      <c r="AI1036" s="102"/>
      <c r="AJ1036" s="102"/>
      <c r="AK1036" s="102"/>
      <c r="AL1036" s="102"/>
      <c r="AM1036" s="102"/>
      <c r="AN1036" s="102"/>
      <c r="AO1036" s="102"/>
      <c r="AP1036" s="102"/>
      <c r="AQ1036" s="102"/>
      <c r="AR1036" s="102"/>
      <c r="AS1036" s="102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  <c r="BU1036" s="69"/>
      <c r="BV1036" s="69"/>
      <c r="BW1036" s="69"/>
      <c r="BX1036" s="69"/>
      <c r="BY1036" s="69"/>
      <c r="BZ1036" s="69"/>
      <c r="CA1036" s="69"/>
      <c r="CB1036" s="69"/>
      <c r="CC1036" s="69"/>
      <c r="CD1036" s="69"/>
      <c r="CE1036" s="69"/>
      <c r="CF1036" s="69"/>
      <c r="CG1036" s="69"/>
      <c r="CH1036" s="69"/>
      <c r="CI1036" s="69"/>
      <c r="CJ1036" s="69"/>
      <c r="CK1036" s="69"/>
      <c r="CL1036" s="69"/>
      <c r="CM1036" s="69"/>
      <c r="CN1036" s="69"/>
      <c r="CO1036" s="69"/>
    </row>
    <row r="1037" spans="1:93" ht="12.75">
      <c r="A1037" s="102"/>
      <c r="B1037" s="102"/>
      <c r="C1037" s="102"/>
      <c r="D1037" s="102"/>
      <c r="E1037" s="102"/>
      <c r="F1037" s="102"/>
      <c r="G1037" s="102"/>
      <c r="H1037" s="102"/>
      <c r="I1037" s="102"/>
      <c r="J1037" s="102"/>
      <c r="K1037" s="102"/>
      <c r="L1037" s="102"/>
      <c r="M1037" s="102"/>
      <c r="N1037" s="102"/>
      <c r="O1037" s="102"/>
      <c r="P1037" s="102"/>
      <c r="Q1037" s="102"/>
      <c r="R1037" s="102"/>
      <c r="S1037" s="102"/>
      <c r="T1037" s="102"/>
      <c r="U1037" s="102"/>
      <c r="V1037" s="102"/>
      <c r="W1037" s="102"/>
      <c r="X1037" s="102"/>
      <c r="Y1037" s="102"/>
      <c r="Z1037" s="102"/>
      <c r="AA1037" s="102"/>
      <c r="AB1037" s="102"/>
      <c r="AC1037" s="102"/>
      <c r="AD1037" s="102"/>
      <c r="AE1037" s="102"/>
      <c r="AG1037" s="102"/>
      <c r="AH1037" s="102"/>
      <c r="AI1037" s="102"/>
      <c r="AJ1037" s="102"/>
      <c r="AK1037" s="102"/>
      <c r="AL1037" s="102"/>
      <c r="AM1037" s="102"/>
      <c r="AN1037" s="102"/>
      <c r="AO1037" s="102"/>
      <c r="AP1037" s="102"/>
      <c r="AQ1037" s="102"/>
      <c r="AR1037" s="102"/>
      <c r="AS1037" s="102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  <c r="BU1037" s="69"/>
      <c r="BV1037" s="69"/>
      <c r="BW1037" s="69"/>
      <c r="BX1037" s="69"/>
      <c r="BY1037" s="69"/>
      <c r="BZ1037" s="69"/>
      <c r="CA1037" s="69"/>
      <c r="CB1037" s="69"/>
      <c r="CC1037" s="69"/>
      <c r="CD1037" s="69"/>
      <c r="CE1037" s="69"/>
      <c r="CF1037" s="69"/>
      <c r="CG1037" s="69"/>
      <c r="CH1037" s="69"/>
      <c r="CI1037" s="69"/>
      <c r="CJ1037" s="69"/>
      <c r="CK1037" s="69"/>
      <c r="CL1037" s="69"/>
      <c r="CM1037" s="69"/>
      <c r="CN1037" s="69"/>
      <c r="CO1037" s="69"/>
    </row>
    <row r="1038" spans="1:93" ht="12.75">
      <c r="A1038" s="102"/>
      <c r="B1038" s="102"/>
      <c r="C1038" s="102"/>
      <c r="D1038" s="102"/>
      <c r="E1038" s="102"/>
      <c r="F1038" s="102"/>
      <c r="G1038" s="102"/>
      <c r="H1038" s="102"/>
      <c r="I1038" s="102"/>
      <c r="J1038" s="102"/>
      <c r="K1038" s="102"/>
      <c r="L1038" s="102"/>
      <c r="M1038" s="102"/>
      <c r="N1038" s="102"/>
      <c r="O1038" s="102"/>
      <c r="P1038" s="102"/>
      <c r="Q1038" s="102"/>
      <c r="R1038" s="102"/>
      <c r="S1038" s="102"/>
      <c r="T1038" s="102"/>
      <c r="U1038" s="102"/>
      <c r="V1038" s="102"/>
      <c r="W1038" s="102"/>
      <c r="X1038" s="102"/>
      <c r="Y1038" s="102"/>
      <c r="Z1038" s="102"/>
      <c r="AA1038" s="102"/>
      <c r="AB1038" s="102"/>
      <c r="AC1038" s="102"/>
      <c r="AD1038" s="102"/>
      <c r="AE1038" s="102"/>
      <c r="AG1038" s="102"/>
      <c r="AH1038" s="102"/>
      <c r="AI1038" s="102"/>
      <c r="AJ1038" s="102"/>
      <c r="AK1038" s="102"/>
      <c r="AL1038" s="102"/>
      <c r="AM1038" s="102"/>
      <c r="AN1038" s="102"/>
      <c r="AO1038" s="102"/>
      <c r="AP1038" s="102"/>
      <c r="AQ1038" s="102"/>
      <c r="AR1038" s="102"/>
      <c r="AS1038" s="102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  <c r="BU1038" s="69"/>
      <c r="BV1038" s="69"/>
      <c r="BW1038" s="69"/>
      <c r="BX1038" s="69"/>
      <c r="BY1038" s="69"/>
      <c r="BZ1038" s="69"/>
      <c r="CA1038" s="69"/>
      <c r="CB1038" s="69"/>
      <c r="CC1038" s="69"/>
      <c r="CD1038" s="69"/>
      <c r="CE1038" s="69"/>
      <c r="CF1038" s="69"/>
      <c r="CG1038" s="69"/>
      <c r="CH1038" s="69"/>
      <c r="CI1038" s="69"/>
      <c r="CJ1038" s="69"/>
      <c r="CK1038" s="69"/>
      <c r="CL1038" s="69"/>
      <c r="CM1038" s="69"/>
      <c r="CN1038" s="69"/>
      <c r="CO1038" s="69"/>
    </row>
    <row r="1039" spans="1:93" ht="12.75">
      <c r="A1039" s="102"/>
      <c r="B1039" s="102"/>
      <c r="C1039" s="102"/>
      <c r="D1039" s="102"/>
      <c r="E1039" s="102"/>
      <c r="F1039" s="102"/>
      <c r="G1039" s="102"/>
      <c r="H1039" s="102"/>
      <c r="I1039" s="102"/>
      <c r="J1039" s="102"/>
      <c r="K1039" s="102"/>
      <c r="L1039" s="102"/>
      <c r="M1039" s="102"/>
      <c r="N1039" s="102"/>
      <c r="O1039" s="102"/>
      <c r="P1039" s="102"/>
      <c r="Q1039" s="102"/>
      <c r="R1039" s="102"/>
      <c r="S1039" s="102"/>
      <c r="T1039" s="102"/>
      <c r="U1039" s="102"/>
      <c r="V1039" s="102"/>
      <c r="W1039" s="102"/>
      <c r="X1039" s="102"/>
      <c r="Y1039" s="102"/>
      <c r="Z1039" s="102"/>
      <c r="AA1039" s="102"/>
      <c r="AB1039" s="102"/>
      <c r="AC1039" s="102"/>
      <c r="AD1039" s="102"/>
      <c r="AE1039" s="102"/>
      <c r="AG1039" s="102"/>
      <c r="AH1039" s="102"/>
      <c r="AI1039" s="102"/>
      <c r="AJ1039" s="102"/>
      <c r="AK1039" s="102"/>
      <c r="AL1039" s="102"/>
      <c r="AM1039" s="102"/>
      <c r="AN1039" s="102"/>
      <c r="AO1039" s="102"/>
      <c r="AP1039" s="102"/>
      <c r="AQ1039" s="102"/>
      <c r="AR1039" s="102"/>
      <c r="AS1039" s="102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  <c r="BU1039" s="69"/>
      <c r="BV1039" s="69"/>
      <c r="BW1039" s="69"/>
      <c r="BX1039" s="69"/>
      <c r="BY1039" s="69"/>
      <c r="BZ1039" s="69"/>
      <c r="CA1039" s="69"/>
      <c r="CB1039" s="69"/>
      <c r="CC1039" s="69"/>
      <c r="CD1039" s="69"/>
      <c r="CE1039" s="69"/>
      <c r="CF1039" s="69"/>
      <c r="CG1039" s="69"/>
      <c r="CH1039" s="69"/>
      <c r="CI1039" s="69"/>
      <c r="CJ1039" s="69"/>
      <c r="CK1039" s="69"/>
      <c r="CL1039" s="69"/>
      <c r="CM1039" s="69"/>
      <c r="CN1039" s="69"/>
      <c r="CO1039" s="69"/>
    </row>
    <row r="1040" spans="1:93" ht="12.75">
      <c r="A1040" s="102"/>
      <c r="B1040" s="102"/>
      <c r="C1040" s="102"/>
      <c r="D1040" s="102"/>
      <c r="E1040" s="102"/>
      <c r="F1040" s="102"/>
      <c r="G1040" s="102"/>
      <c r="H1040" s="102"/>
      <c r="I1040" s="102"/>
      <c r="J1040" s="102"/>
      <c r="K1040" s="102"/>
      <c r="L1040" s="102"/>
      <c r="M1040" s="102"/>
      <c r="N1040" s="102"/>
      <c r="O1040" s="102"/>
      <c r="P1040" s="102"/>
      <c r="Q1040" s="102"/>
      <c r="R1040" s="102"/>
      <c r="S1040" s="102"/>
      <c r="T1040" s="102"/>
      <c r="U1040" s="102"/>
      <c r="V1040" s="102"/>
      <c r="W1040" s="102"/>
      <c r="X1040" s="102"/>
      <c r="Y1040" s="102"/>
      <c r="Z1040" s="102"/>
      <c r="AA1040" s="102"/>
      <c r="AB1040" s="102"/>
      <c r="AC1040" s="102"/>
      <c r="AD1040" s="102"/>
      <c r="AE1040" s="102"/>
      <c r="AG1040" s="102"/>
      <c r="AH1040" s="102"/>
      <c r="AI1040" s="102"/>
      <c r="AJ1040" s="102"/>
      <c r="AK1040" s="102"/>
      <c r="AL1040" s="102"/>
      <c r="AM1040" s="102"/>
      <c r="AN1040" s="102"/>
      <c r="AO1040" s="102"/>
      <c r="AP1040" s="102"/>
      <c r="AQ1040" s="102"/>
      <c r="AR1040" s="102"/>
      <c r="AS1040" s="102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  <c r="BU1040" s="69"/>
      <c r="BV1040" s="69"/>
      <c r="BW1040" s="69"/>
      <c r="BX1040" s="69"/>
      <c r="BY1040" s="69"/>
      <c r="BZ1040" s="69"/>
      <c r="CA1040" s="69"/>
      <c r="CB1040" s="69"/>
      <c r="CC1040" s="69"/>
      <c r="CD1040" s="69"/>
      <c r="CE1040" s="69"/>
      <c r="CF1040" s="69"/>
      <c r="CG1040" s="69"/>
      <c r="CH1040" s="69"/>
      <c r="CI1040" s="69"/>
      <c r="CJ1040" s="69"/>
      <c r="CK1040" s="69"/>
      <c r="CL1040" s="69"/>
      <c r="CM1040" s="69"/>
      <c r="CN1040" s="69"/>
      <c r="CO1040" s="69"/>
    </row>
    <row r="1041" spans="1:93" ht="12.75">
      <c r="A1041" s="102"/>
      <c r="B1041" s="102"/>
      <c r="C1041" s="102"/>
      <c r="D1041" s="102"/>
      <c r="E1041" s="102"/>
      <c r="F1041" s="102"/>
      <c r="G1041" s="102"/>
      <c r="H1041" s="102"/>
      <c r="I1041" s="102"/>
      <c r="J1041" s="102"/>
      <c r="K1041" s="102"/>
      <c r="L1041" s="102"/>
      <c r="M1041" s="102"/>
      <c r="N1041" s="102"/>
      <c r="O1041" s="102"/>
      <c r="P1041" s="102"/>
      <c r="Q1041" s="102"/>
      <c r="R1041" s="102"/>
      <c r="S1041" s="102"/>
      <c r="T1041" s="102"/>
      <c r="U1041" s="102"/>
      <c r="V1041" s="102"/>
      <c r="W1041" s="102"/>
      <c r="X1041" s="102"/>
      <c r="Y1041" s="102"/>
      <c r="Z1041" s="102"/>
      <c r="AA1041" s="102"/>
      <c r="AB1041" s="102"/>
      <c r="AC1041" s="102"/>
      <c r="AD1041" s="102"/>
      <c r="AE1041" s="102"/>
      <c r="AG1041" s="102"/>
      <c r="AH1041" s="102"/>
      <c r="AI1041" s="102"/>
      <c r="AJ1041" s="102"/>
      <c r="AK1041" s="102"/>
      <c r="AL1041" s="102"/>
      <c r="AM1041" s="102"/>
      <c r="AN1041" s="102"/>
      <c r="AO1041" s="102"/>
      <c r="AP1041" s="102"/>
      <c r="AQ1041" s="102"/>
      <c r="AR1041" s="102"/>
      <c r="AS1041" s="102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  <c r="BU1041" s="69"/>
      <c r="BV1041" s="69"/>
      <c r="BW1041" s="69"/>
      <c r="BX1041" s="69"/>
      <c r="BY1041" s="69"/>
      <c r="BZ1041" s="69"/>
      <c r="CA1041" s="69"/>
      <c r="CB1041" s="69"/>
      <c r="CC1041" s="69"/>
      <c r="CD1041" s="69"/>
      <c r="CE1041" s="69"/>
      <c r="CF1041" s="69"/>
      <c r="CG1041" s="69"/>
      <c r="CH1041" s="69"/>
      <c r="CI1041" s="69"/>
      <c r="CJ1041" s="69"/>
      <c r="CK1041" s="69"/>
      <c r="CL1041" s="69"/>
      <c r="CM1041" s="69"/>
      <c r="CN1041" s="69"/>
      <c r="CO1041" s="69"/>
    </row>
    <row r="1042" spans="1:93" ht="12.75">
      <c r="A1042" s="102"/>
      <c r="B1042" s="102"/>
      <c r="C1042" s="102"/>
      <c r="D1042" s="102"/>
      <c r="E1042" s="102"/>
      <c r="F1042" s="102"/>
      <c r="G1042" s="102"/>
      <c r="H1042" s="102"/>
      <c r="I1042" s="102"/>
      <c r="J1042" s="102"/>
      <c r="K1042" s="102"/>
      <c r="L1042" s="102"/>
      <c r="M1042" s="102"/>
      <c r="N1042" s="102"/>
      <c r="O1042" s="102"/>
      <c r="P1042" s="102"/>
      <c r="Q1042" s="102"/>
      <c r="R1042" s="102"/>
      <c r="S1042" s="102"/>
      <c r="T1042" s="102"/>
      <c r="U1042" s="102"/>
      <c r="V1042" s="102"/>
      <c r="W1042" s="102"/>
      <c r="X1042" s="102"/>
      <c r="Y1042" s="102"/>
      <c r="Z1042" s="102"/>
      <c r="AA1042" s="102"/>
      <c r="AB1042" s="102"/>
      <c r="AC1042" s="102"/>
      <c r="AD1042" s="102"/>
      <c r="AE1042" s="102"/>
      <c r="AG1042" s="102"/>
      <c r="AH1042" s="102"/>
      <c r="AI1042" s="102"/>
      <c r="AJ1042" s="102"/>
      <c r="AK1042" s="102"/>
      <c r="AL1042" s="102"/>
      <c r="AM1042" s="102"/>
      <c r="AN1042" s="102"/>
      <c r="AO1042" s="102"/>
      <c r="AP1042" s="102"/>
      <c r="AQ1042" s="102"/>
      <c r="AR1042" s="102"/>
      <c r="AS1042" s="102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  <c r="BU1042" s="69"/>
      <c r="BV1042" s="69"/>
      <c r="BW1042" s="69"/>
      <c r="BX1042" s="69"/>
      <c r="BY1042" s="69"/>
      <c r="BZ1042" s="69"/>
      <c r="CA1042" s="69"/>
      <c r="CB1042" s="69"/>
      <c r="CC1042" s="69"/>
      <c r="CD1042" s="69"/>
      <c r="CE1042" s="69"/>
      <c r="CF1042" s="69"/>
      <c r="CG1042" s="69"/>
      <c r="CH1042" s="69"/>
      <c r="CI1042" s="69"/>
      <c r="CJ1042" s="69"/>
      <c r="CK1042" s="69"/>
      <c r="CL1042" s="69"/>
      <c r="CM1042" s="69"/>
      <c r="CN1042" s="69"/>
      <c r="CO1042" s="69"/>
    </row>
    <row r="1043" spans="1:93" ht="12.75">
      <c r="A1043" s="102"/>
      <c r="B1043" s="102"/>
      <c r="C1043" s="102"/>
      <c r="D1043" s="102"/>
      <c r="E1043" s="102"/>
      <c r="F1043" s="102"/>
      <c r="G1043" s="102"/>
      <c r="H1043" s="102"/>
      <c r="I1043" s="102"/>
      <c r="J1043" s="102"/>
      <c r="K1043" s="102"/>
      <c r="L1043" s="102"/>
      <c r="M1043" s="102"/>
      <c r="N1043" s="102"/>
      <c r="O1043" s="102"/>
      <c r="P1043" s="102"/>
      <c r="Q1043" s="102"/>
      <c r="R1043" s="102"/>
      <c r="S1043" s="102"/>
      <c r="T1043" s="102"/>
      <c r="U1043" s="102"/>
      <c r="V1043" s="102"/>
      <c r="W1043" s="102"/>
      <c r="X1043" s="102"/>
      <c r="Y1043" s="102"/>
      <c r="Z1043" s="102"/>
      <c r="AA1043" s="102"/>
      <c r="AB1043" s="102"/>
      <c r="AC1043" s="102"/>
      <c r="AD1043" s="102"/>
      <c r="AE1043" s="102"/>
      <c r="AG1043" s="102"/>
      <c r="AH1043" s="102"/>
      <c r="AI1043" s="102"/>
      <c r="AJ1043" s="102"/>
      <c r="AK1043" s="102"/>
      <c r="AL1043" s="102"/>
      <c r="AM1043" s="102"/>
      <c r="AN1043" s="102"/>
      <c r="AO1043" s="102"/>
      <c r="AP1043" s="102"/>
      <c r="AQ1043" s="102"/>
      <c r="AR1043" s="102"/>
      <c r="AS1043" s="102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  <c r="BU1043" s="69"/>
      <c r="BV1043" s="69"/>
      <c r="BW1043" s="69"/>
      <c r="BX1043" s="69"/>
      <c r="BY1043" s="69"/>
      <c r="BZ1043" s="69"/>
      <c r="CA1043" s="69"/>
      <c r="CB1043" s="69"/>
      <c r="CC1043" s="69"/>
      <c r="CD1043" s="69"/>
      <c r="CE1043" s="69"/>
      <c r="CF1043" s="69"/>
      <c r="CG1043" s="69"/>
      <c r="CH1043" s="69"/>
      <c r="CI1043" s="69"/>
      <c r="CJ1043" s="69"/>
      <c r="CK1043" s="69"/>
      <c r="CL1043" s="69"/>
      <c r="CM1043" s="69"/>
      <c r="CN1043" s="69"/>
      <c r="CO1043" s="69"/>
    </row>
    <row r="1044" spans="1:93" ht="12.75">
      <c r="A1044" s="102"/>
      <c r="B1044" s="102"/>
      <c r="C1044" s="102"/>
      <c r="D1044" s="102"/>
      <c r="E1044" s="102"/>
      <c r="F1044" s="102"/>
      <c r="G1044" s="102"/>
      <c r="H1044" s="102"/>
      <c r="I1044" s="102"/>
      <c r="J1044" s="102"/>
      <c r="K1044" s="102"/>
      <c r="L1044" s="102"/>
      <c r="M1044" s="102"/>
      <c r="N1044" s="102"/>
      <c r="O1044" s="102"/>
      <c r="P1044" s="102"/>
      <c r="Q1044" s="102"/>
      <c r="R1044" s="102"/>
      <c r="S1044" s="102"/>
      <c r="T1044" s="102"/>
      <c r="U1044" s="102"/>
      <c r="V1044" s="102"/>
      <c r="W1044" s="102"/>
      <c r="X1044" s="102"/>
      <c r="Y1044" s="102"/>
      <c r="Z1044" s="102"/>
      <c r="AA1044" s="102"/>
      <c r="AB1044" s="102"/>
      <c r="AC1044" s="102"/>
      <c r="AD1044" s="102"/>
      <c r="AE1044" s="102"/>
      <c r="AG1044" s="102"/>
      <c r="AH1044" s="102"/>
      <c r="AI1044" s="102"/>
      <c r="AJ1044" s="102"/>
      <c r="AK1044" s="102"/>
      <c r="AL1044" s="102"/>
      <c r="AM1044" s="102"/>
      <c r="AN1044" s="102"/>
      <c r="AO1044" s="102"/>
      <c r="AP1044" s="102"/>
      <c r="AQ1044" s="102"/>
      <c r="AR1044" s="102"/>
      <c r="AS1044" s="102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  <c r="BU1044" s="69"/>
      <c r="BV1044" s="69"/>
      <c r="BW1044" s="69"/>
      <c r="BX1044" s="69"/>
      <c r="BY1044" s="69"/>
      <c r="BZ1044" s="69"/>
      <c r="CA1044" s="69"/>
      <c r="CB1044" s="69"/>
      <c r="CC1044" s="69"/>
      <c r="CD1044" s="69"/>
      <c r="CE1044" s="69"/>
      <c r="CF1044" s="69"/>
      <c r="CG1044" s="69"/>
      <c r="CH1044" s="69"/>
      <c r="CI1044" s="69"/>
      <c r="CJ1044" s="69"/>
      <c r="CK1044" s="69"/>
      <c r="CL1044" s="69"/>
      <c r="CM1044" s="69"/>
      <c r="CN1044" s="69"/>
      <c r="CO1044" s="69"/>
    </row>
    <row r="1045" spans="1:93" ht="12.75">
      <c r="A1045" s="102"/>
      <c r="B1045" s="102"/>
      <c r="C1045" s="102"/>
      <c r="D1045" s="102"/>
      <c r="E1045" s="102"/>
      <c r="F1045" s="102"/>
      <c r="G1045" s="102"/>
      <c r="H1045" s="102"/>
      <c r="I1045" s="102"/>
      <c r="J1045" s="102"/>
      <c r="K1045" s="102"/>
      <c r="L1045" s="102"/>
      <c r="M1045" s="102"/>
      <c r="N1045" s="102"/>
      <c r="O1045" s="102"/>
      <c r="P1045" s="102"/>
      <c r="Q1045" s="102"/>
      <c r="R1045" s="102"/>
      <c r="S1045" s="102"/>
      <c r="T1045" s="102"/>
      <c r="U1045" s="102"/>
      <c r="V1045" s="102"/>
      <c r="W1045" s="102"/>
      <c r="X1045" s="102"/>
      <c r="Y1045" s="102"/>
      <c r="Z1045" s="102"/>
      <c r="AA1045" s="102"/>
      <c r="AB1045" s="102"/>
      <c r="AC1045" s="102"/>
      <c r="AD1045" s="102"/>
      <c r="AE1045" s="102"/>
      <c r="AG1045" s="102"/>
      <c r="AH1045" s="102"/>
      <c r="AI1045" s="102"/>
      <c r="AJ1045" s="102"/>
      <c r="AK1045" s="102"/>
      <c r="AL1045" s="102"/>
      <c r="AM1045" s="102"/>
      <c r="AN1045" s="102"/>
      <c r="AO1045" s="102"/>
      <c r="AP1045" s="102"/>
      <c r="AQ1045" s="102"/>
      <c r="AR1045" s="102"/>
      <c r="AS1045" s="102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  <c r="BU1045" s="69"/>
      <c r="BV1045" s="69"/>
      <c r="BW1045" s="69"/>
      <c r="BX1045" s="69"/>
      <c r="BY1045" s="69"/>
      <c r="BZ1045" s="69"/>
      <c r="CA1045" s="69"/>
      <c r="CB1045" s="69"/>
      <c r="CC1045" s="69"/>
      <c r="CD1045" s="69"/>
      <c r="CE1045" s="69"/>
      <c r="CF1045" s="69"/>
      <c r="CG1045" s="69"/>
      <c r="CH1045" s="69"/>
      <c r="CI1045" s="69"/>
      <c r="CJ1045" s="69"/>
      <c r="CK1045" s="69"/>
      <c r="CL1045" s="69"/>
      <c r="CM1045" s="69"/>
      <c r="CN1045" s="69"/>
      <c r="CO1045" s="69"/>
    </row>
    <row r="1046" spans="1:93" ht="12.75">
      <c r="A1046" s="102"/>
      <c r="B1046" s="102"/>
      <c r="C1046" s="102"/>
      <c r="D1046" s="102"/>
      <c r="E1046" s="102"/>
      <c r="F1046" s="102"/>
      <c r="G1046" s="102"/>
      <c r="H1046" s="102"/>
      <c r="I1046" s="102"/>
      <c r="J1046" s="102"/>
      <c r="K1046" s="102"/>
      <c r="L1046" s="102"/>
      <c r="M1046" s="102"/>
      <c r="N1046" s="102"/>
      <c r="O1046" s="102"/>
      <c r="P1046" s="102"/>
      <c r="Q1046" s="102"/>
      <c r="R1046" s="102"/>
      <c r="S1046" s="102"/>
      <c r="T1046" s="102"/>
      <c r="U1046" s="102"/>
      <c r="V1046" s="102"/>
      <c r="W1046" s="102"/>
      <c r="X1046" s="102"/>
      <c r="Y1046" s="102"/>
      <c r="Z1046" s="102"/>
      <c r="AA1046" s="102"/>
      <c r="AB1046" s="102"/>
      <c r="AC1046" s="102"/>
      <c r="AD1046" s="102"/>
      <c r="AE1046" s="102"/>
      <c r="AG1046" s="102"/>
      <c r="AH1046" s="102"/>
      <c r="AI1046" s="102"/>
      <c r="AJ1046" s="102"/>
      <c r="AK1046" s="102"/>
      <c r="AL1046" s="102"/>
      <c r="AM1046" s="102"/>
      <c r="AN1046" s="102"/>
      <c r="AO1046" s="102"/>
      <c r="AP1046" s="102"/>
      <c r="AQ1046" s="102"/>
      <c r="AR1046" s="102"/>
      <c r="AS1046" s="102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  <c r="BU1046" s="69"/>
      <c r="BV1046" s="69"/>
      <c r="BW1046" s="69"/>
      <c r="BX1046" s="69"/>
      <c r="BY1046" s="69"/>
      <c r="BZ1046" s="69"/>
      <c r="CA1046" s="69"/>
      <c r="CB1046" s="69"/>
      <c r="CC1046" s="69"/>
      <c r="CD1046" s="69"/>
      <c r="CE1046" s="69"/>
      <c r="CF1046" s="69"/>
      <c r="CG1046" s="69"/>
      <c r="CH1046" s="69"/>
      <c r="CI1046" s="69"/>
      <c r="CJ1046" s="69"/>
      <c r="CK1046" s="69"/>
      <c r="CL1046" s="69"/>
      <c r="CM1046" s="69"/>
      <c r="CN1046" s="69"/>
      <c r="CO1046" s="69"/>
    </row>
    <row r="1047" spans="1:93" ht="12.75">
      <c r="A1047" s="102"/>
      <c r="B1047" s="102"/>
      <c r="C1047" s="102"/>
      <c r="D1047" s="102"/>
      <c r="E1047" s="102"/>
      <c r="F1047" s="102"/>
      <c r="G1047" s="102"/>
      <c r="H1047" s="102"/>
      <c r="I1047" s="102"/>
      <c r="J1047" s="102"/>
      <c r="K1047" s="102"/>
      <c r="L1047" s="102"/>
      <c r="M1047" s="102"/>
      <c r="N1047" s="102"/>
      <c r="O1047" s="102"/>
      <c r="P1047" s="102"/>
      <c r="Q1047" s="102"/>
      <c r="R1047" s="102"/>
      <c r="S1047" s="102"/>
      <c r="T1047" s="102"/>
      <c r="U1047" s="102"/>
      <c r="V1047" s="102"/>
      <c r="W1047" s="102"/>
      <c r="X1047" s="102"/>
      <c r="Y1047" s="102"/>
      <c r="Z1047" s="102"/>
      <c r="AA1047" s="102"/>
      <c r="AB1047" s="102"/>
      <c r="AC1047" s="102"/>
      <c r="AD1047" s="102"/>
      <c r="AE1047" s="102"/>
      <c r="AG1047" s="102"/>
      <c r="AH1047" s="102"/>
      <c r="AI1047" s="102"/>
      <c r="AJ1047" s="102"/>
      <c r="AK1047" s="102"/>
      <c r="AL1047" s="102"/>
      <c r="AM1047" s="102"/>
      <c r="AN1047" s="102"/>
      <c r="AO1047" s="102"/>
      <c r="AP1047" s="102"/>
      <c r="AQ1047" s="102"/>
      <c r="AR1047" s="102"/>
      <c r="AS1047" s="102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  <c r="BU1047" s="69"/>
      <c r="BV1047" s="69"/>
      <c r="BW1047" s="69"/>
      <c r="BX1047" s="69"/>
      <c r="BY1047" s="69"/>
      <c r="BZ1047" s="69"/>
      <c r="CA1047" s="69"/>
      <c r="CB1047" s="69"/>
      <c r="CC1047" s="69"/>
      <c r="CD1047" s="69"/>
      <c r="CE1047" s="69"/>
      <c r="CF1047" s="69"/>
      <c r="CG1047" s="69"/>
      <c r="CH1047" s="69"/>
      <c r="CI1047" s="69"/>
      <c r="CJ1047" s="69"/>
      <c r="CK1047" s="69"/>
      <c r="CL1047" s="69"/>
      <c r="CM1047" s="69"/>
      <c r="CN1047" s="69"/>
      <c r="CO1047" s="69"/>
    </row>
    <row r="1048" spans="1:93" ht="12.75">
      <c r="A1048" s="102"/>
      <c r="B1048" s="102"/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  <c r="Z1048" s="102"/>
      <c r="AA1048" s="102"/>
      <c r="AB1048" s="102"/>
      <c r="AC1048" s="102"/>
      <c r="AD1048" s="102"/>
      <c r="AE1048" s="102"/>
      <c r="AG1048" s="102"/>
      <c r="AH1048" s="102"/>
      <c r="AI1048" s="102"/>
      <c r="AJ1048" s="102"/>
      <c r="AK1048" s="102"/>
      <c r="AL1048" s="102"/>
      <c r="AM1048" s="102"/>
      <c r="AN1048" s="102"/>
      <c r="AO1048" s="102"/>
      <c r="AP1048" s="102"/>
      <c r="AQ1048" s="102"/>
      <c r="AR1048" s="102"/>
      <c r="AS1048" s="102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  <c r="BU1048" s="69"/>
      <c r="BV1048" s="69"/>
      <c r="BW1048" s="69"/>
      <c r="BX1048" s="69"/>
      <c r="BY1048" s="69"/>
      <c r="BZ1048" s="69"/>
      <c r="CA1048" s="69"/>
      <c r="CB1048" s="69"/>
      <c r="CC1048" s="69"/>
      <c r="CD1048" s="69"/>
      <c r="CE1048" s="69"/>
      <c r="CF1048" s="69"/>
      <c r="CG1048" s="69"/>
      <c r="CH1048" s="69"/>
      <c r="CI1048" s="69"/>
      <c r="CJ1048" s="69"/>
      <c r="CK1048" s="69"/>
      <c r="CL1048" s="69"/>
      <c r="CM1048" s="69"/>
      <c r="CN1048" s="69"/>
      <c r="CO1048" s="69"/>
    </row>
    <row r="1049" spans="1:93" ht="12.75">
      <c r="A1049" s="102"/>
      <c r="B1049" s="102"/>
      <c r="C1049" s="102"/>
      <c r="D1049" s="102"/>
      <c r="E1049" s="102"/>
      <c r="F1049" s="102"/>
      <c r="G1049" s="102"/>
      <c r="H1049" s="102"/>
      <c r="I1049" s="102"/>
      <c r="J1049" s="102"/>
      <c r="K1049" s="102"/>
      <c r="L1049" s="102"/>
      <c r="M1049" s="102"/>
      <c r="N1049" s="102"/>
      <c r="O1049" s="102"/>
      <c r="P1049" s="102"/>
      <c r="Q1049" s="102"/>
      <c r="R1049" s="102"/>
      <c r="S1049" s="102"/>
      <c r="T1049" s="102"/>
      <c r="U1049" s="102"/>
      <c r="V1049" s="102"/>
      <c r="W1049" s="102"/>
      <c r="X1049" s="102"/>
      <c r="Y1049" s="102"/>
      <c r="Z1049" s="102"/>
      <c r="AA1049" s="102"/>
      <c r="AB1049" s="102"/>
      <c r="AC1049" s="102"/>
      <c r="AD1049" s="102"/>
      <c r="AE1049" s="102"/>
      <c r="AG1049" s="102"/>
      <c r="AH1049" s="102"/>
      <c r="AI1049" s="102"/>
      <c r="AJ1049" s="102"/>
      <c r="AK1049" s="102"/>
      <c r="AL1049" s="102"/>
      <c r="AM1049" s="102"/>
      <c r="AN1049" s="102"/>
      <c r="AO1049" s="102"/>
      <c r="AP1049" s="102"/>
      <c r="AQ1049" s="102"/>
      <c r="AR1049" s="102"/>
      <c r="AS1049" s="102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  <c r="BU1049" s="69"/>
      <c r="BV1049" s="69"/>
      <c r="BW1049" s="69"/>
      <c r="BX1049" s="69"/>
      <c r="BY1049" s="69"/>
      <c r="BZ1049" s="69"/>
      <c r="CA1049" s="69"/>
      <c r="CB1049" s="69"/>
      <c r="CC1049" s="69"/>
      <c r="CD1049" s="69"/>
      <c r="CE1049" s="69"/>
      <c r="CF1049" s="69"/>
      <c r="CG1049" s="69"/>
      <c r="CH1049" s="69"/>
      <c r="CI1049" s="69"/>
      <c r="CJ1049" s="69"/>
      <c r="CK1049" s="69"/>
      <c r="CL1049" s="69"/>
      <c r="CM1049" s="69"/>
      <c r="CN1049" s="69"/>
      <c r="CO1049" s="69"/>
    </row>
    <row r="1050" spans="1:93" ht="12.75">
      <c r="A1050" s="102"/>
      <c r="B1050" s="102"/>
      <c r="C1050" s="102"/>
      <c r="D1050" s="102"/>
      <c r="E1050" s="102"/>
      <c r="F1050" s="102"/>
      <c r="G1050" s="102"/>
      <c r="H1050" s="102"/>
      <c r="I1050" s="102"/>
      <c r="J1050" s="102"/>
      <c r="K1050" s="102"/>
      <c r="L1050" s="102"/>
      <c r="M1050" s="102"/>
      <c r="N1050" s="102"/>
      <c r="O1050" s="102"/>
      <c r="P1050" s="102"/>
      <c r="Q1050" s="102"/>
      <c r="R1050" s="102"/>
      <c r="S1050" s="102"/>
      <c r="T1050" s="102"/>
      <c r="U1050" s="102"/>
      <c r="V1050" s="102"/>
      <c r="W1050" s="102"/>
      <c r="X1050" s="102"/>
      <c r="Y1050" s="102"/>
      <c r="Z1050" s="102"/>
      <c r="AA1050" s="102"/>
      <c r="AB1050" s="102"/>
      <c r="AC1050" s="102"/>
      <c r="AD1050" s="102"/>
      <c r="AE1050" s="102"/>
      <c r="AG1050" s="102"/>
      <c r="AH1050" s="102"/>
      <c r="AI1050" s="102"/>
      <c r="AJ1050" s="102"/>
      <c r="AK1050" s="102"/>
      <c r="AL1050" s="102"/>
      <c r="AM1050" s="102"/>
      <c r="AN1050" s="102"/>
      <c r="AO1050" s="102"/>
      <c r="AP1050" s="102"/>
      <c r="AQ1050" s="102"/>
      <c r="AR1050" s="102"/>
      <c r="AS1050" s="102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  <c r="BU1050" s="69"/>
      <c r="BV1050" s="69"/>
      <c r="BW1050" s="69"/>
      <c r="BX1050" s="69"/>
      <c r="BY1050" s="69"/>
      <c r="BZ1050" s="69"/>
      <c r="CA1050" s="69"/>
      <c r="CB1050" s="69"/>
      <c r="CC1050" s="69"/>
      <c r="CD1050" s="69"/>
      <c r="CE1050" s="69"/>
      <c r="CF1050" s="69"/>
      <c r="CG1050" s="69"/>
      <c r="CH1050" s="69"/>
      <c r="CI1050" s="69"/>
      <c r="CJ1050" s="69"/>
      <c r="CK1050" s="69"/>
      <c r="CL1050" s="69"/>
      <c r="CM1050" s="69"/>
      <c r="CN1050" s="69"/>
      <c r="CO1050" s="69"/>
    </row>
    <row r="1051" spans="1:93" ht="12.75">
      <c r="A1051" s="102"/>
      <c r="B1051" s="102"/>
      <c r="C1051" s="102"/>
      <c r="D1051" s="102"/>
      <c r="E1051" s="102"/>
      <c r="F1051" s="102"/>
      <c r="G1051" s="102"/>
      <c r="H1051" s="102"/>
      <c r="I1051" s="102"/>
      <c r="J1051" s="102"/>
      <c r="K1051" s="102"/>
      <c r="L1051" s="102"/>
      <c r="M1051" s="102"/>
      <c r="N1051" s="102"/>
      <c r="O1051" s="102"/>
      <c r="P1051" s="102"/>
      <c r="Q1051" s="102"/>
      <c r="R1051" s="102"/>
      <c r="S1051" s="102"/>
      <c r="T1051" s="102"/>
      <c r="U1051" s="102"/>
      <c r="V1051" s="102"/>
      <c r="W1051" s="102"/>
      <c r="X1051" s="102"/>
      <c r="Y1051" s="102"/>
      <c r="Z1051" s="102"/>
      <c r="AA1051" s="102"/>
      <c r="AB1051" s="102"/>
      <c r="AC1051" s="102"/>
      <c r="AD1051" s="102"/>
      <c r="AE1051" s="102"/>
      <c r="AG1051" s="102"/>
      <c r="AH1051" s="102"/>
      <c r="AI1051" s="102"/>
      <c r="AJ1051" s="102"/>
      <c r="AK1051" s="102"/>
      <c r="AL1051" s="102"/>
      <c r="AM1051" s="102"/>
      <c r="AN1051" s="102"/>
      <c r="AO1051" s="102"/>
      <c r="AP1051" s="102"/>
      <c r="AQ1051" s="102"/>
      <c r="AR1051" s="102"/>
      <c r="AS1051" s="102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  <c r="BU1051" s="69"/>
      <c r="BV1051" s="69"/>
      <c r="BW1051" s="69"/>
      <c r="BX1051" s="69"/>
      <c r="BY1051" s="69"/>
      <c r="BZ1051" s="69"/>
      <c r="CA1051" s="69"/>
      <c r="CB1051" s="69"/>
      <c r="CC1051" s="69"/>
      <c r="CD1051" s="69"/>
      <c r="CE1051" s="69"/>
      <c r="CF1051" s="69"/>
      <c r="CG1051" s="69"/>
      <c r="CH1051" s="69"/>
      <c r="CI1051" s="69"/>
      <c r="CJ1051" s="69"/>
      <c r="CK1051" s="69"/>
      <c r="CL1051" s="69"/>
      <c r="CM1051" s="69"/>
      <c r="CN1051" s="69"/>
      <c r="CO1051" s="69"/>
    </row>
    <row r="1052" spans="1:93" ht="12.75">
      <c r="A1052" s="102"/>
      <c r="B1052" s="102"/>
      <c r="C1052" s="102"/>
      <c r="D1052" s="102"/>
      <c r="E1052" s="102"/>
      <c r="F1052" s="102"/>
      <c r="G1052" s="102"/>
      <c r="H1052" s="102"/>
      <c r="I1052" s="102"/>
      <c r="J1052" s="102"/>
      <c r="K1052" s="102"/>
      <c r="L1052" s="102"/>
      <c r="M1052" s="102"/>
      <c r="N1052" s="102"/>
      <c r="O1052" s="102"/>
      <c r="P1052" s="102"/>
      <c r="Q1052" s="102"/>
      <c r="R1052" s="102"/>
      <c r="S1052" s="102"/>
      <c r="T1052" s="102"/>
      <c r="U1052" s="102"/>
      <c r="V1052" s="102"/>
      <c r="W1052" s="102"/>
      <c r="X1052" s="102"/>
      <c r="Y1052" s="102"/>
      <c r="Z1052" s="102"/>
      <c r="AA1052" s="102"/>
      <c r="AB1052" s="102"/>
      <c r="AC1052" s="102"/>
      <c r="AD1052" s="102"/>
      <c r="AE1052" s="102"/>
      <c r="AG1052" s="102"/>
      <c r="AH1052" s="102"/>
      <c r="AI1052" s="102"/>
      <c r="AJ1052" s="102"/>
      <c r="AK1052" s="102"/>
      <c r="AL1052" s="102"/>
      <c r="AM1052" s="102"/>
      <c r="AN1052" s="102"/>
      <c r="AO1052" s="102"/>
      <c r="AP1052" s="102"/>
      <c r="AQ1052" s="102"/>
      <c r="AR1052" s="102"/>
      <c r="AS1052" s="102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  <c r="BU1052" s="69"/>
      <c r="BV1052" s="69"/>
      <c r="BW1052" s="69"/>
      <c r="BX1052" s="69"/>
      <c r="BY1052" s="69"/>
      <c r="BZ1052" s="69"/>
      <c r="CA1052" s="69"/>
      <c r="CB1052" s="69"/>
      <c r="CC1052" s="69"/>
      <c r="CD1052" s="69"/>
      <c r="CE1052" s="69"/>
      <c r="CF1052" s="69"/>
      <c r="CG1052" s="69"/>
      <c r="CH1052" s="69"/>
      <c r="CI1052" s="69"/>
      <c r="CJ1052" s="69"/>
      <c r="CK1052" s="69"/>
      <c r="CL1052" s="69"/>
      <c r="CM1052" s="69"/>
      <c r="CN1052" s="69"/>
      <c r="CO1052" s="69"/>
    </row>
    <row r="1053" spans="1:93" ht="12.75">
      <c r="A1053" s="102"/>
      <c r="B1053" s="102"/>
      <c r="C1053" s="102"/>
      <c r="D1053" s="102"/>
      <c r="E1053" s="102"/>
      <c r="F1053" s="102"/>
      <c r="G1053" s="102"/>
      <c r="H1053" s="102"/>
      <c r="I1053" s="102"/>
      <c r="J1053" s="102"/>
      <c r="K1053" s="102"/>
      <c r="L1053" s="102"/>
      <c r="M1053" s="102"/>
      <c r="N1053" s="102"/>
      <c r="O1053" s="102"/>
      <c r="P1053" s="102"/>
      <c r="Q1053" s="102"/>
      <c r="R1053" s="102"/>
      <c r="S1053" s="102"/>
      <c r="T1053" s="102"/>
      <c r="U1053" s="102"/>
      <c r="V1053" s="102"/>
      <c r="W1053" s="102"/>
      <c r="X1053" s="102"/>
      <c r="Y1053" s="102"/>
      <c r="Z1053" s="102"/>
      <c r="AA1053" s="102"/>
      <c r="AB1053" s="102"/>
      <c r="AC1053" s="102"/>
      <c r="AD1053" s="102"/>
      <c r="AE1053" s="102"/>
      <c r="AG1053" s="102"/>
      <c r="AH1053" s="102"/>
      <c r="AI1053" s="102"/>
      <c r="AJ1053" s="102"/>
      <c r="AK1053" s="102"/>
      <c r="AL1053" s="102"/>
      <c r="AM1053" s="102"/>
      <c r="AN1053" s="102"/>
      <c r="AO1053" s="102"/>
      <c r="AP1053" s="102"/>
      <c r="AQ1053" s="102"/>
      <c r="AR1053" s="102"/>
      <c r="AS1053" s="102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  <c r="BU1053" s="69"/>
      <c r="BV1053" s="69"/>
      <c r="BW1053" s="69"/>
      <c r="BX1053" s="69"/>
      <c r="BY1053" s="69"/>
      <c r="BZ1053" s="69"/>
      <c r="CA1053" s="69"/>
      <c r="CB1053" s="69"/>
      <c r="CC1053" s="69"/>
      <c r="CD1053" s="69"/>
      <c r="CE1053" s="69"/>
      <c r="CF1053" s="69"/>
      <c r="CG1053" s="69"/>
      <c r="CH1053" s="69"/>
      <c r="CI1053" s="69"/>
      <c r="CJ1053" s="69"/>
      <c r="CK1053" s="69"/>
      <c r="CL1053" s="69"/>
      <c r="CM1053" s="69"/>
      <c r="CN1053" s="69"/>
      <c r="CO1053" s="69"/>
    </row>
    <row r="1054" spans="1:93" ht="12.75">
      <c r="A1054" s="102"/>
      <c r="B1054" s="102"/>
      <c r="C1054" s="102"/>
      <c r="D1054" s="102"/>
      <c r="E1054" s="102"/>
      <c r="F1054" s="102"/>
      <c r="G1054" s="102"/>
      <c r="H1054" s="102"/>
      <c r="I1054" s="102"/>
      <c r="J1054" s="102"/>
      <c r="K1054" s="102"/>
      <c r="L1054" s="102"/>
      <c r="M1054" s="102"/>
      <c r="N1054" s="102"/>
      <c r="O1054" s="102"/>
      <c r="P1054" s="102"/>
      <c r="Q1054" s="102"/>
      <c r="R1054" s="102"/>
      <c r="S1054" s="102"/>
      <c r="T1054" s="102"/>
      <c r="U1054" s="102"/>
      <c r="V1054" s="102"/>
      <c r="W1054" s="102"/>
      <c r="X1054" s="102"/>
      <c r="Y1054" s="102"/>
      <c r="Z1054" s="102"/>
      <c r="AA1054" s="102"/>
      <c r="AB1054" s="102"/>
      <c r="AC1054" s="102"/>
      <c r="AD1054" s="102"/>
      <c r="AE1054" s="102"/>
      <c r="AG1054" s="102"/>
      <c r="AH1054" s="102"/>
      <c r="AI1054" s="102"/>
      <c r="AJ1054" s="102"/>
      <c r="AK1054" s="102"/>
      <c r="AL1054" s="102"/>
      <c r="AM1054" s="102"/>
      <c r="AN1054" s="102"/>
      <c r="AO1054" s="102"/>
      <c r="AP1054" s="102"/>
      <c r="AQ1054" s="102"/>
      <c r="AR1054" s="102"/>
      <c r="AS1054" s="102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  <c r="BU1054" s="69"/>
      <c r="BV1054" s="69"/>
      <c r="BW1054" s="69"/>
      <c r="BX1054" s="69"/>
      <c r="BY1054" s="69"/>
      <c r="BZ1054" s="69"/>
      <c r="CA1054" s="69"/>
      <c r="CB1054" s="69"/>
      <c r="CC1054" s="69"/>
      <c r="CD1054" s="69"/>
      <c r="CE1054" s="69"/>
      <c r="CF1054" s="69"/>
      <c r="CG1054" s="69"/>
      <c r="CH1054" s="69"/>
      <c r="CI1054" s="69"/>
      <c r="CJ1054" s="69"/>
      <c r="CK1054" s="69"/>
      <c r="CL1054" s="69"/>
      <c r="CM1054" s="69"/>
      <c r="CN1054" s="69"/>
      <c r="CO1054" s="69"/>
    </row>
    <row r="1055" spans="1:93" ht="12.75">
      <c r="A1055" s="102"/>
      <c r="B1055" s="102"/>
      <c r="C1055" s="102"/>
      <c r="D1055" s="102"/>
      <c r="E1055" s="102"/>
      <c r="F1055" s="102"/>
      <c r="G1055" s="102"/>
      <c r="H1055" s="102"/>
      <c r="I1055" s="102"/>
      <c r="J1055" s="102"/>
      <c r="K1055" s="102"/>
      <c r="L1055" s="102"/>
      <c r="M1055" s="102"/>
      <c r="N1055" s="102"/>
      <c r="O1055" s="102"/>
      <c r="P1055" s="102"/>
      <c r="Q1055" s="102"/>
      <c r="R1055" s="102"/>
      <c r="S1055" s="102"/>
      <c r="T1055" s="102"/>
      <c r="U1055" s="102"/>
      <c r="V1055" s="102"/>
      <c r="W1055" s="102"/>
      <c r="X1055" s="102"/>
      <c r="Y1055" s="102"/>
      <c r="Z1055" s="102"/>
      <c r="AA1055" s="102"/>
      <c r="AB1055" s="102"/>
      <c r="AC1055" s="102"/>
      <c r="AD1055" s="102"/>
      <c r="AE1055" s="102"/>
      <c r="AG1055" s="102"/>
      <c r="AH1055" s="102"/>
      <c r="AI1055" s="102"/>
      <c r="AJ1055" s="102"/>
      <c r="AK1055" s="102"/>
      <c r="AL1055" s="102"/>
      <c r="AM1055" s="102"/>
      <c r="AN1055" s="102"/>
      <c r="AO1055" s="102"/>
      <c r="AP1055" s="102"/>
      <c r="AQ1055" s="102"/>
      <c r="AR1055" s="102"/>
      <c r="AS1055" s="102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  <c r="BU1055" s="69"/>
      <c r="BV1055" s="69"/>
      <c r="BW1055" s="69"/>
      <c r="BX1055" s="69"/>
      <c r="BY1055" s="69"/>
      <c r="BZ1055" s="69"/>
      <c r="CA1055" s="69"/>
      <c r="CB1055" s="69"/>
      <c r="CC1055" s="69"/>
      <c r="CD1055" s="69"/>
      <c r="CE1055" s="69"/>
      <c r="CF1055" s="69"/>
      <c r="CG1055" s="69"/>
      <c r="CH1055" s="69"/>
      <c r="CI1055" s="69"/>
      <c r="CJ1055" s="69"/>
      <c r="CK1055" s="69"/>
      <c r="CL1055" s="69"/>
      <c r="CM1055" s="69"/>
      <c r="CN1055" s="69"/>
      <c r="CO1055" s="69"/>
    </row>
    <row r="1056" spans="1:93" ht="12.75">
      <c r="A1056" s="102"/>
      <c r="B1056" s="102"/>
      <c r="C1056" s="102"/>
      <c r="D1056" s="102"/>
      <c r="E1056" s="102"/>
      <c r="F1056" s="102"/>
      <c r="G1056" s="102"/>
      <c r="H1056" s="102"/>
      <c r="I1056" s="102"/>
      <c r="J1056" s="102"/>
      <c r="K1056" s="102"/>
      <c r="L1056" s="102"/>
      <c r="M1056" s="102"/>
      <c r="N1056" s="102"/>
      <c r="O1056" s="102"/>
      <c r="P1056" s="102"/>
      <c r="Q1056" s="102"/>
      <c r="R1056" s="102"/>
      <c r="S1056" s="102"/>
      <c r="T1056" s="102"/>
      <c r="U1056" s="102"/>
      <c r="V1056" s="102"/>
      <c r="W1056" s="102"/>
      <c r="X1056" s="102"/>
      <c r="Y1056" s="102"/>
      <c r="Z1056" s="102"/>
      <c r="AA1056" s="102"/>
      <c r="AB1056" s="102"/>
      <c r="AC1056" s="102"/>
      <c r="AD1056" s="102"/>
      <c r="AE1056" s="102"/>
      <c r="AG1056" s="102"/>
      <c r="AH1056" s="102"/>
      <c r="AI1056" s="102"/>
      <c r="AJ1056" s="102"/>
      <c r="AK1056" s="102"/>
      <c r="AL1056" s="102"/>
      <c r="AM1056" s="102"/>
      <c r="AN1056" s="102"/>
      <c r="AO1056" s="102"/>
      <c r="AP1056" s="102"/>
      <c r="AQ1056" s="102"/>
      <c r="AR1056" s="102"/>
      <c r="AS1056" s="102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  <c r="BU1056" s="69"/>
      <c r="BV1056" s="69"/>
      <c r="BW1056" s="69"/>
      <c r="BX1056" s="69"/>
      <c r="BY1056" s="69"/>
      <c r="BZ1056" s="69"/>
      <c r="CA1056" s="69"/>
      <c r="CB1056" s="69"/>
      <c r="CC1056" s="69"/>
      <c r="CD1056" s="69"/>
      <c r="CE1056" s="69"/>
      <c r="CF1056" s="69"/>
      <c r="CG1056" s="69"/>
      <c r="CH1056" s="69"/>
      <c r="CI1056" s="69"/>
      <c r="CJ1056" s="69"/>
      <c r="CK1056" s="69"/>
      <c r="CL1056" s="69"/>
      <c r="CM1056" s="69"/>
      <c r="CN1056" s="69"/>
      <c r="CO1056" s="69"/>
    </row>
    <row r="1057" spans="1:93" ht="12.75">
      <c r="A1057" s="102"/>
      <c r="B1057" s="102"/>
      <c r="C1057" s="102"/>
      <c r="D1057" s="102"/>
      <c r="E1057" s="102"/>
      <c r="F1057" s="102"/>
      <c r="G1057" s="102"/>
      <c r="H1057" s="102"/>
      <c r="I1057" s="102"/>
      <c r="J1057" s="102"/>
      <c r="K1057" s="102"/>
      <c r="L1057" s="102"/>
      <c r="M1057" s="102"/>
      <c r="N1057" s="102"/>
      <c r="O1057" s="102"/>
      <c r="P1057" s="102"/>
      <c r="Q1057" s="102"/>
      <c r="R1057" s="102"/>
      <c r="S1057" s="102"/>
      <c r="T1057" s="102"/>
      <c r="U1057" s="102"/>
      <c r="V1057" s="102"/>
      <c r="W1057" s="102"/>
      <c r="X1057" s="102"/>
      <c r="Y1057" s="102"/>
      <c r="Z1057" s="102"/>
      <c r="AA1057" s="102"/>
      <c r="AB1057" s="102"/>
      <c r="AC1057" s="102"/>
      <c r="AD1057" s="102"/>
      <c r="AE1057" s="102"/>
      <c r="AG1057" s="102"/>
      <c r="AH1057" s="102"/>
      <c r="AI1057" s="102"/>
      <c r="AJ1057" s="102"/>
      <c r="AK1057" s="102"/>
      <c r="AL1057" s="102"/>
      <c r="AM1057" s="102"/>
      <c r="AN1057" s="102"/>
      <c r="AO1057" s="102"/>
      <c r="AP1057" s="102"/>
      <c r="AQ1057" s="102"/>
      <c r="AR1057" s="102"/>
      <c r="AS1057" s="102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  <c r="BU1057" s="69"/>
      <c r="BV1057" s="69"/>
      <c r="BW1057" s="69"/>
      <c r="BX1057" s="69"/>
      <c r="BY1057" s="69"/>
      <c r="BZ1057" s="69"/>
      <c r="CA1057" s="69"/>
      <c r="CB1057" s="69"/>
      <c r="CC1057" s="69"/>
      <c r="CD1057" s="69"/>
      <c r="CE1057" s="69"/>
      <c r="CF1057" s="69"/>
      <c r="CG1057" s="69"/>
      <c r="CH1057" s="69"/>
      <c r="CI1057" s="69"/>
      <c r="CJ1057" s="69"/>
      <c r="CK1057" s="69"/>
      <c r="CL1057" s="69"/>
      <c r="CM1057" s="69"/>
      <c r="CN1057" s="69"/>
      <c r="CO1057" s="69"/>
    </row>
    <row r="1058" spans="1:93" ht="12.75">
      <c r="A1058" s="102"/>
      <c r="B1058" s="102"/>
      <c r="C1058" s="102"/>
      <c r="D1058" s="102"/>
      <c r="E1058" s="102"/>
      <c r="F1058" s="102"/>
      <c r="G1058" s="102"/>
      <c r="H1058" s="102"/>
      <c r="I1058" s="102"/>
      <c r="J1058" s="102"/>
      <c r="K1058" s="102"/>
      <c r="L1058" s="102"/>
      <c r="M1058" s="102"/>
      <c r="N1058" s="102"/>
      <c r="O1058" s="102"/>
      <c r="P1058" s="102"/>
      <c r="Q1058" s="102"/>
      <c r="R1058" s="102"/>
      <c r="S1058" s="102"/>
      <c r="T1058" s="102"/>
      <c r="U1058" s="102"/>
      <c r="V1058" s="102"/>
      <c r="W1058" s="102"/>
      <c r="X1058" s="102"/>
      <c r="Y1058" s="102"/>
      <c r="Z1058" s="102"/>
      <c r="AA1058" s="102"/>
      <c r="AB1058" s="102"/>
      <c r="AC1058" s="102"/>
      <c r="AD1058" s="102"/>
      <c r="AE1058" s="102"/>
      <c r="AG1058" s="102"/>
      <c r="AH1058" s="102"/>
      <c r="AI1058" s="102"/>
      <c r="AJ1058" s="102"/>
      <c r="AK1058" s="102"/>
      <c r="AL1058" s="102"/>
      <c r="AM1058" s="102"/>
      <c r="AN1058" s="102"/>
      <c r="AO1058" s="102"/>
      <c r="AP1058" s="102"/>
      <c r="AQ1058" s="102"/>
      <c r="AR1058" s="102"/>
      <c r="AS1058" s="102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  <c r="BU1058" s="69"/>
      <c r="BV1058" s="69"/>
      <c r="BW1058" s="69"/>
      <c r="BX1058" s="69"/>
      <c r="BY1058" s="69"/>
      <c r="BZ1058" s="69"/>
      <c r="CA1058" s="69"/>
      <c r="CB1058" s="69"/>
      <c r="CC1058" s="69"/>
      <c r="CD1058" s="69"/>
      <c r="CE1058" s="69"/>
      <c r="CF1058" s="69"/>
      <c r="CG1058" s="69"/>
      <c r="CH1058" s="69"/>
      <c r="CI1058" s="69"/>
      <c r="CJ1058" s="69"/>
      <c r="CK1058" s="69"/>
      <c r="CL1058" s="69"/>
      <c r="CM1058" s="69"/>
      <c r="CN1058" s="69"/>
      <c r="CO1058" s="69"/>
    </row>
    <row r="1059" spans="1:93" ht="12.75">
      <c r="A1059" s="102"/>
      <c r="B1059" s="102"/>
      <c r="C1059" s="102"/>
      <c r="D1059" s="102"/>
      <c r="E1059" s="102"/>
      <c r="F1059" s="102"/>
      <c r="G1059" s="102"/>
      <c r="H1059" s="102"/>
      <c r="I1059" s="102"/>
      <c r="J1059" s="102"/>
      <c r="K1059" s="102"/>
      <c r="L1059" s="102"/>
      <c r="M1059" s="102"/>
      <c r="N1059" s="102"/>
      <c r="O1059" s="102"/>
      <c r="P1059" s="102"/>
      <c r="Q1059" s="102"/>
      <c r="R1059" s="102"/>
      <c r="S1059" s="102"/>
      <c r="T1059" s="102"/>
      <c r="U1059" s="102"/>
      <c r="V1059" s="102"/>
      <c r="W1059" s="102"/>
      <c r="X1059" s="102"/>
      <c r="Y1059" s="102"/>
      <c r="Z1059" s="102"/>
      <c r="AA1059" s="102"/>
      <c r="AB1059" s="102"/>
      <c r="AC1059" s="102"/>
      <c r="AD1059" s="102"/>
      <c r="AE1059" s="102"/>
      <c r="AG1059" s="102"/>
      <c r="AH1059" s="102"/>
      <c r="AI1059" s="102"/>
      <c r="AJ1059" s="102"/>
      <c r="AK1059" s="102"/>
      <c r="AL1059" s="102"/>
      <c r="AM1059" s="102"/>
      <c r="AN1059" s="102"/>
      <c r="AO1059" s="102"/>
      <c r="AP1059" s="102"/>
      <c r="AQ1059" s="102"/>
      <c r="AR1059" s="102"/>
      <c r="AS1059" s="102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  <c r="BU1059" s="69"/>
      <c r="BV1059" s="69"/>
      <c r="BW1059" s="69"/>
      <c r="BX1059" s="69"/>
      <c r="BY1059" s="69"/>
      <c r="BZ1059" s="69"/>
      <c r="CA1059" s="69"/>
      <c r="CB1059" s="69"/>
      <c r="CC1059" s="69"/>
      <c r="CD1059" s="69"/>
      <c r="CE1059" s="69"/>
      <c r="CF1059" s="69"/>
      <c r="CG1059" s="69"/>
      <c r="CH1059" s="69"/>
      <c r="CI1059" s="69"/>
      <c r="CJ1059" s="69"/>
      <c r="CK1059" s="69"/>
      <c r="CL1059" s="69"/>
      <c r="CM1059" s="69"/>
      <c r="CN1059" s="69"/>
      <c r="CO1059" s="69"/>
    </row>
    <row r="1060" spans="1:93" ht="12.75">
      <c r="A1060" s="102"/>
      <c r="B1060" s="102"/>
      <c r="C1060" s="102"/>
      <c r="D1060" s="102"/>
      <c r="E1060" s="102"/>
      <c r="F1060" s="102"/>
      <c r="G1060" s="102"/>
      <c r="H1060" s="102"/>
      <c r="I1060" s="102"/>
      <c r="J1060" s="102"/>
      <c r="K1060" s="102"/>
      <c r="L1060" s="102"/>
      <c r="M1060" s="102"/>
      <c r="N1060" s="102"/>
      <c r="O1060" s="102"/>
      <c r="P1060" s="102"/>
      <c r="Q1060" s="102"/>
      <c r="R1060" s="102"/>
      <c r="S1060" s="102"/>
      <c r="T1060" s="102"/>
      <c r="U1060" s="102"/>
      <c r="V1060" s="102"/>
      <c r="W1060" s="102"/>
      <c r="X1060" s="102"/>
      <c r="Y1060" s="102"/>
      <c r="Z1060" s="102"/>
      <c r="AA1060" s="102"/>
      <c r="AB1060" s="102"/>
      <c r="AC1060" s="102"/>
      <c r="AD1060" s="102"/>
      <c r="AE1060" s="102"/>
      <c r="AG1060" s="102"/>
      <c r="AH1060" s="102"/>
      <c r="AI1060" s="102"/>
      <c r="AJ1060" s="102"/>
      <c r="AK1060" s="102"/>
      <c r="AL1060" s="102"/>
      <c r="AM1060" s="102"/>
      <c r="AN1060" s="102"/>
      <c r="AO1060" s="102"/>
      <c r="AP1060" s="102"/>
      <c r="AQ1060" s="102"/>
      <c r="AR1060" s="102"/>
      <c r="AS1060" s="102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  <c r="BU1060" s="69"/>
      <c r="BV1060" s="69"/>
      <c r="BW1060" s="69"/>
      <c r="BX1060" s="69"/>
      <c r="BY1060" s="69"/>
      <c r="BZ1060" s="69"/>
      <c r="CA1060" s="69"/>
      <c r="CB1060" s="69"/>
      <c r="CC1060" s="69"/>
      <c r="CD1060" s="69"/>
      <c r="CE1060" s="69"/>
      <c r="CF1060" s="69"/>
      <c r="CG1060" s="69"/>
      <c r="CH1060" s="69"/>
      <c r="CI1060" s="69"/>
      <c r="CJ1060" s="69"/>
      <c r="CK1060" s="69"/>
      <c r="CL1060" s="69"/>
      <c r="CM1060" s="69"/>
      <c r="CN1060" s="69"/>
      <c r="CO1060" s="69"/>
    </row>
    <row r="1061" spans="1:93" ht="12.75">
      <c r="A1061" s="102"/>
      <c r="B1061" s="102"/>
      <c r="C1061" s="102"/>
      <c r="D1061" s="102"/>
      <c r="E1061" s="102"/>
      <c r="F1061" s="102"/>
      <c r="G1061" s="102"/>
      <c r="H1061" s="102"/>
      <c r="I1061" s="102"/>
      <c r="J1061" s="102"/>
      <c r="K1061" s="102"/>
      <c r="L1061" s="102"/>
      <c r="M1061" s="102"/>
      <c r="N1061" s="102"/>
      <c r="O1061" s="102"/>
      <c r="P1061" s="102"/>
      <c r="Q1061" s="102"/>
      <c r="R1061" s="102"/>
      <c r="S1061" s="102"/>
      <c r="T1061" s="102"/>
      <c r="U1061" s="102"/>
      <c r="V1061" s="102"/>
      <c r="W1061" s="102"/>
      <c r="X1061" s="102"/>
      <c r="Y1061" s="102"/>
      <c r="Z1061" s="102"/>
      <c r="AA1061" s="102"/>
      <c r="AB1061" s="102"/>
      <c r="AC1061" s="102"/>
      <c r="AD1061" s="102"/>
      <c r="AE1061" s="102"/>
      <c r="AG1061" s="102"/>
      <c r="AH1061" s="102"/>
      <c r="AI1061" s="102"/>
      <c r="AJ1061" s="102"/>
      <c r="AK1061" s="102"/>
      <c r="AL1061" s="102"/>
      <c r="AM1061" s="102"/>
      <c r="AN1061" s="102"/>
      <c r="AO1061" s="102"/>
      <c r="AP1061" s="102"/>
      <c r="AQ1061" s="102"/>
      <c r="AR1061" s="102"/>
      <c r="AS1061" s="102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  <c r="BU1061" s="69"/>
      <c r="BV1061" s="69"/>
      <c r="BW1061" s="69"/>
      <c r="BX1061" s="69"/>
      <c r="BY1061" s="69"/>
      <c r="BZ1061" s="69"/>
      <c r="CA1061" s="69"/>
      <c r="CB1061" s="69"/>
      <c r="CC1061" s="69"/>
      <c r="CD1061" s="69"/>
      <c r="CE1061" s="69"/>
      <c r="CF1061" s="69"/>
      <c r="CG1061" s="69"/>
      <c r="CH1061" s="69"/>
      <c r="CI1061" s="69"/>
      <c r="CJ1061" s="69"/>
      <c r="CK1061" s="69"/>
      <c r="CL1061" s="69"/>
      <c r="CM1061" s="69"/>
      <c r="CN1061" s="69"/>
      <c r="CO1061" s="69"/>
    </row>
    <row r="1062" spans="1:93" ht="12.75">
      <c r="A1062" s="102"/>
      <c r="B1062" s="102"/>
      <c r="C1062" s="102"/>
      <c r="D1062" s="102"/>
      <c r="E1062" s="102"/>
      <c r="F1062" s="102"/>
      <c r="G1062" s="102"/>
      <c r="H1062" s="102"/>
      <c r="I1062" s="102"/>
      <c r="J1062" s="102"/>
      <c r="K1062" s="102"/>
      <c r="L1062" s="102"/>
      <c r="M1062" s="102"/>
      <c r="N1062" s="102"/>
      <c r="O1062" s="102"/>
      <c r="P1062" s="102"/>
      <c r="Q1062" s="102"/>
      <c r="R1062" s="102"/>
      <c r="S1062" s="102"/>
      <c r="T1062" s="102"/>
      <c r="U1062" s="102"/>
      <c r="V1062" s="102"/>
      <c r="W1062" s="102"/>
      <c r="X1062" s="102"/>
      <c r="Y1062" s="102"/>
      <c r="Z1062" s="102"/>
      <c r="AA1062" s="102"/>
      <c r="AB1062" s="102"/>
      <c r="AC1062" s="102"/>
      <c r="AD1062" s="102"/>
      <c r="AE1062" s="102"/>
      <c r="AG1062" s="102"/>
      <c r="AH1062" s="102"/>
      <c r="AI1062" s="102"/>
      <c r="AJ1062" s="102"/>
      <c r="AK1062" s="102"/>
      <c r="AL1062" s="102"/>
      <c r="AM1062" s="102"/>
      <c r="AN1062" s="102"/>
      <c r="AO1062" s="102"/>
      <c r="AP1062" s="102"/>
      <c r="AQ1062" s="102"/>
      <c r="AR1062" s="102"/>
      <c r="AS1062" s="102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  <c r="BU1062" s="69"/>
      <c r="BV1062" s="69"/>
      <c r="BW1062" s="69"/>
      <c r="BX1062" s="69"/>
      <c r="BY1062" s="69"/>
      <c r="BZ1062" s="69"/>
      <c r="CA1062" s="69"/>
      <c r="CB1062" s="69"/>
      <c r="CC1062" s="69"/>
      <c r="CD1062" s="69"/>
      <c r="CE1062" s="69"/>
      <c r="CF1062" s="69"/>
      <c r="CG1062" s="69"/>
      <c r="CH1062" s="69"/>
      <c r="CI1062" s="69"/>
      <c r="CJ1062" s="69"/>
      <c r="CK1062" s="69"/>
      <c r="CL1062" s="69"/>
      <c r="CM1062" s="69"/>
      <c r="CN1062" s="69"/>
      <c r="CO1062" s="69"/>
    </row>
    <row r="1063" spans="1:93" ht="12.75">
      <c r="A1063" s="102"/>
      <c r="B1063" s="102"/>
      <c r="C1063" s="102"/>
      <c r="D1063" s="102"/>
      <c r="E1063" s="102"/>
      <c r="F1063" s="102"/>
      <c r="G1063" s="102"/>
      <c r="H1063" s="102"/>
      <c r="I1063" s="102"/>
      <c r="J1063" s="102"/>
      <c r="K1063" s="102"/>
      <c r="L1063" s="102"/>
      <c r="M1063" s="102"/>
      <c r="N1063" s="102"/>
      <c r="O1063" s="102"/>
      <c r="P1063" s="102"/>
      <c r="Q1063" s="102"/>
      <c r="R1063" s="102"/>
      <c r="S1063" s="102"/>
      <c r="T1063" s="102"/>
      <c r="U1063" s="102"/>
      <c r="V1063" s="102"/>
      <c r="W1063" s="102"/>
      <c r="X1063" s="102"/>
      <c r="Y1063" s="102"/>
      <c r="Z1063" s="102"/>
      <c r="AA1063" s="102"/>
      <c r="AB1063" s="102"/>
      <c r="AC1063" s="102"/>
      <c r="AD1063" s="102"/>
      <c r="AE1063" s="102"/>
      <c r="AG1063" s="102"/>
      <c r="AH1063" s="102"/>
      <c r="AI1063" s="102"/>
      <c r="AJ1063" s="102"/>
      <c r="AK1063" s="102"/>
      <c r="AL1063" s="102"/>
      <c r="AM1063" s="102"/>
      <c r="AN1063" s="102"/>
      <c r="AO1063" s="102"/>
      <c r="AP1063" s="102"/>
      <c r="AQ1063" s="102"/>
      <c r="AR1063" s="102"/>
      <c r="AS1063" s="102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  <c r="BU1063" s="69"/>
      <c r="BV1063" s="69"/>
      <c r="BW1063" s="69"/>
      <c r="BX1063" s="69"/>
      <c r="BY1063" s="69"/>
      <c r="BZ1063" s="69"/>
      <c r="CA1063" s="69"/>
      <c r="CB1063" s="69"/>
      <c r="CC1063" s="69"/>
      <c r="CD1063" s="69"/>
      <c r="CE1063" s="69"/>
      <c r="CF1063" s="69"/>
      <c r="CG1063" s="69"/>
      <c r="CH1063" s="69"/>
      <c r="CI1063" s="69"/>
      <c r="CJ1063" s="69"/>
      <c r="CK1063" s="69"/>
      <c r="CL1063" s="69"/>
      <c r="CM1063" s="69"/>
      <c r="CN1063" s="69"/>
      <c r="CO1063" s="69"/>
    </row>
    <row r="1064" spans="1:93" ht="12.75">
      <c r="A1064" s="102"/>
      <c r="B1064" s="102"/>
      <c r="C1064" s="102"/>
      <c r="D1064" s="102"/>
      <c r="E1064" s="102"/>
      <c r="F1064" s="102"/>
      <c r="G1064" s="102"/>
      <c r="H1064" s="102"/>
      <c r="I1064" s="102"/>
      <c r="J1064" s="102"/>
      <c r="K1064" s="102"/>
      <c r="L1064" s="102"/>
      <c r="M1064" s="102"/>
      <c r="N1064" s="102"/>
      <c r="O1064" s="102"/>
      <c r="P1064" s="102"/>
      <c r="Q1064" s="102"/>
      <c r="R1064" s="102"/>
      <c r="S1064" s="102"/>
      <c r="T1064" s="102"/>
      <c r="U1064" s="102"/>
      <c r="V1064" s="102"/>
      <c r="W1064" s="102"/>
      <c r="X1064" s="102"/>
      <c r="Y1064" s="102"/>
      <c r="Z1064" s="102"/>
      <c r="AA1064" s="102"/>
      <c r="AB1064" s="102"/>
      <c r="AC1064" s="102"/>
      <c r="AD1064" s="102"/>
      <c r="AE1064" s="102"/>
      <c r="AG1064" s="102"/>
      <c r="AH1064" s="102"/>
      <c r="AI1064" s="102"/>
      <c r="AJ1064" s="102"/>
      <c r="AK1064" s="102"/>
      <c r="AL1064" s="102"/>
      <c r="AM1064" s="102"/>
      <c r="AN1064" s="102"/>
      <c r="AO1064" s="102"/>
      <c r="AP1064" s="102"/>
      <c r="AQ1064" s="102"/>
      <c r="AR1064" s="102"/>
      <c r="AS1064" s="102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  <c r="BU1064" s="69"/>
      <c r="BV1064" s="69"/>
      <c r="BW1064" s="69"/>
      <c r="BX1064" s="69"/>
      <c r="BY1064" s="69"/>
      <c r="BZ1064" s="69"/>
      <c r="CA1064" s="69"/>
      <c r="CB1064" s="69"/>
      <c r="CC1064" s="69"/>
      <c r="CD1064" s="69"/>
      <c r="CE1064" s="69"/>
      <c r="CF1064" s="69"/>
      <c r="CG1064" s="69"/>
      <c r="CH1064" s="69"/>
      <c r="CI1064" s="69"/>
      <c r="CJ1064" s="69"/>
      <c r="CK1064" s="69"/>
      <c r="CL1064" s="69"/>
      <c r="CM1064" s="69"/>
      <c r="CN1064" s="69"/>
      <c r="CO1064" s="69"/>
    </row>
    <row r="1065" spans="1:93" ht="12.75">
      <c r="A1065" s="102"/>
      <c r="B1065" s="102"/>
      <c r="C1065" s="102"/>
      <c r="D1065" s="102"/>
      <c r="E1065" s="102"/>
      <c r="F1065" s="102"/>
      <c r="G1065" s="102"/>
      <c r="H1065" s="102"/>
      <c r="I1065" s="102"/>
      <c r="J1065" s="102"/>
      <c r="K1065" s="102"/>
      <c r="L1065" s="102"/>
      <c r="M1065" s="102"/>
      <c r="N1065" s="102"/>
      <c r="O1065" s="102"/>
      <c r="P1065" s="102"/>
      <c r="Q1065" s="102"/>
      <c r="R1065" s="102"/>
      <c r="S1065" s="102"/>
      <c r="T1065" s="102"/>
      <c r="U1065" s="102"/>
      <c r="V1065" s="102"/>
      <c r="W1065" s="102"/>
      <c r="X1065" s="102"/>
      <c r="Y1065" s="102"/>
      <c r="Z1065" s="102"/>
      <c r="AA1065" s="102"/>
      <c r="AB1065" s="102"/>
      <c r="AC1065" s="102"/>
      <c r="AD1065" s="102"/>
      <c r="AE1065" s="102"/>
      <c r="AG1065" s="102"/>
      <c r="AH1065" s="102"/>
      <c r="AI1065" s="102"/>
      <c r="AJ1065" s="102"/>
      <c r="AK1065" s="102"/>
      <c r="AL1065" s="102"/>
      <c r="AM1065" s="102"/>
      <c r="AN1065" s="102"/>
      <c r="AO1065" s="102"/>
      <c r="AP1065" s="102"/>
      <c r="AQ1065" s="102"/>
      <c r="AR1065" s="102"/>
      <c r="AS1065" s="102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  <c r="BU1065" s="69"/>
      <c r="BV1065" s="69"/>
      <c r="BW1065" s="69"/>
      <c r="BX1065" s="69"/>
      <c r="BY1065" s="69"/>
      <c r="BZ1065" s="69"/>
      <c r="CA1065" s="69"/>
      <c r="CB1065" s="69"/>
      <c r="CC1065" s="69"/>
      <c r="CD1065" s="69"/>
      <c r="CE1065" s="69"/>
      <c r="CF1065" s="69"/>
      <c r="CG1065" s="69"/>
      <c r="CH1065" s="69"/>
      <c r="CI1065" s="69"/>
      <c r="CJ1065" s="69"/>
      <c r="CK1065" s="69"/>
      <c r="CL1065" s="69"/>
      <c r="CM1065" s="69"/>
      <c r="CN1065" s="69"/>
      <c r="CO1065" s="69"/>
    </row>
    <row r="1066" spans="1:93" ht="12.75">
      <c r="A1066" s="102"/>
      <c r="B1066" s="102"/>
      <c r="C1066" s="102"/>
      <c r="D1066" s="102"/>
      <c r="E1066" s="102"/>
      <c r="F1066" s="102"/>
      <c r="G1066" s="102"/>
      <c r="H1066" s="102"/>
      <c r="I1066" s="102"/>
      <c r="J1066" s="102"/>
      <c r="K1066" s="102"/>
      <c r="L1066" s="102"/>
      <c r="M1066" s="102"/>
      <c r="N1066" s="102"/>
      <c r="O1066" s="102"/>
      <c r="P1066" s="102"/>
      <c r="Q1066" s="102"/>
      <c r="R1066" s="102"/>
      <c r="S1066" s="102"/>
      <c r="T1066" s="102"/>
      <c r="U1066" s="102"/>
      <c r="V1066" s="102"/>
      <c r="W1066" s="102"/>
      <c r="X1066" s="102"/>
      <c r="Y1066" s="102"/>
      <c r="Z1066" s="102"/>
      <c r="AA1066" s="102"/>
      <c r="AB1066" s="102"/>
      <c r="AC1066" s="102"/>
      <c r="AD1066" s="102"/>
      <c r="AE1066" s="102"/>
      <c r="AG1066" s="102"/>
      <c r="AH1066" s="102"/>
      <c r="AI1066" s="102"/>
      <c r="AJ1066" s="102"/>
      <c r="AK1066" s="102"/>
      <c r="AL1066" s="102"/>
      <c r="AM1066" s="102"/>
      <c r="AN1066" s="102"/>
      <c r="AO1066" s="102"/>
      <c r="AP1066" s="102"/>
      <c r="AQ1066" s="102"/>
      <c r="AR1066" s="102"/>
      <c r="AS1066" s="102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  <c r="BU1066" s="69"/>
      <c r="BV1066" s="69"/>
      <c r="BW1066" s="69"/>
      <c r="BX1066" s="69"/>
      <c r="BY1066" s="69"/>
      <c r="BZ1066" s="69"/>
      <c r="CA1066" s="69"/>
      <c r="CB1066" s="69"/>
      <c r="CC1066" s="69"/>
      <c r="CD1066" s="69"/>
      <c r="CE1066" s="69"/>
      <c r="CF1066" s="69"/>
      <c r="CG1066" s="69"/>
      <c r="CH1066" s="69"/>
      <c r="CI1066" s="69"/>
      <c r="CJ1066" s="69"/>
      <c r="CK1066" s="69"/>
      <c r="CL1066" s="69"/>
      <c r="CM1066" s="69"/>
      <c r="CN1066" s="69"/>
      <c r="CO1066" s="69"/>
    </row>
    <row r="1067" spans="1:93" ht="12.75">
      <c r="A1067" s="102"/>
      <c r="B1067" s="102"/>
      <c r="C1067" s="102"/>
      <c r="D1067" s="102"/>
      <c r="E1067" s="102"/>
      <c r="F1067" s="102"/>
      <c r="G1067" s="102"/>
      <c r="H1067" s="102"/>
      <c r="I1067" s="102"/>
      <c r="J1067" s="102"/>
      <c r="K1067" s="102"/>
      <c r="L1067" s="102"/>
      <c r="M1067" s="102"/>
      <c r="N1067" s="102"/>
      <c r="O1067" s="102"/>
      <c r="P1067" s="102"/>
      <c r="Q1067" s="102"/>
      <c r="R1067" s="102"/>
      <c r="S1067" s="102"/>
      <c r="T1067" s="102"/>
      <c r="U1067" s="102"/>
      <c r="V1067" s="102"/>
      <c r="W1067" s="102"/>
      <c r="X1067" s="102"/>
      <c r="Y1067" s="102"/>
      <c r="Z1067" s="102"/>
      <c r="AA1067" s="102"/>
      <c r="AB1067" s="102"/>
      <c r="AC1067" s="102"/>
      <c r="AD1067" s="102"/>
      <c r="AE1067" s="102"/>
      <c r="AG1067" s="102"/>
      <c r="AH1067" s="102"/>
      <c r="AI1067" s="102"/>
      <c r="AJ1067" s="102"/>
      <c r="AK1067" s="102"/>
      <c r="AL1067" s="102"/>
      <c r="AM1067" s="102"/>
      <c r="AN1067" s="102"/>
      <c r="AO1067" s="102"/>
      <c r="AP1067" s="102"/>
      <c r="AQ1067" s="102"/>
      <c r="AR1067" s="102"/>
      <c r="AS1067" s="102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  <c r="BU1067" s="69"/>
      <c r="BV1067" s="69"/>
      <c r="BW1067" s="69"/>
      <c r="BX1067" s="69"/>
      <c r="BY1067" s="69"/>
      <c r="BZ1067" s="69"/>
      <c r="CA1067" s="69"/>
      <c r="CB1067" s="69"/>
      <c r="CC1067" s="69"/>
      <c r="CD1067" s="69"/>
      <c r="CE1067" s="69"/>
      <c r="CF1067" s="69"/>
      <c r="CG1067" s="69"/>
      <c r="CH1067" s="69"/>
      <c r="CI1067" s="69"/>
      <c r="CJ1067" s="69"/>
      <c r="CK1067" s="69"/>
      <c r="CL1067" s="69"/>
      <c r="CM1067" s="69"/>
      <c r="CN1067" s="69"/>
      <c r="CO1067" s="69"/>
    </row>
    <row r="1068" spans="1:93" ht="12.75">
      <c r="A1068" s="102"/>
      <c r="B1068" s="102"/>
      <c r="C1068" s="102"/>
      <c r="D1068" s="102"/>
      <c r="E1068" s="102"/>
      <c r="F1068" s="102"/>
      <c r="G1068" s="102"/>
      <c r="H1068" s="102"/>
      <c r="I1068" s="102"/>
      <c r="J1068" s="102"/>
      <c r="K1068" s="102"/>
      <c r="L1068" s="102"/>
      <c r="M1068" s="102"/>
      <c r="N1068" s="102"/>
      <c r="O1068" s="102"/>
      <c r="P1068" s="102"/>
      <c r="Q1068" s="102"/>
      <c r="R1068" s="102"/>
      <c r="S1068" s="102"/>
      <c r="T1068" s="102"/>
      <c r="U1068" s="102"/>
      <c r="V1068" s="102"/>
      <c r="W1068" s="102"/>
      <c r="X1068" s="102"/>
      <c r="Y1068" s="102"/>
      <c r="Z1068" s="102"/>
      <c r="AA1068" s="102"/>
      <c r="AB1068" s="102"/>
      <c r="AC1068" s="102"/>
      <c r="AD1068" s="102"/>
      <c r="AE1068" s="102"/>
      <c r="AG1068" s="102"/>
      <c r="AH1068" s="102"/>
      <c r="AI1068" s="102"/>
      <c r="AJ1068" s="102"/>
      <c r="AK1068" s="102"/>
      <c r="AL1068" s="102"/>
      <c r="AM1068" s="102"/>
      <c r="AN1068" s="102"/>
      <c r="AO1068" s="102"/>
      <c r="AP1068" s="102"/>
      <c r="AQ1068" s="102"/>
      <c r="AR1068" s="102"/>
      <c r="AS1068" s="102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  <c r="BU1068" s="69"/>
      <c r="BV1068" s="69"/>
      <c r="BW1068" s="69"/>
      <c r="BX1068" s="69"/>
      <c r="BY1068" s="69"/>
      <c r="BZ1068" s="69"/>
      <c r="CA1068" s="69"/>
      <c r="CB1068" s="69"/>
      <c r="CC1068" s="69"/>
      <c r="CD1068" s="69"/>
      <c r="CE1068" s="69"/>
      <c r="CF1068" s="69"/>
      <c r="CG1068" s="69"/>
      <c r="CH1068" s="69"/>
      <c r="CI1068" s="69"/>
      <c r="CJ1068" s="69"/>
      <c r="CK1068" s="69"/>
      <c r="CL1068" s="69"/>
      <c r="CM1068" s="69"/>
      <c r="CN1068" s="69"/>
      <c r="CO1068" s="69"/>
    </row>
    <row r="1069" spans="1:93" ht="12.75">
      <c r="A1069" s="102"/>
      <c r="B1069" s="102"/>
      <c r="C1069" s="102"/>
      <c r="D1069" s="102"/>
      <c r="E1069" s="102"/>
      <c r="F1069" s="102"/>
      <c r="G1069" s="102"/>
      <c r="H1069" s="102"/>
      <c r="I1069" s="102"/>
      <c r="J1069" s="102"/>
      <c r="K1069" s="102"/>
      <c r="L1069" s="102"/>
      <c r="M1069" s="102"/>
      <c r="N1069" s="102"/>
      <c r="O1069" s="102"/>
      <c r="P1069" s="102"/>
      <c r="Q1069" s="102"/>
      <c r="R1069" s="102"/>
      <c r="S1069" s="102"/>
      <c r="T1069" s="102"/>
      <c r="U1069" s="102"/>
      <c r="V1069" s="102"/>
      <c r="W1069" s="102"/>
      <c r="X1069" s="102"/>
      <c r="Y1069" s="102"/>
      <c r="Z1069" s="102"/>
      <c r="AA1069" s="102"/>
      <c r="AB1069" s="102"/>
      <c r="AC1069" s="102"/>
      <c r="AD1069" s="102"/>
      <c r="AE1069" s="102"/>
      <c r="AG1069" s="102"/>
      <c r="AH1069" s="102"/>
      <c r="AI1069" s="102"/>
      <c r="AJ1069" s="102"/>
      <c r="AK1069" s="102"/>
      <c r="AL1069" s="102"/>
      <c r="AM1069" s="102"/>
      <c r="AN1069" s="102"/>
      <c r="AO1069" s="102"/>
      <c r="AP1069" s="102"/>
      <c r="AQ1069" s="102"/>
      <c r="AR1069" s="102"/>
      <c r="AS1069" s="102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  <c r="BU1069" s="69"/>
      <c r="BV1069" s="69"/>
      <c r="BW1069" s="69"/>
      <c r="BX1069" s="69"/>
      <c r="BY1069" s="69"/>
      <c r="BZ1069" s="69"/>
      <c r="CA1069" s="69"/>
      <c r="CB1069" s="69"/>
      <c r="CC1069" s="69"/>
      <c r="CD1069" s="69"/>
      <c r="CE1069" s="69"/>
      <c r="CF1069" s="69"/>
      <c r="CG1069" s="69"/>
      <c r="CH1069" s="69"/>
      <c r="CI1069" s="69"/>
      <c r="CJ1069" s="69"/>
      <c r="CK1069" s="69"/>
      <c r="CL1069" s="69"/>
      <c r="CM1069" s="69"/>
      <c r="CN1069" s="69"/>
      <c r="CO1069" s="69"/>
    </row>
    <row r="1070" spans="1:93" ht="12.75">
      <c r="A1070" s="102"/>
      <c r="B1070" s="102"/>
      <c r="C1070" s="102"/>
      <c r="D1070" s="102"/>
      <c r="E1070" s="102"/>
      <c r="F1070" s="102"/>
      <c r="G1070" s="102"/>
      <c r="H1070" s="102"/>
      <c r="I1070" s="102"/>
      <c r="J1070" s="102"/>
      <c r="K1070" s="102"/>
      <c r="L1070" s="102"/>
      <c r="M1070" s="102"/>
      <c r="N1070" s="102"/>
      <c r="O1070" s="102"/>
      <c r="P1070" s="102"/>
      <c r="Q1070" s="102"/>
      <c r="R1070" s="102"/>
      <c r="S1070" s="102"/>
      <c r="T1070" s="102"/>
      <c r="U1070" s="102"/>
      <c r="V1070" s="102"/>
      <c r="W1070" s="102"/>
      <c r="X1070" s="102"/>
      <c r="Y1070" s="102"/>
      <c r="Z1070" s="102"/>
      <c r="AA1070" s="102"/>
      <c r="AB1070" s="102"/>
      <c r="AC1070" s="102"/>
      <c r="AD1070" s="102"/>
      <c r="AE1070" s="102"/>
      <c r="AG1070" s="102"/>
      <c r="AH1070" s="102"/>
      <c r="AI1070" s="102"/>
      <c r="AJ1070" s="102"/>
      <c r="AK1070" s="102"/>
      <c r="AL1070" s="102"/>
      <c r="AM1070" s="102"/>
      <c r="AN1070" s="102"/>
      <c r="AO1070" s="102"/>
      <c r="AP1070" s="102"/>
      <c r="AQ1070" s="102"/>
      <c r="AR1070" s="102"/>
      <c r="AS1070" s="102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  <c r="BU1070" s="69"/>
      <c r="BV1070" s="69"/>
      <c r="BW1070" s="69"/>
      <c r="BX1070" s="69"/>
      <c r="BY1070" s="69"/>
      <c r="BZ1070" s="69"/>
      <c r="CA1070" s="69"/>
      <c r="CB1070" s="69"/>
      <c r="CC1070" s="69"/>
      <c r="CD1070" s="69"/>
      <c r="CE1070" s="69"/>
      <c r="CF1070" s="69"/>
      <c r="CG1070" s="69"/>
      <c r="CH1070" s="69"/>
      <c r="CI1070" s="69"/>
      <c r="CJ1070" s="69"/>
      <c r="CK1070" s="69"/>
      <c r="CL1070" s="69"/>
      <c r="CM1070" s="69"/>
      <c r="CN1070" s="69"/>
      <c r="CO1070" s="69"/>
    </row>
    <row r="1071" spans="1:93" ht="12.75">
      <c r="A1071" s="102"/>
      <c r="B1071" s="102"/>
      <c r="C1071" s="102"/>
      <c r="D1071" s="102"/>
      <c r="E1071" s="102"/>
      <c r="F1071" s="102"/>
      <c r="G1071" s="102"/>
      <c r="H1071" s="102"/>
      <c r="I1071" s="102"/>
      <c r="J1071" s="102"/>
      <c r="K1071" s="102"/>
      <c r="L1071" s="102"/>
      <c r="M1071" s="102"/>
      <c r="N1071" s="102"/>
      <c r="O1071" s="102"/>
      <c r="P1071" s="102"/>
      <c r="Q1071" s="102"/>
      <c r="R1071" s="102"/>
      <c r="S1071" s="102"/>
      <c r="T1071" s="102"/>
      <c r="U1071" s="102"/>
      <c r="V1071" s="102"/>
      <c r="W1071" s="102"/>
      <c r="X1071" s="102"/>
      <c r="Y1071" s="102"/>
      <c r="Z1071" s="102"/>
      <c r="AA1071" s="102"/>
      <c r="AB1071" s="102"/>
      <c r="AC1071" s="102"/>
      <c r="AD1071" s="102"/>
      <c r="AE1071" s="102"/>
      <c r="AG1071" s="102"/>
      <c r="AH1071" s="102"/>
      <c r="AI1071" s="102"/>
      <c r="AJ1071" s="102"/>
      <c r="AK1071" s="102"/>
      <c r="AL1071" s="102"/>
      <c r="AM1071" s="102"/>
      <c r="AN1071" s="102"/>
      <c r="AO1071" s="102"/>
      <c r="AP1071" s="102"/>
      <c r="AQ1071" s="102"/>
      <c r="AR1071" s="102"/>
      <c r="AS1071" s="102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  <c r="BU1071" s="69"/>
      <c r="BV1071" s="69"/>
      <c r="BW1071" s="69"/>
      <c r="BX1071" s="69"/>
      <c r="BY1071" s="69"/>
      <c r="BZ1071" s="69"/>
      <c r="CA1071" s="69"/>
      <c r="CB1071" s="69"/>
      <c r="CC1071" s="69"/>
      <c r="CD1071" s="69"/>
      <c r="CE1071" s="69"/>
      <c r="CF1071" s="69"/>
      <c r="CG1071" s="69"/>
      <c r="CH1071" s="69"/>
      <c r="CI1071" s="69"/>
      <c r="CJ1071" s="69"/>
      <c r="CK1071" s="69"/>
      <c r="CL1071" s="69"/>
      <c r="CM1071" s="69"/>
      <c r="CN1071" s="69"/>
      <c r="CO1071" s="69"/>
    </row>
    <row r="1072" spans="1:93" ht="12.75">
      <c r="A1072" s="102"/>
      <c r="B1072" s="102"/>
      <c r="C1072" s="102"/>
      <c r="D1072" s="102"/>
      <c r="E1072" s="102"/>
      <c r="F1072" s="102"/>
      <c r="G1072" s="102"/>
      <c r="H1072" s="102"/>
      <c r="I1072" s="102"/>
      <c r="J1072" s="102"/>
      <c r="K1072" s="102"/>
      <c r="L1072" s="102"/>
      <c r="M1072" s="102"/>
      <c r="N1072" s="102"/>
      <c r="O1072" s="102"/>
      <c r="P1072" s="102"/>
      <c r="Q1072" s="102"/>
      <c r="R1072" s="102"/>
      <c r="S1072" s="102"/>
      <c r="T1072" s="102"/>
      <c r="U1072" s="102"/>
      <c r="V1072" s="102"/>
      <c r="W1072" s="102"/>
      <c r="X1072" s="102"/>
      <c r="Y1072" s="102"/>
      <c r="Z1072" s="102"/>
      <c r="AA1072" s="102"/>
      <c r="AB1072" s="102"/>
      <c r="AC1072" s="102"/>
      <c r="AD1072" s="102"/>
      <c r="AE1072" s="102"/>
      <c r="AG1072" s="102"/>
      <c r="AH1072" s="102"/>
      <c r="AI1072" s="102"/>
      <c r="AJ1072" s="102"/>
      <c r="AK1072" s="102"/>
      <c r="AL1072" s="102"/>
      <c r="AM1072" s="102"/>
      <c r="AN1072" s="102"/>
      <c r="AO1072" s="102"/>
      <c r="AP1072" s="102"/>
      <c r="AQ1072" s="102"/>
      <c r="AR1072" s="102"/>
      <c r="AS1072" s="102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  <c r="BU1072" s="69"/>
      <c r="BV1072" s="69"/>
      <c r="BW1072" s="69"/>
      <c r="BX1072" s="69"/>
      <c r="BY1072" s="69"/>
      <c r="BZ1072" s="69"/>
      <c r="CA1072" s="69"/>
      <c r="CB1072" s="69"/>
      <c r="CC1072" s="69"/>
      <c r="CD1072" s="69"/>
      <c r="CE1072" s="69"/>
      <c r="CF1072" s="69"/>
      <c r="CG1072" s="69"/>
      <c r="CH1072" s="69"/>
      <c r="CI1072" s="69"/>
      <c r="CJ1072" s="69"/>
      <c r="CK1072" s="69"/>
      <c r="CL1072" s="69"/>
      <c r="CM1072" s="69"/>
      <c r="CN1072" s="69"/>
      <c r="CO1072" s="69"/>
    </row>
    <row r="1073" spans="1:93" ht="12.75">
      <c r="A1073" s="102"/>
      <c r="B1073" s="102"/>
      <c r="C1073" s="102"/>
      <c r="D1073" s="102"/>
      <c r="E1073" s="102"/>
      <c r="F1073" s="102"/>
      <c r="G1073" s="102"/>
      <c r="H1073" s="102"/>
      <c r="I1073" s="102"/>
      <c r="J1073" s="102"/>
      <c r="K1073" s="102"/>
      <c r="L1073" s="102"/>
      <c r="M1073" s="102"/>
      <c r="N1073" s="102"/>
      <c r="O1073" s="102"/>
      <c r="P1073" s="102"/>
      <c r="Q1073" s="102"/>
      <c r="R1073" s="102"/>
      <c r="S1073" s="102"/>
      <c r="T1073" s="102"/>
      <c r="U1073" s="102"/>
      <c r="V1073" s="102"/>
      <c r="W1073" s="102"/>
      <c r="X1073" s="102"/>
      <c r="Y1073" s="102"/>
      <c r="Z1073" s="102"/>
      <c r="AA1073" s="102"/>
      <c r="AB1073" s="102"/>
      <c r="AC1073" s="102"/>
      <c r="AD1073" s="102"/>
      <c r="AE1073" s="102"/>
      <c r="AG1073" s="102"/>
      <c r="AH1073" s="102"/>
      <c r="AI1073" s="102"/>
      <c r="AJ1073" s="102"/>
      <c r="AK1073" s="102"/>
      <c r="AL1073" s="102"/>
      <c r="AM1073" s="102"/>
      <c r="AN1073" s="102"/>
      <c r="AO1073" s="102"/>
      <c r="AP1073" s="102"/>
      <c r="AQ1073" s="102"/>
      <c r="AR1073" s="102"/>
      <c r="AS1073" s="102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  <c r="BU1073" s="69"/>
      <c r="BV1073" s="69"/>
      <c r="BW1073" s="69"/>
      <c r="BX1073" s="69"/>
      <c r="BY1073" s="69"/>
      <c r="BZ1073" s="69"/>
      <c r="CA1073" s="69"/>
      <c r="CB1073" s="69"/>
      <c r="CC1073" s="69"/>
      <c r="CD1073" s="69"/>
      <c r="CE1073" s="69"/>
      <c r="CF1073" s="69"/>
      <c r="CG1073" s="69"/>
      <c r="CH1073" s="69"/>
      <c r="CI1073" s="69"/>
      <c r="CJ1073" s="69"/>
      <c r="CK1073" s="69"/>
      <c r="CL1073" s="69"/>
      <c r="CM1073" s="69"/>
      <c r="CN1073" s="69"/>
      <c r="CO1073" s="69"/>
    </row>
    <row r="1074" spans="1:93" ht="12.75">
      <c r="A1074" s="102"/>
      <c r="B1074" s="102"/>
      <c r="C1074" s="102"/>
      <c r="D1074" s="102"/>
      <c r="E1074" s="102"/>
      <c r="F1074" s="102"/>
      <c r="G1074" s="102"/>
      <c r="H1074" s="102"/>
      <c r="I1074" s="102"/>
      <c r="J1074" s="102"/>
      <c r="K1074" s="102"/>
      <c r="L1074" s="102"/>
      <c r="M1074" s="102"/>
      <c r="N1074" s="102"/>
      <c r="O1074" s="102"/>
      <c r="P1074" s="102"/>
      <c r="Q1074" s="102"/>
      <c r="R1074" s="102"/>
      <c r="S1074" s="102"/>
      <c r="T1074" s="102"/>
      <c r="U1074" s="102"/>
      <c r="V1074" s="102"/>
      <c r="W1074" s="102"/>
      <c r="X1074" s="102"/>
      <c r="Y1074" s="102"/>
      <c r="Z1074" s="102"/>
      <c r="AA1074" s="102"/>
      <c r="AB1074" s="102"/>
      <c r="AC1074" s="102"/>
      <c r="AD1074" s="102"/>
      <c r="AE1074" s="102"/>
      <c r="AG1074" s="102"/>
      <c r="AH1074" s="102"/>
      <c r="AI1074" s="102"/>
      <c r="AJ1074" s="102"/>
      <c r="AK1074" s="102"/>
      <c r="AL1074" s="102"/>
      <c r="AM1074" s="102"/>
      <c r="AN1074" s="102"/>
      <c r="AO1074" s="102"/>
      <c r="AP1074" s="102"/>
      <c r="AQ1074" s="102"/>
      <c r="AR1074" s="102"/>
      <c r="AS1074" s="102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  <c r="BU1074" s="69"/>
      <c r="BV1074" s="69"/>
      <c r="BW1074" s="69"/>
      <c r="BX1074" s="69"/>
      <c r="BY1074" s="69"/>
      <c r="BZ1074" s="69"/>
      <c r="CA1074" s="69"/>
      <c r="CB1074" s="69"/>
      <c r="CC1074" s="69"/>
      <c r="CD1074" s="69"/>
      <c r="CE1074" s="69"/>
      <c r="CF1074" s="69"/>
      <c r="CG1074" s="69"/>
      <c r="CH1074" s="69"/>
      <c r="CI1074" s="69"/>
      <c r="CJ1074" s="69"/>
      <c r="CK1074" s="69"/>
      <c r="CL1074" s="69"/>
      <c r="CM1074" s="69"/>
      <c r="CN1074" s="69"/>
      <c r="CO1074" s="69"/>
    </row>
    <row r="1075" spans="1:93" ht="12.75">
      <c r="A1075" s="102"/>
      <c r="B1075" s="102"/>
      <c r="C1075" s="102"/>
      <c r="D1075" s="102"/>
      <c r="E1075" s="102"/>
      <c r="F1075" s="102"/>
      <c r="G1075" s="102"/>
      <c r="H1075" s="102"/>
      <c r="I1075" s="102"/>
      <c r="J1075" s="102"/>
      <c r="K1075" s="102"/>
      <c r="L1075" s="102"/>
      <c r="M1075" s="102"/>
      <c r="N1075" s="102"/>
      <c r="O1075" s="102"/>
      <c r="P1075" s="102"/>
      <c r="Q1075" s="102"/>
      <c r="R1075" s="102"/>
      <c r="S1075" s="102"/>
      <c r="T1075" s="102"/>
      <c r="U1075" s="102"/>
      <c r="V1075" s="102"/>
      <c r="W1075" s="102"/>
      <c r="X1075" s="102"/>
      <c r="Y1075" s="102"/>
      <c r="Z1075" s="102"/>
      <c r="AA1075" s="102"/>
      <c r="AB1075" s="102"/>
      <c r="AC1075" s="102"/>
      <c r="AD1075" s="102"/>
      <c r="AE1075" s="102"/>
      <c r="AG1075" s="102"/>
      <c r="AH1075" s="102"/>
      <c r="AI1075" s="102"/>
      <c r="AJ1075" s="102"/>
      <c r="AK1075" s="102"/>
      <c r="AL1075" s="102"/>
      <c r="AM1075" s="102"/>
      <c r="AN1075" s="102"/>
      <c r="AO1075" s="102"/>
      <c r="AP1075" s="102"/>
      <c r="AQ1075" s="102"/>
      <c r="AR1075" s="102"/>
      <c r="AS1075" s="102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  <c r="BU1075" s="69"/>
      <c r="BV1075" s="69"/>
      <c r="BW1075" s="69"/>
      <c r="BX1075" s="69"/>
      <c r="BY1075" s="69"/>
      <c r="BZ1075" s="69"/>
      <c r="CA1075" s="69"/>
      <c r="CB1075" s="69"/>
      <c r="CC1075" s="69"/>
      <c r="CD1075" s="69"/>
      <c r="CE1075" s="69"/>
      <c r="CF1075" s="69"/>
      <c r="CG1075" s="69"/>
      <c r="CH1075" s="69"/>
      <c r="CI1075" s="69"/>
      <c r="CJ1075" s="69"/>
      <c r="CK1075" s="69"/>
      <c r="CL1075" s="69"/>
      <c r="CM1075" s="69"/>
      <c r="CN1075" s="69"/>
      <c r="CO1075" s="69"/>
    </row>
    <row r="1076" spans="1:93" ht="12.75">
      <c r="A1076" s="102"/>
      <c r="B1076" s="102"/>
      <c r="C1076" s="102"/>
      <c r="D1076" s="102"/>
      <c r="E1076" s="102"/>
      <c r="F1076" s="102"/>
      <c r="G1076" s="102"/>
      <c r="H1076" s="102"/>
      <c r="I1076" s="102"/>
      <c r="J1076" s="102"/>
      <c r="K1076" s="102"/>
      <c r="L1076" s="102"/>
      <c r="M1076" s="102"/>
      <c r="N1076" s="102"/>
      <c r="O1076" s="102"/>
      <c r="P1076" s="102"/>
      <c r="Q1076" s="102"/>
      <c r="R1076" s="102"/>
      <c r="S1076" s="102"/>
      <c r="T1076" s="102"/>
      <c r="U1076" s="102"/>
      <c r="V1076" s="102"/>
      <c r="W1076" s="102"/>
      <c r="X1076" s="102"/>
      <c r="Y1076" s="102"/>
      <c r="Z1076" s="102"/>
      <c r="AA1076" s="102"/>
      <c r="AB1076" s="102"/>
      <c r="AC1076" s="102"/>
      <c r="AD1076" s="102"/>
      <c r="AE1076" s="102"/>
      <c r="AG1076" s="102"/>
      <c r="AH1076" s="102"/>
      <c r="AI1076" s="102"/>
      <c r="AJ1076" s="102"/>
      <c r="AK1076" s="102"/>
      <c r="AL1076" s="102"/>
      <c r="AM1076" s="102"/>
      <c r="AN1076" s="102"/>
      <c r="AO1076" s="102"/>
      <c r="AP1076" s="102"/>
      <c r="AQ1076" s="102"/>
      <c r="AR1076" s="102"/>
      <c r="AS1076" s="102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  <c r="BU1076" s="69"/>
      <c r="BV1076" s="69"/>
      <c r="BW1076" s="69"/>
      <c r="BX1076" s="69"/>
      <c r="BY1076" s="69"/>
      <c r="BZ1076" s="69"/>
      <c r="CA1076" s="69"/>
      <c r="CB1076" s="69"/>
      <c r="CC1076" s="69"/>
      <c r="CD1076" s="69"/>
      <c r="CE1076" s="69"/>
      <c r="CF1076" s="69"/>
      <c r="CG1076" s="69"/>
      <c r="CH1076" s="69"/>
      <c r="CI1076" s="69"/>
      <c r="CJ1076" s="69"/>
      <c r="CK1076" s="69"/>
      <c r="CL1076" s="69"/>
      <c r="CM1076" s="69"/>
      <c r="CN1076" s="69"/>
      <c r="CO1076" s="69"/>
    </row>
    <row r="1077" spans="1:93" ht="12.75">
      <c r="A1077" s="102"/>
      <c r="B1077" s="102"/>
      <c r="C1077" s="102"/>
      <c r="D1077" s="102"/>
      <c r="E1077" s="102"/>
      <c r="F1077" s="102"/>
      <c r="G1077" s="102"/>
      <c r="H1077" s="102"/>
      <c r="I1077" s="102"/>
      <c r="J1077" s="102"/>
      <c r="K1077" s="102"/>
      <c r="L1077" s="102"/>
      <c r="M1077" s="102"/>
      <c r="N1077" s="102"/>
      <c r="O1077" s="102"/>
      <c r="P1077" s="102"/>
      <c r="Q1077" s="102"/>
      <c r="R1077" s="102"/>
      <c r="S1077" s="102"/>
      <c r="T1077" s="102"/>
      <c r="U1077" s="102"/>
      <c r="V1077" s="102"/>
      <c r="W1077" s="102"/>
      <c r="X1077" s="102"/>
      <c r="Y1077" s="102"/>
      <c r="Z1077" s="102"/>
      <c r="AA1077" s="102"/>
      <c r="AB1077" s="102"/>
      <c r="AC1077" s="102"/>
      <c r="AD1077" s="102"/>
      <c r="AE1077" s="102"/>
      <c r="AG1077" s="102"/>
      <c r="AH1077" s="102"/>
      <c r="AI1077" s="102"/>
      <c r="AJ1077" s="102"/>
      <c r="AK1077" s="102"/>
      <c r="AL1077" s="102"/>
      <c r="AM1077" s="102"/>
      <c r="AN1077" s="102"/>
      <c r="AO1077" s="102"/>
      <c r="AP1077" s="102"/>
      <c r="AQ1077" s="102"/>
      <c r="AR1077" s="102"/>
      <c r="AS1077" s="102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  <c r="BU1077" s="69"/>
      <c r="BV1077" s="69"/>
      <c r="BW1077" s="69"/>
      <c r="BX1077" s="69"/>
      <c r="BY1077" s="69"/>
      <c r="BZ1077" s="69"/>
      <c r="CA1077" s="69"/>
      <c r="CB1077" s="69"/>
      <c r="CC1077" s="69"/>
      <c r="CD1077" s="69"/>
      <c r="CE1077" s="69"/>
      <c r="CF1077" s="69"/>
      <c r="CG1077" s="69"/>
      <c r="CH1077" s="69"/>
      <c r="CI1077" s="69"/>
      <c r="CJ1077" s="69"/>
      <c r="CK1077" s="69"/>
      <c r="CL1077" s="69"/>
      <c r="CM1077" s="69"/>
      <c r="CN1077" s="69"/>
      <c r="CO1077" s="69"/>
    </row>
    <row r="1078" spans="1:93" ht="12.75">
      <c r="A1078" s="102"/>
      <c r="B1078" s="102"/>
      <c r="C1078" s="102"/>
      <c r="D1078" s="102"/>
      <c r="E1078" s="102"/>
      <c r="F1078" s="102"/>
      <c r="G1078" s="102"/>
      <c r="H1078" s="102"/>
      <c r="I1078" s="102"/>
      <c r="J1078" s="102"/>
      <c r="K1078" s="102"/>
      <c r="L1078" s="102"/>
      <c r="M1078" s="102"/>
      <c r="N1078" s="102"/>
      <c r="O1078" s="102"/>
      <c r="P1078" s="102"/>
      <c r="Q1078" s="102"/>
      <c r="R1078" s="102"/>
      <c r="S1078" s="102"/>
      <c r="T1078" s="102"/>
      <c r="U1078" s="102"/>
      <c r="V1078" s="102"/>
      <c r="W1078" s="102"/>
      <c r="X1078" s="102"/>
      <c r="Y1078" s="102"/>
      <c r="Z1078" s="102"/>
      <c r="AA1078" s="102"/>
      <c r="AB1078" s="102"/>
      <c r="AC1078" s="102"/>
      <c r="AD1078" s="102"/>
      <c r="AE1078" s="102"/>
      <c r="AG1078" s="102"/>
      <c r="AH1078" s="102"/>
      <c r="AI1078" s="102"/>
      <c r="AJ1078" s="102"/>
      <c r="AK1078" s="102"/>
      <c r="AL1078" s="102"/>
      <c r="AM1078" s="102"/>
      <c r="AN1078" s="102"/>
      <c r="AO1078" s="102"/>
      <c r="AP1078" s="102"/>
      <c r="AQ1078" s="102"/>
      <c r="AR1078" s="102"/>
      <c r="AS1078" s="102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  <c r="BU1078" s="69"/>
      <c r="BV1078" s="69"/>
      <c r="BW1078" s="69"/>
      <c r="BX1078" s="69"/>
      <c r="BY1078" s="69"/>
      <c r="BZ1078" s="69"/>
      <c r="CA1078" s="69"/>
      <c r="CB1078" s="69"/>
      <c r="CC1078" s="69"/>
      <c r="CD1078" s="69"/>
      <c r="CE1078" s="69"/>
      <c r="CF1078" s="69"/>
      <c r="CG1078" s="69"/>
      <c r="CH1078" s="69"/>
      <c r="CI1078" s="69"/>
      <c r="CJ1078" s="69"/>
      <c r="CK1078" s="69"/>
      <c r="CL1078" s="69"/>
      <c r="CM1078" s="69"/>
      <c r="CN1078" s="69"/>
      <c r="CO1078" s="69"/>
    </row>
    <row r="1079" spans="1:93" ht="12.75">
      <c r="A1079" s="102"/>
      <c r="B1079" s="102"/>
      <c r="C1079" s="102"/>
      <c r="D1079" s="102"/>
      <c r="E1079" s="102"/>
      <c r="F1079" s="102"/>
      <c r="G1079" s="102"/>
      <c r="H1079" s="102"/>
      <c r="I1079" s="102"/>
      <c r="J1079" s="102"/>
      <c r="K1079" s="102"/>
      <c r="L1079" s="102"/>
      <c r="M1079" s="102"/>
      <c r="N1079" s="102"/>
      <c r="O1079" s="102"/>
      <c r="P1079" s="102"/>
      <c r="Q1079" s="102"/>
      <c r="R1079" s="102"/>
      <c r="S1079" s="102"/>
      <c r="T1079" s="102"/>
      <c r="U1079" s="102"/>
      <c r="V1079" s="102"/>
      <c r="W1079" s="102"/>
      <c r="X1079" s="102"/>
      <c r="Y1079" s="102"/>
      <c r="Z1079" s="102"/>
      <c r="AA1079" s="102"/>
      <c r="AB1079" s="102"/>
      <c r="AC1079" s="102"/>
      <c r="AD1079" s="102"/>
      <c r="AE1079" s="102"/>
      <c r="AG1079" s="102"/>
      <c r="AH1079" s="102"/>
      <c r="AI1079" s="102"/>
      <c r="AJ1079" s="102"/>
      <c r="AK1079" s="102"/>
      <c r="AL1079" s="102"/>
      <c r="AM1079" s="102"/>
      <c r="AN1079" s="102"/>
      <c r="AO1079" s="102"/>
      <c r="AP1079" s="102"/>
      <c r="AQ1079" s="102"/>
      <c r="AR1079" s="102"/>
      <c r="AS1079" s="102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  <c r="BU1079" s="69"/>
      <c r="BV1079" s="69"/>
      <c r="BW1079" s="69"/>
      <c r="BX1079" s="69"/>
      <c r="BY1079" s="69"/>
      <c r="BZ1079" s="69"/>
      <c r="CA1079" s="69"/>
      <c r="CB1079" s="69"/>
      <c r="CC1079" s="69"/>
      <c r="CD1079" s="69"/>
      <c r="CE1079" s="69"/>
      <c r="CF1079" s="69"/>
      <c r="CG1079" s="69"/>
      <c r="CH1079" s="69"/>
      <c r="CI1079" s="69"/>
      <c r="CJ1079" s="69"/>
      <c r="CK1079" s="69"/>
      <c r="CL1079" s="69"/>
      <c r="CM1079" s="69"/>
      <c r="CN1079" s="69"/>
      <c r="CO1079" s="69"/>
    </row>
    <row r="1080" spans="1:93" ht="12.75">
      <c r="A1080" s="102"/>
      <c r="B1080" s="102"/>
      <c r="C1080" s="102"/>
      <c r="D1080" s="102"/>
      <c r="E1080" s="102"/>
      <c r="F1080" s="102"/>
      <c r="G1080" s="102"/>
      <c r="H1080" s="102"/>
      <c r="I1080" s="102"/>
      <c r="J1080" s="102"/>
      <c r="K1080" s="102"/>
      <c r="L1080" s="102"/>
      <c r="M1080" s="102"/>
      <c r="N1080" s="102"/>
      <c r="O1080" s="102"/>
      <c r="P1080" s="102"/>
      <c r="Q1080" s="102"/>
      <c r="R1080" s="102"/>
      <c r="S1080" s="102"/>
      <c r="T1080" s="102"/>
      <c r="U1080" s="102"/>
      <c r="V1080" s="102"/>
      <c r="W1080" s="102"/>
      <c r="X1080" s="102"/>
      <c r="Y1080" s="102"/>
      <c r="Z1080" s="102"/>
      <c r="AA1080" s="102"/>
      <c r="AB1080" s="102"/>
      <c r="AC1080" s="102"/>
      <c r="AD1080" s="102"/>
      <c r="AE1080" s="102"/>
      <c r="AG1080" s="102"/>
      <c r="AH1080" s="102"/>
      <c r="AI1080" s="102"/>
      <c r="AJ1080" s="102"/>
      <c r="AK1080" s="102"/>
      <c r="AL1080" s="102"/>
      <c r="AM1080" s="102"/>
      <c r="AN1080" s="102"/>
      <c r="AO1080" s="102"/>
      <c r="AP1080" s="102"/>
      <c r="AQ1080" s="102"/>
      <c r="AR1080" s="102"/>
      <c r="AS1080" s="102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  <c r="BU1080" s="69"/>
      <c r="BV1080" s="69"/>
      <c r="BW1080" s="69"/>
      <c r="BX1080" s="69"/>
      <c r="BY1080" s="69"/>
      <c r="BZ1080" s="69"/>
      <c r="CA1080" s="69"/>
      <c r="CB1080" s="69"/>
      <c r="CC1080" s="69"/>
      <c r="CD1080" s="69"/>
      <c r="CE1080" s="69"/>
      <c r="CF1080" s="69"/>
      <c r="CG1080" s="69"/>
      <c r="CH1080" s="69"/>
      <c r="CI1080" s="69"/>
      <c r="CJ1080" s="69"/>
      <c r="CK1080" s="69"/>
      <c r="CL1080" s="69"/>
      <c r="CM1080" s="69"/>
      <c r="CN1080" s="69"/>
      <c r="CO1080" s="69"/>
    </row>
    <row r="1081" spans="1:93" ht="12.75">
      <c r="A1081" s="102"/>
      <c r="B1081" s="102"/>
      <c r="C1081" s="102"/>
      <c r="D1081" s="102"/>
      <c r="E1081" s="102"/>
      <c r="F1081" s="102"/>
      <c r="G1081" s="102"/>
      <c r="H1081" s="102"/>
      <c r="I1081" s="102"/>
      <c r="J1081" s="102"/>
      <c r="K1081" s="102"/>
      <c r="L1081" s="102"/>
      <c r="M1081" s="102"/>
      <c r="N1081" s="102"/>
      <c r="O1081" s="102"/>
      <c r="P1081" s="102"/>
      <c r="Q1081" s="102"/>
      <c r="R1081" s="102"/>
      <c r="S1081" s="102"/>
      <c r="T1081" s="102"/>
      <c r="U1081" s="102"/>
      <c r="V1081" s="102"/>
      <c r="W1081" s="102"/>
      <c r="X1081" s="102"/>
      <c r="Y1081" s="102"/>
      <c r="Z1081" s="102"/>
      <c r="AA1081" s="102"/>
      <c r="AB1081" s="102"/>
      <c r="AC1081" s="102"/>
      <c r="AD1081" s="102"/>
      <c r="AE1081" s="102"/>
      <c r="AG1081" s="102"/>
      <c r="AH1081" s="102"/>
      <c r="AI1081" s="102"/>
      <c r="AJ1081" s="102"/>
      <c r="AK1081" s="102"/>
      <c r="AL1081" s="102"/>
      <c r="AM1081" s="102"/>
      <c r="AN1081" s="102"/>
      <c r="AO1081" s="102"/>
      <c r="AP1081" s="102"/>
      <c r="AQ1081" s="102"/>
      <c r="AR1081" s="102"/>
      <c r="AS1081" s="102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  <c r="BU1081" s="69"/>
      <c r="BV1081" s="69"/>
      <c r="BW1081" s="69"/>
      <c r="BX1081" s="69"/>
      <c r="BY1081" s="69"/>
      <c r="BZ1081" s="69"/>
      <c r="CA1081" s="69"/>
      <c r="CB1081" s="69"/>
      <c r="CC1081" s="69"/>
      <c r="CD1081" s="69"/>
      <c r="CE1081" s="69"/>
      <c r="CF1081" s="69"/>
      <c r="CG1081" s="69"/>
      <c r="CH1081" s="69"/>
      <c r="CI1081" s="69"/>
      <c r="CJ1081" s="69"/>
      <c r="CK1081" s="69"/>
      <c r="CL1081" s="69"/>
      <c r="CM1081" s="69"/>
      <c r="CN1081" s="69"/>
      <c r="CO1081" s="69"/>
    </row>
    <row r="1082" spans="1:93" ht="12.75">
      <c r="A1082" s="102"/>
      <c r="B1082" s="102"/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  <c r="Z1082" s="102"/>
      <c r="AA1082" s="102"/>
      <c r="AB1082" s="102"/>
      <c r="AC1082" s="102"/>
      <c r="AD1082" s="102"/>
      <c r="AE1082" s="102"/>
      <c r="AG1082" s="102"/>
      <c r="AH1082" s="102"/>
      <c r="AI1082" s="102"/>
      <c r="AJ1082" s="102"/>
      <c r="AK1082" s="102"/>
      <c r="AL1082" s="102"/>
      <c r="AM1082" s="102"/>
      <c r="AN1082" s="102"/>
      <c r="AO1082" s="102"/>
      <c r="AP1082" s="102"/>
      <c r="AQ1082" s="102"/>
      <c r="AR1082" s="102"/>
      <c r="AS1082" s="102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  <c r="BU1082" s="69"/>
      <c r="BV1082" s="69"/>
      <c r="BW1082" s="69"/>
      <c r="BX1082" s="69"/>
      <c r="BY1082" s="69"/>
      <c r="BZ1082" s="69"/>
      <c r="CA1082" s="69"/>
      <c r="CB1082" s="69"/>
      <c r="CC1082" s="69"/>
      <c r="CD1082" s="69"/>
      <c r="CE1082" s="69"/>
      <c r="CF1082" s="69"/>
      <c r="CG1082" s="69"/>
      <c r="CH1082" s="69"/>
      <c r="CI1082" s="69"/>
      <c r="CJ1082" s="69"/>
      <c r="CK1082" s="69"/>
      <c r="CL1082" s="69"/>
      <c r="CM1082" s="69"/>
      <c r="CN1082" s="69"/>
      <c r="CO1082" s="69"/>
    </row>
    <row r="1083" spans="1:93" ht="12.75">
      <c r="A1083" s="102"/>
      <c r="B1083" s="102"/>
      <c r="C1083" s="102"/>
      <c r="D1083" s="102"/>
      <c r="E1083" s="102"/>
      <c r="F1083" s="102"/>
      <c r="G1083" s="102"/>
      <c r="H1083" s="102"/>
      <c r="I1083" s="102"/>
      <c r="J1083" s="102"/>
      <c r="K1083" s="102"/>
      <c r="L1083" s="102"/>
      <c r="M1083" s="102"/>
      <c r="N1083" s="102"/>
      <c r="O1083" s="102"/>
      <c r="P1083" s="102"/>
      <c r="Q1083" s="102"/>
      <c r="R1083" s="102"/>
      <c r="S1083" s="102"/>
      <c r="T1083" s="102"/>
      <c r="U1083" s="102"/>
      <c r="V1083" s="102"/>
      <c r="W1083" s="102"/>
      <c r="X1083" s="102"/>
      <c r="Y1083" s="102"/>
      <c r="Z1083" s="102"/>
      <c r="AA1083" s="102"/>
      <c r="AB1083" s="102"/>
      <c r="AC1083" s="102"/>
      <c r="AD1083" s="102"/>
      <c r="AE1083" s="102"/>
      <c r="AG1083" s="102"/>
      <c r="AH1083" s="102"/>
      <c r="AI1083" s="102"/>
      <c r="AJ1083" s="102"/>
      <c r="AK1083" s="102"/>
      <c r="AL1083" s="102"/>
      <c r="AM1083" s="102"/>
      <c r="AN1083" s="102"/>
      <c r="AO1083" s="102"/>
      <c r="AP1083" s="102"/>
      <c r="AQ1083" s="102"/>
      <c r="AR1083" s="102"/>
      <c r="AS1083" s="102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  <c r="BU1083" s="69"/>
      <c r="BV1083" s="69"/>
      <c r="BW1083" s="69"/>
      <c r="BX1083" s="69"/>
      <c r="BY1083" s="69"/>
      <c r="BZ1083" s="69"/>
      <c r="CA1083" s="69"/>
      <c r="CB1083" s="69"/>
      <c r="CC1083" s="69"/>
      <c r="CD1083" s="69"/>
      <c r="CE1083" s="69"/>
      <c r="CF1083" s="69"/>
      <c r="CG1083" s="69"/>
      <c r="CH1083" s="69"/>
      <c r="CI1083" s="69"/>
      <c r="CJ1083" s="69"/>
      <c r="CK1083" s="69"/>
      <c r="CL1083" s="69"/>
      <c r="CM1083" s="69"/>
      <c r="CN1083" s="69"/>
      <c r="CO1083" s="69"/>
    </row>
    <row r="1084" spans="1:93" ht="12.75">
      <c r="A1084" s="102"/>
      <c r="B1084" s="102"/>
      <c r="C1084" s="102"/>
      <c r="D1084" s="102"/>
      <c r="E1084" s="102"/>
      <c r="F1084" s="102"/>
      <c r="G1084" s="102"/>
      <c r="H1084" s="102"/>
      <c r="I1084" s="102"/>
      <c r="J1084" s="102"/>
      <c r="K1084" s="102"/>
      <c r="L1084" s="102"/>
      <c r="M1084" s="102"/>
      <c r="N1084" s="102"/>
      <c r="O1084" s="102"/>
      <c r="P1084" s="102"/>
      <c r="Q1084" s="102"/>
      <c r="R1084" s="102"/>
      <c r="S1084" s="102"/>
      <c r="T1084" s="102"/>
      <c r="U1084" s="102"/>
      <c r="V1084" s="102"/>
      <c r="W1084" s="102"/>
      <c r="X1084" s="102"/>
      <c r="Y1084" s="102"/>
      <c r="Z1084" s="102"/>
      <c r="AA1084" s="102"/>
      <c r="AB1084" s="102"/>
      <c r="AC1084" s="102"/>
      <c r="AD1084" s="102"/>
      <c r="AE1084" s="102"/>
      <c r="AG1084" s="102"/>
      <c r="AH1084" s="102"/>
      <c r="AI1084" s="102"/>
      <c r="AJ1084" s="102"/>
      <c r="AK1084" s="102"/>
      <c r="AL1084" s="102"/>
      <c r="AM1084" s="102"/>
      <c r="AN1084" s="102"/>
      <c r="AO1084" s="102"/>
      <c r="AP1084" s="102"/>
      <c r="AQ1084" s="102"/>
      <c r="AR1084" s="102"/>
      <c r="AS1084" s="102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  <c r="BU1084" s="69"/>
      <c r="BV1084" s="69"/>
      <c r="BW1084" s="69"/>
      <c r="BX1084" s="69"/>
      <c r="BY1084" s="69"/>
      <c r="BZ1084" s="69"/>
      <c r="CA1084" s="69"/>
      <c r="CB1084" s="69"/>
      <c r="CC1084" s="69"/>
      <c r="CD1084" s="69"/>
      <c r="CE1084" s="69"/>
      <c r="CF1084" s="69"/>
      <c r="CG1084" s="69"/>
      <c r="CH1084" s="69"/>
      <c r="CI1084" s="69"/>
      <c r="CJ1084" s="69"/>
      <c r="CK1084" s="69"/>
      <c r="CL1084" s="69"/>
      <c r="CM1084" s="69"/>
      <c r="CN1084" s="69"/>
      <c r="CO1084" s="69"/>
    </row>
    <row r="1085" spans="1:93" ht="12.75">
      <c r="A1085" s="102"/>
      <c r="B1085" s="102"/>
      <c r="C1085" s="102"/>
      <c r="D1085" s="102"/>
      <c r="E1085" s="102"/>
      <c r="F1085" s="102"/>
      <c r="G1085" s="102"/>
      <c r="H1085" s="102"/>
      <c r="I1085" s="102"/>
      <c r="J1085" s="102"/>
      <c r="K1085" s="102"/>
      <c r="L1085" s="102"/>
      <c r="M1085" s="102"/>
      <c r="N1085" s="102"/>
      <c r="O1085" s="102"/>
      <c r="P1085" s="102"/>
      <c r="Q1085" s="102"/>
      <c r="R1085" s="102"/>
      <c r="S1085" s="102"/>
      <c r="T1085" s="102"/>
      <c r="U1085" s="102"/>
      <c r="V1085" s="102"/>
      <c r="W1085" s="102"/>
      <c r="X1085" s="102"/>
      <c r="Y1085" s="102"/>
      <c r="Z1085" s="102"/>
      <c r="AA1085" s="102"/>
      <c r="AB1085" s="102"/>
      <c r="AC1085" s="102"/>
      <c r="AD1085" s="102"/>
      <c r="AE1085" s="102"/>
      <c r="AG1085" s="102"/>
      <c r="AH1085" s="102"/>
      <c r="AI1085" s="102"/>
      <c r="AJ1085" s="102"/>
      <c r="AK1085" s="102"/>
      <c r="AL1085" s="102"/>
      <c r="AM1085" s="102"/>
      <c r="AN1085" s="102"/>
      <c r="AO1085" s="102"/>
      <c r="AP1085" s="102"/>
      <c r="AQ1085" s="102"/>
      <c r="AR1085" s="102"/>
      <c r="AS1085" s="102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  <c r="BU1085" s="69"/>
      <c r="BV1085" s="69"/>
      <c r="BW1085" s="69"/>
      <c r="BX1085" s="69"/>
      <c r="BY1085" s="69"/>
      <c r="BZ1085" s="69"/>
      <c r="CA1085" s="69"/>
      <c r="CB1085" s="69"/>
      <c r="CC1085" s="69"/>
      <c r="CD1085" s="69"/>
      <c r="CE1085" s="69"/>
      <c r="CF1085" s="69"/>
      <c r="CG1085" s="69"/>
      <c r="CH1085" s="69"/>
      <c r="CI1085" s="69"/>
      <c r="CJ1085" s="69"/>
      <c r="CK1085" s="69"/>
      <c r="CL1085" s="69"/>
      <c r="CM1085" s="69"/>
      <c r="CN1085" s="69"/>
      <c r="CO1085" s="69"/>
    </row>
    <row r="1086" spans="1:93" ht="12.75">
      <c r="A1086" s="102"/>
      <c r="B1086" s="102"/>
      <c r="C1086" s="102"/>
      <c r="D1086" s="102"/>
      <c r="E1086" s="102"/>
      <c r="F1086" s="102"/>
      <c r="G1086" s="102"/>
      <c r="H1086" s="102"/>
      <c r="I1086" s="102"/>
      <c r="J1086" s="102"/>
      <c r="K1086" s="102"/>
      <c r="L1086" s="102"/>
      <c r="M1086" s="102"/>
      <c r="N1086" s="102"/>
      <c r="O1086" s="102"/>
      <c r="P1086" s="102"/>
      <c r="Q1086" s="102"/>
      <c r="R1086" s="102"/>
      <c r="S1086" s="102"/>
      <c r="T1086" s="102"/>
      <c r="U1086" s="102"/>
      <c r="V1086" s="102"/>
      <c r="W1086" s="102"/>
      <c r="X1086" s="102"/>
      <c r="Y1086" s="102"/>
      <c r="Z1086" s="102"/>
      <c r="AA1086" s="102"/>
      <c r="AB1086" s="102"/>
      <c r="AC1086" s="102"/>
      <c r="AD1086" s="102"/>
      <c r="AE1086" s="102"/>
      <c r="AG1086" s="102"/>
      <c r="AH1086" s="102"/>
      <c r="AI1086" s="102"/>
      <c r="AJ1086" s="102"/>
      <c r="AK1086" s="102"/>
      <c r="AL1086" s="102"/>
      <c r="AM1086" s="102"/>
      <c r="AN1086" s="102"/>
      <c r="AO1086" s="102"/>
      <c r="AP1086" s="102"/>
      <c r="AQ1086" s="102"/>
      <c r="AR1086" s="102"/>
      <c r="AS1086" s="102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  <c r="BU1086" s="69"/>
      <c r="BV1086" s="69"/>
      <c r="BW1086" s="69"/>
      <c r="BX1086" s="69"/>
      <c r="BY1086" s="69"/>
      <c r="BZ1086" s="69"/>
      <c r="CA1086" s="69"/>
      <c r="CB1086" s="69"/>
      <c r="CC1086" s="69"/>
      <c r="CD1086" s="69"/>
      <c r="CE1086" s="69"/>
      <c r="CF1086" s="69"/>
      <c r="CG1086" s="69"/>
      <c r="CH1086" s="69"/>
      <c r="CI1086" s="69"/>
      <c r="CJ1086" s="69"/>
      <c r="CK1086" s="69"/>
      <c r="CL1086" s="69"/>
      <c r="CM1086" s="69"/>
      <c r="CN1086" s="69"/>
      <c r="CO1086" s="69"/>
    </row>
    <row r="1087" spans="1:93" ht="12.75">
      <c r="A1087" s="102"/>
      <c r="B1087" s="102"/>
      <c r="C1087" s="102"/>
      <c r="D1087" s="102"/>
      <c r="E1087" s="102"/>
      <c r="F1087" s="102"/>
      <c r="G1087" s="102"/>
      <c r="H1087" s="102"/>
      <c r="I1087" s="102"/>
      <c r="J1087" s="102"/>
      <c r="K1087" s="102"/>
      <c r="L1087" s="102"/>
      <c r="M1087" s="102"/>
      <c r="N1087" s="102"/>
      <c r="O1087" s="102"/>
      <c r="P1087" s="102"/>
      <c r="Q1087" s="102"/>
      <c r="R1087" s="102"/>
      <c r="S1087" s="102"/>
      <c r="T1087" s="102"/>
      <c r="U1087" s="102"/>
      <c r="V1087" s="102"/>
      <c r="W1087" s="102"/>
      <c r="X1087" s="102"/>
      <c r="Y1087" s="102"/>
      <c r="Z1087" s="102"/>
      <c r="AA1087" s="102"/>
      <c r="AB1087" s="102"/>
      <c r="AC1087" s="102"/>
      <c r="AD1087" s="102"/>
      <c r="AE1087" s="102"/>
      <c r="AG1087" s="102"/>
      <c r="AH1087" s="102"/>
      <c r="AI1087" s="102"/>
      <c r="AJ1087" s="102"/>
      <c r="AK1087" s="102"/>
      <c r="AL1087" s="102"/>
      <c r="AM1087" s="102"/>
      <c r="AN1087" s="102"/>
      <c r="AO1087" s="102"/>
      <c r="AP1087" s="102"/>
      <c r="AQ1087" s="102"/>
      <c r="AR1087" s="102"/>
      <c r="AS1087" s="102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  <c r="BU1087" s="69"/>
      <c r="BV1087" s="69"/>
      <c r="BW1087" s="69"/>
      <c r="BX1087" s="69"/>
      <c r="BY1087" s="69"/>
      <c r="BZ1087" s="69"/>
      <c r="CA1087" s="69"/>
      <c r="CB1087" s="69"/>
      <c r="CC1087" s="69"/>
      <c r="CD1087" s="69"/>
      <c r="CE1087" s="69"/>
      <c r="CF1087" s="69"/>
      <c r="CG1087" s="69"/>
      <c r="CH1087" s="69"/>
      <c r="CI1087" s="69"/>
      <c r="CJ1087" s="69"/>
      <c r="CK1087" s="69"/>
      <c r="CL1087" s="69"/>
      <c r="CM1087" s="69"/>
      <c r="CN1087" s="69"/>
      <c r="CO1087" s="69"/>
    </row>
    <row r="1088" spans="1:93" ht="12.75">
      <c r="A1088" s="102"/>
      <c r="B1088" s="102"/>
      <c r="C1088" s="102"/>
      <c r="D1088" s="102"/>
      <c r="E1088" s="102"/>
      <c r="F1088" s="102"/>
      <c r="G1088" s="102"/>
      <c r="H1088" s="102"/>
      <c r="I1088" s="102"/>
      <c r="J1088" s="102"/>
      <c r="K1088" s="102"/>
      <c r="L1088" s="102"/>
      <c r="M1088" s="102"/>
      <c r="N1088" s="102"/>
      <c r="O1088" s="102"/>
      <c r="P1088" s="102"/>
      <c r="Q1088" s="102"/>
      <c r="R1088" s="102"/>
      <c r="S1088" s="102"/>
      <c r="T1088" s="102"/>
      <c r="U1088" s="102"/>
      <c r="V1088" s="102"/>
      <c r="W1088" s="102"/>
      <c r="X1088" s="102"/>
      <c r="Y1088" s="102"/>
      <c r="Z1088" s="102"/>
      <c r="AA1088" s="102"/>
      <c r="AB1088" s="102"/>
      <c r="AC1088" s="102"/>
      <c r="AD1088" s="102"/>
      <c r="AE1088" s="102"/>
      <c r="AG1088" s="102"/>
      <c r="AH1088" s="102"/>
      <c r="AI1088" s="102"/>
      <c r="AJ1088" s="102"/>
      <c r="AK1088" s="102"/>
      <c r="AL1088" s="102"/>
      <c r="AM1088" s="102"/>
      <c r="AN1088" s="102"/>
      <c r="AO1088" s="102"/>
      <c r="AP1088" s="102"/>
      <c r="AQ1088" s="102"/>
      <c r="AR1088" s="102"/>
      <c r="AS1088" s="102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  <c r="BU1088" s="69"/>
      <c r="BV1088" s="69"/>
      <c r="BW1088" s="69"/>
      <c r="BX1088" s="69"/>
      <c r="BY1088" s="69"/>
      <c r="BZ1088" s="69"/>
      <c r="CA1088" s="69"/>
      <c r="CB1088" s="69"/>
      <c r="CC1088" s="69"/>
      <c r="CD1088" s="69"/>
      <c r="CE1088" s="69"/>
      <c r="CF1088" s="69"/>
      <c r="CG1088" s="69"/>
      <c r="CH1088" s="69"/>
      <c r="CI1088" s="69"/>
      <c r="CJ1088" s="69"/>
      <c r="CK1088" s="69"/>
      <c r="CL1088" s="69"/>
      <c r="CM1088" s="69"/>
      <c r="CN1088" s="69"/>
      <c r="CO1088" s="69"/>
    </row>
    <row r="1089" spans="1:93" ht="12.75">
      <c r="A1089" s="102"/>
      <c r="B1089" s="102"/>
      <c r="C1089" s="102"/>
      <c r="D1089" s="102"/>
      <c r="E1089" s="102"/>
      <c r="F1089" s="102"/>
      <c r="G1089" s="102"/>
      <c r="H1089" s="102"/>
      <c r="I1089" s="102"/>
      <c r="J1089" s="102"/>
      <c r="K1089" s="102"/>
      <c r="L1089" s="102"/>
      <c r="M1089" s="102"/>
      <c r="N1089" s="102"/>
      <c r="O1089" s="102"/>
      <c r="P1089" s="102"/>
      <c r="Q1089" s="102"/>
      <c r="R1089" s="102"/>
      <c r="S1089" s="102"/>
      <c r="T1089" s="102"/>
      <c r="U1089" s="102"/>
      <c r="V1089" s="102"/>
      <c r="W1089" s="102"/>
      <c r="X1089" s="102"/>
      <c r="Y1089" s="102"/>
      <c r="Z1089" s="102"/>
      <c r="AA1089" s="102"/>
      <c r="AB1089" s="102"/>
      <c r="AC1089" s="102"/>
      <c r="AD1089" s="102"/>
      <c r="AE1089" s="102"/>
      <c r="AG1089" s="102"/>
      <c r="AH1089" s="102"/>
      <c r="AI1089" s="102"/>
      <c r="AJ1089" s="102"/>
      <c r="AK1089" s="102"/>
      <c r="AL1089" s="102"/>
      <c r="AM1089" s="102"/>
      <c r="AN1089" s="102"/>
      <c r="AO1089" s="102"/>
      <c r="AP1089" s="102"/>
      <c r="AQ1089" s="102"/>
      <c r="AR1089" s="102"/>
      <c r="AS1089" s="102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  <c r="BU1089" s="69"/>
      <c r="BV1089" s="69"/>
      <c r="BW1089" s="69"/>
      <c r="BX1089" s="69"/>
      <c r="BY1089" s="69"/>
      <c r="BZ1089" s="69"/>
      <c r="CA1089" s="69"/>
      <c r="CB1089" s="69"/>
      <c r="CC1089" s="69"/>
      <c r="CD1089" s="69"/>
      <c r="CE1089" s="69"/>
      <c r="CF1089" s="69"/>
      <c r="CG1089" s="69"/>
      <c r="CH1089" s="69"/>
      <c r="CI1089" s="69"/>
      <c r="CJ1089" s="69"/>
      <c r="CK1089" s="69"/>
      <c r="CL1089" s="69"/>
      <c r="CM1089" s="69"/>
      <c r="CN1089" s="69"/>
      <c r="CO1089" s="69"/>
    </row>
    <row r="1090" spans="1:93" ht="12.75">
      <c r="A1090" s="102"/>
      <c r="B1090" s="102"/>
      <c r="C1090" s="102"/>
      <c r="D1090" s="102"/>
      <c r="E1090" s="102"/>
      <c r="F1090" s="102"/>
      <c r="G1090" s="102"/>
      <c r="H1090" s="102"/>
      <c r="I1090" s="102"/>
      <c r="J1090" s="102"/>
      <c r="K1090" s="102"/>
      <c r="L1090" s="102"/>
      <c r="M1090" s="102"/>
      <c r="N1090" s="102"/>
      <c r="O1090" s="102"/>
      <c r="P1090" s="102"/>
      <c r="Q1090" s="102"/>
      <c r="R1090" s="102"/>
      <c r="S1090" s="102"/>
      <c r="T1090" s="102"/>
      <c r="U1090" s="102"/>
      <c r="V1090" s="102"/>
      <c r="W1090" s="102"/>
      <c r="X1090" s="102"/>
      <c r="Y1090" s="102"/>
      <c r="Z1090" s="102"/>
      <c r="AA1090" s="102"/>
      <c r="AB1090" s="102"/>
      <c r="AC1090" s="102"/>
      <c r="AD1090" s="102"/>
      <c r="AE1090" s="102"/>
      <c r="AG1090" s="102"/>
      <c r="AH1090" s="102"/>
      <c r="AI1090" s="102"/>
      <c r="AJ1090" s="102"/>
      <c r="AK1090" s="102"/>
      <c r="AL1090" s="102"/>
      <c r="AM1090" s="102"/>
      <c r="AN1090" s="102"/>
      <c r="AO1090" s="102"/>
      <c r="AP1090" s="102"/>
      <c r="AQ1090" s="102"/>
      <c r="AR1090" s="102"/>
      <c r="AS1090" s="102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  <c r="BU1090" s="69"/>
      <c r="BV1090" s="69"/>
      <c r="BW1090" s="69"/>
      <c r="BX1090" s="69"/>
      <c r="BY1090" s="69"/>
      <c r="BZ1090" s="69"/>
      <c r="CA1090" s="69"/>
      <c r="CB1090" s="69"/>
      <c r="CC1090" s="69"/>
      <c r="CD1090" s="69"/>
      <c r="CE1090" s="69"/>
      <c r="CF1090" s="69"/>
      <c r="CG1090" s="69"/>
      <c r="CH1090" s="69"/>
      <c r="CI1090" s="69"/>
      <c r="CJ1090" s="69"/>
      <c r="CK1090" s="69"/>
      <c r="CL1090" s="69"/>
      <c r="CM1090" s="69"/>
      <c r="CN1090" s="69"/>
      <c r="CO1090" s="69"/>
    </row>
    <row r="1091" spans="1:93" ht="12.75">
      <c r="A1091" s="102"/>
      <c r="B1091" s="102"/>
      <c r="C1091" s="102"/>
      <c r="D1091" s="102"/>
      <c r="E1091" s="102"/>
      <c r="F1091" s="102"/>
      <c r="G1091" s="102"/>
      <c r="H1091" s="102"/>
      <c r="I1091" s="102"/>
      <c r="J1091" s="102"/>
      <c r="K1091" s="102"/>
      <c r="L1091" s="102"/>
      <c r="M1091" s="102"/>
      <c r="N1091" s="102"/>
      <c r="O1091" s="102"/>
      <c r="P1091" s="102"/>
      <c r="Q1091" s="102"/>
      <c r="R1091" s="102"/>
      <c r="S1091" s="102"/>
      <c r="T1091" s="102"/>
      <c r="U1091" s="102"/>
      <c r="V1091" s="102"/>
      <c r="W1091" s="102"/>
      <c r="X1091" s="102"/>
      <c r="Y1091" s="102"/>
      <c r="Z1091" s="102"/>
      <c r="AA1091" s="102"/>
      <c r="AB1091" s="102"/>
      <c r="AC1091" s="102"/>
      <c r="AD1091" s="102"/>
      <c r="AE1091" s="102"/>
      <c r="AG1091" s="102"/>
      <c r="AH1091" s="102"/>
      <c r="AI1091" s="102"/>
      <c r="AJ1091" s="102"/>
      <c r="AK1091" s="102"/>
      <c r="AL1091" s="102"/>
      <c r="AM1091" s="102"/>
      <c r="AN1091" s="102"/>
      <c r="AO1091" s="102"/>
      <c r="AP1091" s="102"/>
      <c r="AQ1091" s="102"/>
      <c r="AR1091" s="102"/>
      <c r="AS1091" s="102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  <c r="BU1091" s="69"/>
      <c r="BV1091" s="69"/>
      <c r="BW1091" s="69"/>
      <c r="BX1091" s="69"/>
      <c r="BY1091" s="69"/>
      <c r="BZ1091" s="69"/>
      <c r="CA1091" s="69"/>
      <c r="CB1091" s="69"/>
      <c r="CC1091" s="69"/>
      <c r="CD1091" s="69"/>
      <c r="CE1091" s="69"/>
      <c r="CF1091" s="69"/>
      <c r="CG1091" s="69"/>
      <c r="CH1091" s="69"/>
      <c r="CI1091" s="69"/>
      <c r="CJ1091" s="69"/>
      <c r="CK1091" s="69"/>
      <c r="CL1091" s="69"/>
      <c r="CM1091" s="69"/>
      <c r="CN1091" s="69"/>
      <c r="CO1091" s="69"/>
    </row>
    <row r="1092" spans="1:93" ht="12.75">
      <c r="A1092" s="102"/>
      <c r="B1092" s="102"/>
      <c r="C1092" s="102"/>
      <c r="D1092" s="102"/>
      <c r="E1092" s="102"/>
      <c r="F1092" s="102"/>
      <c r="G1092" s="102"/>
      <c r="H1092" s="102"/>
      <c r="I1092" s="102"/>
      <c r="J1092" s="102"/>
      <c r="K1092" s="102"/>
      <c r="L1092" s="102"/>
      <c r="M1092" s="102"/>
      <c r="N1092" s="102"/>
      <c r="O1092" s="102"/>
      <c r="P1092" s="102"/>
      <c r="Q1092" s="102"/>
      <c r="R1092" s="102"/>
      <c r="S1092" s="102"/>
      <c r="T1092" s="102"/>
      <c r="U1092" s="102"/>
      <c r="V1092" s="102"/>
      <c r="W1092" s="102"/>
      <c r="X1092" s="102"/>
      <c r="Y1092" s="102"/>
      <c r="Z1092" s="102"/>
      <c r="AA1092" s="102"/>
      <c r="AB1092" s="102"/>
      <c r="AC1092" s="102"/>
      <c r="AD1092" s="102"/>
      <c r="AE1092" s="102"/>
      <c r="AG1092" s="102"/>
      <c r="AH1092" s="102"/>
      <c r="AI1092" s="102"/>
      <c r="AJ1092" s="102"/>
      <c r="AK1092" s="102"/>
      <c r="AL1092" s="102"/>
      <c r="AM1092" s="102"/>
      <c r="AN1092" s="102"/>
      <c r="AO1092" s="102"/>
      <c r="AP1092" s="102"/>
      <c r="AQ1092" s="102"/>
      <c r="AR1092" s="102"/>
      <c r="AS1092" s="102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  <c r="BU1092" s="69"/>
      <c r="BV1092" s="69"/>
      <c r="BW1092" s="69"/>
      <c r="BX1092" s="69"/>
      <c r="BY1092" s="69"/>
      <c r="BZ1092" s="69"/>
      <c r="CA1092" s="69"/>
      <c r="CB1092" s="69"/>
      <c r="CC1092" s="69"/>
      <c r="CD1092" s="69"/>
      <c r="CE1092" s="69"/>
      <c r="CF1092" s="69"/>
      <c r="CG1092" s="69"/>
      <c r="CH1092" s="69"/>
      <c r="CI1092" s="69"/>
      <c r="CJ1092" s="69"/>
      <c r="CK1092" s="69"/>
      <c r="CL1092" s="69"/>
      <c r="CM1092" s="69"/>
      <c r="CN1092" s="69"/>
      <c r="CO1092" s="69"/>
    </row>
    <row r="1093" spans="1:93" ht="12.75">
      <c r="A1093" s="102"/>
      <c r="B1093" s="102"/>
      <c r="C1093" s="102"/>
      <c r="D1093" s="102"/>
      <c r="E1093" s="102"/>
      <c r="F1093" s="102"/>
      <c r="G1093" s="102"/>
      <c r="H1093" s="102"/>
      <c r="I1093" s="102"/>
      <c r="J1093" s="102"/>
      <c r="K1093" s="102"/>
      <c r="L1093" s="102"/>
      <c r="M1093" s="102"/>
      <c r="N1093" s="102"/>
      <c r="O1093" s="102"/>
      <c r="P1093" s="102"/>
      <c r="Q1093" s="102"/>
      <c r="R1093" s="102"/>
      <c r="S1093" s="102"/>
      <c r="T1093" s="102"/>
      <c r="U1093" s="102"/>
      <c r="V1093" s="102"/>
      <c r="W1093" s="102"/>
      <c r="X1093" s="102"/>
      <c r="Y1093" s="102"/>
      <c r="Z1093" s="102"/>
      <c r="AA1093" s="102"/>
      <c r="AB1093" s="102"/>
      <c r="AC1093" s="102"/>
      <c r="AD1093" s="102"/>
      <c r="AE1093" s="102"/>
      <c r="AG1093" s="102"/>
      <c r="AH1093" s="102"/>
      <c r="AI1093" s="102"/>
      <c r="AJ1093" s="102"/>
      <c r="AK1093" s="102"/>
      <c r="AL1093" s="102"/>
      <c r="AM1093" s="102"/>
      <c r="AN1093" s="102"/>
      <c r="AO1093" s="102"/>
      <c r="AP1093" s="102"/>
      <c r="AQ1093" s="102"/>
      <c r="AR1093" s="102"/>
      <c r="AS1093" s="102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  <c r="BU1093" s="69"/>
      <c r="BV1093" s="69"/>
      <c r="BW1093" s="69"/>
      <c r="BX1093" s="69"/>
      <c r="BY1093" s="69"/>
      <c r="BZ1093" s="69"/>
      <c r="CA1093" s="69"/>
      <c r="CB1093" s="69"/>
      <c r="CC1093" s="69"/>
      <c r="CD1093" s="69"/>
      <c r="CE1093" s="69"/>
      <c r="CF1093" s="69"/>
      <c r="CG1093" s="69"/>
      <c r="CH1093" s="69"/>
      <c r="CI1093" s="69"/>
      <c r="CJ1093" s="69"/>
      <c r="CK1093" s="69"/>
      <c r="CL1093" s="69"/>
      <c r="CM1093" s="69"/>
      <c r="CN1093" s="69"/>
      <c r="CO1093" s="69"/>
    </row>
    <row r="1094" spans="1:93" ht="12.75">
      <c r="A1094" s="102"/>
      <c r="B1094" s="102"/>
      <c r="C1094" s="102"/>
      <c r="D1094" s="102"/>
      <c r="E1094" s="102"/>
      <c r="F1094" s="102"/>
      <c r="G1094" s="102"/>
      <c r="H1094" s="102"/>
      <c r="I1094" s="102"/>
      <c r="J1094" s="102"/>
      <c r="K1094" s="102"/>
      <c r="L1094" s="102"/>
      <c r="M1094" s="102"/>
      <c r="N1094" s="102"/>
      <c r="O1094" s="102"/>
      <c r="P1094" s="102"/>
      <c r="Q1094" s="102"/>
      <c r="R1094" s="102"/>
      <c r="S1094" s="102"/>
      <c r="T1094" s="102"/>
      <c r="U1094" s="102"/>
      <c r="V1094" s="102"/>
      <c r="W1094" s="102"/>
      <c r="X1094" s="102"/>
      <c r="Y1094" s="102"/>
      <c r="Z1094" s="102"/>
      <c r="AA1094" s="102"/>
      <c r="AB1094" s="102"/>
      <c r="AC1094" s="102"/>
      <c r="AD1094" s="102"/>
      <c r="AE1094" s="102"/>
      <c r="AG1094" s="102"/>
      <c r="AH1094" s="102"/>
      <c r="AI1094" s="102"/>
      <c r="AJ1094" s="102"/>
      <c r="AK1094" s="102"/>
      <c r="AL1094" s="102"/>
      <c r="AM1094" s="102"/>
      <c r="AN1094" s="102"/>
      <c r="AO1094" s="102"/>
      <c r="AP1094" s="102"/>
      <c r="AQ1094" s="102"/>
      <c r="AR1094" s="102"/>
      <c r="AS1094" s="102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  <c r="BU1094" s="69"/>
      <c r="BV1094" s="69"/>
      <c r="BW1094" s="69"/>
      <c r="BX1094" s="69"/>
      <c r="BY1094" s="69"/>
      <c r="BZ1094" s="69"/>
      <c r="CA1094" s="69"/>
      <c r="CB1094" s="69"/>
      <c r="CC1094" s="69"/>
      <c r="CD1094" s="69"/>
      <c r="CE1094" s="69"/>
      <c r="CF1094" s="69"/>
      <c r="CG1094" s="69"/>
      <c r="CH1094" s="69"/>
      <c r="CI1094" s="69"/>
      <c r="CJ1094" s="69"/>
      <c r="CK1094" s="69"/>
      <c r="CL1094" s="69"/>
      <c r="CM1094" s="69"/>
      <c r="CN1094" s="69"/>
      <c r="CO1094" s="69"/>
    </row>
    <row r="1095" spans="1:93" ht="12.75">
      <c r="A1095" s="102"/>
      <c r="B1095" s="102"/>
      <c r="C1095" s="102"/>
      <c r="D1095" s="102"/>
      <c r="E1095" s="102"/>
      <c r="F1095" s="102"/>
      <c r="G1095" s="102"/>
      <c r="H1095" s="102"/>
      <c r="I1095" s="102"/>
      <c r="J1095" s="102"/>
      <c r="K1095" s="102"/>
      <c r="L1095" s="102"/>
      <c r="M1095" s="102"/>
      <c r="N1095" s="102"/>
      <c r="O1095" s="102"/>
      <c r="P1095" s="102"/>
      <c r="Q1095" s="102"/>
      <c r="R1095" s="102"/>
      <c r="S1095" s="102"/>
      <c r="T1095" s="102"/>
      <c r="U1095" s="102"/>
      <c r="V1095" s="102"/>
      <c r="W1095" s="102"/>
      <c r="X1095" s="102"/>
      <c r="Y1095" s="102"/>
      <c r="Z1095" s="102"/>
      <c r="AA1095" s="102"/>
      <c r="AB1095" s="102"/>
      <c r="AC1095" s="102"/>
      <c r="AD1095" s="102"/>
      <c r="AE1095" s="102"/>
      <c r="AG1095" s="102"/>
      <c r="AH1095" s="102"/>
      <c r="AI1095" s="102"/>
      <c r="AJ1095" s="102"/>
      <c r="AK1095" s="102"/>
      <c r="AL1095" s="102"/>
      <c r="AM1095" s="102"/>
      <c r="AN1095" s="102"/>
      <c r="AO1095" s="102"/>
      <c r="AP1095" s="102"/>
      <c r="AQ1095" s="102"/>
      <c r="AR1095" s="102"/>
      <c r="AS1095" s="102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  <c r="BU1095" s="69"/>
      <c r="BV1095" s="69"/>
      <c r="BW1095" s="69"/>
      <c r="BX1095" s="69"/>
      <c r="BY1095" s="69"/>
      <c r="BZ1095" s="69"/>
      <c r="CA1095" s="69"/>
      <c r="CB1095" s="69"/>
      <c r="CC1095" s="69"/>
      <c r="CD1095" s="69"/>
      <c r="CE1095" s="69"/>
      <c r="CF1095" s="69"/>
      <c r="CG1095" s="69"/>
      <c r="CH1095" s="69"/>
      <c r="CI1095" s="69"/>
      <c r="CJ1095" s="69"/>
      <c r="CK1095" s="69"/>
      <c r="CL1095" s="69"/>
      <c r="CM1095" s="69"/>
      <c r="CN1095" s="69"/>
      <c r="CO1095" s="69"/>
    </row>
    <row r="1096" spans="1:93" ht="12.75">
      <c r="A1096" s="102"/>
      <c r="B1096" s="102"/>
      <c r="C1096" s="102"/>
      <c r="D1096" s="102"/>
      <c r="E1096" s="102"/>
      <c r="F1096" s="102"/>
      <c r="G1096" s="102"/>
      <c r="H1096" s="102"/>
      <c r="I1096" s="102"/>
      <c r="J1096" s="102"/>
      <c r="K1096" s="102"/>
      <c r="L1096" s="102"/>
      <c r="M1096" s="102"/>
      <c r="N1096" s="102"/>
      <c r="O1096" s="102"/>
      <c r="P1096" s="102"/>
      <c r="Q1096" s="102"/>
      <c r="R1096" s="102"/>
      <c r="S1096" s="102"/>
      <c r="T1096" s="102"/>
      <c r="U1096" s="102"/>
      <c r="V1096" s="102"/>
      <c r="W1096" s="102"/>
      <c r="X1096" s="102"/>
      <c r="Y1096" s="102"/>
      <c r="Z1096" s="102"/>
      <c r="AA1096" s="102"/>
      <c r="AB1096" s="102"/>
      <c r="AC1096" s="102"/>
      <c r="AD1096" s="102"/>
      <c r="AE1096" s="102"/>
      <c r="AG1096" s="102"/>
      <c r="AH1096" s="102"/>
      <c r="AI1096" s="102"/>
      <c r="AJ1096" s="102"/>
      <c r="AK1096" s="102"/>
      <c r="AL1096" s="102"/>
      <c r="AM1096" s="102"/>
      <c r="AN1096" s="102"/>
      <c r="AO1096" s="102"/>
      <c r="AP1096" s="102"/>
      <c r="AQ1096" s="102"/>
      <c r="AR1096" s="102"/>
      <c r="AS1096" s="102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  <c r="BU1096" s="69"/>
      <c r="BV1096" s="69"/>
      <c r="BW1096" s="69"/>
      <c r="BX1096" s="69"/>
      <c r="BY1096" s="69"/>
      <c r="BZ1096" s="69"/>
      <c r="CA1096" s="69"/>
      <c r="CB1096" s="69"/>
      <c r="CC1096" s="69"/>
      <c r="CD1096" s="69"/>
      <c r="CE1096" s="69"/>
      <c r="CF1096" s="69"/>
      <c r="CG1096" s="69"/>
      <c r="CH1096" s="69"/>
      <c r="CI1096" s="69"/>
      <c r="CJ1096" s="69"/>
      <c r="CK1096" s="69"/>
      <c r="CL1096" s="69"/>
      <c r="CM1096" s="69"/>
      <c r="CN1096" s="69"/>
      <c r="CO1096" s="69"/>
    </row>
    <row r="1097" spans="1:93" ht="12.75">
      <c r="A1097" s="102"/>
      <c r="B1097" s="102"/>
      <c r="C1097" s="102"/>
      <c r="D1097" s="102"/>
      <c r="E1097" s="102"/>
      <c r="F1097" s="102"/>
      <c r="G1097" s="102"/>
      <c r="H1097" s="102"/>
      <c r="I1097" s="102"/>
      <c r="J1097" s="102"/>
      <c r="K1097" s="102"/>
      <c r="L1097" s="102"/>
      <c r="M1097" s="102"/>
      <c r="N1097" s="102"/>
      <c r="O1097" s="102"/>
      <c r="P1097" s="102"/>
      <c r="Q1097" s="102"/>
      <c r="R1097" s="102"/>
      <c r="S1097" s="102"/>
      <c r="T1097" s="102"/>
      <c r="U1097" s="102"/>
      <c r="V1097" s="102"/>
      <c r="W1097" s="102"/>
      <c r="X1097" s="102"/>
      <c r="Y1097" s="102"/>
      <c r="Z1097" s="102"/>
      <c r="AA1097" s="102"/>
      <c r="AB1097" s="102"/>
      <c r="AC1097" s="102"/>
      <c r="AD1097" s="102"/>
      <c r="AE1097" s="102"/>
      <c r="AG1097" s="102"/>
      <c r="AH1097" s="102"/>
      <c r="AI1097" s="102"/>
      <c r="AJ1097" s="102"/>
      <c r="AK1097" s="102"/>
      <c r="AL1097" s="102"/>
      <c r="AM1097" s="102"/>
      <c r="AN1097" s="102"/>
      <c r="AO1097" s="102"/>
      <c r="AP1097" s="102"/>
      <c r="AQ1097" s="102"/>
      <c r="AR1097" s="102"/>
      <c r="AS1097" s="102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  <c r="BU1097" s="69"/>
      <c r="BV1097" s="69"/>
      <c r="BW1097" s="69"/>
      <c r="BX1097" s="69"/>
      <c r="BY1097" s="69"/>
      <c r="BZ1097" s="69"/>
      <c r="CA1097" s="69"/>
      <c r="CB1097" s="69"/>
      <c r="CC1097" s="69"/>
      <c r="CD1097" s="69"/>
      <c r="CE1097" s="69"/>
      <c r="CF1097" s="69"/>
      <c r="CG1097" s="69"/>
      <c r="CH1097" s="69"/>
      <c r="CI1097" s="69"/>
      <c r="CJ1097" s="69"/>
      <c r="CK1097" s="69"/>
      <c r="CL1097" s="69"/>
      <c r="CM1097" s="69"/>
      <c r="CN1097" s="69"/>
      <c r="CO1097" s="69"/>
    </row>
    <row r="1098" spans="1:93" ht="12.75">
      <c r="A1098" s="102"/>
      <c r="B1098" s="102"/>
      <c r="C1098" s="102"/>
      <c r="D1098" s="102"/>
      <c r="E1098" s="102"/>
      <c r="F1098" s="102"/>
      <c r="G1098" s="102"/>
      <c r="H1098" s="102"/>
      <c r="I1098" s="102"/>
      <c r="J1098" s="102"/>
      <c r="K1098" s="102"/>
      <c r="L1098" s="102"/>
      <c r="M1098" s="102"/>
      <c r="N1098" s="102"/>
      <c r="O1098" s="102"/>
      <c r="P1098" s="102"/>
      <c r="Q1098" s="102"/>
      <c r="R1098" s="102"/>
      <c r="S1098" s="102"/>
      <c r="T1098" s="102"/>
      <c r="U1098" s="102"/>
      <c r="V1098" s="102"/>
      <c r="W1098" s="102"/>
      <c r="X1098" s="102"/>
      <c r="Y1098" s="102"/>
      <c r="Z1098" s="102"/>
      <c r="AA1098" s="102"/>
      <c r="AB1098" s="102"/>
      <c r="AC1098" s="102"/>
      <c r="AD1098" s="102"/>
      <c r="AE1098" s="102"/>
      <c r="AG1098" s="102"/>
      <c r="AH1098" s="102"/>
      <c r="AI1098" s="102"/>
      <c r="AJ1098" s="102"/>
      <c r="AK1098" s="102"/>
      <c r="AL1098" s="102"/>
      <c r="AM1098" s="102"/>
      <c r="AN1098" s="102"/>
      <c r="AO1098" s="102"/>
      <c r="AP1098" s="102"/>
      <c r="AQ1098" s="102"/>
      <c r="AR1098" s="102"/>
      <c r="AS1098" s="102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  <c r="BU1098" s="69"/>
      <c r="BV1098" s="69"/>
      <c r="BW1098" s="69"/>
      <c r="BX1098" s="69"/>
      <c r="BY1098" s="69"/>
      <c r="BZ1098" s="69"/>
      <c r="CA1098" s="69"/>
      <c r="CB1098" s="69"/>
      <c r="CC1098" s="69"/>
      <c r="CD1098" s="69"/>
      <c r="CE1098" s="69"/>
      <c r="CF1098" s="69"/>
      <c r="CG1098" s="69"/>
      <c r="CH1098" s="69"/>
      <c r="CI1098" s="69"/>
      <c r="CJ1098" s="69"/>
      <c r="CK1098" s="69"/>
      <c r="CL1098" s="69"/>
      <c r="CM1098" s="69"/>
      <c r="CN1098" s="69"/>
      <c r="CO1098" s="69"/>
    </row>
    <row r="1099" spans="1:93" ht="12.75">
      <c r="A1099" s="102"/>
      <c r="B1099" s="102"/>
      <c r="C1099" s="102"/>
      <c r="D1099" s="102"/>
      <c r="E1099" s="102"/>
      <c r="F1099" s="102"/>
      <c r="G1099" s="102"/>
      <c r="H1099" s="102"/>
      <c r="I1099" s="102"/>
      <c r="J1099" s="102"/>
      <c r="K1099" s="102"/>
      <c r="L1099" s="102"/>
      <c r="M1099" s="102"/>
      <c r="N1099" s="102"/>
      <c r="O1099" s="102"/>
      <c r="P1099" s="102"/>
      <c r="Q1099" s="102"/>
      <c r="R1099" s="102"/>
      <c r="S1099" s="102"/>
      <c r="T1099" s="102"/>
      <c r="U1099" s="102"/>
      <c r="V1099" s="102"/>
      <c r="W1099" s="102"/>
      <c r="X1099" s="102"/>
      <c r="Y1099" s="102"/>
      <c r="Z1099" s="102"/>
      <c r="AA1099" s="102"/>
      <c r="AB1099" s="102"/>
      <c r="AC1099" s="102"/>
      <c r="AD1099" s="102"/>
      <c r="AE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02"/>
      <c r="AP1099" s="102"/>
      <c r="AQ1099" s="102"/>
      <c r="AR1099" s="102"/>
      <c r="AS1099" s="102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  <c r="BU1099" s="69"/>
      <c r="BV1099" s="69"/>
      <c r="BW1099" s="69"/>
      <c r="BX1099" s="69"/>
      <c r="BY1099" s="69"/>
      <c r="BZ1099" s="69"/>
      <c r="CA1099" s="69"/>
      <c r="CB1099" s="69"/>
      <c r="CC1099" s="69"/>
      <c r="CD1099" s="69"/>
      <c r="CE1099" s="69"/>
      <c r="CF1099" s="69"/>
      <c r="CG1099" s="69"/>
      <c r="CH1099" s="69"/>
      <c r="CI1099" s="69"/>
      <c r="CJ1099" s="69"/>
      <c r="CK1099" s="69"/>
      <c r="CL1099" s="69"/>
      <c r="CM1099" s="69"/>
      <c r="CN1099" s="69"/>
      <c r="CO1099" s="69"/>
    </row>
    <row r="1100" spans="1:93" ht="12.75">
      <c r="A1100" s="102"/>
      <c r="B1100" s="102"/>
      <c r="C1100" s="102"/>
      <c r="D1100" s="102"/>
      <c r="E1100" s="102"/>
      <c r="F1100" s="102"/>
      <c r="G1100" s="102"/>
      <c r="H1100" s="102"/>
      <c r="I1100" s="102"/>
      <c r="J1100" s="102"/>
      <c r="K1100" s="102"/>
      <c r="L1100" s="102"/>
      <c r="M1100" s="102"/>
      <c r="N1100" s="102"/>
      <c r="O1100" s="102"/>
      <c r="P1100" s="102"/>
      <c r="Q1100" s="102"/>
      <c r="R1100" s="102"/>
      <c r="S1100" s="102"/>
      <c r="T1100" s="102"/>
      <c r="U1100" s="102"/>
      <c r="V1100" s="102"/>
      <c r="W1100" s="102"/>
      <c r="X1100" s="102"/>
      <c r="Y1100" s="102"/>
      <c r="Z1100" s="102"/>
      <c r="AA1100" s="102"/>
      <c r="AB1100" s="102"/>
      <c r="AC1100" s="102"/>
      <c r="AD1100" s="102"/>
      <c r="AE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02"/>
      <c r="AP1100" s="102"/>
      <c r="AQ1100" s="102"/>
      <c r="AR1100" s="102"/>
      <c r="AS1100" s="102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  <c r="BU1100" s="69"/>
      <c r="BV1100" s="69"/>
      <c r="BW1100" s="69"/>
      <c r="BX1100" s="69"/>
      <c r="BY1100" s="69"/>
      <c r="BZ1100" s="69"/>
      <c r="CA1100" s="69"/>
      <c r="CB1100" s="69"/>
      <c r="CC1100" s="69"/>
      <c r="CD1100" s="69"/>
      <c r="CE1100" s="69"/>
      <c r="CF1100" s="69"/>
      <c r="CG1100" s="69"/>
      <c r="CH1100" s="69"/>
      <c r="CI1100" s="69"/>
      <c r="CJ1100" s="69"/>
      <c r="CK1100" s="69"/>
      <c r="CL1100" s="69"/>
      <c r="CM1100" s="69"/>
      <c r="CN1100" s="69"/>
      <c r="CO1100" s="69"/>
    </row>
    <row r="1101" spans="1:93" ht="12.75">
      <c r="A1101" s="102"/>
      <c r="B1101" s="102"/>
      <c r="C1101" s="102"/>
      <c r="D1101" s="102"/>
      <c r="E1101" s="102"/>
      <c r="F1101" s="102"/>
      <c r="G1101" s="102"/>
      <c r="H1101" s="102"/>
      <c r="I1101" s="102"/>
      <c r="J1101" s="102"/>
      <c r="K1101" s="102"/>
      <c r="L1101" s="102"/>
      <c r="M1101" s="102"/>
      <c r="N1101" s="102"/>
      <c r="O1101" s="102"/>
      <c r="P1101" s="102"/>
      <c r="Q1101" s="102"/>
      <c r="R1101" s="102"/>
      <c r="S1101" s="102"/>
      <c r="T1101" s="102"/>
      <c r="U1101" s="102"/>
      <c r="V1101" s="102"/>
      <c r="W1101" s="102"/>
      <c r="X1101" s="102"/>
      <c r="Y1101" s="102"/>
      <c r="Z1101" s="102"/>
      <c r="AA1101" s="102"/>
      <c r="AB1101" s="102"/>
      <c r="AC1101" s="102"/>
      <c r="AD1101" s="102"/>
      <c r="AE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02"/>
      <c r="AP1101" s="102"/>
      <c r="AQ1101" s="102"/>
      <c r="AR1101" s="102"/>
      <c r="AS1101" s="102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  <c r="BU1101" s="69"/>
      <c r="BV1101" s="69"/>
      <c r="BW1101" s="69"/>
      <c r="BX1101" s="69"/>
      <c r="BY1101" s="69"/>
      <c r="BZ1101" s="69"/>
      <c r="CA1101" s="69"/>
      <c r="CB1101" s="69"/>
      <c r="CC1101" s="69"/>
      <c r="CD1101" s="69"/>
      <c r="CE1101" s="69"/>
      <c r="CF1101" s="69"/>
      <c r="CG1101" s="69"/>
      <c r="CH1101" s="69"/>
      <c r="CI1101" s="69"/>
      <c r="CJ1101" s="69"/>
      <c r="CK1101" s="69"/>
      <c r="CL1101" s="69"/>
      <c r="CM1101" s="69"/>
      <c r="CN1101" s="69"/>
      <c r="CO1101" s="69"/>
    </row>
    <row r="1102" spans="1:93" ht="12.75">
      <c r="A1102" s="102"/>
      <c r="B1102" s="102"/>
      <c r="C1102" s="102"/>
      <c r="D1102" s="102"/>
      <c r="E1102" s="102"/>
      <c r="F1102" s="102"/>
      <c r="G1102" s="102"/>
      <c r="H1102" s="102"/>
      <c r="I1102" s="102"/>
      <c r="J1102" s="102"/>
      <c r="K1102" s="102"/>
      <c r="L1102" s="102"/>
      <c r="M1102" s="102"/>
      <c r="N1102" s="102"/>
      <c r="O1102" s="102"/>
      <c r="P1102" s="102"/>
      <c r="Q1102" s="102"/>
      <c r="R1102" s="102"/>
      <c r="S1102" s="102"/>
      <c r="T1102" s="102"/>
      <c r="U1102" s="102"/>
      <c r="V1102" s="102"/>
      <c r="W1102" s="102"/>
      <c r="X1102" s="102"/>
      <c r="Y1102" s="102"/>
      <c r="Z1102" s="102"/>
      <c r="AA1102" s="102"/>
      <c r="AB1102" s="102"/>
      <c r="AC1102" s="102"/>
      <c r="AD1102" s="102"/>
      <c r="AE1102" s="102"/>
      <c r="AG1102" s="102"/>
      <c r="AH1102" s="102"/>
      <c r="AI1102" s="102"/>
      <c r="AJ1102" s="102"/>
      <c r="AK1102" s="102"/>
      <c r="AL1102" s="102"/>
      <c r="AM1102" s="102"/>
      <c r="AN1102" s="102"/>
      <c r="AO1102" s="102"/>
      <c r="AP1102" s="102"/>
      <c r="AQ1102" s="102"/>
      <c r="AR1102" s="102"/>
      <c r="AS1102" s="102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  <c r="BU1102" s="69"/>
      <c r="BV1102" s="69"/>
      <c r="BW1102" s="69"/>
      <c r="BX1102" s="69"/>
      <c r="BY1102" s="69"/>
      <c r="BZ1102" s="69"/>
      <c r="CA1102" s="69"/>
      <c r="CB1102" s="69"/>
      <c r="CC1102" s="69"/>
      <c r="CD1102" s="69"/>
      <c r="CE1102" s="69"/>
      <c r="CF1102" s="69"/>
      <c r="CG1102" s="69"/>
      <c r="CH1102" s="69"/>
      <c r="CI1102" s="69"/>
      <c r="CJ1102" s="69"/>
      <c r="CK1102" s="69"/>
      <c r="CL1102" s="69"/>
      <c r="CM1102" s="69"/>
      <c r="CN1102" s="69"/>
      <c r="CO1102" s="69"/>
    </row>
    <row r="1103" spans="1:93" ht="12.75">
      <c r="A1103" s="102"/>
      <c r="B1103" s="102"/>
      <c r="C1103" s="102"/>
      <c r="D1103" s="102"/>
      <c r="E1103" s="102"/>
      <c r="F1103" s="102"/>
      <c r="G1103" s="102"/>
      <c r="H1103" s="102"/>
      <c r="I1103" s="102"/>
      <c r="J1103" s="102"/>
      <c r="K1103" s="102"/>
      <c r="L1103" s="102"/>
      <c r="M1103" s="102"/>
      <c r="N1103" s="102"/>
      <c r="O1103" s="102"/>
      <c r="P1103" s="102"/>
      <c r="Q1103" s="102"/>
      <c r="R1103" s="102"/>
      <c r="S1103" s="102"/>
      <c r="T1103" s="102"/>
      <c r="U1103" s="102"/>
      <c r="V1103" s="102"/>
      <c r="W1103" s="102"/>
      <c r="X1103" s="102"/>
      <c r="Y1103" s="102"/>
      <c r="Z1103" s="102"/>
      <c r="AA1103" s="102"/>
      <c r="AB1103" s="102"/>
      <c r="AC1103" s="102"/>
      <c r="AD1103" s="102"/>
      <c r="AE1103" s="102"/>
      <c r="AG1103" s="102"/>
      <c r="AH1103" s="102"/>
      <c r="AI1103" s="102"/>
      <c r="AJ1103" s="102"/>
      <c r="AK1103" s="102"/>
      <c r="AL1103" s="102"/>
      <c r="AM1103" s="102"/>
      <c r="AN1103" s="102"/>
      <c r="AO1103" s="102"/>
      <c r="AP1103" s="102"/>
      <c r="AQ1103" s="102"/>
      <c r="AR1103" s="102"/>
      <c r="AS1103" s="102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  <c r="BU1103" s="69"/>
      <c r="BV1103" s="69"/>
      <c r="BW1103" s="69"/>
      <c r="BX1103" s="69"/>
      <c r="BY1103" s="69"/>
      <c r="BZ1103" s="69"/>
      <c r="CA1103" s="69"/>
      <c r="CB1103" s="69"/>
      <c r="CC1103" s="69"/>
      <c r="CD1103" s="69"/>
      <c r="CE1103" s="69"/>
      <c r="CF1103" s="69"/>
      <c r="CG1103" s="69"/>
      <c r="CH1103" s="69"/>
      <c r="CI1103" s="69"/>
      <c r="CJ1103" s="69"/>
      <c r="CK1103" s="69"/>
      <c r="CL1103" s="69"/>
      <c r="CM1103" s="69"/>
      <c r="CN1103" s="69"/>
      <c r="CO1103" s="69"/>
    </row>
    <row r="1104" spans="1:93" ht="12.75">
      <c r="A1104" s="102"/>
      <c r="B1104" s="102"/>
      <c r="C1104" s="102"/>
      <c r="D1104" s="102"/>
      <c r="E1104" s="102"/>
      <c r="F1104" s="102"/>
      <c r="G1104" s="102"/>
      <c r="H1104" s="102"/>
      <c r="I1104" s="102"/>
      <c r="J1104" s="102"/>
      <c r="K1104" s="102"/>
      <c r="L1104" s="102"/>
      <c r="M1104" s="102"/>
      <c r="N1104" s="102"/>
      <c r="O1104" s="102"/>
      <c r="P1104" s="102"/>
      <c r="Q1104" s="102"/>
      <c r="R1104" s="102"/>
      <c r="S1104" s="102"/>
      <c r="T1104" s="102"/>
      <c r="U1104" s="102"/>
      <c r="V1104" s="102"/>
      <c r="W1104" s="102"/>
      <c r="X1104" s="102"/>
      <c r="Y1104" s="102"/>
      <c r="Z1104" s="102"/>
      <c r="AA1104" s="102"/>
      <c r="AB1104" s="102"/>
      <c r="AC1104" s="102"/>
      <c r="AD1104" s="102"/>
      <c r="AE1104" s="102"/>
      <c r="AG1104" s="102"/>
      <c r="AH1104" s="102"/>
      <c r="AI1104" s="102"/>
      <c r="AJ1104" s="102"/>
      <c r="AK1104" s="102"/>
      <c r="AL1104" s="102"/>
      <c r="AM1104" s="102"/>
      <c r="AN1104" s="102"/>
      <c r="AO1104" s="102"/>
      <c r="AP1104" s="102"/>
      <c r="AQ1104" s="102"/>
      <c r="AR1104" s="102"/>
      <c r="AS1104" s="102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  <c r="BU1104" s="69"/>
      <c r="BV1104" s="69"/>
      <c r="BW1104" s="69"/>
      <c r="BX1104" s="69"/>
      <c r="BY1104" s="69"/>
      <c r="BZ1104" s="69"/>
      <c r="CA1104" s="69"/>
      <c r="CB1104" s="69"/>
      <c r="CC1104" s="69"/>
      <c r="CD1104" s="69"/>
      <c r="CE1104" s="69"/>
      <c r="CF1104" s="69"/>
      <c r="CG1104" s="69"/>
      <c r="CH1104" s="69"/>
      <c r="CI1104" s="69"/>
      <c r="CJ1104" s="69"/>
      <c r="CK1104" s="69"/>
      <c r="CL1104" s="69"/>
      <c r="CM1104" s="69"/>
      <c r="CN1104" s="69"/>
      <c r="CO1104" s="69"/>
    </row>
    <row r="1105" spans="1:93" ht="12.75">
      <c r="A1105" s="102"/>
      <c r="B1105" s="102"/>
      <c r="C1105" s="102"/>
      <c r="D1105" s="102"/>
      <c r="E1105" s="102"/>
      <c r="F1105" s="102"/>
      <c r="G1105" s="102"/>
      <c r="H1105" s="102"/>
      <c r="I1105" s="102"/>
      <c r="J1105" s="102"/>
      <c r="K1105" s="102"/>
      <c r="L1105" s="102"/>
      <c r="M1105" s="102"/>
      <c r="N1105" s="102"/>
      <c r="O1105" s="102"/>
      <c r="P1105" s="102"/>
      <c r="Q1105" s="102"/>
      <c r="R1105" s="102"/>
      <c r="S1105" s="102"/>
      <c r="T1105" s="102"/>
      <c r="U1105" s="102"/>
      <c r="V1105" s="102"/>
      <c r="W1105" s="102"/>
      <c r="X1105" s="102"/>
      <c r="Y1105" s="102"/>
      <c r="Z1105" s="102"/>
      <c r="AA1105" s="102"/>
      <c r="AB1105" s="102"/>
      <c r="AC1105" s="102"/>
      <c r="AD1105" s="102"/>
      <c r="AE1105" s="102"/>
      <c r="AG1105" s="102"/>
      <c r="AH1105" s="102"/>
      <c r="AI1105" s="102"/>
      <c r="AJ1105" s="102"/>
      <c r="AK1105" s="102"/>
      <c r="AL1105" s="102"/>
      <c r="AM1105" s="102"/>
      <c r="AN1105" s="102"/>
      <c r="AO1105" s="102"/>
      <c r="AP1105" s="102"/>
      <c r="AQ1105" s="102"/>
      <c r="AR1105" s="102"/>
      <c r="AS1105" s="102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  <c r="BU1105" s="69"/>
      <c r="BV1105" s="69"/>
      <c r="BW1105" s="69"/>
      <c r="BX1105" s="69"/>
      <c r="BY1105" s="69"/>
      <c r="BZ1105" s="69"/>
      <c r="CA1105" s="69"/>
      <c r="CB1105" s="69"/>
      <c r="CC1105" s="69"/>
      <c r="CD1105" s="69"/>
      <c r="CE1105" s="69"/>
      <c r="CF1105" s="69"/>
      <c r="CG1105" s="69"/>
      <c r="CH1105" s="69"/>
      <c r="CI1105" s="69"/>
      <c r="CJ1105" s="69"/>
      <c r="CK1105" s="69"/>
      <c r="CL1105" s="69"/>
      <c r="CM1105" s="69"/>
      <c r="CN1105" s="69"/>
      <c r="CO1105" s="69"/>
    </row>
    <row r="1106" spans="1:93" ht="12.75">
      <c r="A1106" s="102"/>
      <c r="B1106" s="102"/>
      <c r="C1106" s="102"/>
      <c r="D1106" s="102"/>
      <c r="E1106" s="102"/>
      <c r="F1106" s="102"/>
      <c r="G1106" s="102"/>
      <c r="H1106" s="102"/>
      <c r="I1106" s="102"/>
      <c r="J1106" s="102"/>
      <c r="K1106" s="102"/>
      <c r="L1106" s="102"/>
      <c r="M1106" s="102"/>
      <c r="N1106" s="102"/>
      <c r="O1106" s="102"/>
      <c r="P1106" s="102"/>
      <c r="Q1106" s="102"/>
      <c r="R1106" s="102"/>
      <c r="S1106" s="102"/>
      <c r="T1106" s="102"/>
      <c r="U1106" s="102"/>
      <c r="V1106" s="102"/>
      <c r="W1106" s="102"/>
      <c r="X1106" s="102"/>
      <c r="Y1106" s="102"/>
      <c r="Z1106" s="102"/>
      <c r="AA1106" s="102"/>
      <c r="AB1106" s="102"/>
      <c r="AC1106" s="102"/>
      <c r="AD1106" s="102"/>
      <c r="AE1106" s="102"/>
      <c r="AG1106" s="102"/>
      <c r="AH1106" s="102"/>
      <c r="AI1106" s="102"/>
      <c r="AJ1106" s="102"/>
      <c r="AK1106" s="102"/>
      <c r="AL1106" s="102"/>
      <c r="AM1106" s="102"/>
      <c r="AN1106" s="102"/>
      <c r="AO1106" s="102"/>
      <c r="AP1106" s="102"/>
      <c r="AQ1106" s="102"/>
      <c r="AR1106" s="102"/>
      <c r="AS1106" s="102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  <c r="BU1106" s="69"/>
      <c r="BV1106" s="69"/>
      <c r="BW1106" s="69"/>
      <c r="BX1106" s="69"/>
      <c r="BY1106" s="69"/>
      <c r="BZ1106" s="69"/>
      <c r="CA1106" s="69"/>
      <c r="CB1106" s="69"/>
      <c r="CC1106" s="69"/>
      <c r="CD1106" s="69"/>
      <c r="CE1106" s="69"/>
      <c r="CF1106" s="69"/>
      <c r="CG1106" s="69"/>
      <c r="CH1106" s="69"/>
      <c r="CI1106" s="69"/>
      <c r="CJ1106" s="69"/>
      <c r="CK1106" s="69"/>
      <c r="CL1106" s="69"/>
      <c r="CM1106" s="69"/>
      <c r="CN1106" s="69"/>
      <c r="CO1106" s="69"/>
    </row>
    <row r="1107" spans="1:93" ht="12.75">
      <c r="A1107" s="102"/>
      <c r="B1107" s="102"/>
      <c r="C1107" s="102"/>
      <c r="D1107" s="102"/>
      <c r="E1107" s="102"/>
      <c r="F1107" s="102"/>
      <c r="G1107" s="102"/>
      <c r="H1107" s="102"/>
      <c r="I1107" s="102"/>
      <c r="J1107" s="102"/>
      <c r="K1107" s="102"/>
      <c r="L1107" s="102"/>
      <c r="M1107" s="102"/>
      <c r="N1107" s="102"/>
      <c r="O1107" s="102"/>
      <c r="P1107" s="102"/>
      <c r="Q1107" s="102"/>
      <c r="R1107" s="102"/>
      <c r="S1107" s="102"/>
      <c r="T1107" s="102"/>
      <c r="U1107" s="102"/>
      <c r="V1107" s="102"/>
      <c r="W1107" s="102"/>
      <c r="X1107" s="102"/>
      <c r="Y1107" s="102"/>
      <c r="Z1107" s="102"/>
      <c r="AA1107" s="102"/>
      <c r="AB1107" s="102"/>
      <c r="AC1107" s="102"/>
      <c r="AD1107" s="102"/>
      <c r="AE1107" s="102"/>
      <c r="AG1107" s="102"/>
      <c r="AH1107" s="102"/>
      <c r="AI1107" s="102"/>
      <c r="AJ1107" s="102"/>
      <c r="AK1107" s="102"/>
      <c r="AL1107" s="102"/>
      <c r="AM1107" s="102"/>
      <c r="AN1107" s="102"/>
      <c r="AO1107" s="102"/>
      <c r="AP1107" s="102"/>
      <c r="AQ1107" s="102"/>
      <c r="AR1107" s="102"/>
      <c r="AS1107" s="102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  <c r="BU1107" s="69"/>
      <c r="BV1107" s="69"/>
      <c r="BW1107" s="69"/>
      <c r="BX1107" s="69"/>
      <c r="BY1107" s="69"/>
      <c r="BZ1107" s="69"/>
      <c r="CA1107" s="69"/>
      <c r="CB1107" s="69"/>
      <c r="CC1107" s="69"/>
      <c r="CD1107" s="69"/>
      <c r="CE1107" s="69"/>
      <c r="CF1107" s="69"/>
      <c r="CG1107" s="69"/>
      <c r="CH1107" s="69"/>
      <c r="CI1107" s="69"/>
      <c r="CJ1107" s="69"/>
      <c r="CK1107" s="69"/>
      <c r="CL1107" s="69"/>
      <c r="CM1107" s="69"/>
      <c r="CN1107" s="69"/>
      <c r="CO1107" s="69"/>
    </row>
    <row r="1108" spans="1:93" ht="12.75">
      <c r="A1108" s="102"/>
      <c r="B1108" s="102"/>
      <c r="C1108" s="102"/>
      <c r="D1108" s="102"/>
      <c r="E1108" s="102"/>
      <c r="F1108" s="102"/>
      <c r="G1108" s="102"/>
      <c r="H1108" s="102"/>
      <c r="I1108" s="102"/>
      <c r="J1108" s="102"/>
      <c r="K1108" s="102"/>
      <c r="L1108" s="102"/>
      <c r="M1108" s="102"/>
      <c r="N1108" s="102"/>
      <c r="O1108" s="102"/>
      <c r="P1108" s="102"/>
      <c r="Q1108" s="102"/>
      <c r="R1108" s="102"/>
      <c r="S1108" s="102"/>
      <c r="T1108" s="102"/>
      <c r="U1108" s="102"/>
      <c r="V1108" s="102"/>
      <c r="W1108" s="102"/>
      <c r="X1108" s="102"/>
      <c r="Y1108" s="102"/>
      <c r="Z1108" s="102"/>
      <c r="AA1108" s="102"/>
      <c r="AB1108" s="102"/>
      <c r="AC1108" s="102"/>
      <c r="AD1108" s="102"/>
      <c r="AE1108" s="102"/>
      <c r="AG1108" s="102"/>
      <c r="AH1108" s="102"/>
      <c r="AI1108" s="102"/>
      <c r="AJ1108" s="102"/>
      <c r="AK1108" s="102"/>
      <c r="AL1108" s="102"/>
      <c r="AM1108" s="102"/>
      <c r="AN1108" s="102"/>
      <c r="AO1108" s="102"/>
      <c r="AP1108" s="102"/>
      <c r="AQ1108" s="102"/>
      <c r="AR1108" s="102"/>
      <c r="AS1108" s="102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  <c r="BU1108" s="69"/>
      <c r="BV1108" s="69"/>
      <c r="BW1108" s="69"/>
      <c r="BX1108" s="69"/>
      <c r="BY1108" s="69"/>
      <c r="BZ1108" s="69"/>
      <c r="CA1108" s="69"/>
      <c r="CB1108" s="69"/>
      <c r="CC1108" s="69"/>
      <c r="CD1108" s="69"/>
      <c r="CE1108" s="69"/>
      <c r="CF1108" s="69"/>
      <c r="CG1108" s="69"/>
      <c r="CH1108" s="69"/>
      <c r="CI1108" s="69"/>
      <c r="CJ1108" s="69"/>
      <c r="CK1108" s="69"/>
      <c r="CL1108" s="69"/>
      <c r="CM1108" s="69"/>
      <c r="CN1108" s="69"/>
      <c r="CO1108" s="69"/>
    </row>
    <row r="1109" spans="1:93" ht="12.75">
      <c r="A1109" s="102"/>
      <c r="B1109" s="102"/>
      <c r="C1109" s="102"/>
      <c r="D1109" s="102"/>
      <c r="E1109" s="102"/>
      <c r="F1109" s="102"/>
      <c r="G1109" s="102"/>
      <c r="H1109" s="102"/>
      <c r="I1109" s="102"/>
      <c r="J1109" s="102"/>
      <c r="K1109" s="102"/>
      <c r="L1109" s="102"/>
      <c r="M1109" s="102"/>
      <c r="N1109" s="102"/>
      <c r="O1109" s="102"/>
      <c r="P1109" s="102"/>
      <c r="Q1109" s="102"/>
      <c r="R1109" s="102"/>
      <c r="S1109" s="102"/>
      <c r="T1109" s="102"/>
      <c r="U1109" s="102"/>
      <c r="V1109" s="102"/>
      <c r="W1109" s="102"/>
      <c r="X1109" s="102"/>
      <c r="Y1109" s="102"/>
      <c r="Z1109" s="102"/>
      <c r="AA1109" s="102"/>
      <c r="AB1109" s="102"/>
      <c r="AC1109" s="102"/>
      <c r="AD1109" s="102"/>
      <c r="AE1109" s="102"/>
      <c r="AG1109" s="102"/>
      <c r="AH1109" s="102"/>
      <c r="AI1109" s="102"/>
      <c r="AJ1109" s="102"/>
      <c r="AK1109" s="102"/>
      <c r="AL1109" s="102"/>
      <c r="AM1109" s="102"/>
      <c r="AN1109" s="102"/>
      <c r="AO1109" s="102"/>
      <c r="AP1109" s="102"/>
      <c r="AQ1109" s="102"/>
      <c r="AR1109" s="102"/>
      <c r="AS1109" s="102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  <c r="BU1109" s="69"/>
      <c r="BV1109" s="69"/>
      <c r="BW1109" s="69"/>
      <c r="BX1109" s="69"/>
      <c r="BY1109" s="69"/>
      <c r="BZ1109" s="69"/>
      <c r="CA1109" s="69"/>
      <c r="CB1109" s="69"/>
      <c r="CC1109" s="69"/>
      <c r="CD1109" s="69"/>
      <c r="CE1109" s="69"/>
      <c r="CF1109" s="69"/>
      <c r="CG1109" s="69"/>
      <c r="CH1109" s="69"/>
      <c r="CI1109" s="69"/>
      <c r="CJ1109" s="69"/>
      <c r="CK1109" s="69"/>
      <c r="CL1109" s="69"/>
      <c r="CM1109" s="69"/>
      <c r="CN1109" s="69"/>
      <c r="CO1109" s="69"/>
    </row>
    <row r="1110" spans="1:93" ht="12.75">
      <c r="A1110" s="102"/>
      <c r="B1110" s="102"/>
      <c r="C1110" s="102"/>
      <c r="D1110" s="102"/>
      <c r="E1110" s="102"/>
      <c r="F1110" s="102"/>
      <c r="G1110" s="102"/>
      <c r="H1110" s="102"/>
      <c r="I1110" s="102"/>
      <c r="J1110" s="102"/>
      <c r="K1110" s="102"/>
      <c r="L1110" s="102"/>
      <c r="M1110" s="102"/>
      <c r="N1110" s="102"/>
      <c r="O1110" s="102"/>
      <c r="P1110" s="102"/>
      <c r="Q1110" s="102"/>
      <c r="R1110" s="102"/>
      <c r="S1110" s="102"/>
      <c r="T1110" s="102"/>
      <c r="U1110" s="102"/>
      <c r="V1110" s="102"/>
      <c r="W1110" s="102"/>
      <c r="X1110" s="102"/>
      <c r="Y1110" s="102"/>
      <c r="Z1110" s="102"/>
      <c r="AA1110" s="102"/>
      <c r="AB1110" s="102"/>
      <c r="AC1110" s="102"/>
      <c r="AD1110" s="102"/>
      <c r="AE1110" s="102"/>
      <c r="AG1110" s="102"/>
      <c r="AH1110" s="102"/>
      <c r="AI1110" s="102"/>
      <c r="AJ1110" s="102"/>
      <c r="AK1110" s="102"/>
      <c r="AL1110" s="102"/>
      <c r="AM1110" s="102"/>
      <c r="AN1110" s="102"/>
      <c r="AO1110" s="102"/>
      <c r="AP1110" s="102"/>
      <c r="AQ1110" s="102"/>
      <c r="AR1110" s="102"/>
      <c r="AS1110" s="102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  <c r="BU1110" s="69"/>
      <c r="BV1110" s="69"/>
      <c r="BW1110" s="69"/>
      <c r="BX1110" s="69"/>
      <c r="BY1110" s="69"/>
      <c r="BZ1110" s="69"/>
      <c r="CA1110" s="69"/>
      <c r="CB1110" s="69"/>
      <c r="CC1110" s="69"/>
      <c r="CD1110" s="69"/>
      <c r="CE1110" s="69"/>
      <c r="CF1110" s="69"/>
      <c r="CG1110" s="69"/>
      <c r="CH1110" s="69"/>
      <c r="CI1110" s="69"/>
      <c r="CJ1110" s="69"/>
      <c r="CK1110" s="69"/>
      <c r="CL1110" s="69"/>
      <c r="CM1110" s="69"/>
      <c r="CN1110" s="69"/>
      <c r="CO1110" s="69"/>
    </row>
    <row r="1111" spans="1:93" ht="12.75">
      <c r="A1111" s="102"/>
      <c r="B1111" s="102"/>
      <c r="C1111" s="102"/>
      <c r="D1111" s="102"/>
      <c r="E1111" s="102"/>
      <c r="F1111" s="102"/>
      <c r="G1111" s="102"/>
      <c r="H1111" s="102"/>
      <c r="I1111" s="102"/>
      <c r="J1111" s="102"/>
      <c r="K1111" s="102"/>
      <c r="L1111" s="102"/>
      <c r="M1111" s="102"/>
      <c r="N1111" s="102"/>
      <c r="O1111" s="102"/>
      <c r="P1111" s="102"/>
      <c r="Q1111" s="102"/>
      <c r="R1111" s="102"/>
      <c r="S1111" s="102"/>
      <c r="T1111" s="102"/>
      <c r="U1111" s="102"/>
      <c r="V1111" s="102"/>
      <c r="W1111" s="102"/>
      <c r="X1111" s="102"/>
      <c r="Y1111" s="102"/>
      <c r="Z1111" s="102"/>
      <c r="AA1111" s="102"/>
      <c r="AB1111" s="102"/>
      <c r="AC1111" s="102"/>
      <c r="AD1111" s="102"/>
      <c r="AE1111" s="102"/>
      <c r="AG1111" s="102"/>
      <c r="AH1111" s="102"/>
      <c r="AI1111" s="102"/>
      <c r="AJ1111" s="102"/>
      <c r="AK1111" s="102"/>
      <c r="AL1111" s="102"/>
      <c r="AM1111" s="102"/>
      <c r="AN1111" s="102"/>
      <c r="AO1111" s="102"/>
      <c r="AP1111" s="102"/>
      <c r="AQ1111" s="102"/>
      <c r="AR1111" s="102"/>
      <c r="AS1111" s="102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  <c r="BU1111" s="69"/>
      <c r="BV1111" s="69"/>
      <c r="BW1111" s="69"/>
      <c r="BX1111" s="69"/>
      <c r="BY1111" s="69"/>
      <c r="BZ1111" s="69"/>
      <c r="CA1111" s="69"/>
      <c r="CB1111" s="69"/>
      <c r="CC1111" s="69"/>
      <c r="CD1111" s="69"/>
      <c r="CE1111" s="69"/>
      <c r="CF1111" s="69"/>
      <c r="CG1111" s="69"/>
      <c r="CH1111" s="69"/>
      <c r="CI1111" s="69"/>
      <c r="CJ1111" s="69"/>
      <c r="CK1111" s="69"/>
      <c r="CL1111" s="69"/>
      <c r="CM1111" s="69"/>
      <c r="CN1111" s="69"/>
      <c r="CO1111" s="69"/>
    </row>
    <row r="1112" spans="1:93" ht="12.75">
      <c r="A1112" s="102"/>
      <c r="B1112" s="102"/>
      <c r="C1112" s="102"/>
      <c r="D1112" s="102"/>
      <c r="E1112" s="102"/>
      <c r="F1112" s="102"/>
      <c r="G1112" s="102"/>
      <c r="H1112" s="102"/>
      <c r="I1112" s="102"/>
      <c r="J1112" s="102"/>
      <c r="K1112" s="102"/>
      <c r="L1112" s="102"/>
      <c r="M1112" s="102"/>
      <c r="N1112" s="102"/>
      <c r="O1112" s="102"/>
      <c r="P1112" s="102"/>
      <c r="Q1112" s="102"/>
      <c r="R1112" s="102"/>
      <c r="S1112" s="102"/>
      <c r="T1112" s="102"/>
      <c r="U1112" s="102"/>
      <c r="V1112" s="102"/>
      <c r="W1112" s="102"/>
      <c r="X1112" s="102"/>
      <c r="Y1112" s="102"/>
      <c r="Z1112" s="102"/>
      <c r="AA1112" s="102"/>
      <c r="AB1112" s="102"/>
      <c r="AC1112" s="102"/>
      <c r="AD1112" s="102"/>
      <c r="AE1112" s="102"/>
      <c r="AG1112" s="102"/>
      <c r="AH1112" s="102"/>
      <c r="AI1112" s="102"/>
      <c r="AJ1112" s="102"/>
      <c r="AK1112" s="102"/>
      <c r="AL1112" s="102"/>
      <c r="AM1112" s="102"/>
      <c r="AN1112" s="102"/>
      <c r="AO1112" s="102"/>
      <c r="AP1112" s="102"/>
      <c r="AQ1112" s="102"/>
      <c r="AR1112" s="102"/>
      <c r="AS1112" s="102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  <c r="BU1112" s="69"/>
      <c r="BV1112" s="69"/>
      <c r="BW1112" s="69"/>
      <c r="BX1112" s="69"/>
      <c r="BY1112" s="69"/>
      <c r="BZ1112" s="69"/>
      <c r="CA1112" s="69"/>
      <c r="CB1112" s="69"/>
      <c r="CC1112" s="69"/>
      <c r="CD1112" s="69"/>
      <c r="CE1112" s="69"/>
      <c r="CF1112" s="69"/>
      <c r="CG1112" s="69"/>
      <c r="CH1112" s="69"/>
      <c r="CI1112" s="69"/>
      <c r="CJ1112" s="69"/>
      <c r="CK1112" s="69"/>
      <c r="CL1112" s="69"/>
      <c r="CM1112" s="69"/>
      <c r="CN1112" s="69"/>
      <c r="CO1112" s="69"/>
    </row>
    <row r="1113" spans="1:93" ht="12.75">
      <c r="A1113" s="102"/>
      <c r="B1113" s="102"/>
      <c r="C1113" s="102"/>
      <c r="D1113" s="102"/>
      <c r="E1113" s="102"/>
      <c r="F1113" s="102"/>
      <c r="G1113" s="102"/>
      <c r="H1113" s="102"/>
      <c r="I1113" s="102"/>
      <c r="J1113" s="102"/>
      <c r="K1113" s="102"/>
      <c r="L1113" s="102"/>
      <c r="M1113" s="102"/>
      <c r="N1113" s="102"/>
      <c r="O1113" s="102"/>
      <c r="P1113" s="102"/>
      <c r="Q1113" s="102"/>
      <c r="R1113" s="102"/>
      <c r="S1113" s="102"/>
      <c r="T1113" s="102"/>
      <c r="U1113" s="102"/>
      <c r="V1113" s="102"/>
      <c r="W1113" s="102"/>
      <c r="X1113" s="102"/>
      <c r="Y1113" s="102"/>
      <c r="Z1113" s="102"/>
      <c r="AA1113" s="102"/>
      <c r="AB1113" s="102"/>
      <c r="AC1113" s="102"/>
      <c r="AD1113" s="102"/>
      <c r="AE1113" s="102"/>
      <c r="AG1113" s="102"/>
      <c r="AH1113" s="102"/>
      <c r="AI1113" s="102"/>
      <c r="AJ1113" s="102"/>
      <c r="AK1113" s="102"/>
      <c r="AL1113" s="102"/>
      <c r="AM1113" s="102"/>
      <c r="AN1113" s="102"/>
      <c r="AO1113" s="102"/>
      <c r="AP1113" s="102"/>
      <c r="AQ1113" s="102"/>
      <c r="AR1113" s="102"/>
      <c r="AS1113" s="102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  <c r="BU1113" s="69"/>
      <c r="BV1113" s="69"/>
      <c r="BW1113" s="69"/>
      <c r="BX1113" s="69"/>
      <c r="BY1113" s="69"/>
      <c r="BZ1113" s="69"/>
      <c r="CA1113" s="69"/>
      <c r="CB1113" s="69"/>
      <c r="CC1113" s="69"/>
      <c r="CD1113" s="69"/>
      <c r="CE1113" s="69"/>
      <c r="CF1113" s="69"/>
      <c r="CG1113" s="69"/>
      <c r="CH1113" s="69"/>
      <c r="CI1113" s="69"/>
      <c r="CJ1113" s="69"/>
      <c r="CK1113" s="69"/>
      <c r="CL1113" s="69"/>
      <c r="CM1113" s="69"/>
      <c r="CN1113" s="69"/>
      <c r="CO1113" s="69"/>
    </row>
    <row r="1114" spans="1:93" ht="12.75">
      <c r="A1114" s="102"/>
      <c r="B1114" s="102"/>
      <c r="C1114" s="102"/>
      <c r="D1114" s="102"/>
      <c r="E1114" s="102"/>
      <c r="F1114" s="102"/>
      <c r="G1114" s="102"/>
      <c r="H1114" s="102"/>
      <c r="I1114" s="102"/>
      <c r="J1114" s="102"/>
      <c r="K1114" s="102"/>
      <c r="L1114" s="102"/>
      <c r="M1114" s="102"/>
      <c r="N1114" s="102"/>
      <c r="O1114" s="102"/>
      <c r="P1114" s="102"/>
      <c r="Q1114" s="102"/>
      <c r="R1114" s="102"/>
      <c r="S1114" s="102"/>
      <c r="T1114" s="102"/>
      <c r="U1114" s="102"/>
      <c r="V1114" s="102"/>
      <c r="W1114" s="102"/>
      <c r="X1114" s="102"/>
      <c r="Y1114" s="102"/>
      <c r="Z1114" s="102"/>
      <c r="AA1114" s="102"/>
      <c r="AB1114" s="102"/>
      <c r="AC1114" s="102"/>
      <c r="AD1114" s="102"/>
      <c r="AE1114" s="102"/>
      <c r="AG1114" s="102"/>
      <c r="AH1114" s="102"/>
      <c r="AI1114" s="102"/>
      <c r="AJ1114" s="102"/>
      <c r="AK1114" s="102"/>
      <c r="AL1114" s="102"/>
      <c r="AM1114" s="102"/>
      <c r="AN1114" s="102"/>
      <c r="AO1114" s="102"/>
      <c r="AP1114" s="102"/>
      <c r="AQ1114" s="102"/>
      <c r="AR1114" s="102"/>
      <c r="AS1114" s="102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  <c r="BU1114" s="69"/>
      <c r="BV1114" s="69"/>
      <c r="BW1114" s="69"/>
      <c r="BX1114" s="69"/>
      <c r="BY1114" s="69"/>
      <c r="BZ1114" s="69"/>
      <c r="CA1114" s="69"/>
      <c r="CB1114" s="69"/>
      <c r="CC1114" s="69"/>
      <c r="CD1114" s="69"/>
      <c r="CE1114" s="69"/>
      <c r="CF1114" s="69"/>
      <c r="CG1114" s="69"/>
      <c r="CH1114" s="69"/>
      <c r="CI1114" s="69"/>
      <c r="CJ1114" s="69"/>
      <c r="CK1114" s="69"/>
      <c r="CL1114" s="69"/>
      <c r="CM1114" s="69"/>
      <c r="CN1114" s="69"/>
      <c r="CO1114" s="69"/>
    </row>
    <row r="1115" spans="1:93" ht="12.75">
      <c r="A1115" s="102"/>
      <c r="B1115" s="102"/>
      <c r="C1115" s="102"/>
      <c r="D1115" s="102"/>
      <c r="E1115" s="102"/>
      <c r="F1115" s="102"/>
      <c r="G1115" s="102"/>
      <c r="H1115" s="102"/>
      <c r="I1115" s="102"/>
      <c r="J1115" s="102"/>
      <c r="K1115" s="102"/>
      <c r="L1115" s="102"/>
      <c r="M1115" s="102"/>
      <c r="N1115" s="102"/>
      <c r="O1115" s="102"/>
      <c r="P1115" s="102"/>
      <c r="Q1115" s="102"/>
      <c r="R1115" s="102"/>
      <c r="S1115" s="102"/>
      <c r="T1115" s="102"/>
      <c r="U1115" s="102"/>
      <c r="V1115" s="102"/>
      <c r="W1115" s="102"/>
      <c r="X1115" s="102"/>
      <c r="Y1115" s="102"/>
      <c r="Z1115" s="102"/>
      <c r="AA1115" s="102"/>
      <c r="AB1115" s="102"/>
      <c r="AC1115" s="102"/>
      <c r="AD1115" s="102"/>
      <c r="AE1115" s="102"/>
      <c r="AG1115" s="102"/>
      <c r="AH1115" s="102"/>
      <c r="AI1115" s="102"/>
      <c r="AJ1115" s="102"/>
      <c r="AK1115" s="102"/>
      <c r="AL1115" s="102"/>
      <c r="AM1115" s="102"/>
      <c r="AN1115" s="102"/>
      <c r="AO1115" s="102"/>
      <c r="AP1115" s="102"/>
      <c r="AQ1115" s="102"/>
      <c r="AR1115" s="102"/>
      <c r="AS1115" s="102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  <c r="BU1115" s="69"/>
      <c r="BV1115" s="69"/>
      <c r="BW1115" s="69"/>
      <c r="BX1115" s="69"/>
      <c r="BY1115" s="69"/>
      <c r="BZ1115" s="69"/>
      <c r="CA1115" s="69"/>
      <c r="CB1115" s="69"/>
      <c r="CC1115" s="69"/>
      <c r="CD1115" s="69"/>
      <c r="CE1115" s="69"/>
      <c r="CF1115" s="69"/>
      <c r="CG1115" s="69"/>
      <c r="CH1115" s="69"/>
      <c r="CI1115" s="69"/>
      <c r="CJ1115" s="69"/>
      <c r="CK1115" s="69"/>
      <c r="CL1115" s="69"/>
      <c r="CM1115" s="69"/>
      <c r="CN1115" s="69"/>
      <c r="CO1115" s="69"/>
    </row>
    <row r="1116" spans="1:93" ht="12.75">
      <c r="A1116" s="102"/>
      <c r="B1116" s="102"/>
      <c r="C1116" s="102"/>
      <c r="D1116" s="102"/>
      <c r="E1116" s="102"/>
      <c r="F1116" s="102"/>
      <c r="G1116" s="102"/>
      <c r="H1116" s="102"/>
      <c r="I1116" s="102"/>
      <c r="J1116" s="102"/>
      <c r="K1116" s="102"/>
      <c r="L1116" s="102"/>
      <c r="M1116" s="102"/>
      <c r="N1116" s="102"/>
      <c r="O1116" s="102"/>
      <c r="P1116" s="102"/>
      <c r="Q1116" s="102"/>
      <c r="R1116" s="102"/>
      <c r="S1116" s="102"/>
      <c r="T1116" s="102"/>
      <c r="U1116" s="102"/>
      <c r="V1116" s="102"/>
      <c r="W1116" s="102"/>
      <c r="X1116" s="102"/>
      <c r="Y1116" s="102"/>
      <c r="Z1116" s="102"/>
      <c r="AA1116" s="102"/>
      <c r="AB1116" s="102"/>
      <c r="AC1116" s="102"/>
      <c r="AD1116" s="102"/>
      <c r="AE1116" s="102"/>
      <c r="AG1116" s="102"/>
      <c r="AH1116" s="102"/>
      <c r="AI1116" s="102"/>
      <c r="AJ1116" s="102"/>
      <c r="AK1116" s="102"/>
      <c r="AL1116" s="102"/>
      <c r="AM1116" s="102"/>
      <c r="AN1116" s="102"/>
      <c r="AO1116" s="102"/>
      <c r="AP1116" s="102"/>
      <c r="AQ1116" s="102"/>
      <c r="AR1116" s="102"/>
      <c r="AS1116" s="102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  <c r="BU1116" s="69"/>
      <c r="BV1116" s="69"/>
      <c r="BW1116" s="69"/>
      <c r="BX1116" s="69"/>
      <c r="BY1116" s="69"/>
      <c r="BZ1116" s="69"/>
      <c r="CA1116" s="69"/>
      <c r="CB1116" s="69"/>
      <c r="CC1116" s="69"/>
      <c r="CD1116" s="69"/>
      <c r="CE1116" s="69"/>
      <c r="CF1116" s="69"/>
      <c r="CG1116" s="69"/>
      <c r="CH1116" s="69"/>
      <c r="CI1116" s="69"/>
      <c r="CJ1116" s="69"/>
      <c r="CK1116" s="69"/>
      <c r="CL1116" s="69"/>
      <c r="CM1116" s="69"/>
      <c r="CN1116" s="69"/>
      <c r="CO1116" s="69"/>
    </row>
    <row r="1117" spans="1:93" ht="12.75">
      <c r="A1117" s="102"/>
      <c r="B1117" s="102"/>
      <c r="C1117" s="102"/>
      <c r="D1117" s="102"/>
      <c r="E1117" s="102"/>
      <c r="F1117" s="102"/>
      <c r="G1117" s="102"/>
      <c r="H1117" s="102"/>
      <c r="I1117" s="102"/>
      <c r="J1117" s="102"/>
      <c r="K1117" s="102"/>
      <c r="L1117" s="102"/>
      <c r="M1117" s="102"/>
      <c r="N1117" s="102"/>
      <c r="O1117" s="102"/>
      <c r="P1117" s="102"/>
      <c r="Q1117" s="102"/>
      <c r="R1117" s="102"/>
      <c r="S1117" s="102"/>
      <c r="T1117" s="102"/>
      <c r="U1117" s="102"/>
      <c r="V1117" s="102"/>
      <c r="W1117" s="102"/>
      <c r="X1117" s="102"/>
      <c r="Y1117" s="102"/>
      <c r="Z1117" s="102"/>
      <c r="AA1117" s="102"/>
      <c r="AB1117" s="102"/>
      <c r="AC1117" s="102"/>
      <c r="AD1117" s="102"/>
      <c r="AE1117" s="102"/>
      <c r="AG1117" s="102"/>
      <c r="AH1117" s="102"/>
      <c r="AI1117" s="102"/>
      <c r="AJ1117" s="102"/>
      <c r="AK1117" s="102"/>
      <c r="AL1117" s="102"/>
      <c r="AM1117" s="102"/>
      <c r="AN1117" s="102"/>
      <c r="AO1117" s="102"/>
      <c r="AP1117" s="102"/>
      <c r="AQ1117" s="102"/>
      <c r="AR1117" s="102"/>
      <c r="AS1117" s="102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  <c r="BU1117" s="69"/>
      <c r="BV1117" s="69"/>
      <c r="BW1117" s="69"/>
      <c r="BX1117" s="69"/>
      <c r="BY1117" s="69"/>
      <c r="BZ1117" s="69"/>
      <c r="CA1117" s="69"/>
      <c r="CB1117" s="69"/>
      <c r="CC1117" s="69"/>
      <c r="CD1117" s="69"/>
      <c r="CE1117" s="69"/>
      <c r="CF1117" s="69"/>
      <c r="CG1117" s="69"/>
      <c r="CH1117" s="69"/>
      <c r="CI1117" s="69"/>
      <c r="CJ1117" s="69"/>
      <c r="CK1117" s="69"/>
      <c r="CL1117" s="69"/>
      <c r="CM1117" s="69"/>
      <c r="CN1117" s="69"/>
      <c r="CO1117" s="69"/>
    </row>
    <row r="1118" spans="1:93" ht="12.75">
      <c r="A1118" s="102"/>
      <c r="B1118" s="102"/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  <c r="Z1118" s="102"/>
      <c r="AA1118" s="102"/>
      <c r="AB1118" s="102"/>
      <c r="AC1118" s="102"/>
      <c r="AD1118" s="102"/>
      <c r="AE1118" s="102"/>
      <c r="AG1118" s="102"/>
      <c r="AH1118" s="102"/>
      <c r="AI1118" s="102"/>
      <c r="AJ1118" s="102"/>
      <c r="AK1118" s="102"/>
      <c r="AL1118" s="102"/>
      <c r="AM1118" s="102"/>
      <c r="AN1118" s="102"/>
      <c r="AO1118" s="102"/>
      <c r="AP1118" s="102"/>
      <c r="AQ1118" s="102"/>
      <c r="AR1118" s="102"/>
      <c r="AS1118" s="102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  <c r="BU1118" s="69"/>
      <c r="BV1118" s="69"/>
      <c r="BW1118" s="69"/>
      <c r="BX1118" s="69"/>
      <c r="BY1118" s="69"/>
      <c r="BZ1118" s="69"/>
      <c r="CA1118" s="69"/>
      <c r="CB1118" s="69"/>
      <c r="CC1118" s="69"/>
      <c r="CD1118" s="69"/>
      <c r="CE1118" s="69"/>
      <c r="CF1118" s="69"/>
      <c r="CG1118" s="69"/>
      <c r="CH1118" s="69"/>
      <c r="CI1118" s="69"/>
      <c r="CJ1118" s="69"/>
      <c r="CK1118" s="69"/>
      <c r="CL1118" s="69"/>
      <c r="CM1118" s="69"/>
      <c r="CN1118" s="69"/>
      <c r="CO1118" s="69"/>
    </row>
    <row r="1119" spans="1:93" ht="12.75">
      <c r="A1119" s="102"/>
      <c r="B1119" s="102"/>
      <c r="C1119" s="102"/>
      <c r="D1119" s="102"/>
      <c r="E1119" s="102"/>
      <c r="F1119" s="102"/>
      <c r="G1119" s="102"/>
      <c r="H1119" s="102"/>
      <c r="I1119" s="102"/>
      <c r="J1119" s="102"/>
      <c r="K1119" s="102"/>
      <c r="L1119" s="102"/>
      <c r="M1119" s="102"/>
      <c r="N1119" s="102"/>
      <c r="O1119" s="102"/>
      <c r="P1119" s="102"/>
      <c r="Q1119" s="102"/>
      <c r="R1119" s="102"/>
      <c r="S1119" s="102"/>
      <c r="T1119" s="102"/>
      <c r="U1119" s="102"/>
      <c r="V1119" s="102"/>
      <c r="W1119" s="102"/>
      <c r="X1119" s="102"/>
      <c r="Y1119" s="102"/>
      <c r="Z1119" s="102"/>
      <c r="AA1119" s="102"/>
      <c r="AB1119" s="102"/>
      <c r="AC1119" s="102"/>
      <c r="AD1119" s="102"/>
      <c r="AE1119" s="102"/>
      <c r="AG1119" s="102"/>
      <c r="AH1119" s="102"/>
      <c r="AI1119" s="102"/>
      <c r="AJ1119" s="102"/>
      <c r="AK1119" s="102"/>
      <c r="AL1119" s="102"/>
      <c r="AM1119" s="102"/>
      <c r="AN1119" s="102"/>
      <c r="AO1119" s="102"/>
      <c r="AP1119" s="102"/>
      <c r="AQ1119" s="102"/>
      <c r="AR1119" s="102"/>
      <c r="AS1119" s="102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  <c r="BU1119" s="69"/>
      <c r="BV1119" s="69"/>
      <c r="BW1119" s="69"/>
      <c r="BX1119" s="69"/>
      <c r="BY1119" s="69"/>
      <c r="BZ1119" s="69"/>
      <c r="CA1119" s="69"/>
      <c r="CB1119" s="69"/>
      <c r="CC1119" s="69"/>
      <c r="CD1119" s="69"/>
      <c r="CE1119" s="69"/>
      <c r="CF1119" s="69"/>
      <c r="CG1119" s="69"/>
      <c r="CH1119" s="69"/>
      <c r="CI1119" s="69"/>
      <c r="CJ1119" s="69"/>
      <c r="CK1119" s="69"/>
      <c r="CL1119" s="69"/>
      <c r="CM1119" s="69"/>
      <c r="CN1119" s="69"/>
      <c r="CO1119" s="69"/>
    </row>
    <row r="1120" spans="1:93" ht="12.75">
      <c r="A1120" s="102"/>
      <c r="B1120" s="102"/>
      <c r="C1120" s="102"/>
      <c r="D1120" s="102"/>
      <c r="E1120" s="102"/>
      <c r="F1120" s="102"/>
      <c r="G1120" s="102"/>
      <c r="H1120" s="102"/>
      <c r="I1120" s="102"/>
      <c r="J1120" s="102"/>
      <c r="K1120" s="102"/>
      <c r="L1120" s="102"/>
      <c r="M1120" s="102"/>
      <c r="N1120" s="102"/>
      <c r="O1120" s="102"/>
      <c r="P1120" s="102"/>
      <c r="Q1120" s="102"/>
      <c r="R1120" s="102"/>
      <c r="S1120" s="102"/>
      <c r="T1120" s="102"/>
      <c r="U1120" s="102"/>
      <c r="V1120" s="102"/>
      <c r="W1120" s="102"/>
      <c r="X1120" s="102"/>
      <c r="Y1120" s="102"/>
      <c r="Z1120" s="102"/>
      <c r="AA1120" s="102"/>
      <c r="AB1120" s="102"/>
      <c r="AC1120" s="102"/>
      <c r="AD1120" s="102"/>
      <c r="AE1120" s="102"/>
      <c r="AG1120" s="102"/>
      <c r="AH1120" s="102"/>
      <c r="AI1120" s="102"/>
      <c r="AJ1120" s="102"/>
      <c r="AK1120" s="102"/>
      <c r="AL1120" s="102"/>
      <c r="AM1120" s="102"/>
      <c r="AN1120" s="102"/>
      <c r="AO1120" s="102"/>
      <c r="AP1120" s="102"/>
      <c r="AQ1120" s="102"/>
      <c r="AR1120" s="102"/>
      <c r="AS1120" s="102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  <c r="BU1120" s="69"/>
      <c r="BV1120" s="69"/>
      <c r="BW1120" s="69"/>
      <c r="BX1120" s="69"/>
      <c r="BY1120" s="69"/>
      <c r="BZ1120" s="69"/>
      <c r="CA1120" s="69"/>
      <c r="CB1120" s="69"/>
      <c r="CC1120" s="69"/>
      <c r="CD1120" s="69"/>
      <c r="CE1120" s="69"/>
      <c r="CF1120" s="69"/>
      <c r="CG1120" s="69"/>
      <c r="CH1120" s="69"/>
      <c r="CI1120" s="69"/>
      <c r="CJ1120" s="69"/>
      <c r="CK1120" s="69"/>
      <c r="CL1120" s="69"/>
      <c r="CM1120" s="69"/>
      <c r="CN1120" s="69"/>
      <c r="CO1120" s="69"/>
    </row>
    <row r="1121" spans="1:93" ht="12.75">
      <c r="A1121" s="102"/>
      <c r="B1121" s="102"/>
      <c r="C1121" s="102"/>
      <c r="D1121" s="102"/>
      <c r="E1121" s="102"/>
      <c r="F1121" s="102"/>
      <c r="G1121" s="102"/>
      <c r="H1121" s="102"/>
      <c r="I1121" s="102"/>
      <c r="J1121" s="102"/>
      <c r="K1121" s="102"/>
      <c r="L1121" s="102"/>
      <c r="M1121" s="102"/>
      <c r="N1121" s="102"/>
      <c r="O1121" s="102"/>
      <c r="P1121" s="102"/>
      <c r="Q1121" s="102"/>
      <c r="R1121" s="102"/>
      <c r="S1121" s="102"/>
      <c r="T1121" s="102"/>
      <c r="U1121" s="102"/>
      <c r="V1121" s="102"/>
      <c r="W1121" s="102"/>
      <c r="X1121" s="102"/>
      <c r="Y1121" s="102"/>
      <c r="Z1121" s="102"/>
      <c r="AA1121" s="102"/>
      <c r="AB1121" s="102"/>
      <c r="AC1121" s="102"/>
      <c r="AD1121" s="102"/>
      <c r="AE1121" s="102"/>
      <c r="AG1121" s="102"/>
      <c r="AH1121" s="102"/>
      <c r="AI1121" s="102"/>
      <c r="AJ1121" s="102"/>
      <c r="AK1121" s="102"/>
      <c r="AL1121" s="102"/>
      <c r="AM1121" s="102"/>
      <c r="AN1121" s="102"/>
      <c r="AO1121" s="102"/>
      <c r="AP1121" s="102"/>
      <c r="AQ1121" s="102"/>
      <c r="AR1121" s="102"/>
      <c r="AS1121" s="102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  <c r="BU1121" s="69"/>
      <c r="BV1121" s="69"/>
      <c r="BW1121" s="69"/>
      <c r="BX1121" s="69"/>
      <c r="BY1121" s="69"/>
      <c r="BZ1121" s="69"/>
      <c r="CA1121" s="69"/>
      <c r="CB1121" s="69"/>
      <c r="CC1121" s="69"/>
      <c r="CD1121" s="69"/>
      <c r="CE1121" s="69"/>
      <c r="CF1121" s="69"/>
      <c r="CG1121" s="69"/>
      <c r="CH1121" s="69"/>
      <c r="CI1121" s="69"/>
      <c r="CJ1121" s="69"/>
      <c r="CK1121" s="69"/>
      <c r="CL1121" s="69"/>
      <c r="CM1121" s="69"/>
      <c r="CN1121" s="69"/>
      <c r="CO1121" s="69"/>
    </row>
    <row r="1122" spans="1:93" ht="12.75">
      <c r="A1122" s="102"/>
      <c r="B1122" s="102"/>
      <c r="C1122" s="102"/>
      <c r="D1122" s="102"/>
      <c r="E1122" s="102"/>
      <c r="F1122" s="102"/>
      <c r="G1122" s="102"/>
      <c r="H1122" s="102"/>
      <c r="I1122" s="102"/>
      <c r="J1122" s="102"/>
      <c r="K1122" s="102"/>
      <c r="L1122" s="102"/>
      <c r="M1122" s="102"/>
      <c r="N1122" s="102"/>
      <c r="O1122" s="102"/>
      <c r="P1122" s="102"/>
      <c r="Q1122" s="102"/>
      <c r="R1122" s="102"/>
      <c r="S1122" s="102"/>
      <c r="T1122" s="102"/>
      <c r="U1122" s="102"/>
      <c r="V1122" s="102"/>
      <c r="W1122" s="102"/>
      <c r="X1122" s="102"/>
      <c r="Y1122" s="102"/>
      <c r="Z1122" s="102"/>
      <c r="AA1122" s="102"/>
      <c r="AB1122" s="102"/>
      <c r="AC1122" s="102"/>
      <c r="AD1122" s="102"/>
      <c r="AE1122" s="102"/>
      <c r="AG1122" s="102"/>
      <c r="AH1122" s="102"/>
      <c r="AI1122" s="102"/>
      <c r="AJ1122" s="102"/>
      <c r="AK1122" s="102"/>
      <c r="AL1122" s="102"/>
      <c r="AM1122" s="102"/>
      <c r="AN1122" s="102"/>
      <c r="AO1122" s="102"/>
      <c r="AP1122" s="102"/>
      <c r="AQ1122" s="102"/>
      <c r="AR1122" s="102"/>
      <c r="AS1122" s="102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  <c r="BU1122" s="69"/>
      <c r="BV1122" s="69"/>
      <c r="BW1122" s="69"/>
      <c r="BX1122" s="69"/>
      <c r="BY1122" s="69"/>
      <c r="BZ1122" s="69"/>
      <c r="CA1122" s="69"/>
      <c r="CB1122" s="69"/>
      <c r="CC1122" s="69"/>
      <c r="CD1122" s="69"/>
      <c r="CE1122" s="69"/>
      <c r="CF1122" s="69"/>
      <c r="CG1122" s="69"/>
      <c r="CH1122" s="69"/>
      <c r="CI1122" s="69"/>
      <c r="CJ1122" s="69"/>
      <c r="CK1122" s="69"/>
      <c r="CL1122" s="69"/>
      <c r="CM1122" s="69"/>
      <c r="CN1122" s="69"/>
      <c r="CO1122" s="69"/>
    </row>
    <row r="1123" spans="1:93" ht="12.75">
      <c r="A1123" s="102"/>
      <c r="B1123" s="102"/>
      <c r="C1123" s="102"/>
      <c r="D1123" s="102"/>
      <c r="E1123" s="102"/>
      <c r="F1123" s="102"/>
      <c r="G1123" s="102"/>
      <c r="H1123" s="102"/>
      <c r="I1123" s="102"/>
      <c r="J1123" s="102"/>
      <c r="K1123" s="102"/>
      <c r="L1123" s="102"/>
      <c r="M1123" s="102"/>
      <c r="N1123" s="102"/>
      <c r="O1123" s="102"/>
      <c r="P1123" s="102"/>
      <c r="Q1123" s="102"/>
      <c r="R1123" s="102"/>
      <c r="S1123" s="102"/>
      <c r="T1123" s="102"/>
      <c r="U1123" s="102"/>
      <c r="V1123" s="102"/>
      <c r="W1123" s="102"/>
      <c r="X1123" s="102"/>
      <c r="Y1123" s="102"/>
      <c r="Z1123" s="102"/>
      <c r="AA1123" s="102"/>
      <c r="AB1123" s="102"/>
      <c r="AC1123" s="102"/>
      <c r="AD1123" s="102"/>
      <c r="AE1123" s="102"/>
      <c r="AG1123" s="102"/>
      <c r="AH1123" s="102"/>
      <c r="AI1123" s="102"/>
      <c r="AJ1123" s="102"/>
      <c r="AK1123" s="102"/>
      <c r="AL1123" s="102"/>
      <c r="AM1123" s="102"/>
      <c r="AN1123" s="102"/>
      <c r="AO1123" s="102"/>
      <c r="AP1123" s="102"/>
      <c r="AQ1123" s="102"/>
      <c r="AR1123" s="102"/>
      <c r="AS1123" s="102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  <c r="BU1123" s="69"/>
      <c r="BV1123" s="69"/>
      <c r="BW1123" s="69"/>
      <c r="BX1123" s="69"/>
      <c r="BY1123" s="69"/>
      <c r="BZ1123" s="69"/>
      <c r="CA1123" s="69"/>
      <c r="CB1123" s="69"/>
      <c r="CC1123" s="69"/>
      <c r="CD1123" s="69"/>
      <c r="CE1123" s="69"/>
      <c r="CF1123" s="69"/>
      <c r="CG1123" s="69"/>
      <c r="CH1123" s="69"/>
      <c r="CI1123" s="69"/>
      <c r="CJ1123" s="69"/>
      <c r="CK1123" s="69"/>
      <c r="CL1123" s="69"/>
      <c r="CM1123" s="69"/>
      <c r="CN1123" s="69"/>
      <c r="CO1123" s="69"/>
    </row>
    <row r="1124" spans="1:93" ht="12.75">
      <c r="A1124" s="102"/>
      <c r="B1124" s="102"/>
      <c r="C1124" s="102"/>
      <c r="D1124" s="102"/>
      <c r="E1124" s="102"/>
      <c r="F1124" s="102"/>
      <c r="G1124" s="102"/>
      <c r="H1124" s="102"/>
      <c r="I1124" s="102"/>
      <c r="J1124" s="102"/>
      <c r="K1124" s="102"/>
      <c r="L1124" s="102"/>
      <c r="M1124" s="102"/>
      <c r="N1124" s="102"/>
      <c r="O1124" s="102"/>
      <c r="P1124" s="102"/>
      <c r="Q1124" s="102"/>
      <c r="R1124" s="102"/>
      <c r="S1124" s="102"/>
      <c r="T1124" s="102"/>
      <c r="U1124" s="102"/>
      <c r="V1124" s="102"/>
      <c r="W1124" s="102"/>
      <c r="X1124" s="102"/>
      <c r="Y1124" s="102"/>
      <c r="Z1124" s="102"/>
      <c r="AA1124" s="102"/>
      <c r="AB1124" s="102"/>
      <c r="AC1124" s="102"/>
      <c r="AD1124" s="102"/>
      <c r="AE1124" s="102"/>
      <c r="AG1124" s="102"/>
      <c r="AH1124" s="102"/>
      <c r="AI1124" s="102"/>
      <c r="AJ1124" s="102"/>
      <c r="AK1124" s="102"/>
      <c r="AL1124" s="102"/>
      <c r="AM1124" s="102"/>
      <c r="AN1124" s="102"/>
      <c r="AO1124" s="102"/>
      <c r="AP1124" s="102"/>
      <c r="AQ1124" s="102"/>
      <c r="AR1124" s="102"/>
      <c r="AS1124" s="102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  <c r="BU1124" s="69"/>
      <c r="BV1124" s="69"/>
      <c r="BW1124" s="69"/>
      <c r="BX1124" s="69"/>
      <c r="BY1124" s="69"/>
      <c r="BZ1124" s="69"/>
      <c r="CA1124" s="69"/>
      <c r="CB1124" s="69"/>
      <c r="CC1124" s="69"/>
      <c r="CD1124" s="69"/>
      <c r="CE1124" s="69"/>
      <c r="CF1124" s="69"/>
      <c r="CG1124" s="69"/>
      <c r="CH1124" s="69"/>
      <c r="CI1124" s="69"/>
      <c r="CJ1124" s="69"/>
      <c r="CK1124" s="69"/>
      <c r="CL1124" s="69"/>
      <c r="CM1124" s="69"/>
      <c r="CN1124" s="69"/>
      <c r="CO1124" s="69"/>
    </row>
    <row r="1125" spans="1:93" ht="12.75">
      <c r="A1125" s="102"/>
      <c r="B1125" s="102"/>
      <c r="C1125" s="102"/>
      <c r="D1125" s="102"/>
      <c r="E1125" s="102"/>
      <c r="F1125" s="102"/>
      <c r="G1125" s="102"/>
      <c r="H1125" s="102"/>
      <c r="I1125" s="102"/>
      <c r="J1125" s="102"/>
      <c r="K1125" s="102"/>
      <c r="L1125" s="102"/>
      <c r="M1125" s="102"/>
      <c r="N1125" s="102"/>
      <c r="O1125" s="102"/>
      <c r="P1125" s="102"/>
      <c r="Q1125" s="102"/>
      <c r="R1125" s="102"/>
      <c r="S1125" s="102"/>
      <c r="T1125" s="102"/>
      <c r="U1125" s="102"/>
      <c r="V1125" s="102"/>
      <c r="W1125" s="102"/>
      <c r="X1125" s="102"/>
      <c r="Y1125" s="102"/>
      <c r="Z1125" s="102"/>
      <c r="AA1125" s="102"/>
      <c r="AB1125" s="102"/>
      <c r="AC1125" s="102"/>
      <c r="AD1125" s="102"/>
      <c r="AE1125" s="102"/>
      <c r="AG1125" s="102"/>
      <c r="AH1125" s="102"/>
      <c r="AI1125" s="102"/>
      <c r="AJ1125" s="102"/>
      <c r="AK1125" s="102"/>
      <c r="AL1125" s="102"/>
      <c r="AM1125" s="102"/>
      <c r="AN1125" s="102"/>
      <c r="AO1125" s="102"/>
      <c r="AP1125" s="102"/>
      <c r="AQ1125" s="102"/>
      <c r="AR1125" s="102"/>
      <c r="AS1125" s="102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  <c r="BU1125" s="69"/>
      <c r="BV1125" s="69"/>
      <c r="BW1125" s="69"/>
      <c r="BX1125" s="69"/>
      <c r="BY1125" s="69"/>
      <c r="BZ1125" s="69"/>
      <c r="CA1125" s="69"/>
      <c r="CB1125" s="69"/>
      <c r="CC1125" s="69"/>
      <c r="CD1125" s="69"/>
      <c r="CE1125" s="69"/>
      <c r="CF1125" s="69"/>
      <c r="CG1125" s="69"/>
      <c r="CH1125" s="69"/>
      <c r="CI1125" s="69"/>
      <c r="CJ1125" s="69"/>
      <c r="CK1125" s="69"/>
      <c r="CL1125" s="69"/>
      <c r="CM1125" s="69"/>
      <c r="CN1125" s="69"/>
      <c r="CO1125" s="69"/>
    </row>
    <row r="1126" spans="1:93" ht="12.75">
      <c r="A1126" s="102"/>
      <c r="B1126" s="102"/>
      <c r="C1126" s="102"/>
      <c r="D1126" s="102"/>
      <c r="E1126" s="102"/>
      <c r="F1126" s="102"/>
      <c r="G1126" s="102"/>
      <c r="H1126" s="102"/>
      <c r="I1126" s="102"/>
      <c r="J1126" s="102"/>
      <c r="K1126" s="102"/>
      <c r="L1126" s="102"/>
      <c r="M1126" s="102"/>
      <c r="N1126" s="102"/>
      <c r="O1126" s="102"/>
      <c r="P1126" s="102"/>
      <c r="Q1126" s="102"/>
      <c r="R1126" s="102"/>
      <c r="S1126" s="102"/>
      <c r="T1126" s="102"/>
      <c r="U1126" s="102"/>
      <c r="V1126" s="102"/>
      <c r="W1126" s="102"/>
      <c r="X1126" s="102"/>
      <c r="Y1126" s="102"/>
      <c r="Z1126" s="102"/>
      <c r="AA1126" s="102"/>
      <c r="AB1126" s="102"/>
      <c r="AC1126" s="102"/>
      <c r="AD1126" s="102"/>
      <c r="AE1126" s="102"/>
      <c r="AG1126" s="102"/>
      <c r="AH1126" s="102"/>
      <c r="AI1126" s="102"/>
      <c r="AJ1126" s="102"/>
      <c r="AK1126" s="102"/>
      <c r="AL1126" s="102"/>
      <c r="AM1126" s="102"/>
      <c r="AN1126" s="102"/>
      <c r="AO1126" s="102"/>
      <c r="AP1126" s="102"/>
      <c r="AQ1126" s="102"/>
      <c r="AR1126" s="102"/>
      <c r="AS1126" s="102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  <c r="BU1126" s="69"/>
      <c r="BV1126" s="69"/>
      <c r="BW1126" s="69"/>
      <c r="BX1126" s="69"/>
      <c r="BY1126" s="69"/>
      <c r="BZ1126" s="69"/>
      <c r="CA1126" s="69"/>
      <c r="CB1126" s="69"/>
      <c r="CC1126" s="69"/>
      <c r="CD1126" s="69"/>
      <c r="CE1126" s="69"/>
      <c r="CF1126" s="69"/>
      <c r="CG1126" s="69"/>
      <c r="CH1126" s="69"/>
      <c r="CI1126" s="69"/>
      <c r="CJ1126" s="69"/>
      <c r="CK1126" s="69"/>
      <c r="CL1126" s="69"/>
      <c r="CM1126" s="69"/>
      <c r="CN1126" s="69"/>
      <c r="CO1126" s="69"/>
    </row>
    <row r="1127" spans="1:93" ht="12.75">
      <c r="A1127" s="102"/>
      <c r="B1127" s="102"/>
      <c r="C1127" s="102"/>
      <c r="D1127" s="102"/>
      <c r="E1127" s="102"/>
      <c r="F1127" s="102"/>
      <c r="G1127" s="102"/>
      <c r="H1127" s="102"/>
      <c r="I1127" s="102"/>
      <c r="J1127" s="102"/>
      <c r="K1127" s="102"/>
      <c r="L1127" s="102"/>
      <c r="M1127" s="102"/>
      <c r="N1127" s="102"/>
      <c r="O1127" s="102"/>
      <c r="P1127" s="102"/>
      <c r="Q1127" s="102"/>
      <c r="R1127" s="102"/>
      <c r="S1127" s="102"/>
      <c r="T1127" s="102"/>
      <c r="U1127" s="102"/>
      <c r="V1127" s="102"/>
      <c r="W1127" s="102"/>
      <c r="X1127" s="102"/>
      <c r="Y1127" s="102"/>
      <c r="Z1127" s="102"/>
      <c r="AA1127" s="102"/>
      <c r="AB1127" s="102"/>
      <c r="AC1127" s="102"/>
      <c r="AD1127" s="102"/>
      <c r="AE1127" s="102"/>
      <c r="AG1127" s="102"/>
      <c r="AH1127" s="102"/>
      <c r="AI1127" s="102"/>
      <c r="AJ1127" s="102"/>
      <c r="AK1127" s="102"/>
      <c r="AL1127" s="102"/>
      <c r="AM1127" s="102"/>
      <c r="AN1127" s="102"/>
      <c r="AO1127" s="102"/>
      <c r="AP1127" s="102"/>
      <c r="AQ1127" s="102"/>
      <c r="AR1127" s="102"/>
      <c r="AS1127" s="102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  <c r="BU1127" s="69"/>
      <c r="BV1127" s="69"/>
      <c r="BW1127" s="69"/>
      <c r="BX1127" s="69"/>
      <c r="BY1127" s="69"/>
      <c r="BZ1127" s="69"/>
      <c r="CA1127" s="69"/>
      <c r="CB1127" s="69"/>
      <c r="CC1127" s="69"/>
      <c r="CD1127" s="69"/>
      <c r="CE1127" s="69"/>
      <c r="CF1127" s="69"/>
      <c r="CG1127" s="69"/>
      <c r="CH1127" s="69"/>
      <c r="CI1127" s="69"/>
      <c r="CJ1127" s="69"/>
      <c r="CK1127" s="69"/>
      <c r="CL1127" s="69"/>
      <c r="CM1127" s="69"/>
      <c r="CN1127" s="69"/>
      <c r="CO1127" s="69"/>
    </row>
    <row r="1128" spans="1:93" ht="12.75">
      <c r="A1128" s="102"/>
      <c r="B1128" s="102"/>
      <c r="C1128" s="102"/>
      <c r="D1128" s="102"/>
      <c r="E1128" s="102"/>
      <c r="F1128" s="102"/>
      <c r="G1128" s="102"/>
      <c r="H1128" s="102"/>
      <c r="I1128" s="102"/>
      <c r="J1128" s="102"/>
      <c r="K1128" s="102"/>
      <c r="L1128" s="102"/>
      <c r="M1128" s="102"/>
      <c r="N1128" s="102"/>
      <c r="O1128" s="102"/>
      <c r="P1128" s="102"/>
      <c r="Q1128" s="102"/>
      <c r="R1128" s="102"/>
      <c r="S1128" s="102"/>
      <c r="T1128" s="102"/>
      <c r="U1128" s="102"/>
      <c r="V1128" s="102"/>
      <c r="W1128" s="102"/>
      <c r="X1128" s="102"/>
      <c r="Y1128" s="102"/>
      <c r="Z1128" s="102"/>
      <c r="AA1128" s="102"/>
      <c r="AB1128" s="102"/>
      <c r="AC1128" s="102"/>
      <c r="AD1128" s="102"/>
      <c r="AE1128" s="102"/>
      <c r="AG1128" s="102"/>
      <c r="AH1128" s="102"/>
      <c r="AI1128" s="102"/>
      <c r="AJ1128" s="102"/>
      <c r="AK1128" s="102"/>
      <c r="AL1128" s="102"/>
      <c r="AM1128" s="102"/>
      <c r="AN1128" s="102"/>
      <c r="AO1128" s="102"/>
      <c r="AP1128" s="102"/>
      <c r="AQ1128" s="102"/>
      <c r="AR1128" s="102"/>
      <c r="AS1128" s="102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  <c r="BU1128" s="69"/>
      <c r="BV1128" s="69"/>
      <c r="BW1128" s="69"/>
      <c r="BX1128" s="69"/>
      <c r="BY1128" s="69"/>
      <c r="BZ1128" s="69"/>
      <c r="CA1128" s="69"/>
      <c r="CB1128" s="69"/>
      <c r="CC1128" s="69"/>
      <c r="CD1128" s="69"/>
      <c r="CE1128" s="69"/>
      <c r="CF1128" s="69"/>
      <c r="CG1128" s="69"/>
      <c r="CH1128" s="69"/>
      <c r="CI1128" s="69"/>
      <c r="CJ1128" s="69"/>
      <c r="CK1128" s="69"/>
      <c r="CL1128" s="69"/>
      <c r="CM1128" s="69"/>
      <c r="CN1128" s="69"/>
      <c r="CO1128" s="69"/>
    </row>
    <row r="1129" spans="1:93" ht="12.75">
      <c r="A1129" s="102"/>
      <c r="B1129" s="102"/>
      <c r="C1129" s="102"/>
      <c r="D1129" s="102"/>
      <c r="E1129" s="102"/>
      <c r="F1129" s="102"/>
      <c r="G1129" s="102"/>
      <c r="H1129" s="102"/>
      <c r="I1129" s="102"/>
      <c r="J1129" s="102"/>
      <c r="K1129" s="102"/>
      <c r="L1129" s="102"/>
      <c r="M1129" s="102"/>
      <c r="N1129" s="102"/>
      <c r="O1129" s="102"/>
      <c r="P1129" s="102"/>
      <c r="Q1129" s="102"/>
      <c r="R1129" s="102"/>
      <c r="S1129" s="102"/>
      <c r="T1129" s="102"/>
      <c r="U1129" s="102"/>
      <c r="V1129" s="102"/>
      <c r="W1129" s="102"/>
      <c r="X1129" s="102"/>
      <c r="Y1129" s="102"/>
      <c r="Z1129" s="102"/>
      <c r="AA1129" s="102"/>
      <c r="AB1129" s="102"/>
      <c r="AC1129" s="102"/>
      <c r="AD1129" s="102"/>
      <c r="AE1129" s="102"/>
      <c r="AG1129" s="102"/>
      <c r="AH1129" s="102"/>
      <c r="AI1129" s="102"/>
      <c r="AJ1129" s="102"/>
      <c r="AK1129" s="102"/>
      <c r="AL1129" s="102"/>
      <c r="AM1129" s="102"/>
      <c r="AN1129" s="102"/>
      <c r="AO1129" s="102"/>
      <c r="AP1129" s="102"/>
      <c r="AQ1129" s="102"/>
      <c r="AR1129" s="102"/>
      <c r="AS1129" s="102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  <c r="BU1129" s="69"/>
      <c r="BV1129" s="69"/>
      <c r="BW1129" s="69"/>
      <c r="BX1129" s="69"/>
      <c r="BY1129" s="69"/>
      <c r="BZ1129" s="69"/>
      <c r="CA1129" s="69"/>
      <c r="CB1129" s="69"/>
      <c r="CC1129" s="69"/>
      <c r="CD1129" s="69"/>
      <c r="CE1129" s="69"/>
      <c r="CF1129" s="69"/>
      <c r="CG1129" s="69"/>
      <c r="CH1129" s="69"/>
      <c r="CI1129" s="69"/>
      <c r="CJ1129" s="69"/>
      <c r="CK1129" s="69"/>
      <c r="CL1129" s="69"/>
      <c r="CM1129" s="69"/>
      <c r="CN1129" s="69"/>
      <c r="CO1129" s="69"/>
    </row>
    <row r="1130" spans="1:93" ht="12.75">
      <c r="A1130" s="102"/>
      <c r="B1130" s="102"/>
      <c r="C1130" s="102"/>
      <c r="D1130" s="102"/>
      <c r="E1130" s="102"/>
      <c r="F1130" s="102"/>
      <c r="G1130" s="102"/>
      <c r="H1130" s="102"/>
      <c r="I1130" s="102"/>
      <c r="J1130" s="102"/>
      <c r="K1130" s="102"/>
      <c r="L1130" s="102"/>
      <c r="M1130" s="102"/>
      <c r="N1130" s="102"/>
      <c r="O1130" s="102"/>
      <c r="P1130" s="102"/>
      <c r="Q1130" s="102"/>
      <c r="R1130" s="102"/>
      <c r="S1130" s="102"/>
      <c r="T1130" s="102"/>
      <c r="U1130" s="102"/>
      <c r="V1130" s="102"/>
      <c r="W1130" s="102"/>
      <c r="X1130" s="102"/>
      <c r="Y1130" s="102"/>
      <c r="Z1130" s="102"/>
      <c r="AA1130" s="102"/>
      <c r="AB1130" s="102"/>
      <c r="AC1130" s="102"/>
      <c r="AD1130" s="102"/>
      <c r="AE1130" s="102"/>
      <c r="AG1130" s="102"/>
      <c r="AH1130" s="102"/>
      <c r="AI1130" s="102"/>
      <c r="AJ1130" s="102"/>
      <c r="AK1130" s="102"/>
      <c r="AL1130" s="102"/>
      <c r="AM1130" s="102"/>
      <c r="AN1130" s="102"/>
      <c r="AO1130" s="102"/>
      <c r="AP1130" s="102"/>
      <c r="AQ1130" s="102"/>
      <c r="AR1130" s="102"/>
      <c r="AS1130" s="102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  <c r="BU1130" s="69"/>
      <c r="BV1130" s="69"/>
      <c r="BW1130" s="69"/>
      <c r="BX1130" s="69"/>
      <c r="BY1130" s="69"/>
      <c r="BZ1130" s="69"/>
      <c r="CA1130" s="69"/>
      <c r="CB1130" s="69"/>
      <c r="CC1130" s="69"/>
      <c r="CD1130" s="69"/>
      <c r="CE1130" s="69"/>
      <c r="CF1130" s="69"/>
      <c r="CG1130" s="69"/>
      <c r="CH1130" s="69"/>
      <c r="CI1130" s="69"/>
      <c r="CJ1130" s="69"/>
      <c r="CK1130" s="69"/>
      <c r="CL1130" s="69"/>
      <c r="CM1130" s="69"/>
      <c r="CN1130" s="69"/>
      <c r="CO1130" s="69"/>
    </row>
    <row r="1131" spans="1:93" ht="12.75">
      <c r="A1131" s="102"/>
      <c r="B1131" s="102"/>
      <c r="C1131" s="102"/>
      <c r="D1131" s="102"/>
      <c r="E1131" s="102"/>
      <c r="F1131" s="102"/>
      <c r="G1131" s="102"/>
      <c r="H1131" s="102"/>
      <c r="I1131" s="102"/>
      <c r="J1131" s="102"/>
      <c r="K1131" s="102"/>
      <c r="L1131" s="102"/>
      <c r="M1131" s="102"/>
      <c r="N1131" s="102"/>
      <c r="O1131" s="102"/>
      <c r="P1131" s="102"/>
      <c r="Q1131" s="102"/>
      <c r="R1131" s="102"/>
      <c r="S1131" s="102"/>
      <c r="T1131" s="102"/>
      <c r="U1131" s="102"/>
      <c r="V1131" s="102"/>
      <c r="W1131" s="102"/>
      <c r="X1131" s="102"/>
      <c r="Y1131" s="102"/>
      <c r="Z1131" s="102"/>
      <c r="AA1131" s="102"/>
      <c r="AB1131" s="102"/>
      <c r="AC1131" s="102"/>
      <c r="AD1131" s="102"/>
      <c r="AE1131" s="102"/>
      <c r="AG1131" s="102"/>
      <c r="AH1131" s="102"/>
      <c r="AI1131" s="102"/>
      <c r="AJ1131" s="102"/>
      <c r="AK1131" s="102"/>
      <c r="AL1131" s="102"/>
      <c r="AM1131" s="102"/>
      <c r="AN1131" s="102"/>
      <c r="AO1131" s="102"/>
      <c r="AP1131" s="102"/>
      <c r="AQ1131" s="102"/>
      <c r="AR1131" s="102"/>
      <c r="AS1131" s="102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  <c r="BU1131" s="69"/>
      <c r="BV1131" s="69"/>
      <c r="BW1131" s="69"/>
      <c r="BX1131" s="69"/>
      <c r="BY1131" s="69"/>
      <c r="BZ1131" s="69"/>
      <c r="CA1131" s="69"/>
      <c r="CB1131" s="69"/>
      <c r="CC1131" s="69"/>
      <c r="CD1131" s="69"/>
      <c r="CE1131" s="69"/>
      <c r="CF1131" s="69"/>
      <c r="CG1131" s="69"/>
      <c r="CH1131" s="69"/>
      <c r="CI1131" s="69"/>
      <c r="CJ1131" s="69"/>
      <c r="CK1131" s="69"/>
      <c r="CL1131" s="69"/>
      <c r="CM1131" s="69"/>
      <c r="CN1131" s="69"/>
      <c r="CO1131" s="69"/>
    </row>
    <row r="1132" spans="1:93" ht="12.75">
      <c r="A1132" s="102"/>
      <c r="B1132" s="102"/>
      <c r="C1132" s="102"/>
      <c r="D1132" s="102"/>
      <c r="E1132" s="102"/>
      <c r="F1132" s="102"/>
      <c r="G1132" s="102"/>
      <c r="H1132" s="102"/>
      <c r="I1132" s="102"/>
      <c r="J1132" s="102"/>
      <c r="K1132" s="102"/>
      <c r="L1132" s="102"/>
      <c r="M1132" s="102"/>
      <c r="N1132" s="102"/>
      <c r="O1132" s="102"/>
      <c r="P1132" s="102"/>
      <c r="Q1132" s="102"/>
      <c r="R1132" s="102"/>
      <c r="S1132" s="102"/>
      <c r="T1132" s="102"/>
      <c r="U1132" s="102"/>
      <c r="V1132" s="102"/>
      <c r="W1132" s="102"/>
      <c r="X1132" s="102"/>
      <c r="Y1132" s="102"/>
      <c r="Z1132" s="102"/>
      <c r="AA1132" s="102"/>
      <c r="AB1132" s="102"/>
      <c r="AC1132" s="102"/>
      <c r="AD1132" s="102"/>
      <c r="AE1132" s="102"/>
      <c r="AG1132" s="102"/>
      <c r="AH1132" s="102"/>
      <c r="AI1132" s="102"/>
      <c r="AJ1132" s="102"/>
      <c r="AK1132" s="102"/>
      <c r="AL1132" s="102"/>
      <c r="AM1132" s="102"/>
      <c r="AN1132" s="102"/>
      <c r="AO1132" s="102"/>
      <c r="AP1132" s="102"/>
      <c r="AQ1132" s="102"/>
      <c r="AR1132" s="102"/>
      <c r="AS1132" s="102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  <c r="BU1132" s="69"/>
      <c r="BV1132" s="69"/>
      <c r="BW1132" s="69"/>
      <c r="BX1132" s="69"/>
      <c r="BY1132" s="69"/>
      <c r="BZ1132" s="69"/>
      <c r="CA1132" s="69"/>
      <c r="CB1132" s="69"/>
      <c r="CC1132" s="69"/>
      <c r="CD1132" s="69"/>
      <c r="CE1132" s="69"/>
      <c r="CF1132" s="69"/>
      <c r="CG1132" s="69"/>
      <c r="CH1132" s="69"/>
      <c r="CI1132" s="69"/>
      <c r="CJ1132" s="69"/>
      <c r="CK1132" s="69"/>
      <c r="CL1132" s="69"/>
      <c r="CM1132" s="69"/>
      <c r="CN1132" s="69"/>
      <c r="CO1132" s="69"/>
    </row>
    <row r="1133" spans="1:93" ht="12.75">
      <c r="A1133" s="102"/>
      <c r="B1133" s="102"/>
      <c r="C1133" s="102"/>
      <c r="D1133" s="102"/>
      <c r="E1133" s="102"/>
      <c r="F1133" s="102"/>
      <c r="G1133" s="102"/>
      <c r="H1133" s="102"/>
      <c r="I1133" s="102"/>
      <c r="J1133" s="102"/>
      <c r="K1133" s="102"/>
      <c r="L1133" s="102"/>
      <c r="M1133" s="102"/>
      <c r="N1133" s="102"/>
      <c r="O1133" s="102"/>
      <c r="P1133" s="102"/>
      <c r="Q1133" s="102"/>
      <c r="R1133" s="102"/>
      <c r="S1133" s="102"/>
      <c r="T1133" s="102"/>
      <c r="U1133" s="102"/>
      <c r="V1133" s="102"/>
      <c r="W1133" s="102"/>
      <c r="X1133" s="102"/>
      <c r="Y1133" s="102"/>
      <c r="Z1133" s="102"/>
      <c r="AA1133" s="102"/>
      <c r="AB1133" s="102"/>
      <c r="AC1133" s="102"/>
      <c r="AD1133" s="102"/>
      <c r="AE1133" s="102"/>
      <c r="AG1133" s="102"/>
      <c r="AH1133" s="102"/>
      <c r="AI1133" s="102"/>
      <c r="AJ1133" s="102"/>
      <c r="AK1133" s="102"/>
      <c r="AL1133" s="102"/>
      <c r="AM1133" s="102"/>
      <c r="AN1133" s="102"/>
      <c r="AO1133" s="102"/>
      <c r="AP1133" s="102"/>
      <c r="AQ1133" s="102"/>
      <c r="AR1133" s="102"/>
      <c r="AS1133" s="102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  <c r="BU1133" s="69"/>
      <c r="BV1133" s="69"/>
      <c r="BW1133" s="69"/>
      <c r="BX1133" s="69"/>
      <c r="BY1133" s="69"/>
      <c r="BZ1133" s="69"/>
      <c r="CA1133" s="69"/>
      <c r="CB1133" s="69"/>
      <c r="CC1133" s="69"/>
      <c r="CD1133" s="69"/>
      <c r="CE1133" s="69"/>
      <c r="CF1133" s="69"/>
      <c r="CG1133" s="69"/>
      <c r="CH1133" s="69"/>
      <c r="CI1133" s="69"/>
      <c r="CJ1133" s="69"/>
      <c r="CK1133" s="69"/>
      <c r="CL1133" s="69"/>
      <c r="CM1133" s="69"/>
      <c r="CN1133" s="69"/>
      <c r="CO1133" s="69"/>
    </row>
    <row r="1134" spans="1:93" ht="12.75">
      <c r="A1134" s="102"/>
      <c r="B1134" s="102"/>
      <c r="C1134" s="102"/>
      <c r="D1134" s="102"/>
      <c r="E1134" s="102"/>
      <c r="F1134" s="102"/>
      <c r="G1134" s="102"/>
      <c r="H1134" s="102"/>
      <c r="I1134" s="102"/>
      <c r="J1134" s="102"/>
      <c r="K1134" s="102"/>
      <c r="L1134" s="102"/>
      <c r="M1134" s="102"/>
      <c r="N1134" s="102"/>
      <c r="O1134" s="102"/>
      <c r="P1134" s="102"/>
      <c r="Q1134" s="102"/>
      <c r="R1134" s="102"/>
      <c r="S1134" s="102"/>
      <c r="T1134" s="102"/>
      <c r="U1134" s="102"/>
      <c r="V1134" s="102"/>
      <c r="W1134" s="102"/>
      <c r="X1134" s="102"/>
      <c r="Y1134" s="102"/>
      <c r="Z1134" s="102"/>
      <c r="AA1134" s="102"/>
      <c r="AB1134" s="102"/>
      <c r="AC1134" s="102"/>
      <c r="AD1134" s="102"/>
      <c r="AE1134" s="102"/>
      <c r="AG1134" s="102"/>
      <c r="AH1134" s="102"/>
      <c r="AI1134" s="102"/>
      <c r="AJ1134" s="102"/>
      <c r="AK1134" s="102"/>
      <c r="AL1134" s="102"/>
      <c r="AM1134" s="102"/>
      <c r="AN1134" s="102"/>
      <c r="AO1134" s="102"/>
      <c r="AP1134" s="102"/>
      <c r="AQ1134" s="102"/>
      <c r="AR1134" s="102"/>
      <c r="AS1134" s="102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  <c r="BU1134" s="69"/>
      <c r="BV1134" s="69"/>
      <c r="BW1134" s="69"/>
      <c r="BX1134" s="69"/>
      <c r="BY1134" s="69"/>
      <c r="BZ1134" s="69"/>
      <c r="CA1134" s="69"/>
      <c r="CB1134" s="69"/>
      <c r="CC1134" s="69"/>
      <c r="CD1134" s="69"/>
      <c r="CE1134" s="69"/>
      <c r="CF1134" s="69"/>
      <c r="CG1134" s="69"/>
      <c r="CH1134" s="69"/>
      <c r="CI1134" s="69"/>
      <c r="CJ1134" s="69"/>
      <c r="CK1134" s="69"/>
      <c r="CL1134" s="69"/>
      <c r="CM1134" s="69"/>
      <c r="CN1134" s="69"/>
      <c r="CO1134" s="69"/>
    </row>
    <row r="1135" spans="1:93" ht="12.75">
      <c r="A1135" s="102"/>
      <c r="B1135" s="102"/>
      <c r="C1135" s="102"/>
      <c r="D1135" s="102"/>
      <c r="E1135" s="102"/>
      <c r="F1135" s="102"/>
      <c r="G1135" s="102"/>
      <c r="H1135" s="102"/>
      <c r="I1135" s="102"/>
      <c r="J1135" s="102"/>
      <c r="K1135" s="102"/>
      <c r="L1135" s="102"/>
      <c r="M1135" s="102"/>
      <c r="N1135" s="102"/>
      <c r="O1135" s="102"/>
      <c r="P1135" s="102"/>
      <c r="Q1135" s="102"/>
      <c r="R1135" s="102"/>
      <c r="S1135" s="102"/>
      <c r="T1135" s="102"/>
      <c r="U1135" s="102"/>
      <c r="V1135" s="102"/>
      <c r="W1135" s="102"/>
      <c r="X1135" s="102"/>
      <c r="Y1135" s="102"/>
      <c r="Z1135" s="102"/>
      <c r="AA1135" s="102"/>
      <c r="AB1135" s="102"/>
      <c r="AC1135" s="102"/>
      <c r="AD1135" s="102"/>
      <c r="AE1135" s="102"/>
      <c r="AG1135" s="102"/>
      <c r="AH1135" s="102"/>
      <c r="AI1135" s="102"/>
      <c r="AJ1135" s="102"/>
      <c r="AK1135" s="102"/>
      <c r="AL1135" s="102"/>
      <c r="AM1135" s="102"/>
      <c r="AN1135" s="102"/>
      <c r="AO1135" s="102"/>
      <c r="AP1135" s="102"/>
      <c r="AQ1135" s="102"/>
      <c r="AR1135" s="102"/>
      <c r="AS1135" s="102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  <c r="BU1135" s="69"/>
      <c r="BV1135" s="69"/>
      <c r="BW1135" s="69"/>
      <c r="BX1135" s="69"/>
      <c r="BY1135" s="69"/>
      <c r="BZ1135" s="69"/>
      <c r="CA1135" s="69"/>
      <c r="CB1135" s="69"/>
      <c r="CC1135" s="69"/>
      <c r="CD1135" s="69"/>
      <c r="CE1135" s="69"/>
      <c r="CF1135" s="69"/>
      <c r="CG1135" s="69"/>
      <c r="CH1135" s="69"/>
      <c r="CI1135" s="69"/>
      <c r="CJ1135" s="69"/>
      <c r="CK1135" s="69"/>
      <c r="CL1135" s="69"/>
      <c r="CM1135" s="69"/>
      <c r="CN1135" s="69"/>
      <c r="CO1135" s="69"/>
    </row>
    <row r="1136" spans="1:93" ht="12.75">
      <c r="A1136" s="102"/>
      <c r="B1136" s="102"/>
      <c r="C1136" s="102"/>
      <c r="D1136" s="102"/>
      <c r="E1136" s="102"/>
      <c r="F1136" s="102"/>
      <c r="G1136" s="102"/>
      <c r="H1136" s="102"/>
      <c r="I1136" s="102"/>
      <c r="J1136" s="102"/>
      <c r="K1136" s="102"/>
      <c r="L1136" s="102"/>
      <c r="M1136" s="102"/>
      <c r="N1136" s="102"/>
      <c r="O1136" s="102"/>
      <c r="P1136" s="102"/>
      <c r="Q1136" s="102"/>
      <c r="R1136" s="102"/>
      <c r="S1136" s="102"/>
      <c r="T1136" s="102"/>
      <c r="U1136" s="102"/>
      <c r="V1136" s="102"/>
      <c r="W1136" s="102"/>
      <c r="X1136" s="102"/>
      <c r="Y1136" s="102"/>
      <c r="Z1136" s="102"/>
      <c r="AA1136" s="102"/>
      <c r="AB1136" s="102"/>
      <c r="AC1136" s="102"/>
      <c r="AD1136" s="102"/>
      <c r="AE1136" s="102"/>
      <c r="AG1136" s="102"/>
      <c r="AH1136" s="102"/>
      <c r="AI1136" s="102"/>
      <c r="AJ1136" s="102"/>
      <c r="AK1136" s="102"/>
      <c r="AL1136" s="102"/>
      <c r="AM1136" s="102"/>
      <c r="AN1136" s="102"/>
      <c r="AO1136" s="102"/>
      <c r="AP1136" s="102"/>
      <c r="AQ1136" s="102"/>
      <c r="AR1136" s="102"/>
      <c r="AS1136" s="102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  <c r="BU1136" s="69"/>
      <c r="BV1136" s="69"/>
      <c r="BW1136" s="69"/>
      <c r="BX1136" s="69"/>
      <c r="BY1136" s="69"/>
      <c r="BZ1136" s="69"/>
      <c r="CA1136" s="69"/>
      <c r="CB1136" s="69"/>
      <c r="CC1136" s="69"/>
      <c r="CD1136" s="69"/>
      <c r="CE1136" s="69"/>
      <c r="CF1136" s="69"/>
      <c r="CG1136" s="69"/>
      <c r="CH1136" s="69"/>
      <c r="CI1136" s="69"/>
      <c r="CJ1136" s="69"/>
      <c r="CK1136" s="69"/>
      <c r="CL1136" s="69"/>
      <c r="CM1136" s="69"/>
      <c r="CN1136" s="69"/>
      <c r="CO1136" s="69"/>
    </row>
    <row r="1137" spans="1:93" ht="12.75">
      <c r="A1137" s="102"/>
      <c r="B1137" s="102"/>
      <c r="C1137" s="102"/>
      <c r="D1137" s="102"/>
      <c r="E1137" s="102"/>
      <c r="F1137" s="102"/>
      <c r="G1137" s="102"/>
      <c r="H1137" s="102"/>
      <c r="I1137" s="102"/>
      <c r="J1137" s="102"/>
      <c r="K1137" s="102"/>
      <c r="L1137" s="102"/>
      <c r="M1137" s="102"/>
      <c r="N1137" s="102"/>
      <c r="O1137" s="102"/>
      <c r="P1137" s="102"/>
      <c r="Q1137" s="102"/>
      <c r="R1137" s="102"/>
      <c r="S1137" s="102"/>
      <c r="T1137" s="102"/>
      <c r="U1137" s="102"/>
      <c r="V1137" s="102"/>
      <c r="W1137" s="102"/>
      <c r="X1137" s="102"/>
      <c r="Y1137" s="102"/>
      <c r="Z1137" s="102"/>
      <c r="AA1137" s="102"/>
      <c r="AB1137" s="102"/>
      <c r="AC1137" s="102"/>
      <c r="AD1137" s="102"/>
      <c r="AE1137" s="102"/>
      <c r="AG1137" s="102"/>
      <c r="AH1137" s="102"/>
      <c r="AI1137" s="102"/>
      <c r="AJ1137" s="102"/>
      <c r="AK1137" s="102"/>
      <c r="AL1137" s="102"/>
      <c r="AM1137" s="102"/>
      <c r="AN1137" s="102"/>
      <c r="AO1137" s="102"/>
      <c r="AP1137" s="102"/>
      <c r="AQ1137" s="102"/>
      <c r="AR1137" s="102"/>
      <c r="AS1137" s="102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  <c r="BU1137" s="69"/>
      <c r="BV1137" s="69"/>
      <c r="BW1137" s="69"/>
      <c r="BX1137" s="69"/>
      <c r="BY1137" s="69"/>
      <c r="BZ1137" s="69"/>
      <c r="CA1137" s="69"/>
      <c r="CB1137" s="69"/>
      <c r="CC1137" s="69"/>
      <c r="CD1137" s="69"/>
      <c r="CE1137" s="69"/>
      <c r="CF1137" s="69"/>
      <c r="CG1137" s="69"/>
      <c r="CH1137" s="69"/>
      <c r="CI1137" s="69"/>
      <c r="CJ1137" s="69"/>
      <c r="CK1137" s="69"/>
      <c r="CL1137" s="69"/>
      <c r="CM1137" s="69"/>
      <c r="CN1137" s="69"/>
      <c r="CO1137" s="69"/>
    </row>
    <row r="1138" spans="1:93" ht="12.75">
      <c r="A1138" s="102"/>
      <c r="B1138" s="102"/>
      <c r="C1138" s="102"/>
      <c r="D1138" s="102"/>
      <c r="E1138" s="102"/>
      <c r="F1138" s="102"/>
      <c r="G1138" s="102"/>
      <c r="H1138" s="102"/>
      <c r="I1138" s="102"/>
      <c r="J1138" s="102"/>
      <c r="K1138" s="102"/>
      <c r="L1138" s="102"/>
      <c r="M1138" s="102"/>
      <c r="N1138" s="102"/>
      <c r="O1138" s="102"/>
      <c r="P1138" s="102"/>
      <c r="Q1138" s="102"/>
      <c r="R1138" s="102"/>
      <c r="S1138" s="102"/>
      <c r="T1138" s="102"/>
      <c r="U1138" s="102"/>
      <c r="V1138" s="102"/>
      <c r="W1138" s="102"/>
      <c r="X1138" s="102"/>
      <c r="Y1138" s="102"/>
      <c r="Z1138" s="102"/>
      <c r="AA1138" s="102"/>
      <c r="AB1138" s="102"/>
      <c r="AC1138" s="102"/>
      <c r="AD1138" s="102"/>
      <c r="AE1138" s="102"/>
      <c r="AG1138" s="102"/>
      <c r="AH1138" s="102"/>
      <c r="AI1138" s="102"/>
      <c r="AJ1138" s="102"/>
      <c r="AK1138" s="102"/>
      <c r="AL1138" s="102"/>
      <c r="AM1138" s="102"/>
      <c r="AN1138" s="102"/>
      <c r="AO1138" s="102"/>
      <c r="AP1138" s="102"/>
      <c r="AQ1138" s="102"/>
      <c r="AR1138" s="102"/>
      <c r="AS1138" s="102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  <c r="BU1138" s="69"/>
      <c r="BV1138" s="69"/>
      <c r="BW1138" s="69"/>
      <c r="BX1138" s="69"/>
      <c r="BY1138" s="69"/>
      <c r="BZ1138" s="69"/>
      <c r="CA1138" s="69"/>
      <c r="CB1138" s="69"/>
      <c r="CC1138" s="69"/>
      <c r="CD1138" s="69"/>
      <c r="CE1138" s="69"/>
      <c r="CF1138" s="69"/>
      <c r="CG1138" s="69"/>
      <c r="CH1138" s="69"/>
      <c r="CI1138" s="69"/>
      <c r="CJ1138" s="69"/>
      <c r="CK1138" s="69"/>
      <c r="CL1138" s="69"/>
      <c r="CM1138" s="69"/>
      <c r="CN1138" s="69"/>
      <c r="CO1138" s="69"/>
    </row>
    <row r="1139" spans="1:93" ht="12.75">
      <c r="A1139" s="102"/>
      <c r="B1139" s="102"/>
      <c r="C1139" s="102"/>
      <c r="D1139" s="102"/>
      <c r="E1139" s="102"/>
      <c r="F1139" s="102"/>
      <c r="G1139" s="102"/>
      <c r="H1139" s="102"/>
      <c r="I1139" s="102"/>
      <c r="J1139" s="102"/>
      <c r="K1139" s="102"/>
      <c r="L1139" s="102"/>
      <c r="M1139" s="102"/>
      <c r="N1139" s="102"/>
      <c r="O1139" s="102"/>
      <c r="P1139" s="102"/>
      <c r="Q1139" s="102"/>
      <c r="R1139" s="102"/>
      <c r="S1139" s="102"/>
      <c r="T1139" s="102"/>
      <c r="U1139" s="102"/>
      <c r="V1139" s="102"/>
      <c r="W1139" s="102"/>
      <c r="X1139" s="102"/>
      <c r="Y1139" s="102"/>
      <c r="Z1139" s="102"/>
      <c r="AA1139" s="102"/>
      <c r="AB1139" s="102"/>
      <c r="AC1139" s="102"/>
      <c r="AD1139" s="102"/>
      <c r="AE1139" s="102"/>
      <c r="AG1139" s="102"/>
      <c r="AH1139" s="102"/>
      <c r="AI1139" s="102"/>
      <c r="AJ1139" s="102"/>
      <c r="AK1139" s="102"/>
      <c r="AL1139" s="102"/>
      <c r="AM1139" s="102"/>
      <c r="AN1139" s="102"/>
      <c r="AO1139" s="102"/>
      <c r="AP1139" s="102"/>
      <c r="AQ1139" s="102"/>
      <c r="AR1139" s="102"/>
      <c r="AS1139" s="102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  <c r="BU1139" s="69"/>
      <c r="BV1139" s="69"/>
      <c r="BW1139" s="69"/>
      <c r="BX1139" s="69"/>
      <c r="BY1139" s="69"/>
      <c r="BZ1139" s="69"/>
      <c r="CA1139" s="69"/>
      <c r="CB1139" s="69"/>
      <c r="CC1139" s="69"/>
      <c r="CD1139" s="69"/>
      <c r="CE1139" s="69"/>
      <c r="CF1139" s="69"/>
      <c r="CG1139" s="69"/>
      <c r="CH1139" s="69"/>
      <c r="CI1139" s="69"/>
      <c r="CJ1139" s="69"/>
      <c r="CK1139" s="69"/>
      <c r="CL1139" s="69"/>
      <c r="CM1139" s="69"/>
      <c r="CN1139" s="69"/>
      <c r="CO1139" s="69"/>
    </row>
    <row r="1140" spans="1:93" ht="12.75">
      <c r="A1140" s="102"/>
      <c r="B1140" s="102"/>
      <c r="C1140" s="102"/>
      <c r="D1140" s="102"/>
      <c r="E1140" s="102"/>
      <c r="F1140" s="102"/>
      <c r="G1140" s="102"/>
      <c r="H1140" s="102"/>
      <c r="I1140" s="102"/>
      <c r="J1140" s="102"/>
      <c r="K1140" s="102"/>
      <c r="L1140" s="102"/>
      <c r="M1140" s="102"/>
      <c r="N1140" s="102"/>
      <c r="O1140" s="102"/>
      <c r="P1140" s="102"/>
      <c r="Q1140" s="102"/>
      <c r="R1140" s="102"/>
      <c r="S1140" s="102"/>
      <c r="T1140" s="102"/>
      <c r="U1140" s="102"/>
      <c r="V1140" s="102"/>
      <c r="W1140" s="102"/>
      <c r="X1140" s="102"/>
      <c r="Y1140" s="102"/>
      <c r="Z1140" s="102"/>
      <c r="AA1140" s="102"/>
      <c r="AB1140" s="102"/>
      <c r="AC1140" s="102"/>
      <c r="AD1140" s="102"/>
      <c r="AE1140" s="102"/>
      <c r="AG1140" s="102"/>
      <c r="AH1140" s="102"/>
      <c r="AI1140" s="102"/>
      <c r="AJ1140" s="102"/>
      <c r="AK1140" s="102"/>
      <c r="AL1140" s="102"/>
      <c r="AM1140" s="102"/>
      <c r="AN1140" s="102"/>
      <c r="AO1140" s="102"/>
      <c r="AP1140" s="102"/>
      <c r="AQ1140" s="102"/>
      <c r="AR1140" s="102"/>
      <c r="AS1140" s="102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  <c r="BU1140" s="69"/>
      <c r="BV1140" s="69"/>
      <c r="BW1140" s="69"/>
      <c r="BX1140" s="69"/>
      <c r="BY1140" s="69"/>
      <c r="BZ1140" s="69"/>
      <c r="CA1140" s="69"/>
      <c r="CB1140" s="69"/>
      <c r="CC1140" s="69"/>
      <c r="CD1140" s="69"/>
      <c r="CE1140" s="69"/>
      <c r="CF1140" s="69"/>
      <c r="CG1140" s="69"/>
      <c r="CH1140" s="69"/>
      <c r="CI1140" s="69"/>
      <c r="CJ1140" s="69"/>
      <c r="CK1140" s="69"/>
      <c r="CL1140" s="69"/>
      <c r="CM1140" s="69"/>
      <c r="CN1140" s="69"/>
      <c r="CO1140" s="69"/>
    </row>
    <row r="1141" spans="1:93" ht="12.75">
      <c r="A1141" s="102"/>
      <c r="B1141" s="102"/>
      <c r="C1141" s="102"/>
      <c r="D1141" s="102"/>
      <c r="E1141" s="102"/>
      <c r="F1141" s="102"/>
      <c r="G1141" s="102"/>
      <c r="H1141" s="102"/>
      <c r="I1141" s="102"/>
      <c r="J1141" s="102"/>
      <c r="K1141" s="102"/>
      <c r="L1141" s="102"/>
      <c r="M1141" s="102"/>
      <c r="N1141" s="102"/>
      <c r="O1141" s="102"/>
      <c r="P1141" s="102"/>
      <c r="Q1141" s="102"/>
      <c r="R1141" s="102"/>
      <c r="S1141" s="102"/>
      <c r="T1141" s="102"/>
      <c r="U1141" s="102"/>
      <c r="V1141" s="102"/>
      <c r="W1141" s="102"/>
      <c r="X1141" s="102"/>
      <c r="Y1141" s="102"/>
      <c r="Z1141" s="102"/>
      <c r="AA1141" s="102"/>
      <c r="AB1141" s="102"/>
      <c r="AC1141" s="102"/>
      <c r="AD1141" s="102"/>
      <c r="AE1141" s="102"/>
      <c r="AG1141" s="102"/>
      <c r="AH1141" s="102"/>
      <c r="AI1141" s="102"/>
      <c r="AJ1141" s="102"/>
      <c r="AK1141" s="102"/>
      <c r="AL1141" s="102"/>
      <c r="AM1141" s="102"/>
      <c r="AN1141" s="102"/>
      <c r="AO1141" s="102"/>
      <c r="AP1141" s="102"/>
      <c r="AQ1141" s="102"/>
      <c r="AR1141" s="102"/>
      <c r="AS1141" s="102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  <c r="BU1141" s="69"/>
      <c r="BV1141" s="69"/>
      <c r="BW1141" s="69"/>
      <c r="BX1141" s="69"/>
      <c r="BY1141" s="69"/>
      <c r="BZ1141" s="69"/>
      <c r="CA1141" s="69"/>
      <c r="CB1141" s="69"/>
      <c r="CC1141" s="69"/>
      <c r="CD1141" s="69"/>
      <c r="CE1141" s="69"/>
      <c r="CF1141" s="69"/>
      <c r="CG1141" s="69"/>
      <c r="CH1141" s="69"/>
      <c r="CI1141" s="69"/>
      <c r="CJ1141" s="69"/>
      <c r="CK1141" s="69"/>
      <c r="CL1141" s="69"/>
      <c r="CM1141" s="69"/>
      <c r="CN1141" s="69"/>
      <c r="CO1141" s="69"/>
    </row>
    <row r="1142" spans="1:93" ht="12.75">
      <c r="A1142" s="102"/>
      <c r="B1142" s="102"/>
      <c r="C1142" s="102"/>
      <c r="D1142" s="102"/>
      <c r="E1142" s="102"/>
      <c r="F1142" s="102"/>
      <c r="G1142" s="102"/>
      <c r="H1142" s="102"/>
      <c r="I1142" s="102"/>
      <c r="J1142" s="102"/>
      <c r="K1142" s="102"/>
      <c r="L1142" s="102"/>
      <c r="M1142" s="102"/>
      <c r="N1142" s="102"/>
      <c r="O1142" s="102"/>
      <c r="P1142" s="102"/>
      <c r="Q1142" s="102"/>
      <c r="R1142" s="102"/>
      <c r="S1142" s="102"/>
      <c r="T1142" s="102"/>
      <c r="U1142" s="102"/>
      <c r="V1142" s="102"/>
      <c r="W1142" s="102"/>
      <c r="X1142" s="102"/>
      <c r="Y1142" s="102"/>
      <c r="Z1142" s="102"/>
      <c r="AA1142" s="102"/>
      <c r="AB1142" s="102"/>
      <c r="AC1142" s="102"/>
      <c r="AD1142" s="102"/>
      <c r="AE1142" s="102"/>
      <c r="AG1142" s="102"/>
      <c r="AH1142" s="102"/>
      <c r="AI1142" s="102"/>
      <c r="AJ1142" s="102"/>
      <c r="AK1142" s="102"/>
      <c r="AL1142" s="102"/>
      <c r="AM1142" s="102"/>
      <c r="AN1142" s="102"/>
      <c r="AO1142" s="102"/>
      <c r="AP1142" s="102"/>
      <c r="AQ1142" s="102"/>
      <c r="AR1142" s="102"/>
      <c r="AS1142" s="102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  <c r="BU1142" s="69"/>
      <c r="BV1142" s="69"/>
      <c r="BW1142" s="69"/>
      <c r="BX1142" s="69"/>
      <c r="BY1142" s="69"/>
      <c r="BZ1142" s="69"/>
      <c r="CA1142" s="69"/>
      <c r="CB1142" s="69"/>
      <c r="CC1142" s="69"/>
      <c r="CD1142" s="69"/>
      <c r="CE1142" s="69"/>
      <c r="CF1142" s="69"/>
      <c r="CG1142" s="69"/>
      <c r="CH1142" s="69"/>
      <c r="CI1142" s="69"/>
      <c r="CJ1142" s="69"/>
      <c r="CK1142" s="69"/>
      <c r="CL1142" s="69"/>
      <c r="CM1142" s="69"/>
      <c r="CN1142" s="69"/>
      <c r="CO1142" s="69"/>
    </row>
    <row r="1143" spans="1:93" ht="12.75">
      <c r="A1143" s="102"/>
      <c r="B1143" s="102"/>
      <c r="C1143" s="102"/>
      <c r="D1143" s="102"/>
      <c r="E1143" s="102"/>
      <c r="F1143" s="102"/>
      <c r="G1143" s="102"/>
      <c r="H1143" s="102"/>
      <c r="I1143" s="102"/>
      <c r="J1143" s="102"/>
      <c r="K1143" s="102"/>
      <c r="L1143" s="102"/>
      <c r="M1143" s="102"/>
      <c r="N1143" s="102"/>
      <c r="O1143" s="102"/>
      <c r="P1143" s="102"/>
      <c r="Q1143" s="102"/>
      <c r="R1143" s="102"/>
      <c r="S1143" s="102"/>
      <c r="T1143" s="102"/>
      <c r="U1143" s="102"/>
      <c r="V1143" s="102"/>
      <c r="W1143" s="102"/>
      <c r="X1143" s="102"/>
      <c r="Y1143" s="102"/>
      <c r="Z1143" s="102"/>
      <c r="AA1143" s="102"/>
      <c r="AB1143" s="102"/>
      <c r="AC1143" s="102"/>
      <c r="AD1143" s="102"/>
      <c r="AE1143" s="102"/>
      <c r="AG1143" s="102"/>
      <c r="AH1143" s="102"/>
      <c r="AI1143" s="102"/>
      <c r="AJ1143" s="102"/>
      <c r="AK1143" s="102"/>
      <c r="AL1143" s="102"/>
      <c r="AM1143" s="102"/>
      <c r="AN1143" s="102"/>
      <c r="AO1143" s="102"/>
      <c r="AP1143" s="102"/>
      <c r="AQ1143" s="102"/>
      <c r="AR1143" s="102"/>
      <c r="AS1143" s="102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  <c r="BU1143" s="69"/>
      <c r="BV1143" s="69"/>
      <c r="BW1143" s="69"/>
      <c r="BX1143" s="69"/>
      <c r="BY1143" s="69"/>
      <c r="BZ1143" s="69"/>
      <c r="CA1143" s="69"/>
      <c r="CB1143" s="69"/>
      <c r="CC1143" s="69"/>
      <c r="CD1143" s="69"/>
      <c r="CE1143" s="69"/>
      <c r="CF1143" s="69"/>
      <c r="CG1143" s="69"/>
      <c r="CH1143" s="69"/>
      <c r="CI1143" s="69"/>
      <c r="CJ1143" s="69"/>
      <c r="CK1143" s="69"/>
      <c r="CL1143" s="69"/>
      <c r="CM1143" s="69"/>
      <c r="CN1143" s="69"/>
      <c r="CO1143" s="69"/>
    </row>
    <row r="1144" spans="1:93" ht="12.75">
      <c r="A1144" s="102"/>
      <c r="B1144" s="102"/>
      <c r="C1144" s="102"/>
      <c r="D1144" s="102"/>
      <c r="E1144" s="102"/>
      <c r="F1144" s="102"/>
      <c r="G1144" s="102"/>
      <c r="H1144" s="102"/>
      <c r="I1144" s="102"/>
      <c r="J1144" s="102"/>
      <c r="K1144" s="102"/>
      <c r="L1144" s="102"/>
      <c r="M1144" s="102"/>
      <c r="N1144" s="102"/>
      <c r="O1144" s="102"/>
      <c r="P1144" s="102"/>
      <c r="Q1144" s="102"/>
      <c r="R1144" s="102"/>
      <c r="S1144" s="102"/>
      <c r="T1144" s="102"/>
      <c r="U1144" s="102"/>
      <c r="V1144" s="102"/>
      <c r="W1144" s="102"/>
      <c r="X1144" s="102"/>
      <c r="Y1144" s="102"/>
      <c r="Z1144" s="102"/>
      <c r="AA1144" s="102"/>
      <c r="AB1144" s="102"/>
      <c r="AC1144" s="102"/>
      <c r="AD1144" s="102"/>
      <c r="AE1144" s="102"/>
      <c r="AG1144" s="102"/>
      <c r="AH1144" s="102"/>
      <c r="AI1144" s="102"/>
      <c r="AJ1144" s="102"/>
      <c r="AK1144" s="102"/>
      <c r="AL1144" s="102"/>
      <c r="AM1144" s="102"/>
      <c r="AN1144" s="102"/>
      <c r="AO1144" s="102"/>
      <c r="AP1144" s="102"/>
      <c r="AQ1144" s="102"/>
      <c r="AR1144" s="102"/>
      <c r="AS1144" s="102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  <c r="BU1144" s="69"/>
      <c r="BV1144" s="69"/>
      <c r="BW1144" s="69"/>
      <c r="BX1144" s="69"/>
      <c r="BY1144" s="69"/>
      <c r="BZ1144" s="69"/>
      <c r="CA1144" s="69"/>
      <c r="CB1144" s="69"/>
      <c r="CC1144" s="69"/>
      <c r="CD1144" s="69"/>
      <c r="CE1144" s="69"/>
      <c r="CF1144" s="69"/>
      <c r="CG1144" s="69"/>
      <c r="CH1144" s="69"/>
      <c r="CI1144" s="69"/>
      <c r="CJ1144" s="69"/>
      <c r="CK1144" s="69"/>
      <c r="CL1144" s="69"/>
      <c r="CM1144" s="69"/>
      <c r="CN1144" s="69"/>
      <c r="CO1144" s="69"/>
    </row>
    <row r="1145" spans="1:93" ht="12.75">
      <c r="A1145" s="102"/>
      <c r="B1145" s="102"/>
      <c r="C1145" s="102"/>
      <c r="D1145" s="102"/>
      <c r="E1145" s="102"/>
      <c r="F1145" s="102"/>
      <c r="G1145" s="102"/>
      <c r="H1145" s="102"/>
      <c r="I1145" s="102"/>
      <c r="J1145" s="102"/>
      <c r="K1145" s="102"/>
      <c r="L1145" s="102"/>
      <c r="M1145" s="102"/>
      <c r="N1145" s="102"/>
      <c r="O1145" s="102"/>
      <c r="P1145" s="102"/>
      <c r="Q1145" s="102"/>
      <c r="R1145" s="102"/>
      <c r="S1145" s="102"/>
      <c r="T1145" s="102"/>
      <c r="U1145" s="102"/>
      <c r="V1145" s="102"/>
      <c r="W1145" s="102"/>
      <c r="X1145" s="102"/>
      <c r="Y1145" s="102"/>
      <c r="Z1145" s="102"/>
      <c r="AA1145" s="102"/>
      <c r="AB1145" s="102"/>
      <c r="AC1145" s="102"/>
      <c r="AD1145" s="102"/>
      <c r="AE1145" s="102"/>
      <c r="AG1145" s="102"/>
      <c r="AH1145" s="102"/>
      <c r="AI1145" s="102"/>
      <c r="AJ1145" s="102"/>
      <c r="AK1145" s="102"/>
      <c r="AL1145" s="102"/>
      <c r="AM1145" s="102"/>
      <c r="AN1145" s="102"/>
      <c r="AO1145" s="102"/>
      <c r="AP1145" s="102"/>
      <c r="AQ1145" s="102"/>
      <c r="AR1145" s="102"/>
      <c r="AS1145" s="102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  <c r="BU1145" s="69"/>
      <c r="BV1145" s="69"/>
      <c r="BW1145" s="69"/>
      <c r="BX1145" s="69"/>
      <c r="BY1145" s="69"/>
      <c r="BZ1145" s="69"/>
      <c r="CA1145" s="69"/>
      <c r="CB1145" s="69"/>
      <c r="CC1145" s="69"/>
      <c r="CD1145" s="69"/>
      <c r="CE1145" s="69"/>
      <c r="CF1145" s="69"/>
      <c r="CG1145" s="69"/>
      <c r="CH1145" s="69"/>
      <c r="CI1145" s="69"/>
      <c r="CJ1145" s="69"/>
      <c r="CK1145" s="69"/>
      <c r="CL1145" s="69"/>
      <c r="CM1145" s="69"/>
      <c r="CN1145" s="69"/>
      <c r="CO1145" s="69"/>
    </row>
    <row r="1146" spans="1:93" ht="12.75">
      <c r="A1146" s="102"/>
      <c r="B1146" s="102"/>
      <c r="C1146" s="102"/>
      <c r="D1146" s="102"/>
      <c r="E1146" s="102"/>
      <c r="F1146" s="102"/>
      <c r="G1146" s="102"/>
      <c r="H1146" s="102"/>
      <c r="I1146" s="102"/>
      <c r="J1146" s="102"/>
      <c r="K1146" s="102"/>
      <c r="L1146" s="102"/>
      <c r="M1146" s="102"/>
      <c r="N1146" s="102"/>
      <c r="O1146" s="102"/>
      <c r="P1146" s="102"/>
      <c r="Q1146" s="102"/>
      <c r="R1146" s="102"/>
      <c r="S1146" s="102"/>
      <c r="T1146" s="102"/>
      <c r="U1146" s="102"/>
      <c r="V1146" s="102"/>
      <c r="W1146" s="102"/>
      <c r="X1146" s="102"/>
      <c r="Y1146" s="102"/>
      <c r="Z1146" s="102"/>
      <c r="AA1146" s="102"/>
      <c r="AB1146" s="102"/>
      <c r="AC1146" s="102"/>
      <c r="AD1146" s="102"/>
      <c r="AE1146" s="102"/>
      <c r="AG1146" s="102"/>
      <c r="AH1146" s="102"/>
      <c r="AI1146" s="102"/>
      <c r="AJ1146" s="102"/>
      <c r="AK1146" s="102"/>
      <c r="AL1146" s="102"/>
      <c r="AM1146" s="102"/>
      <c r="AN1146" s="102"/>
      <c r="AO1146" s="102"/>
      <c r="AP1146" s="102"/>
      <c r="AQ1146" s="102"/>
      <c r="AR1146" s="102"/>
      <c r="AS1146" s="102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  <c r="BU1146" s="69"/>
      <c r="BV1146" s="69"/>
      <c r="BW1146" s="69"/>
      <c r="BX1146" s="69"/>
      <c r="BY1146" s="69"/>
      <c r="BZ1146" s="69"/>
      <c r="CA1146" s="69"/>
      <c r="CB1146" s="69"/>
      <c r="CC1146" s="69"/>
      <c r="CD1146" s="69"/>
      <c r="CE1146" s="69"/>
      <c r="CF1146" s="69"/>
      <c r="CG1146" s="69"/>
      <c r="CH1146" s="69"/>
      <c r="CI1146" s="69"/>
      <c r="CJ1146" s="69"/>
      <c r="CK1146" s="69"/>
      <c r="CL1146" s="69"/>
      <c r="CM1146" s="69"/>
      <c r="CN1146" s="69"/>
      <c r="CO1146" s="69"/>
    </row>
    <row r="1147" spans="1:93" ht="12.75">
      <c r="A1147" s="102"/>
      <c r="B1147" s="102"/>
      <c r="C1147" s="102"/>
      <c r="D1147" s="102"/>
      <c r="E1147" s="102"/>
      <c r="F1147" s="102"/>
      <c r="G1147" s="102"/>
      <c r="H1147" s="102"/>
      <c r="I1147" s="102"/>
      <c r="J1147" s="102"/>
      <c r="K1147" s="102"/>
      <c r="L1147" s="102"/>
      <c r="M1147" s="102"/>
      <c r="N1147" s="102"/>
      <c r="O1147" s="102"/>
      <c r="P1147" s="102"/>
      <c r="Q1147" s="102"/>
      <c r="R1147" s="102"/>
      <c r="S1147" s="102"/>
      <c r="T1147" s="102"/>
      <c r="U1147" s="102"/>
      <c r="V1147" s="102"/>
      <c r="W1147" s="102"/>
      <c r="X1147" s="102"/>
      <c r="Y1147" s="102"/>
      <c r="Z1147" s="102"/>
      <c r="AA1147" s="102"/>
      <c r="AB1147" s="102"/>
      <c r="AC1147" s="102"/>
      <c r="AD1147" s="102"/>
      <c r="AE1147" s="102"/>
      <c r="AG1147" s="102"/>
      <c r="AH1147" s="102"/>
      <c r="AI1147" s="102"/>
      <c r="AJ1147" s="102"/>
      <c r="AK1147" s="102"/>
      <c r="AL1147" s="102"/>
      <c r="AM1147" s="102"/>
      <c r="AN1147" s="102"/>
      <c r="AO1147" s="102"/>
      <c r="AP1147" s="102"/>
      <c r="AQ1147" s="102"/>
      <c r="AR1147" s="102"/>
      <c r="AS1147" s="102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  <c r="BU1147" s="69"/>
      <c r="BV1147" s="69"/>
      <c r="BW1147" s="69"/>
      <c r="BX1147" s="69"/>
      <c r="BY1147" s="69"/>
      <c r="BZ1147" s="69"/>
      <c r="CA1147" s="69"/>
      <c r="CB1147" s="69"/>
      <c r="CC1147" s="69"/>
      <c r="CD1147" s="69"/>
      <c r="CE1147" s="69"/>
      <c r="CF1147" s="69"/>
      <c r="CG1147" s="69"/>
      <c r="CH1147" s="69"/>
      <c r="CI1147" s="69"/>
      <c r="CJ1147" s="69"/>
      <c r="CK1147" s="69"/>
      <c r="CL1147" s="69"/>
      <c r="CM1147" s="69"/>
      <c r="CN1147" s="69"/>
      <c r="CO1147" s="69"/>
    </row>
    <row r="1148" spans="1:93" ht="12.75">
      <c r="A1148" s="102"/>
      <c r="B1148" s="102"/>
      <c r="C1148" s="102"/>
      <c r="D1148" s="102"/>
      <c r="E1148" s="102"/>
      <c r="F1148" s="102"/>
      <c r="G1148" s="102"/>
      <c r="H1148" s="102"/>
      <c r="I1148" s="102"/>
      <c r="J1148" s="102"/>
      <c r="K1148" s="102"/>
      <c r="L1148" s="102"/>
      <c r="M1148" s="102"/>
      <c r="N1148" s="102"/>
      <c r="O1148" s="102"/>
      <c r="P1148" s="102"/>
      <c r="Q1148" s="102"/>
      <c r="R1148" s="102"/>
      <c r="S1148" s="102"/>
      <c r="T1148" s="102"/>
      <c r="U1148" s="102"/>
      <c r="V1148" s="102"/>
      <c r="W1148" s="102"/>
      <c r="X1148" s="102"/>
      <c r="Y1148" s="102"/>
      <c r="Z1148" s="102"/>
      <c r="AA1148" s="102"/>
      <c r="AB1148" s="102"/>
      <c r="AC1148" s="102"/>
      <c r="AD1148" s="102"/>
      <c r="AE1148" s="102"/>
      <c r="AG1148" s="102"/>
      <c r="AH1148" s="102"/>
      <c r="AI1148" s="102"/>
      <c r="AJ1148" s="102"/>
      <c r="AK1148" s="102"/>
      <c r="AL1148" s="102"/>
      <c r="AM1148" s="102"/>
      <c r="AN1148" s="102"/>
      <c r="AO1148" s="102"/>
      <c r="AP1148" s="102"/>
      <c r="AQ1148" s="102"/>
      <c r="AR1148" s="102"/>
      <c r="AS1148" s="102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  <c r="BU1148" s="69"/>
      <c r="BV1148" s="69"/>
      <c r="BW1148" s="69"/>
      <c r="BX1148" s="69"/>
      <c r="BY1148" s="69"/>
      <c r="BZ1148" s="69"/>
      <c r="CA1148" s="69"/>
      <c r="CB1148" s="69"/>
      <c r="CC1148" s="69"/>
      <c r="CD1148" s="69"/>
      <c r="CE1148" s="69"/>
      <c r="CF1148" s="69"/>
      <c r="CG1148" s="69"/>
      <c r="CH1148" s="69"/>
      <c r="CI1148" s="69"/>
      <c r="CJ1148" s="69"/>
      <c r="CK1148" s="69"/>
      <c r="CL1148" s="69"/>
      <c r="CM1148" s="69"/>
      <c r="CN1148" s="69"/>
      <c r="CO1148" s="69"/>
    </row>
    <row r="1149" spans="1:93" ht="12.75">
      <c r="A1149" s="102"/>
      <c r="B1149" s="102"/>
      <c r="C1149" s="102"/>
      <c r="D1149" s="102"/>
      <c r="E1149" s="102"/>
      <c r="F1149" s="102"/>
      <c r="G1149" s="102"/>
      <c r="H1149" s="102"/>
      <c r="I1149" s="102"/>
      <c r="J1149" s="102"/>
      <c r="K1149" s="102"/>
      <c r="L1149" s="102"/>
      <c r="M1149" s="102"/>
      <c r="N1149" s="102"/>
      <c r="O1149" s="102"/>
      <c r="P1149" s="102"/>
      <c r="Q1149" s="102"/>
      <c r="R1149" s="102"/>
      <c r="S1149" s="102"/>
      <c r="T1149" s="102"/>
      <c r="U1149" s="102"/>
      <c r="V1149" s="102"/>
      <c r="W1149" s="102"/>
      <c r="X1149" s="102"/>
      <c r="Y1149" s="102"/>
      <c r="Z1149" s="102"/>
      <c r="AA1149" s="102"/>
      <c r="AB1149" s="102"/>
      <c r="AC1149" s="102"/>
      <c r="AD1149" s="102"/>
      <c r="AE1149" s="102"/>
      <c r="AG1149" s="102"/>
      <c r="AH1149" s="102"/>
      <c r="AI1149" s="102"/>
      <c r="AJ1149" s="102"/>
      <c r="AK1149" s="102"/>
      <c r="AL1149" s="102"/>
      <c r="AM1149" s="102"/>
      <c r="AN1149" s="102"/>
      <c r="AO1149" s="102"/>
      <c r="AP1149" s="102"/>
      <c r="AQ1149" s="102"/>
      <c r="AR1149" s="102"/>
      <c r="AS1149" s="102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  <c r="BU1149" s="69"/>
      <c r="BV1149" s="69"/>
      <c r="BW1149" s="69"/>
      <c r="BX1149" s="69"/>
      <c r="BY1149" s="69"/>
      <c r="BZ1149" s="69"/>
      <c r="CA1149" s="69"/>
      <c r="CB1149" s="69"/>
      <c r="CC1149" s="69"/>
      <c r="CD1149" s="69"/>
      <c r="CE1149" s="69"/>
      <c r="CF1149" s="69"/>
      <c r="CG1149" s="69"/>
      <c r="CH1149" s="69"/>
      <c r="CI1149" s="69"/>
      <c r="CJ1149" s="69"/>
      <c r="CK1149" s="69"/>
      <c r="CL1149" s="69"/>
      <c r="CM1149" s="69"/>
      <c r="CN1149" s="69"/>
      <c r="CO1149" s="69"/>
    </row>
    <row r="1150" spans="1:93" ht="12.75">
      <c r="A1150" s="102"/>
      <c r="B1150" s="102"/>
      <c r="C1150" s="102"/>
      <c r="D1150" s="102"/>
      <c r="E1150" s="102"/>
      <c r="F1150" s="102"/>
      <c r="G1150" s="102"/>
      <c r="H1150" s="102"/>
      <c r="I1150" s="102"/>
      <c r="J1150" s="102"/>
      <c r="K1150" s="102"/>
      <c r="L1150" s="102"/>
      <c r="M1150" s="102"/>
      <c r="N1150" s="102"/>
      <c r="O1150" s="102"/>
      <c r="P1150" s="102"/>
      <c r="Q1150" s="102"/>
      <c r="R1150" s="102"/>
      <c r="S1150" s="102"/>
      <c r="T1150" s="102"/>
      <c r="U1150" s="102"/>
      <c r="V1150" s="102"/>
      <c r="W1150" s="102"/>
      <c r="X1150" s="102"/>
      <c r="Y1150" s="102"/>
      <c r="Z1150" s="102"/>
      <c r="AA1150" s="102"/>
      <c r="AB1150" s="102"/>
      <c r="AC1150" s="102"/>
      <c r="AD1150" s="102"/>
      <c r="AE1150" s="102"/>
      <c r="AG1150" s="102"/>
      <c r="AH1150" s="102"/>
      <c r="AI1150" s="102"/>
      <c r="AJ1150" s="102"/>
      <c r="AK1150" s="102"/>
      <c r="AL1150" s="102"/>
      <c r="AM1150" s="102"/>
      <c r="AN1150" s="102"/>
      <c r="AO1150" s="102"/>
      <c r="AP1150" s="102"/>
      <c r="AQ1150" s="102"/>
      <c r="AR1150" s="102"/>
      <c r="AS1150" s="102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  <c r="BU1150" s="69"/>
      <c r="BV1150" s="69"/>
      <c r="BW1150" s="69"/>
      <c r="BX1150" s="69"/>
      <c r="BY1150" s="69"/>
      <c r="BZ1150" s="69"/>
      <c r="CA1150" s="69"/>
      <c r="CB1150" s="69"/>
      <c r="CC1150" s="69"/>
      <c r="CD1150" s="69"/>
      <c r="CE1150" s="69"/>
      <c r="CF1150" s="69"/>
      <c r="CG1150" s="69"/>
      <c r="CH1150" s="69"/>
      <c r="CI1150" s="69"/>
      <c r="CJ1150" s="69"/>
      <c r="CK1150" s="69"/>
      <c r="CL1150" s="69"/>
      <c r="CM1150" s="69"/>
      <c r="CN1150" s="69"/>
      <c r="CO1150" s="69"/>
    </row>
    <row r="1151" spans="1:93" ht="12.75">
      <c r="A1151" s="102"/>
      <c r="B1151" s="102"/>
      <c r="C1151" s="102"/>
      <c r="D1151" s="102"/>
      <c r="E1151" s="102"/>
      <c r="F1151" s="102"/>
      <c r="G1151" s="102"/>
      <c r="H1151" s="102"/>
      <c r="I1151" s="102"/>
      <c r="J1151" s="102"/>
      <c r="K1151" s="102"/>
      <c r="L1151" s="102"/>
      <c r="M1151" s="102"/>
      <c r="N1151" s="102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  <c r="Z1151" s="102"/>
      <c r="AA1151" s="102"/>
      <c r="AB1151" s="102"/>
      <c r="AC1151" s="102"/>
      <c r="AD1151" s="102"/>
      <c r="AE1151" s="102"/>
      <c r="AG1151" s="102"/>
      <c r="AH1151" s="102"/>
      <c r="AI1151" s="102"/>
      <c r="AJ1151" s="102"/>
      <c r="AK1151" s="102"/>
      <c r="AL1151" s="102"/>
      <c r="AM1151" s="102"/>
      <c r="AN1151" s="102"/>
      <c r="AO1151" s="102"/>
      <c r="AP1151" s="102"/>
      <c r="AQ1151" s="102"/>
      <c r="AR1151" s="102"/>
      <c r="AS1151" s="102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  <c r="BU1151" s="69"/>
      <c r="BV1151" s="69"/>
      <c r="BW1151" s="69"/>
      <c r="BX1151" s="69"/>
      <c r="BY1151" s="69"/>
      <c r="BZ1151" s="69"/>
      <c r="CA1151" s="69"/>
      <c r="CB1151" s="69"/>
      <c r="CC1151" s="69"/>
      <c r="CD1151" s="69"/>
      <c r="CE1151" s="69"/>
      <c r="CF1151" s="69"/>
      <c r="CG1151" s="69"/>
      <c r="CH1151" s="69"/>
      <c r="CI1151" s="69"/>
      <c r="CJ1151" s="69"/>
      <c r="CK1151" s="69"/>
      <c r="CL1151" s="69"/>
      <c r="CM1151" s="69"/>
      <c r="CN1151" s="69"/>
      <c r="CO1151" s="69"/>
    </row>
    <row r="1152" spans="1:93" ht="12.75">
      <c r="A1152" s="102"/>
      <c r="B1152" s="102"/>
      <c r="C1152" s="102"/>
      <c r="D1152" s="102"/>
      <c r="E1152" s="102"/>
      <c r="F1152" s="102"/>
      <c r="G1152" s="102"/>
      <c r="H1152" s="102"/>
      <c r="I1152" s="102"/>
      <c r="J1152" s="102"/>
      <c r="K1152" s="102"/>
      <c r="L1152" s="102"/>
      <c r="M1152" s="102"/>
      <c r="N1152" s="102"/>
      <c r="O1152" s="102"/>
      <c r="P1152" s="102"/>
      <c r="Q1152" s="102"/>
      <c r="R1152" s="102"/>
      <c r="S1152" s="102"/>
      <c r="T1152" s="102"/>
      <c r="U1152" s="102"/>
      <c r="V1152" s="102"/>
      <c r="W1152" s="102"/>
      <c r="X1152" s="102"/>
      <c r="Y1152" s="102"/>
      <c r="Z1152" s="102"/>
      <c r="AA1152" s="102"/>
      <c r="AB1152" s="102"/>
      <c r="AC1152" s="102"/>
      <c r="AD1152" s="102"/>
      <c r="AE1152" s="102"/>
      <c r="AG1152" s="102"/>
      <c r="AH1152" s="102"/>
      <c r="AI1152" s="102"/>
      <c r="AJ1152" s="102"/>
      <c r="AK1152" s="102"/>
      <c r="AL1152" s="102"/>
      <c r="AM1152" s="102"/>
      <c r="AN1152" s="102"/>
      <c r="AO1152" s="102"/>
      <c r="AP1152" s="102"/>
      <c r="AQ1152" s="102"/>
      <c r="AR1152" s="102"/>
      <c r="AS1152" s="102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  <c r="BU1152" s="69"/>
      <c r="BV1152" s="69"/>
      <c r="BW1152" s="69"/>
      <c r="BX1152" s="69"/>
      <c r="BY1152" s="69"/>
      <c r="BZ1152" s="69"/>
      <c r="CA1152" s="69"/>
      <c r="CB1152" s="69"/>
      <c r="CC1152" s="69"/>
      <c r="CD1152" s="69"/>
      <c r="CE1152" s="69"/>
      <c r="CF1152" s="69"/>
      <c r="CG1152" s="69"/>
      <c r="CH1152" s="69"/>
      <c r="CI1152" s="69"/>
      <c r="CJ1152" s="69"/>
      <c r="CK1152" s="69"/>
      <c r="CL1152" s="69"/>
      <c r="CM1152" s="69"/>
      <c r="CN1152" s="69"/>
      <c r="CO1152" s="69"/>
    </row>
    <row r="1153" spans="1:93" ht="12.75">
      <c r="A1153" s="102"/>
      <c r="B1153" s="102"/>
      <c r="C1153" s="102"/>
      <c r="D1153" s="102"/>
      <c r="E1153" s="102"/>
      <c r="F1153" s="102"/>
      <c r="G1153" s="102"/>
      <c r="H1153" s="102"/>
      <c r="I1153" s="102"/>
      <c r="J1153" s="102"/>
      <c r="K1153" s="102"/>
      <c r="L1153" s="102"/>
      <c r="M1153" s="102"/>
      <c r="N1153" s="102"/>
      <c r="O1153" s="102"/>
      <c r="P1153" s="102"/>
      <c r="Q1153" s="102"/>
      <c r="R1153" s="102"/>
      <c r="S1153" s="102"/>
      <c r="T1153" s="102"/>
      <c r="U1153" s="102"/>
      <c r="V1153" s="102"/>
      <c r="W1153" s="102"/>
      <c r="X1153" s="102"/>
      <c r="Y1153" s="102"/>
      <c r="Z1153" s="102"/>
      <c r="AA1153" s="102"/>
      <c r="AB1153" s="102"/>
      <c r="AC1153" s="102"/>
      <c r="AD1153" s="102"/>
      <c r="AE1153" s="102"/>
      <c r="AG1153" s="102"/>
      <c r="AH1153" s="102"/>
      <c r="AI1153" s="102"/>
      <c r="AJ1153" s="102"/>
      <c r="AK1153" s="102"/>
      <c r="AL1153" s="102"/>
      <c r="AM1153" s="102"/>
      <c r="AN1153" s="102"/>
      <c r="AO1153" s="102"/>
      <c r="AP1153" s="102"/>
      <c r="AQ1153" s="102"/>
      <c r="AR1153" s="102"/>
      <c r="AS1153" s="102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  <c r="BU1153" s="69"/>
      <c r="BV1153" s="69"/>
      <c r="BW1153" s="69"/>
      <c r="BX1153" s="69"/>
      <c r="BY1153" s="69"/>
      <c r="BZ1153" s="69"/>
      <c r="CA1153" s="69"/>
      <c r="CB1153" s="69"/>
      <c r="CC1153" s="69"/>
      <c r="CD1153" s="69"/>
      <c r="CE1153" s="69"/>
      <c r="CF1153" s="69"/>
      <c r="CG1153" s="69"/>
      <c r="CH1153" s="69"/>
      <c r="CI1153" s="69"/>
      <c r="CJ1153" s="69"/>
      <c r="CK1153" s="69"/>
      <c r="CL1153" s="69"/>
      <c r="CM1153" s="69"/>
      <c r="CN1153" s="69"/>
      <c r="CO1153" s="69"/>
    </row>
    <row r="1154" spans="1:93" ht="12.75">
      <c r="A1154" s="102"/>
      <c r="B1154" s="102"/>
      <c r="C1154" s="102"/>
      <c r="D1154" s="102"/>
      <c r="E1154" s="102"/>
      <c r="F1154" s="102"/>
      <c r="G1154" s="102"/>
      <c r="H1154" s="102"/>
      <c r="I1154" s="102"/>
      <c r="J1154" s="102"/>
      <c r="K1154" s="102"/>
      <c r="L1154" s="102"/>
      <c r="M1154" s="102"/>
      <c r="N1154" s="102"/>
      <c r="O1154" s="102"/>
      <c r="P1154" s="102"/>
      <c r="Q1154" s="102"/>
      <c r="R1154" s="102"/>
      <c r="S1154" s="102"/>
      <c r="T1154" s="102"/>
      <c r="U1154" s="102"/>
      <c r="V1154" s="102"/>
      <c r="W1154" s="102"/>
      <c r="X1154" s="102"/>
      <c r="Y1154" s="102"/>
      <c r="Z1154" s="102"/>
      <c r="AA1154" s="102"/>
      <c r="AB1154" s="102"/>
      <c r="AC1154" s="102"/>
      <c r="AD1154" s="102"/>
      <c r="AE1154" s="102"/>
      <c r="AG1154" s="102"/>
      <c r="AH1154" s="102"/>
      <c r="AI1154" s="102"/>
      <c r="AJ1154" s="102"/>
      <c r="AK1154" s="102"/>
      <c r="AL1154" s="102"/>
      <c r="AM1154" s="102"/>
      <c r="AN1154" s="102"/>
      <c r="AO1154" s="102"/>
      <c r="AP1154" s="102"/>
      <c r="AQ1154" s="102"/>
      <c r="AR1154" s="102"/>
      <c r="AS1154" s="102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  <c r="BU1154" s="69"/>
      <c r="BV1154" s="69"/>
      <c r="BW1154" s="69"/>
      <c r="BX1154" s="69"/>
      <c r="BY1154" s="69"/>
      <c r="BZ1154" s="69"/>
      <c r="CA1154" s="69"/>
      <c r="CB1154" s="69"/>
      <c r="CC1154" s="69"/>
      <c r="CD1154" s="69"/>
      <c r="CE1154" s="69"/>
      <c r="CF1154" s="69"/>
      <c r="CG1154" s="69"/>
      <c r="CH1154" s="69"/>
      <c r="CI1154" s="69"/>
      <c r="CJ1154" s="69"/>
      <c r="CK1154" s="69"/>
      <c r="CL1154" s="69"/>
      <c r="CM1154" s="69"/>
      <c r="CN1154" s="69"/>
      <c r="CO1154" s="69"/>
    </row>
    <row r="1155" spans="1:93" ht="12.75">
      <c r="A1155" s="102"/>
      <c r="B1155" s="102"/>
      <c r="C1155" s="102"/>
      <c r="D1155" s="102"/>
      <c r="E1155" s="102"/>
      <c r="F1155" s="102"/>
      <c r="G1155" s="102"/>
      <c r="H1155" s="102"/>
      <c r="I1155" s="102"/>
      <c r="J1155" s="102"/>
      <c r="K1155" s="102"/>
      <c r="L1155" s="102"/>
      <c r="M1155" s="102"/>
      <c r="N1155" s="102"/>
      <c r="O1155" s="102"/>
      <c r="P1155" s="102"/>
      <c r="Q1155" s="102"/>
      <c r="R1155" s="102"/>
      <c r="S1155" s="102"/>
      <c r="T1155" s="102"/>
      <c r="U1155" s="102"/>
      <c r="V1155" s="102"/>
      <c r="W1155" s="102"/>
      <c r="X1155" s="102"/>
      <c r="Y1155" s="102"/>
      <c r="Z1155" s="102"/>
      <c r="AA1155" s="102"/>
      <c r="AB1155" s="102"/>
      <c r="AC1155" s="102"/>
      <c r="AD1155" s="102"/>
      <c r="AE1155" s="102"/>
      <c r="AG1155" s="102"/>
      <c r="AH1155" s="102"/>
      <c r="AI1155" s="102"/>
      <c r="AJ1155" s="102"/>
      <c r="AK1155" s="102"/>
      <c r="AL1155" s="102"/>
      <c r="AM1155" s="102"/>
      <c r="AN1155" s="102"/>
      <c r="AO1155" s="102"/>
      <c r="AP1155" s="102"/>
      <c r="AQ1155" s="102"/>
      <c r="AR1155" s="102"/>
      <c r="AS1155" s="102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  <c r="BU1155" s="69"/>
      <c r="BV1155" s="69"/>
      <c r="BW1155" s="69"/>
      <c r="BX1155" s="69"/>
      <c r="BY1155" s="69"/>
      <c r="BZ1155" s="69"/>
      <c r="CA1155" s="69"/>
      <c r="CB1155" s="69"/>
      <c r="CC1155" s="69"/>
      <c r="CD1155" s="69"/>
      <c r="CE1155" s="69"/>
      <c r="CF1155" s="69"/>
      <c r="CG1155" s="69"/>
      <c r="CH1155" s="69"/>
      <c r="CI1155" s="69"/>
      <c r="CJ1155" s="69"/>
      <c r="CK1155" s="69"/>
      <c r="CL1155" s="69"/>
      <c r="CM1155" s="69"/>
      <c r="CN1155" s="69"/>
      <c r="CO1155" s="69"/>
    </row>
    <row r="1156" spans="1:93" ht="12.75">
      <c r="A1156" s="102"/>
      <c r="B1156" s="102"/>
      <c r="C1156" s="102"/>
      <c r="D1156" s="102"/>
      <c r="E1156" s="102"/>
      <c r="F1156" s="102"/>
      <c r="G1156" s="102"/>
      <c r="H1156" s="102"/>
      <c r="I1156" s="102"/>
      <c r="J1156" s="102"/>
      <c r="K1156" s="102"/>
      <c r="L1156" s="102"/>
      <c r="M1156" s="102"/>
      <c r="N1156" s="102"/>
      <c r="O1156" s="102"/>
      <c r="P1156" s="102"/>
      <c r="Q1156" s="102"/>
      <c r="R1156" s="102"/>
      <c r="S1156" s="102"/>
      <c r="T1156" s="102"/>
      <c r="U1156" s="102"/>
      <c r="V1156" s="102"/>
      <c r="W1156" s="102"/>
      <c r="X1156" s="102"/>
      <c r="Y1156" s="102"/>
      <c r="Z1156" s="102"/>
      <c r="AA1156" s="102"/>
      <c r="AB1156" s="102"/>
      <c r="AC1156" s="102"/>
      <c r="AD1156" s="102"/>
      <c r="AE1156" s="102"/>
      <c r="AG1156" s="102"/>
      <c r="AH1156" s="102"/>
      <c r="AI1156" s="102"/>
      <c r="AJ1156" s="102"/>
      <c r="AK1156" s="102"/>
      <c r="AL1156" s="102"/>
      <c r="AM1156" s="102"/>
      <c r="AN1156" s="102"/>
      <c r="AO1156" s="102"/>
      <c r="AP1156" s="102"/>
      <c r="AQ1156" s="102"/>
      <c r="AR1156" s="102"/>
      <c r="AS1156" s="102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  <c r="BU1156" s="69"/>
      <c r="BV1156" s="69"/>
      <c r="BW1156" s="69"/>
      <c r="BX1156" s="69"/>
      <c r="BY1156" s="69"/>
      <c r="BZ1156" s="69"/>
      <c r="CA1156" s="69"/>
      <c r="CB1156" s="69"/>
      <c r="CC1156" s="69"/>
      <c r="CD1156" s="69"/>
      <c r="CE1156" s="69"/>
      <c r="CF1156" s="69"/>
      <c r="CG1156" s="69"/>
      <c r="CH1156" s="69"/>
      <c r="CI1156" s="69"/>
      <c r="CJ1156" s="69"/>
      <c r="CK1156" s="69"/>
      <c r="CL1156" s="69"/>
      <c r="CM1156" s="69"/>
      <c r="CN1156" s="69"/>
      <c r="CO1156" s="69"/>
    </row>
    <row r="1157" spans="1:93" ht="12.75">
      <c r="A1157" s="102"/>
      <c r="B1157" s="102"/>
      <c r="C1157" s="102"/>
      <c r="D1157" s="102"/>
      <c r="E1157" s="102"/>
      <c r="F1157" s="102"/>
      <c r="G1157" s="102"/>
      <c r="H1157" s="102"/>
      <c r="I1157" s="102"/>
      <c r="J1157" s="102"/>
      <c r="K1157" s="102"/>
      <c r="L1157" s="102"/>
      <c r="M1157" s="102"/>
      <c r="N1157" s="102"/>
      <c r="O1157" s="102"/>
      <c r="P1157" s="102"/>
      <c r="Q1157" s="102"/>
      <c r="R1157" s="102"/>
      <c r="S1157" s="102"/>
      <c r="T1157" s="102"/>
      <c r="U1157" s="102"/>
      <c r="V1157" s="102"/>
      <c r="W1157" s="102"/>
      <c r="X1157" s="102"/>
      <c r="Y1157" s="102"/>
      <c r="Z1157" s="102"/>
      <c r="AA1157" s="102"/>
      <c r="AB1157" s="102"/>
      <c r="AC1157" s="102"/>
      <c r="AD1157" s="102"/>
      <c r="AE1157" s="102"/>
      <c r="AG1157" s="102"/>
      <c r="AH1157" s="102"/>
      <c r="AI1157" s="102"/>
      <c r="AJ1157" s="102"/>
      <c r="AK1157" s="102"/>
      <c r="AL1157" s="102"/>
      <c r="AM1157" s="102"/>
      <c r="AN1157" s="102"/>
      <c r="AO1157" s="102"/>
      <c r="AP1157" s="102"/>
      <c r="AQ1157" s="102"/>
      <c r="AR1157" s="102"/>
      <c r="AS1157" s="102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  <c r="BU1157" s="69"/>
      <c r="BV1157" s="69"/>
      <c r="BW1157" s="69"/>
      <c r="BX1157" s="69"/>
      <c r="BY1157" s="69"/>
      <c r="BZ1157" s="69"/>
      <c r="CA1157" s="69"/>
      <c r="CB1157" s="69"/>
      <c r="CC1157" s="69"/>
      <c r="CD1157" s="69"/>
      <c r="CE1157" s="69"/>
      <c r="CF1157" s="69"/>
      <c r="CG1157" s="69"/>
      <c r="CH1157" s="69"/>
      <c r="CI1157" s="69"/>
      <c r="CJ1157" s="69"/>
      <c r="CK1157" s="69"/>
      <c r="CL1157" s="69"/>
      <c r="CM1157" s="69"/>
      <c r="CN1157" s="69"/>
      <c r="CO1157" s="69"/>
    </row>
    <row r="1158" spans="1:93" ht="12.75">
      <c r="A1158" s="102"/>
      <c r="B1158" s="102"/>
      <c r="C1158" s="102"/>
      <c r="D1158" s="102"/>
      <c r="E1158" s="102"/>
      <c r="F1158" s="102"/>
      <c r="G1158" s="102"/>
      <c r="H1158" s="102"/>
      <c r="I1158" s="102"/>
      <c r="J1158" s="102"/>
      <c r="K1158" s="102"/>
      <c r="L1158" s="102"/>
      <c r="M1158" s="102"/>
      <c r="N1158" s="102"/>
      <c r="O1158" s="102"/>
      <c r="P1158" s="102"/>
      <c r="Q1158" s="102"/>
      <c r="R1158" s="102"/>
      <c r="S1158" s="102"/>
      <c r="T1158" s="102"/>
      <c r="U1158" s="102"/>
      <c r="V1158" s="102"/>
      <c r="W1158" s="102"/>
      <c r="X1158" s="102"/>
      <c r="Y1158" s="102"/>
      <c r="Z1158" s="102"/>
      <c r="AA1158" s="102"/>
      <c r="AB1158" s="102"/>
      <c r="AC1158" s="102"/>
      <c r="AD1158" s="102"/>
      <c r="AE1158" s="102"/>
      <c r="AG1158" s="102"/>
      <c r="AH1158" s="102"/>
      <c r="AI1158" s="102"/>
      <c r="AJ1158" s="102"/>
      <c r="AK1158" s="102"/>
      <c r="AL1158" s="102"/>
      <c r="AM1158" s="102"/>
      <c r="AN1158" s="102"/>
      <c r="AO1158" s="102"/>
      <c r="AP1158" s="102"/>
      <c r="AQ1158" s="102"/>
      <c r="AR1158" s="102"/>
      <c r="AS1158" s="102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  <c r="BU1158" s="69"/>
      <c r="BV1158" s="69"/>
      <c r="BW1158" s="69"/>
      <c r="BX1158" s="69"/>
      <c r="BY1158" s="69"/>
      <c r="BZ1158" s="69"/>
      <c r="CA1158" s="69"/>
      <c r="CB1158" s="69"/>
      <c r="CC1158" s="69"/>
      <c r="CD1158" s="69"/>
      <c r="CE1158" s="69"/>
      <c r="CF1158" s="69"/>
      <c r="CG1158" s="69"/>
      <c r="CH1158" s="69"/>
      <c r="CI1158" s="69"/>
      <c r="CJ1158" s="69"/>
      <c r="CK1158" s="69"/>
      <c r="CL1158" s="69"/>
      <c r="CM1158" s="69"/>
      <c r="CN1158" s="69"/>
      <c r="CO1158" s="69"/>
    </row>
    <row r="1159" spans="1:93" ht="12.75">
      <c r="A1159" s="102"/>
      <c r="B1159" s="102"/>
      <c r="C1159" s="102"/>
      <c r="D1159" s="102"/>
      <c r="E1159" s="102"/>
      <c r="F1159" s="102"/>
      <c r="G1159" s="102"/>
      <c r="H1159" s="102"/>
      <c r="I1159" s="102"/>
      <c r="J1159" s="102"/>
      <c r="K1159" s="102"/>
      <c r="L1159" s="102"/>
      <c r="M1159" s="102"/>
      <c r="N1159" s="102"/>
      <c r="O1159" s="102"/>
      <c r="P1159" s="102"/>
      <c r="Q1159" s="102"/>
      <c r="R1159" s="102"/>
      <c r="S1159" s="102"/>
      <c r="T1159" s="102"/>
      <c r="U1159" s="102"/>
      <c r="V1159" s="102"/>
      <c r="W1159" s="102"/>
      <c r="X1159" s="102"/>
      <c r="Y1159" s="102"/>
      <c r="Z1159" s="102"/>
      <c r="AA1159" s="102"/>
      <c r="AB1159" s="102"/>
      <c r="AC1159" s="102"/>
      <c r="AD1159" s="102"/>
      <c r="AE1159" s="102"/>
      <c r="AG1159" s="102"/>
      <c r="AH1159" s="102"/>
      <c r="AI1159" s="102"/>
      <c r="AJ1159" s="102"/>
      <c r="AK1159" s="102"/>
      <c r="AL1159" s="102"/>
      <c r="AM1159" s="102"/>
      <c r="AN1159" s="102"/>
      <c r="AO1159" s="102"/>
      <c r="AP1159" s="102"/>
      <c r="AQ1159" s="102"/>
      <c r="AR1159" s="102"/>
      <c r="AS1159" s="102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  <c r="BU1159" s="69"/>
      <c r="BV1159" s="69"/>
      <c r="BW1159" s="69"/>
      <c r="BX1159" s="69"/>
      <c r="BY1159" s="69"/>
      <c r="BZ1159" s="69"/>
      <c r="CA1159" s="69"/>
      <c r="CB1159" s="69"/>
      <c r="CC1159" s="69"/>
      <c r="CD1159" s="69"/>
      <c r="CE1159" s="69"/>
      <c r="CF1159" s="69"/>
      <c r="CG1159" s="69"/>
      <c r="CH1159" s="69"/>
      <c r="CI1159" s="69"/>
      <c r="CJ1159" s="69"/>
      <c r="CK1159" s="69"/>
      <c r="CL1159" s="69"/>
      <c r="CM1159" s="69"/>
      <c r="CN1159" s="69"/>
      <c r="CO1159" s="69"/>
    </row>
    <row r="1160" spans="1:93" ht="12.75">
      <c r="A1160" s="102"/>
      <c r="B1160" s="102"/>
      <c r="C1160" s="102"/>
      <c r="D1160" s="102"/>
      <c r="E1160" s="102"/>
      <c r="F1160" s="102"/>
      <c r="G1160" s="102"/>
      <c r="H1160" s="102"/>
      <c r="I1160" s="102"/>
      <c r="J1160" s="102"/>
      <c r="K1160" s="102"/>
      <c r="L1160" s="102"/>
      <c r="M1160" s="102"/>
      <c r="N1160" s="102"/>
      <c r="O1160" s="102"/>
      <c r="P1160" s="102"/>
      <c r="Q1160" s="102"/>
      <c r="R1160" s="102"/>
      <c r="S1160" s="102"/>
      <c r="T1160" s="102"/>
      <c r="U1160" s="102"/>
      <c r="V1160" s="102"/>
      <c r="W1160" s="102"/>
      <c r="X1160" s="102"/>
      <c r="Y1160" s="102"/>
      <c r="Z1160" s="102"/>
      <c r="AA1160" s="102"/>
      <c r="AB1160" s="102"/>
      <c r="AC1160" s="102"/>
      <c r="AD1160" s="102"/>
      <c r="AE1160" s="102"/>
      <c r="AG1160" s="102"/>
      <c r="AH1160" s="102"/>
      <c r="AI1160" s="102"/>
      <c r="AJ1160" s="102"/>
      <c r="AK1160" s="102"/>
      <c r="AL1160" s="102"/>
      <c r="AM1160" s="102"/>
      <c r="AN1160" s="102"/>
      <c r="AO1160" s="102"/>
      <c r="AP1160" s="102"/>
      <c r="AQ1160" s="102"/>
      <c r="AR1160" s="102"/>
      <c r="AS1160" s="102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  <c r="BU1160" s="69"/>
      <c r="BV1160" s="69"/>
      <c r="BW1160" s="69"/>
      <c r="BX1160" s="69"/>
      <c r="BY1160" s="69"/>
      <c r="BZ1160" s="69"/>
      <c r="CA1160" s="69"/>
      <c r="CB1160" s="69"/>
      <c r="CC1160" s="69"/>
      <c r="CD1160" s="69"/>
      <c r="CE1160" s="69"/>
      <c r="CF1160" s="69"/>
      <c r="CG1160" s="69"/>
      <c r="CH1160" s="69"/>
      <c r="CI1160" s="69"/>
      <c r="CJ1160" s="69"/>
      <c r="CK1160" s="69"/>
      <c r="CL1160" s="69"/>
      <c r="CM1160" s="69"/>
      <c r="CN1160" s="69"/>
      <c r="CO1160" s="69"/>
    </row>
    <row r="1161" spans="1:93" ht="12.75">
      <c r="A1161" s="102"/>
      <c r="B1161" s="102"/>
      <c r="C1161" s="102"/>
      <c r="D1161" s="102"/>
      <c r="E1161" s="102"/>
      <c r="F1161" s="102"/>
      <c r="G1161" s="102"/>
      <c r="H1161" s="102"/>
      <c r="I1161" s="102"/>
      <c r="J1161" s="102"/>
      <c r="K1161" s="102"/>
      <c r="L1161" s="102"/>
      <c r="M1161" s="102"/>
      <c r="N1161" s="102"/>
      <c r="O1161" s="102"/>
      <c r="P1161" s="102"/>
      <c r="Q1161" s="102"/>
      <c r="R1161" s="102"/>
      <c r="S1161" s="102"/>
      <c r="T1161" s="102"/>
      <c r="U1161" s="102"/>
      <c r="V1161" s="102"/>
      <c r="W1161" s="102"/>
      <c r="X1161" s="102"/>
      <c r="Y1161" s="102"/>
      <c r="Z1161" s="102"/>
      <c r="AA1161" s="102"/>
      <c r="AB1161" s="102"/>
      <c r="AC1161" s="102"/>
      <c r="AD1161" s="102"/>
      <c r="AE1161" s="102"/>
      <c r="AG1161" s="102"/>
      <c r="AH1161" s="102"/>
      <c r="AI1161" s="102"/>
      <c r="AJ1161" s="102"/>
      <c r="AK1161" s="102"/>
      <c r="AL1161" s="102"/>
      <c r="AM1161" s="102"/>
      <c r="AN1161" s="102"/>
      <c r="AO1161" s="102"/>
      <c r="AP1161" s="102"/>
      <c r="AQ1161" s="102"/>
      <c r="AR1161" s="102"/>
      <c r="AS1161" s="102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  <c r="BU1161" s="69"/>
      <c r="BV1161" s="69"/>
      <c r="BW1161" s="69"/>
      <c r="BX1161" s="69"/>
      <c r="BY1161" s="69"/>
      <c r="BZ1161" s="69"/>
      <c r="CA1161" s="69"/>
      <c r="CB1161" s="69"/>
      <c r="CC1161" s="69"/>
      <c r="CD1161" s="69"/>
      <c r="CE1161" s="69"/>
      <c r="CF1161" s="69"/>
      <c r="CG1161" s="69"/>
      <c r="CH1161" s="69"/>
      <c r="CI1161" s="69"/>
      <c r="CJ1161" s="69"/>
      <c r="CK1161" s="69"/>
      <c r="CL1161" s="69"/>
      <c r="CM1161" s="69"/>
      <c r="CN1161" s="69"/>
      <c r="CO1161" s="69"/>
    </row>
    <row r="1162" spans="1:93" ht="12.75">
      <c r="A1162" s="102"/>
      <c r="B1162" s="102"/>
      <c r="C1162" s="102"/>
      <c r="D1162" s="102"/>
      <c r="E1162" s="102"/>
      <c r="F1162" s="102"/>
      <c r="G1162" s="102"/>
      <c r="H1162" s="102"/>
      <c r="I1162" s="102"/>
      <c r="J1162" s="102"/>
      <c r="K1162" s="102"/>
      <c r="L1162" s="102"/>
      <c r="M1162" s="102"/>
      <c r="N1162" s="102"/>
      <c r="O1162" s="102"/>
      <c r="P1162" s="102"/>
      <c r="Q1162" s="102"/>
      <c r="R1162" s="102"/>
      <c r="S1162" s="102"/>
      <c r="T1162" s="102"/>
      <c r="U1162" s="102"/>
      <c r="V1162" s="102"/>
      <c r="W1162" s="102"/>
      <c r="X1162" s="102"/>
      <c r="Y1162" s="102"/>
      <c r="Z1162" s="102"/>
      <c r="AA1162" s="102"/>
      <c r="AB1162" s="102"/>
      <c r="AC1162" s="102"/>
      <c r="AD1162" s="102"/>
      <c r="AE1162" s="102"/>
      <c r="AG1162" s="102"/>
      <c r="AH1162" s="102"/>
      <c r="AI1162" s="102"/>
      <c r="AJ1162" s="102"/>
      <c r="AK1162" s="102"/>
      <c r="AL1162" s="102"/>
      <c r="AM1162" s="102"/>
      <c r="AN1162" s="102"/>
      <c r="AO1162" s="102"/>
      <c r="AP1162" s="102"/>
      <c r="AQ1162" s="102"/>
      <c r="AR1162" s="102"/>
      <c r="AS1162" s="102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  <c r="BU1162" s="69"/>
      <c r="BV1162" s="69"/>
      <c r="BW1162" s="69"/>
      <c r="BX1162" s="69"/>
      <c r="BY1162" s="69"/>
      <c r="BZ1162" s="69"/>
      <c r="CA1162" s="69"/>
      <c r="CB1162" s="69"/>
      <c r="CC1162" s="69"/>
      <c r="CD1162" s="69"/>
      <c r="CE1162" s="69"/>
      <c r="CF1162" s="69"/>
      <c r="CG1162" s="69"/>
      <c r="CH1162" s="69"/>
      <c r="CI1162" s="69"/>
      <c r="CJ1162" s="69"/>
      <c r="CK1162" s="69"/>
      <c r="CL1162" s="69"/>
      <c r="CM1162" s="69"/>
      <c r="CN1162" s="69"/>
      <c r="CO1162" s="69"/>
    </row>
    <row r="1163" spans="1:93" ht="12.75">
      <c r="A1163" s="102"/>
      <c r="B1163" s="102"/>
      <c r="C1163" s="102"/>
      <c r="D1163" s="102"/>
      <c r="E1163" s="102"/>
      <c r="F1163" s="102"/>
      <c r="G1163" s="102"/>
      <c r="H1163" s="102"/>
      <c r="I1163" s="102"/>
      <c r="J1163" s="102"/>
      <c r="K1163" s="102"/>
      <c r="L1163" s="102"/>
      <c r="M1163" s="102"/>
      <c r="N1163" s="102"/>
      <c r="O1163" s="102"/>
      <c r="P1163" s="102"/>
      <c r="Q1163" s="102"/>
      <c r="R1163" s="102"/>
      <c r="S1163" s="102"/>
      <c r="T1163" s="102"/>
      <c r="U1163" s="102"/>
      <c r="V1163" s="102"/>
      <c r="W1163" s="102"/>
      <c r="X1163" s="102"/>
      <c r="Y1163" s="102"/>
      <c r="Z1163" s="102"/>
      <c r="AA1163" s="102"/>
      <c r="AB1163" s="102"/>
      <c r="AC1163" s="102"/>
      <c r="AD1163" s="102"/>
      <c r="AE1163" s="102"/>
      <c r="AG1163" s="102"/>
      <c r="AH1163" s="102"/>
      <c r="AI1163" s="102"/>
      <c r="AJ1163" s="102"/>
      <c r="AK1163" s="102"/>
      <c r="AL1163" s="102"/>
      <c r="AM1163" s="102"/>
      <c r="AN1163" s="102"/>
      <c r="AO1163" s="102"/>
      <c r="AP1163" s="102"/>
      <c r="AQ1163" s="102"/>
      <c r="AR1163" s="102"/>
      <c r="AS1163" s="102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  <c r="BU1163" s="69"/>
      <c r="BV1163" s="69"/>
      <c r="BW1163" s="69"/>
      <c r="BX1163" s="69"/>
      <c r="BY1163" s="69"/>
      <c r="BZ1163" s="69"/>
      <c r="CA1163" s="69"/>
      <c r="CB1163" s="69"/>
      <c r="CC1163" s="69"/>
      <c r="CD1163" s="69"/>
      <c r="CE1163" s="69"/>
      <c r="CF1163" s="69"/>
      <c r="CG1163" s="69"/>
      <c r="CH1163" s="69"/>
      <c r="CI1163" s="69"/>
      <c r="CJ1163" s="69"/>
      <c r="CK1163" s="69"/>
      <c r="CL1163" s="69"/>
      <c r="CM1163" s="69"/>
      <c r="CN1163" s="69"/>
      <c r="CO1163" s="69"/>
    </row>
    <row r="1164" spans="1:93" ht="12.75">
      <c r="A1164" s="102"/>
      <c r="B1164" s="102"/>
      <c r="C1164" s="102"/>
      <c r="D1164" s="102"/>
      <c r="E1164" s="102"/>
      <c r="F1164" s="102"/>
      <c r="G1164" s="102"/>
      <c r="H1164" s="102"/>
      <c r="I1164" s="102"/>
      <c r="J1164" s="102"/>
      <c r="K1164" s="102"/>
      <c r="L1164" s="102"/>
      <c r="M1164" s="102"/>
      <c r="N1164" s="102"/>
      <c r="O1164" s="102"/>
      <c r="P1164" s="102"/>
      <c r="Q1164" s="102"/>
      <c r="R1164" s="102"/>
      <c r="S1164" s="102"/>
      <c r="T1164" s="102"/>
      <c r="U1164" s="102"/>
      <c r="V1164" s="102"/>
      <c r="W1164" s="102"/>
      <c r="X1164" s="102"/>
      <c r="Y1164" s="102"/>
      <c r="Z1164" s="102"/>
      <c r="AA1164" s="102"/>
      <c r="AB1164" s="102"/>
      <c r="AC1164" s="102"/>
      <c r="AD1164" s="102"/>
      <c r="AE1164" s="102"/>
      <c r="AG1164" s="102"/>
      <c r="AH1164" s="102"/>
      <c r="AI1164" s="102"/>
      <c r="AJ1164" s="102"/>
      <c r="AK1164" s="102"/>
      <c r="AL1164" s="102"/>
      <c r="AM1164" s="102"/>
      <c r="AN1164" s="102"/>
      <c r="AO1164" s="102"/>
      <c r="AP1164" s="102"/>
      <c r="AQ1164" s="102"/>
      <c r="AR1164" s="102"/>
      <c r="AS1164" s="102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  <c r="BU1164" s="69"/>
      <c r="BV1164" s="69"/>
      <c r="BW1164" s="69"/>
      <c r="BX1164" s="69"/>
      <c r="BY1164" s="69"/>
      <c r="BZ1164" s="69"/>
      <c r="CA1164" s="69"/>
      <c r="CB1164" s="69"/>
      <c r="CC1164" s="69"/>
      <c r="CD1164" s="69"/>
      <c r="CE1164" s="69"/>
      <c r="CF1164" s="69"/>
      <c r="CG1164" s="69"/>
      <c r="CH1164" s="69"/>
      <c r="CI1164" s="69"/>
      <c r="CJ1164" s="69"/>
      <c r="CK1164" s="69"/>
      <c r="CL1164" s="69"/>
      <c r="CM1164" s="69"/>
      <c r="CN1164" s="69"/>
      <c r="CO1164" s="69"/>
    </row>
    <row r="1165" spans="1:93" ht="12.75">
      <c r="A1165" s="102"/>
      <c r="B1165" s="102"/>
      <c r="C1165" s="102"/>
      <c r="D1165" s="102"/>
      <c r="E1165" s="102"/>
      <c r="F1165" s="102"/>
      <c r="G1165" s="102"/>
      <c r="H1165" s="102"/>
      <c r="I1165" s="102"/>
      <c r="J1165" s="102"/>
      <c r="K1165" s="102"/>
      <c r="L1165" s="102"/>
      <c r="M1165" s="102"/>
      <c r="N1165" s="102"/>
      <c r="O1165" s="102"/>
      <c r="P1165" s="102"/>
      <c r="Q1165" s="102"/>
      <c r="R1165" s="102"/>
      <c r="S1165" s="102"/>
      <c r="T1165" s="102"/>
      <c r="U1165" s="102"/>
      <c r="V1165" s="102"/>
      <c r="W1165" s="102"/>
      <c r="X1165" s="102"/>
      <c r="Y1165" s="102"/>
      <c r="Z1165" s="102"/>
      <c r="AA1165" s="102"/>
      <c r="AB1165" s="102"/>
      <c r="AC1165" s="102"/>
      <c r="AD1165" s="102"/>
      <c r="AE1165" s="102"/>
      <c r="AG1165" s="102"/>
      <c r="AH1165" s="102"/>
      <c r="AI1165" s="102"/>
      <c r="AJ1165" s="102"/>
      <c r="AK1165" s="102"/>
      <c r="AL1165" s="102"/>
      <c r="AM1165" s="102"/>
      <c r="AN1165" s="102"/>
      <c r="AO1165" s="102"/>
      <c r="AP1165" s="102"/>
      <c r="AQ1165" s="102"/>
      <c r="AR1165" s="102"/>
      <c r="AS1165" s="102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  <c r="BU1165" s="69"/>
      <c r="BV1165" s="69"/>
      <c r="BW1165" s="69"/>
      <c r="BX1165" s="69"/>
      <c r="BY1165" s="69"/>
      <c r="BZ1165" s="69"/>
      <c r="CA1165" s="69"/>
      <c r="CB1165" s="69"/>
      <c r="CC1165" s="69"/>
      <c r="CD1165" s="69"/>
      <c r="CE1165" s="69"/>
      <c r="CF1165" s="69"/>
      <c r="CG1165" s="69"/>
      <c r="CH1165" s="69"/>
      <c r="CI1165" s="69"/>
      <c r="CJ1165" s="69"/>
      <c r="CK1165" s="69"/>
      <c r="CL1165" s="69"/>
      <c r="CM1165" s="69"/>
      <c r="CN1165" s="69"/>
      <c r="CO1165" s="69"/>
    </row>
    <row r="1166" spans="1:93" ht="12.75">
      <c r="A1166" s="102"/>
      <c r="B1166" s="102"/>
      <c r="C1166" s="102"/>
      <c r="D1166" s="102"/>
      <c r="E1166" s="102"/>
      <c r="F1166" s="102"/>
      <c r="G1166" s="102"/>
      <c r="H1166" s="102"/>
      <c r="I1166" s="102"/>
      <c r="J1166" s="102"/>
      <c r="K1166" s="102"/>
      <c r="L1166" s="102"/>
      <c r="M1166" s="102"/>
      <c r="N1166" s="102"/>
      <c r="O1166" s="102"/>
      <c r="P1166" s="102"/>
      <c r="Q1166" s="102"/>
      <c r="R1166" s="102"/>
      <c r="S1166" s="102"/>
      <c r="T1166" s="102"/>
      <c r="U1166" s="102"/>
      <c r="V1166" s="102"/>
      <c r="W1166" s="102"/>
      <c r="X1166" s="102"/>
      <c r="Y1166" s="102"/>
      <c r="Z1166" s="102"/>
      <c r="AA1166" s="102"/>
      <c r="AB1166" s="102"/>
      <c r="AC1166" s="102"/>
      <c r="AD1166" s="102"/>
      <c r="AE1166" s="102"/>
      <c r="AG1166" s="102"/>
      <c r="AH1166" s="102"/>
      <c r="AI1166" s="102"/>
      <c r="AJ1166" s="102"/>
      <c r="AK1166" s="102"/>
      <c r="AL1166" s="102"/>
      <c r="AM1166" s="102"/>
      <c r="AN1166" s="102"/>
      <c r="AO1166" s="102"/>
      <c r="AP1166" s="102"/>
      <c r="AQ1166" s="102"/>
      <c r="AR1166" s="102"/>
      <c r="AS1166" s="102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  <c r="BU1166" s="69"/>
      <c r="BV1166" s="69"/>
      <c r="BW1166" s="69"/>
      <c r="BX1166" s="69"/>
      <c r="BY1166" s="69"/>
      <c r="BZ1166" s="69"/>
      <c r="CA1166" s="69"/>
      <c r="CB1166" s="69"/>
      <c r="CC1166" s="69"/>
      <c r="CD1166" s="69"/>
      <c r="CE1166" s="69"/>
      <c r="CF1166" s="69"/>
      <c r="CG1166" s="69"/>
      <c r="CH1166" s="69"/>
      <c r="CI1166" s="69"/>
      <c r="CJ1166" s="69"/>
      <c r="CK1166" s="69"/>
      <c r="CL1166" s="69"/>
      <c r="CM1166" s="69"/>
      <c r="CN1166" s="69"/>
      <c r="CO1166" s="69"/>
    </row>
    <row r="1167" spans="1:93" ht="12.75">
      <c r="A1167" s="102"/>
      <c r="B1167" s="102"/>
      <c r="C1167" s="102"/>
      <c r="D1167" s="102"/>
      <c r="E1167" s="102"/>
      <c r="F1167" s="102"/>
      <c r="G1167" s="102"/>
      <c r="H1167" s="102"/>
      <c r="I1167" s="102"/>
      <c r="J1167" s="102"/>
      <c r="K1167" s="102"/>
      <c r="L1167" s="102"/>
      <c r="M1167" s="102"/>
      <c r="N1167" s="102"/>
      <c r="O1167" s="102"/>
      <c r="P1167" s="102"/>
      <c r="Q1167" s="102"/>
      <c r="R1167" s="102"/>
      <c r="S1167" s="102"/>
      <c r="T1167" s="102"/>
      <c r="U1167" s="102"/>
      <c r="V1167" s="102"/>
      <c r="W1167" s="102"/>
      <c r="X1167" s="102"/>
      <c r="Y1167" s="102"/>
      <c r="Z1167" s="102"/>
      <c r="AA1167" s="102"/>
      <c r="AB1167" s="102"/>
      <c r="AC1167" s="102"/>
      <c r="AD1167" s="102"/>
      <c r="AE1167" s="102"/>
      <c r="AG1167" s="102"/>
      <c r="AH1167" s="102"/>
      <c r="AI1167" s="102"/>
      <c r="AJ1167" s="102"/>
      <c r="AK1167" s="102"/>
      <c r="AL1167" s="102"/>
      <c r="AM1167" s="102"/>
      <c r="AN1167" s="102"/>
      <c r="AO1167" s="102"/>
      <c r="AP1167" s="102"/>
      <c r="AQ1167" s="102"/>
      <c r="AR1167" s="102"/>
      <c r="AS1167" s="102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  <c r="BU1167" s="69"/>
      <c r="BV1167" s="69"/>
      <c r="BW1167" s="69"/>
      <c r="BX1167" s="69"/>
      <c r="BY1167" s="69"/>
      <c r="BZ1167" s="69"/>
      <c r="CA1167" s="69"/>
      <c r="CB1167" s="69"/>
      <c r="CC1167" s="69"/>
      <c r="CD1167" s="69"/>
      <c r="CE1167" s="69"/>
      <c r="CF1167" s="69"/>
      <c r="CG1167" s="69"/>
      <c r="CH1167" s="69"/>
      <c r="CI1167" s="69"/>
      <c r="CJ1167" s="69"/>
      <c r="CK1167" s="69"/>
      <c r="CL1167" s="69"/>
      <c r="CM1167" s="69"/>
      <c r="CN1167" s="69"/>
      <c r="CO1167" s="69"/>
    </row>
    <row r="1168" spans="1:93" ht="12.75">
      <c r="A1168" s="102"/>
      <c r="B1168" s="102"/>
      <c r="C1168" s="102"/>
      <c r="D1168" s="102"/>
      <c r="E1168" s="102"/>
      <c r="F1168" s="102"/>
      <c r="G1168" s="102"/>
      <c r="H1168" s="102"/>
      <c r="I1168" s="102"/>
      <c r="J1168" s="102"/>
      <c r="K1168" s="102"/>
      <c r="L1168" s="102"/>
      <c r="M1168" s="102"/>
      <c r="N1168" s="102"/>
      <c r="O1168" s="102"/>
      <c r="P1168" s="102"/>
      <c r="Q1168" s="102"/>
      <c r="R1168" s="102"/>
      <c r="S1168" s="102"/>
      <c r="T1168" s="102"/>
      <c r="U1168" s="102"/>
      <c r="V1168" s="102"/>
      <c r="W1168" s="102"/>
      <c r="X1168" s="102"/>
      <c r="Y1168" s="102"/>
      <c r="Z1168" s="102"/>
      <c r="AA1168" s="102"/>
      <c r="AB1168" s="102"/>
      <c r="AC1168" s="102"/>
      <c r="AD1168" s="102"/>
      <c r="AE1168" s="102"/>
      <c r="AG1168" s="102"/>
      <c r="AH1168" s="102"/>
      <c r="AI1168" s="102"/>
      <c r="AJ1168" s="102"/>
      <c r="AK1168" s="102"/>
      <c r="AL1168" s="102"/>
      <c r="AM1168" s="102"/>
      <c r="AN1168" s="102"/>
      <c r="AO1168" s="102"/>
      <c r="AP1168" s="102"/>
      <c r="AQ1168" s="102"/>
      <c r="AR1168" s="102"/>
      <c r="AS1168" s="102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  <c r="BU1168" s="69"/>
      <c r="BV1168" s="69"/>
      <c r="BW1168" s="69"/>
      <c r="BX1168" s="69"/>
      <c r="BY1168" s="69"/>
      <c r="BZ1168" s="69"/>
      <c r="CA1168" s="69"/>
      <c r="CB1168" s="69"/>
      <c r="CC1168" s="69"/>
      <c r="CD1168" s="69"/>
      <c r="CE1168" s="69"/>
      <c r="CF1168" s="69"/>
      <c r="CG1168" s="69"/>
      <c r="CH1168" s="69"/>
      <c r="CI1168" s="69"/>
      <c r="CJ1168" s="69"/>
      <c r="CK1168" s="69"/>
      <c r="CL1168" s="69"/>
      <c r="CM1168" s="69"/>
      <c r="CN1168" s="69"/>
      <c r="CO1168" s="69"/>
    </row>
    <row r="1169" spans="1:93" ht="12.75">
      <c r="A1169" s="102"/>
      <c r="B1169" s="102"/>
      <c r="C1169" s="102"/>
      <c r="D1169" s="102"/>
      <c r="E1169" s="102"/>
      <c r="F1169" s="102"/>
      <c r="G1169" s="102"/>
      <c r="H1169" s="102"/>
      <c r="I1169" s="102"/>
      <c r="J1169" s="102"/>
      <c r="K1169" s="102"/>
      <c r="L1169" s="102"/>
      <c r="M1169" s="102"/>
      <c r="N1169" s="102"/>
      <c r="O1169" s="102"/>
      <c r="P1169" s="102"/>
      <c r="Q1169" s="102"/>
      <c r="R1169" s="102"/>
      <c r="S1169" s="102"/>
      <c r="T1169" s="102"/>
      <c r="U1169" s="102"/>
      <c r="V1169" s="102"/>
      <c r="W1169" s="102"/>
      <c r="X1169" s="102"/>
      <c r="Y1169" s="102"/>
      <c r="Z1169" s="102"/>
      <c r="AA1169" s="102"/>
      <c r="AB1169" s="102"/>
      <c r="AC1169" s="102"/>
      <c r="AD1169" s="102"/>
      <c r="AE1169" s="102"/>
      <c r="AG1169" s="102"/>
      <c r="AH1169" s="102"/>
      <c r="AI1169" s="102"/>
      <c r="AJ1169" s="102"/>
      <c r="AK1169" s="102"/>
      <c r="AL1169" s="102"/>
      <c r="AM1169" s="102"/>
      <c r="AN1169" s="102"/>
      <c r="AO1169" s="102"/>
      <c r="AP1169" s="102"/>
      <c r="AQ1169" s="102"/>
      <c r="AR1169" s="102"/>
      <c r="AS1169" s="102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  <c r="BU1169" s="69"/>
      <c r="BV1169" s="69"/>
      <c r="BW1169" s="69"/>
      <c r="BX1169" s="69"/>
      <c r="BY1169" s="69"/>
      <c r="BZ1169" s="69"/>
      <c r="CA1169" s="69"/>
      <c r="CB1169" s="69"/>
      <c r="CC1169" s="69"/>
      <c r="CD1169" s="69"/>
      <c r="CE1169" s="69"/>
      <c r="CF1169" s="69"/>
      <c r="CG1169" s="69"/>
      <c r="CH1169" s="69"/>
      <c r="CI1169" s="69"/>
      <c r="CJ1169" s="69"/>
      <c r="CK1169" s="69"/>
      <c r="CL1169" s="69"/>
      <c r="CM1169" s="69"/>
      <c r="CN1169" s="69"/>
      <c r="CO1169" s="69"/>
    </row>
    <row r="1170" spans="1:93" ht="12.75">
      <c r="A1170" s="102"/>
      <c r="B1170" s="102"/>
      <c r="C1170" s="102"/>
      <c r="D1170" s="102"/>
      <c r="E1170" s="102"/>
      <c r="F1170" s="102"/>
      <c r="G1170" s="102"/>
      <c r="H1170" s="102"/>
      <c r="I1170" s="102"/>
      <c r="J1170" s="102"/>
      <c r="K1170" s="102"/>
      <c r="L1170" s="102"/>
      <c r="M1170" s="102"/>
      <c r="N1170" s="102"/>
      <c r="O1170" s="102"/>
      <c r="P1170" s="102"/>
      <c r="Q1170" s="102"/>
      <c r="R1170" s="102"/>
      <c r="S1170" s="102"/>
      <c r="T1170" s="102"/>
      <c r="U1170" s="102"/>
      <c r="V1170" s="102"/>
      <c r="W1170" s="102"/>
      <c r="X1170" s="102"/>
      <c r="Y1170" s="102"/>
      <c r="Z1170" s="102"/>
      <c r="AA1170" s="102"/>
      <c r="AB1170" s="102"/>
      <c r="AC1170" s="102"/>
      <c r="AD1170" s="102"/>
      <c r="AE1170" s="102"/>
      <c r="AG1170" s="102"/>
      <c r="AH1170" s="102"/>
      <c r="AI1170" s="102"/>
      <c r="AJ1170" s="102"/>
      <c r="AK1170" s="102"/>
      <c r="AL1170" s="102"/>
      <c r="AM1170" s="102"/>
      <c r="AN1170" s="102"/>
      <c r="AO1170" s="102"/>
      <c r="AP1170" s="102"/>
      <c r="AQ1170" s="102"/>
      <c r="AR1170" s="102"/>
      <c r="AS1170" s="102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  <c r="BU1170" s="69"/>
      <c r="BV1170" s="69"/>
      <c r="BW1170" s="69"/>
      <c r="BX1170" s="69"/>
      <c r="BY1170" s="69"/>
      <c r="BZ1170" s="69"/>
      <c r="CA1170" s="69"/>
      <c r="CB1170" s="69"/>
      <c r="CC1170" s="69"/>
      <c r="CD1170" s="69"/>
      <c r="CE1170" s="69"/>
      <c r="CF1170" s="69"/>
      <c r="CG1170" s="69"/>
      <c r="CH1170" s="69"/>
      <c r="CI1170" s="69"/>
      <c r="CJ1170" s="69"/>
      <c r="CK1170" s="69"/>
      <c r="CL1170" s="69"/>
      <c r="CM1170" s="69"/>
      <c r="CN1170" s="69"/>
      <c r="CO1170" s="69"/>
    </row>
    <row r="1171" spans="1:93" ht="12.75">
      <c r="A1171" s="102"/>
      <c r="B1171" s="102"/>
      <c r="C1171" s="102"/>
      <c r="D1171" s="102"/>
      <c r="E1171" s="102"/>
      <c r="F1171" s="102"/>
      <c r="G1171" s="102"/>
      <c r="H1171" s="102"/>
      <c r="I1171" s="102"/>
      <c r="J1171" s="102"/>
      <c r="K1171" s="102"/>
      <c r="L1171" s="102"/>
      <c r="M1171" s="102"/>
      <c r="N1171" s="102"/>
      <c r="O1171" s="102"/>
      <c r="P1171" s="102"/>
      <c r="Q1171" s="102"/>
      <c r="R1171" s="102"/>
      <c r="S1171" s="102"/>
      <c r="T1171" s="102"/>
      <c r="U1171" s="102"/>
      <c r="V1171" s="102"/>
      <c r="W1171" s="102"/>
      <c r="X1171" s="102"/>
      <c r="Y1171" s="102"/>
      <c r="Z1171" s="102"/>
      <c r="AA1171" s="102"/>
      <c r="AB1171" s="102"/>
      <c r="AC1171" s="102"/>
      <c r="AD1171" s="102"/>
      <c r="AE1171" s="102"/>
      <c r="AG1171" s="102"/>
      <c r="AH1171" s="102"/>
      <c r="AI1171" s="102"/>
      <c r="AJ1171" s="102"/>
      <c r="AK1171" s="102"/>
      <c r="AL1171" s="102"/>
      <c r="AM1171" s="102"/>
      <c r="AN1171" s="102"/>
      <c r="AO1171" s="102"/>
      <c r="AP1171" s="102"/>
      <c r="AQ1171" s="102"/>
      <c r="AR1171" s="102"/>
      <c r="AS1171" s="102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  <c r="BU1171" s="69"/>
      <c r="BV1171" s="69"/>
      <c r="BW1171" s="69"/>
      <c r="BX1171" s="69"/>
      <c r="BY1171" s="69"/>
      <c r="BZ1171" s="69"/>
      <c r="CA1171" s="69"/>
      <c r="CB1171" s="69"/>
      <c r="CC1171" s="69"/>
      <c r="CD1171" s="69"/>
      <c r="CE1171" s="69"/>
      <c r="CF1171" s="69"/>
      <c r="CG1171" s="69"/>
      <c r="CH1171" s="69"/>
      <c r="CI1171" s="69"/>
      <c r="CJ1171" s="69"/>
      <c r="CK1171" s="69"/>
      <c r="CL1171" s="69"/>
      <c r="CM1171" s="69"/>
      <c r="CN1171" s="69"/>
      <c r="CO1171" s="69"/>
    </row>
    <row r="1172" spans="1:93" ht="12.75">
      <c r="A1172" s="102"/>
      <c r="B1172" s="102"/>
      <c r="C1172" s="102"/>
      <c r="D1172" s="102"/>
      <c r="E1172" s="102"/>
      <c r="F1172" s="102"/>
      <c r="G1172" s="102"/>
      <c r="H1172" s="102"/>
      <c r="I1172" s="102"/>
      <c r="J1172" s="102"/>
      <c r="K1172" s="102"/>
      <c r="L1172" s="102"/>
      <c r="M1172" s="102"/>
      <c r="N1172" s="102"/>
      <c r="O1172" s="102"/>
      <c r="P1172" s="102"/>
      <c r="Q1172" s="102"/>
      <c r="R1172" s="102"/>
      <c r="S1172" s="102"/>
      <c r="T1172" s="102"/>
      <c r="U1172" s="102"/>
      <c r="V1172" s="102"/>
      <c r="W1172" s="102"/>
      <c r="X1172" s="102"/>
      <c r="Y1172" s="102"/>
      <c r="Z1172" s="102"/>
      <c r="AA1172" s="102"/>
      <c r="AB1172" s="102"/>
      <c r="AC1172" s="102"/>
      <c r="AD1172" s="102"/>
      <c r="AE1172" s="102"/>
      <c r="AG1172" s="102"/>
      <c r="AH1172" s="102"/>
      <c r="AI1172" s="102"/>
      <c r="AJ1172" s="102"/>
      <c r="AK1172" s="102"/>
      <c r="AL1172" s="102"/>
      <c r="AM1172" s="102"/>
      <c r="AN1172" s="102"/>
      <c r="AO1172" s="102"/>
      <c r="AP1172" s="102"/>
      <c r="AQ1172" s="102"/>
      <c r="AR1172" s="102"/>
      <c r="AS1172" s="102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  <c r="BU1172" s="69"/>
      <c r="BV1172" s="69"/>
      <c r="BW1172" s="69"/>
      <c r="BX1172" s="69"/>
      <c r="BY1172" s="69"/>
      <c r="BZ1172" s="69"/>
      <c r="CA1172" s="69"/>
      <c r="CB1172" s="69"/>
      <c r="CC1172" s="69"/>
      <c r="CD1172" s="69"/>
      <c r="CE1172" s="69"/>
      <c r="CF1172" s="69"/>
      <c r="CG1172" s="69"/>
      <c r="CH1172" s="69"/>
      <c r="CI1172" s="69"/>
      <c r="CJ1172" s="69"/>
      <c r="CK1172" s="69"/>
      <c r="CL1172" s="69"/>
      <c r="CM1172" s="69"/>
      <c r="CN1172" s="69"/>
      <c r="CO1172" s="69"/>
    </row>
    <row r="1173" spans="1:93" ht="12.75">
      <c r="A1173" s="102"/>
      <c r="B1173" s="102"/>
      <c r="C1173" s="102"/>
      <c r="D1173" s="102"/>
      <c r="E1173" s="102"/>
      <c r="F1173" s="102"/>
      <c r="G1173" s="102"/>
      <c r="H1173" s="102"/>
      <c r="I1173" s="102"/>
      <c r="J1173" s="102"/>
      <c r="K1173" s="102"/>
      <c r="L1173" s="102"/>
      <c r="M1173" s="102"/>
      <c r="N1173" s="102"/>
      <c r="O1173" s="102"/>
      <c r="P1173" s="102"/>
      <c r="Q1173" s="102"/>
      <c r="R1173" s="102"/>
      <c r="S1173" s="102"/>
      <c r="T1173" s="102"/>
      <c r="U1173" s="102"/>
      <c r="V1173" s="102"/>
      <c r="W1173" s="102"/>
      <c r="X1173" s="102"/>
      <c r="Y1173" s="102"/>
      <c r="Z1173" s="102"/>
      <c r="AA1173" s="102"/>
      <c r="AB1173" s="102"/>
      <c r="AC1173" s="102"/>
      <c r="AD1173" s="102"/>
      <c r="AE1173" s="102"/>
      <c r="AG1173" s="102"/>
      <c r="AH1173" s="102"/>
      <c r="AI1173" s="102"/>
      <c r="AJ1173" s="102"/>
      <c r="AK1173" s="102"/>
      <c r="AL1173" s="102"/>
      <c r="AM1173" s="102"/>
      <c r="AN1173" s="102"/>
      <c r="AO1173" s="102"/>
      <c r="AP1173" s="102"/>
      <c r="AQ1173" s="102"/>
      <c r="AR1173" s="102"/>
      <c r="AS1173" s="102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  <c r="BU1173" s="69"/>
      <c r="BV1173" s="69"/>
      <c r="BW1173" s="69"/>
      <c r="BX1173" s="69"/>
      <c r="BY1173" s="69"/>
      <c r="BZ1173" s="69"/>
      <c r="CA1173" s="69"/>
      <c r="CB1173" s="69"/>
      <c r="CC1173" s="69"/>
      <c r="CD1173" s="69"/>
      <c r="CE1173" s="69"/>
      <c r="CF1173" s="69"/>
      <c r="CG1173" s="69"/>
      <c r="CH1173" s="69"/>
      <c r="CI1173" s="69"/>
      <c r="CJ1173" s="69"/>
      <c r="CK1173" s="69"/>
      <c r="CL1173" s="69"/>
      <c r="CM1173" s="69"/>
      <c r="CN1173" s="69"/>
      <c r="CO1173" s="69"/>
    </row>
    <row r="1174" spans="1:93" ht="12.75">
      <c r="A1174" s="102"/>
      <c r="B1174" s="102"/>
      <c r="C1174" s="102"/>
      <c r="D1174" s="102"/>
      <c r="E1174" s="102"/>
      <c r="F1174" s="102"/>
      <c r="G1174" s="102"/>
      <c r="H1174" s="102"/>
      <c r="I1174" s="102"/>
      <c r="J1174" s="102"/>
      <c r="K1174" s="102"/>
      <c r="L1174" s="102"/>
      <c r="M1174" s="102"/>
      <c r="N1174" s="102"/>
      <c r="O1174" s="102"/>
      <c r="P1174" s="102"/>
      <c r="Q1174" s="102"/>
      <c r="R1174" s="102"/>
      <c r="S1174" s="102"/>
      <c r="T1174" s="102"/>
      <c r="U1174" s="102"/>
      <c r="V1174" s="102"/>
      <c r="W1174" s="102"/>
      <c r="X1174" s="102"/>
      <c r="Y1174" s="102"/>
      <c r="Z1174" s="102"/>
      <c r="AA1174" s="102"/>
      <c r="AB1174" s="102"/>
      <c r="AC1174" s="102"/>
      <c r="AD1174" s="102"/>
      <c r="AE1174" s="102"/>
      <c r="AG1174" s="102"/>
      <c r="AH1174" s="102"/>
      <c r="AI1174" s="102"/>
      <c r="AJ1174" s="102"/>
      <c r="AK1174" s="102"/>
      <c r="AL1174" s="102"/>
      <c r="AM1174" s="102"/>
      <c r="AN1174" s="102"/>
      <c r="AO1174" s="102"/>
      <c r="AP1174" s="102"/>
      <c r="AQ1174" s="102"/>
      <c r="AR1174" s="102"/>
      <c r="AS1174" s="102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  <c r="BU1174" s="69"/>
      <c r="BV1174" s="69"/>
      <c r="BW1174" s="69"/>
      <c r="BX1174" s="69"/>
      <c r="BY1174" s="69"/>
      <c r="BZ1174" s="69"/>
      <c r="CA1174" s="69"/>
      <c r="CB1174" s="69"/>
      <c r="CC1174" s="69"/>
      <c r="CD1174" s="69"/>
      <c r="CE1174" s="69"/>
      <c r="CF1174" s="69"/>
      <c r="CG1174" s="69"/>
      <c r="CH1174" s="69"/>
      <c r="CI1174" s="69"/>
      <c r="CJ1174" s="69"/>
      <c r="CK1174" s="69"/>
      <c r="CL1174" s="69"/>
      <c r="CM1174" s="69"/>
      <c r="CN1174" s="69"/>
      <c r="CO1174" s="69"/>
    </row>
    <row r="1175" spans="1:93" ht="12.75">
      <c r="A1175" s="102"/>
      <c r="B1175" s="102"/>
      <c r="C1175" s="102"/>
      <c r="D1175" s="102"/>
      <c r="E1175" s="102"/>
      <c r="F1175" s="102"/>
      <c r="G1175" s="102"/>
      <c r="H1175" s="102"/>
      <c r="I1175" s="102"/>
      <c r="J1175" s="102"/>
      <c r="K1175" s="102"/>
      <c r="L1175" s="102"/>
      <c r="M1175" s="102"/>
      <c r="N1175" s="102"/>
      <c r="O1175" s="102"/>
      <c r="P1175" s="102"/>
      <c r="Q1175" s="102"/>
      <c r="R1175" s="102"/>
      <c r="S1175" s="102"/>
      <c r="T1175" s="102"/>
      <c r="U1175" s="102"/>
      <c r="V1175" s="102"/>
      <c r="W1175" s="102"/>
      <c r="X1175" s="102"/>
      <c r="Y1175" s="102"/>
      <c r="Z1175" s="102"/>
      <c r="AA1175" s="102"/>
      <c r="AB1175" s="102"/>
      <c r="AC1175" s="102"/>
      <c r="AD1175" s="102"/>
      <c r="AE1175" s="102"/>
      <c r="AG1175" s="102"/>
      <c r="AH1175" s="102"/>
      <c r="AI1175" s="102"/>
      <c r="AJ1175" s="102"/>
      <c r="AK1175" s="102"/>
      <c r="AL1175" s="102"/>
      <c r="AM1175" s="102"/>
      <c r="AN1175" s="102"/>
      <c r="AO1175" s="102"/>
      <c r="AP1175" s="102"/>
      <c r="AQ1175" s="102"/>
      <c r="AR1175" s="102"/>
      <c r="AS1175" s="102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  <c r="BU1175" s="69"/>
      <c r="BV1175" s="69"/>
      <c r="BW1175" s="69"/>
      <c r="BX1175" s="69"/>
      <c r="BY1175" s="69"/>
      <c r="BZ1175" s="69"/>
      <c r="CA1175" s="69"/>
      <c r="CB1175" s="69"/>
      <c r="CC1175" s="69"/>
      <c r="CD1175" s="69"/>
      <c r="CE1175" s="69"/>
      <c r="CF1175" s="69"/>
      <c r="CG1175" s="69"/>
      <c r="CH1175" s="69"/>
      <c r="CI1175" s="69"/>
      <c r="CJ1175" s="69"/>
      <c r="CK1175" s="69"/>
      <c r="CL1175" s="69"/>
      <c r="CM1175" s="69"/>
      <c r="CN1175" s="69"/>
      <c r="CO1175" s="69"/>
    </row>
    <row r="1176" spans="1:93" ht="12.75">
      <c r="A1176" s="102"/>
      <c r="B1176" s="102"/>
      <c r="C1176" s="102"/>
      <c r="D1176" s="102"/>
      <c r="E1176" s="102"/>
      <c r="F1176" s="102"/>
      <c r="G1176" s="102"/>
      <c r="H1176" s="102"/>
      <c r="I1176" s="102"/>
      <c r="J1176" s="102"/>
      <c r="K1176" s="102"/>
      <c r="L1176" s="102"/>
      <c r="M1176" s="102"/>
      <c r="N1176" s="102"/>
      <c r="O1176" s="102"/>
      <c r="P1176" s="102"/>
      <c r="Q1176" s="102"/>
      <c r="R1176" s="102"/>
      <c r="S1176" s="102"/>
      <c r="T1176" s="102"/>
      <c r="U1176" s="102"/>
      <c r="V1176" s="102"/>
      <c r="W1176" s="102"/>
      <c r="X1176" s="102"/>
      <c r="Y1176" s="102"/>
      <c r="Z1176" s="102"/>
      <c r="AA1176" s="102"/>
      <c r="AB1176" s="102"/>
      <c r="AC1176" s="102"/>
      <c r="AD1176" s="102"/>
      <c r="AE1176" s="102"/>
      <c r="AG1176" s="102"/>
      <c r="AH1176" s="102"/>
      <c r="AI1176" s="102"/>
      <c r="AJ1176" s="102"/>
      <c r="AK1176" s="102"/>
      <c r="AL1176" s="102"/>
      <c r="AM1176" s="102"/>
      <c r="AN1176" s="102"/>
      <c r="AO1176" s="102"/>
      <c r="AP1176" s="102"/>
      <c r="AQ1176" s="102"/>
      <c r="AR1176" s="102"/>
      <c r="AS1176" s="102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  <c r="BU1176" s="69"/>
      <c r="BV1176" s="69"/>
      <c r="BW1176" s="69"/>
      <c r="BX1176" s="69"/>
      <c r="BY1176" s="69"/>
      <c r="BZ1176" s="69"/>
      <c r="CA1176" s="69"/>
      <c r="CB1176" s="69"/>
      <c r="CC1176" s="69"/>
      <c r="CD1176" s="69"/>
      <c r="CE1176" s="69"/>
      <c r="CF1176" s="69"/>
      <c r="CG1176" s="69"/>
      <c r="CH1176" s="69"/>
      <c r="CI1176" s="69"/>
      <c r="CJ1176" s="69"/>
      <c r="CK1176" s="69"/>
      <c r="CL1176" s="69"/>
      <c r="CM1176" s="69"/>
      <c r="CN1176" s="69"/>
      <c r="CO1176" s="69"/>
    </row>
    <row r="1177" spans="1:93" ht="12.75">
      <c r="A1177" s="102"/>
      <c r="B1177" s="102"/>
      <c r="C1177" s="102"/>
      <c r="D1177" s="102"/>
      <c r="E1177" s="102"/>
      <c r="F1177" s="102"/>
      <c r="G1177" s="102"/>
      <c r="H1177" s="102"/>
      <c r="I1177" s="102"/>
      <c r="J1177" s="102"/>
      <c r="K1177" s="102"/>
      <c r="L1177" s="102"/>
      <c r="M1177" s="102"/>
      <c r="N1177" s="102"/>
      <c r="O1177" s="102"/>
      <c r="P1177" s="102"/>
      <c r="Q1177" s="102"/>
      <c r="R1177" s="102"/>
      <c r="S1177" s="102"/>
      <c r="T1177" s="102"/>
      <c r="U1177" s="102"/>
      <c r="V1177" s="102"/>
      <c r="W1177" s="102"/>
      <c r="X1177" s="102"/>
      <c r="Y1177" s="102"/>
      <c r="Z1177" s="102"/>
      <c r="AA1177" s="102"/>
      <c r="AB1177" s="102"/>
      <c r="AC1177" s="102"/>
      <c r="AD1177" s="102"/>
      <c r="AE1177" s="102"/>
      <c r="AG1177" s="102"/>
      <c r="AH1177" s="102"/>
      <c r="AI1177" s="102"/>
      <c r="AJ1177" s="102"/>
      <c r="AK1177" s="102"/>
      <c r="AL1177" s="102"/>
      <c r="AM1177" s="102"/>
      <c r="AN1177" s="102"/>
      <c r="AO1177" s="102"/>
      <c r="AP1177" s="102"/>
      <c r="AQ1177" s="102"/>
      <c r="AR1177" s="102"/>
      <c r="AS1177" s="102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  <c r="BU1177" s="69"/>
      <c r="BV1177" s="69"/>
      <c r="BW1177" s="69"/>
      <c r="BX1177" s="69"/>
      <c r="BY1177" s="69"/>
      <c r="BZ1177" s="69"/>
      <c r="CA1177" s="69"/>
      <c r="CB1177" s="69"/>
      <c r="CC1177" s="69"/>
      <c r="CD1177" s="69"/>
      <c r="CE1177" s="69"/>
      <c r="CF1177" s="69"/>
      <c r="CG1177" s="69"/>
      <c r="CH1177" s="69"/>
      <c r="CI1177" s="69"/>
      <c r="CJ1177" s="69"/>
      <c r="CK1177" s="69"/>
      <c r="CL1177" s="69"/>
      <c r="CM1177" s="69"/>
      <c r="CN1177" s="69"/>
      <c r="CO1177" s="69"/>
    </row>
    <row r="1178" spans="1:93" ht="12.75">
      <c r="A1178" s="102"/>
      <c r="B1178" s="102"/>
      <c r="C1178" s="102"/>
      <c r="D1178" s="102"/>
      <c r="E1178" s="102"/>
      <c r="F1178" s="102"/>
      <c r="G1178" s="102"/>
      <c r="H1178" s="102"/>
      <c r="I1178" s="102"/>
      <c r="J1178" s="102"/>
      <c r="K1178" s="102"/>
      <c r="L1178" s="102"/>
      <c r="M1178" s="102"/>
      <c r="N1178" s="102"/>
      <c r="O1178" s="102"/>
      <c r="P1178" s="102"/>
      <c r="Q1178" s="102"/>
      <c r="R1178" s="102"/>
      <c r="S1178" s="102"/>
      <c r="T1178" s="102"/>
      <c r="U1178" s="102"/>
      <c r="V1178" s="102"/>
      <c r="W1178" s="102"/>
      <c r="X1178" s="102"/>
      <c r="Y1178" s="102"/>
      <c r="Z1178" s="102"/>
      <c r="AA1178" s="102"/>
      <c r="AB1178" s="102"/>
      <c r="AC1178" s="102"/>
      <c r="AD1178" s="102"/>
      <c r="AE1178" s="102"/>
      <c r="AG1178" s="102"/>
      <c r="AH1178" s="102"/>
      <c r="AI1178" s="102"/>
      <c r="AJ1178" s="102"/>
      <c r="AK1178" s="102"/>
      <c r="AL1178" s="102"/>
      <c r="AM1178" s="102"/>
      <c r="AN1178" s="102"/>
      <c r="AO1178" s="102"/>
      <c r="AP1178" s="102"/>
      <c r="AQ1178" s="102"/>
      <c r="AR1178" s="102"/>
      <c r="AS1178" s="102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  <c r="BU1178" s="69"/>
      <c r="BV1178" s="69"/>
      <c r="BW1178" s="69"/>
      <c r="BX1178" s="69"/>
      <c r="BY1178" s="69"/>
      <c r="BZ1178" s="69"/>
      <c r="CA1178" s="69"/>
      <c r="CB1178" s="69"/>
      <c r="CC1178" s="69"/>
      <c r="CD1178" s="69"/>
      <c r="CE1178" s="69"/>
      <c r="CF1178" s="69"/>
      <c r="CG1178" s="69"/>
      <c r="CH1178" s="69"/>
      <c r="CI1178" s="69"/>
      <c r="CJ1178" s="69"/>
      <c r="CK1178" s="69"/>
      <c r="CL1178" s="69"/>
      <c r="CM1178" s="69"/>
      <c r="CN1178" s="69"/>
      <c r="CO1178" s="69"/>
    </row>
    <row r="1179" spans="1:93" ht="12.75">
      <c r="A1179" s="102"/>
      <c r="B1179" s="102"/>
      <c r="C1179" s="102"/>
      <c r="D1179" s="102"/>
      <c r="E1179" s="102"/>
      <c r="F1179" s="102"/>
      <c r="G1179" s="102"/>
      <c r="H1179" s="102"/>
      <c r="I1179" s="102"/>
      <c r="J1179" s="102"/>
      <c r="K1179" s="102"/>
      <c r="L1179" s="102"/>
      <c r="M1179" s="102"/>
      <c r="N1179" s="102"/>
      <c r="O1179" s="102"/>
      <c r="P1179" s="102"/>
      <c r="Q1179" s="102"/>
      <c r="R1179" s="102"/>
      <c r="S1179" s="102"/>
      <c r="T1179" s="102"/>
      <c r="U1179" s="102"/>
      <c r="V1179" s="102"/>
      <c r="W1179" s="102"/>
      <c r="X1179" s="102"/>
      <c r="Y1179" s="102"/>
      <c r="Z1179" s="102"/>
      <c r="AA1179" s="102"/>
      <c r="AB1179" s="102"/>
      <c r="AC1179" s="102"/>
      <c r="AD1179" s="102"/>
      <c r="AE1179" s="102"/>
      <c r="AG1179" s="102"/>
      <c r="AH1179" s="102"/>
      <c r="AI1179" s="102"/>
      <c r="AJ1179" s="102"/>
      <c r="AK1179" s="102"/>
      <c r="AL1179" s="102"/>
      <c r="AM1179" s="102"/>
      <c r="AN1179" s="102"/>
      <c r="AO1179" s="102"/>
      <c r="AP1179" s="102"/>
      <c r="AQ1179" s="102"/>
      <c r="AR1179" s="102"/>
      <c r="AS1179" s="102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  <c r="BU1179" s="69"/>
      <c r="BV1179" s="69"/>
      <c r="BW1179" s="69"/>
      <c r="BX1179" s="69"/>
      <c r="BY1179" s="69"/>
      <c r="BZ1179" s="69"/>
      <c r="CA1179" s="69"/>
      <c r="CB1179" s="69"/>
      <c r="CC1179" s="69"/>
      <c r="CD1179" s="69"/>
      <c r="CE1179" s="69"/>
      <c r="CF1179" s="69"/>
      <c r="CG1179" s="69"/>
      <c r="CH1179" s="69"/>
      <c r="CI1179" s="69"/>
      <c r="CJ1179" s="69"/>
      <c r="CK1179" s="69"/>
      <c r="CL1179" s="69"/>
      <c r="CM1179" s="69"/>
      <c r="CN1179" s="69"/>
      <c r="CO1179" s="69"/>
    </row>
    <row r="1180" spans="1:93" ht="12.75">
      <c r="A1180" s="102"/>
      <c r="B1180" s="102"/>
      <c r="C1180" s="102"/>
      <c r="D1180" s="102"/>
      <c r="E1180" s="102"/>
      <c r="F1180" s="102"/>
      <c r="G1180" s="102"/>
      <c r="H1180" s="102"/>
      <c r="I1180" s="102"/>
      <c r="J1180" s="102"/>
      <c r="K1180" s="102"/>
      <c r="L1180" s="102"/>
      <c r="M1180" s="102"/>
      <c r="N1180" s="102"/>
      <c r="O1180" s="102"/>
      <c r="P1180" s="102"/>
      <c r="Q1180" s="102"/>
      <c r="R1180" s="102"/>
      <c r="S1180" s="102"/>
      <c r="T1180" s="102"/>
      <c r="U1180" s="102"/>
      <c r="V1180" s="102"/>
      <c r="W1180" s="102"/>
      <c r="X1180" s="102"/>
      <c r="Y1180" s="102"/>
      <c r="Z1180" s="102"/>
      <c r="AA1180" s="102"/>
      <c r="AB1180" s="102"/>
      <c r="AC1180" s="102"/>
      <c r="AD1180" s="102"/>
      <c r="AE1180" s="102"/>
      <c r="AG1180" s="102"/>
      <c r="AH1180" s="102"/>
      <c r="AI1180" s="102"/>
      <c r="AJ1180" s="102"/>
      <c r="AK1180" s="102"/>
      <c r="AL1180" s="102"/>
      <c r="AM1180" s="102"/>
      <c r="AN1180" s="102"/>
      <c r="AO1180" s="102"/>
      <c r="AP1180" s="102"/>
      <c r="AQ1180" s="102"/>
      <c r="AR1180" s="102"/>
      <c r="AS1180" s="102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  <c r="BU1180" s="69"/>
      <c r="BV1180" s="69"/>
      <c r="BW1180" s="69"/>
      <c r="BX1180" s="69"/>
      <c r="BY1180" s="69"/>
      <c r="BZ1180" s="69"/>
      <c r="CA1180" s="69"/>
      <c r="CB1180" s="69"/>
      <c r="CC1180" s="69"/>
      <c r="CD1180" s="69"/>
      <c r="CE1180" s="69"/>
      <c r="CF1180" s="69"/>
      <c r="CG1180" s="69"/>
      <c r="CH1180" s="69"/>
      <c r="CI1180" s="69"/>
      <c r="CJ1180" s="69"/>
      <c r="CK1180" s="69"/>
      <c r="CL1180" s="69"/>
      <c r="CM1180" s="69"/>
      <c r="CN1180" s="69"/>
      <c r="CO1180" s="69"/>
    </row>
    <row r="1181" spans="1:93" ht="12.75">
      <c r="A1181" s="102"/>
      <c r="B1181" s="102"/>
      <c r="C1181" s="102"/>
      <c r="D1181" s="102"/>
      <c r="E1181" s="102"/>
      <c r="F1181" s="102"/>
      <c r="G1181" s="102"/>
      <c r="H1181" s="102"/>
      <c r="I1181" s="102"/>
      <c r="J1181" s="102"/>
      <c r="K1181" s="102"/>
      <c r="L1181" s="102"/>
      <c r="M1181" s="102"/>
      <c r="N1181" s="102"/>
      <c r="O1181" s="102"/>
      <c r="P1181" s="102"/>
      <c r="Q1181" s="102"/>
      <c r="R1181" s="102"/>
      <c r="S1181" s="102"/>
      <c r="T1181" s="102"/>
      <c r="U1181" s="102"/>
      <c r="V1181" s="102"/>
      <c r="W1181" s="102"/>
      <c r="X1181" s="102"/>
      <c r="Y1181" s="102"/>
      <c r="Z1181" s="102"/>
      <c r="AA1181" s="102"/>
      <c r="AB1181" s="102"/>
      <c r="AC1181" s="102"/>
      <c r="AD1181" s="102"/>
      <c r="AE1181" s="102"/>
      <c r="AG1181" s="102"/>
      <c r="AH1181" s="102"/>
      <c r="AI1181" s="102"/>
      <c r="AJ1181" s="102"/>
      <c r="AK1181" s="102"/>
      <c r="AL1181" s="102"/>
      <c r="AM1181" s="102"/>
      <c r="AN1181" s="102"/>
      <c r="AO1181" s="102"/>
      <c r="AP1181" s="102"/>
      <c r="AQ1181" s="102"/>
      <c r="AR1181" s="102"/>
      <c r="AS1181" s="102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  <c r="BU1181" s="69"/>
      <c r="BV1181" s="69"/>
      <c r="BW1181" s="69"/>
      <c r="BX1181" s="69"/>
      <c r="BY1181" s="69"/>
      <c r="BZ1181" s="69"/>
      <c r="CA1181" s="69"/>
      <c r="CB1181" s="69"/>
      <c r="CC1181" s="69"/>
      <c r="CD1181" s="69"/>
      <c r="CE1181" s="69"/>
      <c r="CF1181" s="69"/>
      <c r="CG1181" s="69"/>
      <c r="CH1181" s="69"/>
      <c r="CI1181" s="69"/>
      <c r="CJ1181" s="69"/>
      <c r="CK1181" s="69"/>
      <c r="CL1181" s="69"/>
      <c r="CM1181" s="69"/>
      <c r="CN1181" s="69"/>
      <c r="CO1181" s="69"/>
    </row>
    <row r="1182" spans="1:93" ht="12.75">
      <c r="A1182" s="102"/>
      <c r="B1182" s="102"/>
      <c r="C1182" s="102"/>
      <c r="D1182" s="102"/>
      <c r="E1182" s="102"/>
      <c r="F1182" s="102"/>
      <c r="G1182" s="102"/>
      <c r="H1182" s="102"/>
      <c r="I1182" s="102"/>
      <c r="J1182" s="102"/>
      <c r="K1182" s="102"/>
      <c r="L1182" s="102"/>
      <c r="M1182" s="102"/>
      <c r="N1182" s="102"/>
      <c r="O1182" s="102"/>
      <c r="P1182" s="102"/>
      <c r="Q1182" s="102"/>
      <c r="R1182" s="102"/>
      <c r="S1182" s="102"/>
      <c r="T1182" s="102"/>
      <c r="U1182" s="102"/>
      <c r="V1182" s="102"/>
      <c r="W1182" s="102"/>
      <c r="X1182" s="102"/>
      <c r="Y1182" s="102"/>
      <c r="Z1182" s="102"/>
      <c r="AA1182" s="102"/>
      <c r="AB1182" s="102"/>
      <c r="AC1182" s="102"/>
      <c r="AD1182" s="102"/>
      <c r="AE1182" s="102"/>
      <c r="AG1182" s="102"/>
      <c r="AH1182" s="102"/>
      <c r="AI1182" s="102"/>
      <c r="AJ1182" s="102"/>
      <c r="AK1182" s="102"/>
      <c r="AL1182" s="102"/>
      <c r="AM1182" s="102"/>
      <c r="AN1182" s="102"/>
      <c r="AO1182" s="102"/>
      <c r="AP1182" s="102"/>
      <c r="AQ1182" s="102"/>
      <c r="AR1182" s="102"/>
      <c r="AS1182" s="102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  <c r="BU1182" s="69"/>
      <c r="BV1182" s="69"/>
      <c r="BW1182" s="69"/>
      <c r="BX1182" s="69"/>
      <c r="BY1182" s="69"/>
      <c r="BZ1182" s="69"/>
      <c r="CA1182" s="69"/>
      <c r="CB1182" s="69"/>
      <c r="CC1182" s="69"/>
      <c r="CD1182" s="69"/>
      <c r="CE1182" s="69"/>
      <c r="CF1182" s="69"/>
      <c r="CG1182" s="69"/>
      <c r="CH1182" s="69"/>
      <c r="CI1182" s="69"/>
      <c r="CJ1182" s="69"/>
      <c r="CK1182" s="69"/>
      <c r="CL1182" s="69"/>
      <c r="CM1182" s="69"/>
      <c r="CN1182" s="69"/>
      <c r="CO1182" s="69"/>
    </row>
    <row r="1183" spans="1:93" ht="12.75">
      <c r="A1183" s="102"/>
      <c r="B1183" s="102"/>
      <c r="C1183" s="102"/>
      <c r="D1183" s="102"/>
      <c r="E1183" s="102"/>
      <c r="F1183" s="102"/>
      <c r="G1183" s="102"/>
      <c r="H1183" s="102"/>
      <c r="I1183" s="102"/>
      <c r="J1183" s="102"/>
      <c r="K1183" s="102"/>
      <c r="L1183" s="102"/>
      <c r="M1183" s="102"/>
      <c r="N1183" s="102"/>
      <c r="O1183" s="102"/>
      <c r="P1183" s="102"/>
      <c r="Q1183" s="102"/>
      <c r="R1183" s="102"/>
      <c r="S1183" s="102"/>
      <c r="T1183" s="102"/>
      <c r="U1183" s="102"/>
      <c r="V1183" s="102"/>
      <c r="W1183" s="102"/>
      <c r="X1183" s="102"/>
      <c r="Y1183" s="102"/>
      <c r="Z1183" s="102"/>
      <c r="AA1183" s="102"/>
      <c r="AB1183" s="102"/>
      <c r="AC1183" s="102"/>
      <c r="AD1183" s="102"/>
      <c r="AE1183" s="102"/>
      <c r="AG1183" s="102"/>
      <c r="AH1183" s="102"/>
      <c r="AI1183" s="102"/>
      <c r="AJ1183" s="102"/>
      <c r="AK1183" s="102"/>
      <c r="AL1183" s="102"/>
      <c r="AM1183" s="102"/>
      <c r="AN1183" s="102"/>
      <c r="AO1183" s="102"/>
      <c r="AP1183" s="102"/>
      <c r="AQ1183" s="102"/>
      <c r="AR1183" s="102"/>
      <c r="AS1183" s="102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  <c r="BU1183" s="69"/>
      <c r="BV1183" s="69"/>
      <c r="BW1183" s="69"/>
      <c r="BX1183" s="69"/>
      <c r="BY1183" s="69"/>
      <c r="BZ1183" s="69"/>
      <c r="CA1183" s="69"/>
      <c r="CB1183" s="69"/>
      <c r="CC1183" s="69"/>
      <c r="CD1183" s="69"/>
      <c r="CE1183" s="69"/>
      <c r="CF1183" s="69"/>
      <c r="CG1183" s="69"/>
      <c r="CH1183" s="69"/>
      <c r="CI1183" s="69"/>
      <c r="CJ1183" s="69"/>
      <c r="CK1183" s="69"/>
      <c r="CL1183" s="69"/>
      <c r="CM1183" s="69"/>
      <c r="CN1183" s="69"/>
      <c r="CO1183" s="69"/>
    </row>
    <row r="1184" spans="1:93" ht="12.75">
      <c r="A1184" s="102"/>
      <c r="B1184" s="102"/>
      <c r="C1184" s="102"/>
      <c r="D1184" s="102"/>
      <c r="E1184" s="102"/>
      <c r="F1184" s="102"/>
      <c r="G1184" s="102"/>
      <c r="H1184" s="102"/>
      <c r="I1184" s="102"/>
      <c r="J1184" s="102"/>
      <c r="K1184" s="102"/>
      <c r="L1184" s="102"/>
      <c r="M1184" s="102"/>
      <c r="N1184" s="102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  <c r="Z1184" s="102"/>
      <c r="AA1184" s="102"/>
      <c r="AB1184" s="102"/>
      <c r="AC1184" s="102"/>
      <c r="AD1184" s="102"/>
      <c r="AE1184" s="102"/>
      <c r="AG1184" s="102"/>
      <c r="AH1184" s="102"/>
      <c r="AI1184" s="102"/>
      <c r="AJ1184" s="102"/>
      <c r="AK1184" s="102"/>
      <c r="AL1184" s="102"/>
      <c r="AM1184" s="102"/>
      <c r="AN1184" s="102"/>
      <c r="AO1184" s="102"/>
      <c r="AP1184" s="102"/>
      <c r="AQ1184" s="102"/>
      <c r="AR1184" s="102"/>
      <c r="AS1184" s="102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  <c r="BU1184" s="69"/>
      <c r="BV1184" s="69"/>
      <c r="BW1184" s="69"/>
      <c r="BX1184" s="69"/>
      <c r="BY1184" s="69"/>
      <c r="BZ1184" s="69"/>
      <c r="CA1184" s="69"/>
      <c r="CB1184" s="69"/>
      <c r="CC1184" s="69"/>
      <c r="CD1184" s="69"/>
      <c r="CE1184" s="69"/>
      <c r="CF1184" s="69"/>
      <c r="CG1184" s="69"/>
      <c r="CH1184" s="69"/>
      <c r="CI1184" s="69"/>
      <c r="CJ1184" s="69"/>
      <c r="CK1184" s="69"/>
      <c r="CL1184" s="69"/>
      <c r="CM1184" s="69"/>
      <c r="CN1184" s="69"/>
      <c r="CO1184" s="69"/>
    </row>
    <row r="1185" spans="1:93" ht="12.75">
      <c r="A1185" s="102"/>
      <c r="B1185" s="102"/>
      <c r="C1185" s="102"/>
      <c r="D1185" s="102"/>
      <c r="E1185" s="102"/>
      <c r="F1185" s="102"/>
      <c r="G1185" s="102"/>
      <c r="H1185" s="102"/>
      <c r="I1185" s="102"/>
      <c r="J1185" s="102"/>
      <c r="K1185" s="102"/>
      <c r="L1185" s="102"/>
      <c r="M1185" s="102"/>
      <c r="N1185" s="102"/>
      <c r="O1185" s="102"/>
      <c r="P1185" s="102"/>
      <c r="Q1185" s="102"/>
      <c r="R1185" s="102"/>
      <c r="S1185" s="102"/>
      <c r="T1185" s="102"/>
      <c r="U1185" s="102"/>
      <c r="V1185" s="102"/>
      <c r="W1185" s="102"/>
      <c r="X1185" s="102"/>
      <c r="Y1185" s="102"/>
      <c r="Z1185" s="102"/>
      <c r="AA1185" s="102"/>
      <c r="AB1185" s="102"/>
      <c r="AC1185" s="102"/>
      <c r="AD1185" s="102"/>
      <c r="AE1185" s="102"/>
      <c r="AG1185" s="102"/>
      <c r="AH1185" s="102"/>
      <c r="AI1185" s="102"/>
      <c r="AJ1185" s="102"/>
      <c r="AK1185" s="102"/>
      <c r="AL1185" s="102"/>
      <c r="AM1185" s="102"/>
      <c r="AN1185" s="102"/>
      <c r="AO1185" s="102"/>
      <c r="AP1185" s="102"/>
      <c r="AQ1185" s="102"/>
      <c r="AR1185" s="102"/>
      <c r="AS1185" s="102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  <c r="BU1185" s="69"/>
      <c r="BV1185" s="69"/>
      <c r="BW1185" s="69"/>
      <c r="BX1185" s="69"/>
      <c r="BY1185" s="69"/>
      <c r="BZ1185" s="69"/>
      <c r="CA1185" s="69"/>
      <c r="CB1185" s="69"/>
      <c r="CC1185" s="69"/>
      <c r="CD1185" s="69"/>
      <c r="CE1185" s="69"/>
      <c r="CF1185" s="69"/>
      <c r="CG1185" s="69"/>
      <c r="CH1185" s="69"/>
      <c r="CI1185" s="69"/>
      <c r="CJ1185" s="69"/>
      <c r="CK1185" s="69"/>
      <c r="CL1185" s="69"/>
      <c r="CM1185" s="69"/>
      <c r="CN1185" s="69"/>
      <c r="CO1185" s="69"/>
    </row>
    <row r="1186" spans="1:93" ht="12.75">
      <c r="A1186" s="102"/>
      <c r="B1186" s="102"/>
      <c r="C1186" s="102"/>
      <c r="D1186" s="102"/>
      <c r="E1186" s="102"/>
      <c r="F1186" s="102"/>
      <c r="G1186" s="102"/>
      <c r="H1186" s="102"/>
      <c r="I1186" s="102"/>
      <c r="J1186" s="102"/>
      <c r="K1186" s="102"/>
      <c r="L1186" s="102"/>
      <c r="M1186" s="102"/>
      <c r="N1186" s="102"/>
      <c r="O1186" s="102"/>
      <c r="P1186" s="102"/>
      <c r="Q1186" s="102"/>
      <c r="R1186" s="102"/>
      <c r="S1186" s="102"/>
      <c r="T1186" s="102"/>
      <c r="U1186" s="102"/>
      <c r="V1186" s="102"/>
      <c r="W1186" s="102"/>
      <c r="X1186" s="102"/>
      <c r="Y1186" s="102"/>
      <c r="Z1186" s="102"/>
      <c r="AA1186" s="102"/>
      <c r="AB1186" s="102"/>
      <c r="AC1186" s="102"/>
      <c r="AD1186" s="102"/>
      <c r="AE1186" s="102"/>
      <c r="AG1186" s="102"/>
      <c r="AH1186" s="102"/>
      <c r="AI1186" s="102"/>
      <c r="AJ1186" s="102"/>
      <c r="AK1186" s="102"/>
      <c r="AL1186" s="102"/>
      <c r="AM1186" s="102"/>
      <c r="AN1186" s="102"/>
      <c r="AO1186" s="102"/>
      <c r="AP1186" s="102"/>
      <c r="AQ1186" s="102"/>
      <c r="AR1186" s="102"/>
      <c r="AS1186" s="102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  <c r="BU1186" s="69"/>
      <c r="BV1186" s="69"/>
      <c r="BW1186" s="69"/>
      <c r="BX1186" s="69"/>
      <c r="BY1186" s="69"/>
      <c r="BZ1186" s="69"/>
      <c r="CA1186" s="69"/>
      <c r="CB1186" s="69"/>
      <c r="CC1186" s="69"/>
      <c r="CD1186" s="69"/>
      <c r="CE1186" s="69"/>
      <c r="CF1186" s="69"/>
      <c r="CG1186" s="69"/>
      <c r="CH1186" s="69"/>
      <c r="CI1186" s="69"/>
      <c r="CJ1186" s="69"/>
      <c r="CK1186" s="69"/>
      <c r="CL1186" s="69"/>
      <c r="CM1186" s="69"/>
      <c r="CN1186" s="69"/>
      <c r="CO1186" s="69"/>
    </row>
    <row r="1187" spans="1:93" ht="12.75">
      <c r="A1187" s="102"/>
      <c r="B1187" s="102"/>
      <c r="C1187" s="102"/>
      <c r="D1187" s="102"/>
      <c r="E1187" s="102"/>
      <c r="F1187" s="102"/>
      <c r="G1187" s="102"/>
      <c r="H1187" s="102"/>
      <c r="I1187" s="102"/>
      <c r="J1187" s="102"/>
      <c r="K1187" s="102"/>
      <c r="L1187" s="102"/>
      <c r="M1187" s="102"/>
      <c r="N1187" s="102"/>
      <c r="O1187" s="102"/>
      <c r="P1187" s="102"/>
      <c r="Q1187" s="102"/>
      <c r="R1187" s="102"/>
      <c r="S1187" s="102"/>
      <c r="T1187" s="102"/>
      <c r="U1187" s="102"/>
      <c r="V1187" s="102"/>
      <c r="W1187" s="102"/>
      <c r="X1187" s="102"/>
      <c r="Y1187" s="102"/>
      <c r="Z1187" s="102"/>
      <c r="AA1187" s="102"/>
      <c r="AB1187" s="102"/>
      <c r="AC1187" s="102"/>
      <c r="AD1187" s="102"/>
      <c r="AE1187" s="102"/>
      <c r="AG1187" s="102"/>
      <c r="AH1187" s="102"/>
      <c r="AI1187" s="102"/>
      <c r="AJ1187" s="102"/>
      <c r="AK1187" s="102"/>
      <c r="AL1187" s="102"/>
      <c r="AM1187" s="102"/>
      <c r="AN1187" s="102"/>
      <c r="AO1187" s="102"/>
      <c r="AP1187" s="102"/>
      <c r="AQ1187" s="102"/>
      <c r="AR1187" s="102"/>
      <c r="AS1187" s="102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  <c r="BU1187" s="69"/>
      <c r="BV1187" s="69"/>
      <c r="BW1187" s="69"/>
      <c r="BX1187" s="69"/>
      <c r="BY1187" s="69"/>
      <c r="BZ1187" s="69"/>
      <c r="CA1187" s="69"/>
      <c r="CB1187" s="69"/>
      <c r="CC1187" s="69"/>
      <c r="CD1187" s="69"/>
      <c r="CE1187" s="69"/>
      <c r="CF1187" s="69"/>
      <c r="CG1187" s="69"/>
      <c r="CH1187" s="69"/>
      <c r="CI1187" s="69"/>
      <c r="CJ1187" s="69"/>
      <c r="CK1187" s="69"/>
      <c r="CL1187" s="69"/>
      <c r="CM1187" s="69"/>
      <c r="CN1187" s="69"/>
      <c r="CO1187" s="69"/>
    </row>
    <row r="1188" spans="1:93" ht="12.75">
      <c r="A1188" s="102"/>
      <c r="B1188" s="102"/>
      <c r="C1188" s="102"/>
      <c r="D1188" s="102"/>
      <c r="E1188" s="102"/>
      <c r="F1188" s="102"/>
      <c r="G1188" s="102"/>
      <c r="H1188" s="102"/>
      <c r="I1188" s="102"/>
      <c r="J1188" s="102"/>
      <c r="K1188" s="102"/>
      <c r="L1188" s="102"/>
      <c r="M1188" s="102"/>
      <c r="N1188" s="102"/>
      <c r="O1188" s="102"/>
      <c r="P1188" s="102"/>
      <c r="Q1188" s="102"/>
      <c r="R1188" s="102"/>
      <c r="S1188" s="102"/>
      <c r="T1188" s="102"/>
      <c r="U1188" s="102"/>
      <c r="V1188" s="102"/>
      <c r="W1188" s="102"/>
      <c r="X1188" s="102"/>
      <c r="Y1188" s="102"/>
      <c r="Z1188" s="102"/>
      <c r="AA1188" s="102"/>
      <c r="AB1188" s="102"/>
      <c r="AC1188" s="102"/>
      <c r="AD1188" s="102"/>
      <c r="AE1188" s="102"/>
      <c r="AG1188" s="102"/>
      <c r="AH1188" s="102"/>
      <c r="AI1188" s="102"/>
      <c r="AJ1188" s="102"/>
      <c r="AK1188" s="102"/>
      <c r="AL1188" s="102"/>
      <c r="AM1188" s="102"/>
      <c r="AN1188" s="102"/>
      <c r="AO1188" s="102"/>
      <c r="AP1188" s="102"/>
      <c r="AQ1188" s="102"/>
      <c r="AR1188" s="102"/>
      <c r="AS1188" s="102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  <c r="BU1188" s="69"/>
      <c r="BV1188" s="69"/>
      <c r="BW1188" s="69"/>
      <c r="BX1188" s="69"/>
      <c r="BY1188" s="69"/>
      <c r="BZ1188" s="69"/>
      <c r="CA1188" s="69"/>
      <c r="CB1188" s="69"/>
      <c r="CC1188" s="69"/>
      <c r="CD1188" s="69"/>
      <c r="CE1188" s="69"/>
      <c r="CF1188" s="69"/>
      <c r="CG1188" s="69"/>
      <c r="CH1188" s="69"/>
      <c r="CI1188" s="69"/>
      <c r="CJ1188" s="69"/>
      <c r="CK1188" s="69"/>
      <c r="CL1188" s="69"/>
      <c r="CM1188" s="69"/>
      <c r="CN1188" s="69"/>
      <c r="CO1188" s="69"/>
    </row>
    <row r="1189" spans="1:93" ht="12.75">
      <c r="A1189" s="102"/>
      <c r="B1189" s="102"/>
      <c r="C1189" s="102"/>
      <c r="D1189" s="102"/>
      <c r="E1189" s="102"/>
      <c r="F1189" s="102"/>
      <c r="G1189" s="102"/>
      <c r="H1189" s="102"/>
      <c r="I1189" s="102"/>
      <c r="J1189" s="102"/>
      <c r="K1189" s="102"/>
      <c r="L1189" s="102"/>
      <c r="M1189" s="102"/>
      <c r="N1189" s="102"/>
      <c r="O1189" s="102"/>
      <c r="P1189" s="102"/>
      <c r="Q1189" s="102"/>
      <c r="R1189" s="102"/>
      <c r="S1189" s="102"/>
      <c r="T1189" s="102"/>
      <c r="U1189" s="102"/>
      <c r="V1189" s="102"/>
      <c r="W1189" s="102"/>
      <c r="X1189" s="102"/>
      <c r="Y1189" s="102"/>
      <c r="Z1189" s="102"/>
      <c r="AA1189" s="102"/>
      <c r="AB1189" s="102"/>
      <c r="AC1189" s="102"/>
      <c r="AD1189" s="102"/>
      <c r="AE1189" s="102"/>
      <c r="AG1189" s="102"/>
      <c r="AH1189" s="102"/>
      <c r="AI1189" s="102"/>
      <c r="AJ1189" s="102"/>
      <c r="AK1189" s="102"/>
      <c r="AL1189" s="102"/>
      <c r="AM1189" s="102"/>
      <c r="AN1189" s="102"/>
      <c r="AO1189" s="102"/>
      <c r="AP1189" s="102"/>
      <c r="AQ1189" s="102"/>
      <c r="AR1189" s="102"/>
      <c r="AS1189" s="102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  <c r="BU1189" s="69"/>
      <c r="BV1189" s="69"/>
      <c r="BW1189" s="69"/>
      <c r="BX1189" s="69"/>
      <c r="BY1189" s="69"/>
      <c r="BZ1189" s="69"/>
      <c r="CA1189" s="69"/>
      <c r="CB1189" s="69"/>
      <c r="CC1189" s="69"/>
      <c r="CD1189" s="69"/>
      <c r="CE1189" s="69"/>
      <c r="CF1189" s="69"/>
      <c r="CG1189" s="69"/>
      <c r="CH1189" s="69"/>
      <c r="CI1189" s="69"/>
      <c r="CJ1189" s="69"/>
      <c r="CK1189" s="69"/>
      <c r="CL1189" s="69"/>
      <c r="CM1189" s="69"/>
      <c r="CN1189" s="69"/>
      <c r="CO1189" s="69"/>
    </row>
    <row r="1190" spans="1:93" ht="12.75">
      <c r="A1190" s="102"/>
      <c r="B1190" s="102"/>
      <c r="C1190" s="102"/>
      <c r="D1190" s="102"/>
      <c r="E1190" s="102"/>
      <c r="F1190" s="102"/>
      <c r="G1190" s="102"/>
      <c r="H1190" s="102"/>
      <c r="I1190" s="102"/>
      <c r="J1190" s="102"/>
      <c r="K1190" s="102"/>
      <c r="L1190" s="102"/>
      <c r="M1190" s="102"/>
      <c r="N1190" s="102"/>
      <c r="O1190" s="102"/>
      <c r="P1190" s="102"/>
      <c r="Q1190" s="102"/>
      <c r="R1190" s="102"/>
      <c r="S1190" s="102"/>
      <c r="T1190" s="102"/>
      <c r="U1190" s="102"/>
      <c r="V1190" s="102"/>
      <c r="W1190" s="102"/>
      <c r="X1190" s="102"/>
      <c r="Y1190" s="102"/>
      <c r="Z1190" s="102"/>
      <c r="AA1190" s="102"/>
      <c r="AB1190" s="102"/>
      <c r="AC1190" s="102"/>
      <c r="AD1190" s="102"/>
      <c r="AE1190" s="102"/>
      <c r="AG1190" s="102"/>
      <c r="AH1190" s="102"/>
      <c r="AI1190" s="102"/>
      <c r="AJ1190" s="102"/>
      <c r="AK1190" s="102"/>
      <c r="AL1190" s="102"/>
      <c r="AM1190" s="102"/>
      <c r="AN1190" s="102"/>
      <c r="AO1190" s="102"/>
      <c r="AP1190" s="102"/>
      <c r="AQ1190" s="102"/>
      <c r="AR1190" s="102"/>
      <c r="AS1190" s="102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  <c r="BU1190" s="69"/>
      <c r="BV1190" s="69"/>
      <c r="BW1190" s="69"/>
      <c r="BX1190" s="69"/>
      <c r="BY1190" s="69"/>
      <c r="BZ1190" s="69"/>
      <c r="CA1190" s="69"/>
      <c r="CB1190" s="69"/>
      <c r="CC1190" s="69"/>
      <c r="CD1190" s="69"/>
      <c r="CE1190" s="69"/>
      <c r="CF1190" s="69"/>
      <c r="CG1190" s="69"/>
      <c r="CH1190" s="69"/>
      <c r="CI1190" s="69"/>
      <c r="CJ1190" s="69"/>
      <c r="CK1190" s="69"/>
      <c r="CL1190" s="69"/>
      <c r="CM1190" s="69"/>
      <c r="CN1190" s="69"/>
      <c r="CO1190" s="69"/>
    </row>
    <row r="1191" spans="1:93" ht="12.75">
      <c r="A1191" s="102"/>
      <c r="B1191" s="102"/>
      <c r="C1191" s="102"/>
      <c r="D1191" s="102"/>
      <c r="E1191" s="102"/>
      <c r="F1191" s="102"/>
      <c r="G1191" s="102"/>
      <c r="H1191" s="102"/>
      <c r="I1191" s="102"/>
      <c r="J1191" s="102"/>
      <c r="K1191" s="102"/>
      <c r="L1191" s="102"/>
      <c r="M1191" s="102"/>
      <c r="N1191" s="102"/>
      <c r="O1191" s="102"/>
      <c r="P1191" s="102"/>
      <c r="Q1191" s="102"/>
      <c r="R1191" s="102"/>
      <c r="S1191" s="102"/>
      <c r="T1191" s="102"/>
      <c r="U1191" s="102"/>
      <c r="V1191" s="102"/>
      <c r="W1191" s="102"/>
      <c r="X1191" s="102"/>
      <c r="Y1191" s="102"/>
      <c r="Z1191" s="102"/>
      <c r="AA1191" s="102"/>
      <c r="AB1191" s="102"/>
      <c r="AC1191" s="102"/>
      <c r="AD1191" s="102"/>
      <c r="AE1191" s="102"/>
      <c r="AG1191" s="102"/>
      <c r="AH1191" s="102"/>
      <c r="AI1191" s="102"/>
      <c r="AJ1191" s="102"/>
      <c r="AK1191" s="102"/>
      <c r="AL1191" s="102"/>
      <c r="AM1191" s="102"/>
      <c r="AN1191" s="102"/>
      <c r="AO1191" s="102"/>
      <c r="AP1191" s="102"/>
      <c r="AQ1191" s="102"/>
      <c r="AR1191" s="102"/>
      <c r="AS1191" s="102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  <c r="BU1191" s="69"/>
      <c r="BV1191" s="69"/>
      <c r="BW1191" s="69"/>
      <c r="BX1191" s="69"/>
      <c r="BY1191" s="69"/>
      <c r="BZ1191" s="69"/>
      <c r="CA1191" s="69"/>
      <c r="CB1191" s="69"/>
      <c r="CC1191" s="69"/>
      <c r="CD1191" s="69"/>
      <c r="CE1191" s="69"/>
      <c r="CF1191" s="69"/>
      <c r="CG1191" s="69"/>
      <c r="CH1191" s="69"/>
      <c r="CI1191" s="69"/>
      <c r="CJ1191" s="69"/>
      <c r="CK1191" s="69"/>
      <c r="CL1191" s="69"/>
      <c r="CM1191" s="69"/>
      <c r="CN1191" s="69"/>
      <c r="CO1191" s="69"/>
    </row>
    <row r="1192" spans="1:93" ht="12.75">
      <c r="A1192" s="102"/>
      <c r="B1192" s="102"/>
      <c r="C1192" s="102"/>
      <c r="D1192" s="102"/>
      <c r="E1192" s="102"/>
      <c r="F1192" s="102"/>
      <c r="G1192" s="102"/>
      <c r="H1192" s="102"/>
      <c r="I1192" s="102"/>
      <c r="J1192" s="102"/>
      <c r="K1192" s="102"/>
      <c r="L1192" s="102"/>
      <c r="M1192" s="102"/>
      <c r="N1192" s="102"/>
      <c r="O1192" s="102"/>
      <c r="P1192" s="102"/>
      <c r="Q1192" s="102"/>
      <c r="R1192" s="102"/>
      <c r="S1192" s="102"/>
      <c r="T1192" s="102"/>
      <c r="U1192" s="102"/>
      <c r="V1192" s="102"/>
      <c r="W1192" s="102"/>
      <c r="X1192" s="102"/>
      <c r="Y1192" s="102"/>
      <c r="Z1192" s="102"/>
      <c r="AA1192" s="102"/>
      <c r="AB1192" s="102"/>
      <c r="AC1192" s="102"/>
      <c r="AD1192" s="102"/>
      <c r="AE1192" s="102"/>
      <c r="AG1192" s="102"/>
      <c r="AH1192" s="102"/>
      <c r="AI1192" s="102"/>
      <c r="AJ1192" s="102"/>
      <c r="AK1192" s="102"/>
      <c r="AL1192" s="102"/>
      <c r="AM1192" s="102"/>
      <c r="AN1192" s="102"/>
      <c r="AO1192" s="102"/>
      <c r="AP1192" s="102"/>
      <c r="AQ1192" s="102"/>
      <c r="AR1192" s="102"/>
      <c r="AS1192" s="102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  <c r="BU1192" s="69"/>
      <c r="BV1192" s="69"/>
      <c r="BW1192" s="69"/>
      <c r="BX1192" s="69"/>
      <c r="BY1192" s="69"/>
      <c r="BZ1192" s="69"/>
      <c r="CA1192" s="69"/>
      <c r="CB1192" s="69"/>
      <c r="CC1192" s="69"/>
      <c r="CD1192" s="69"/>
      <c r="CE1192" s="69"/>
      <c r="CF1192" s="69"/>
      <c r="CG1192" s="69"/>
      <c r="CH1192" s="69"/>
      <c r="CI1192" s="69"/>
      <c r="CJ1192" s="69"/>
      <c r="CK1192" s="69"/>
      <c r="CL1192" s="69"/>
      <c r="CM1192" s="69"/>
      <c r="CN1192" s="69"/>
      <c r="CO1192" s="69"/>
    </row>
    <row r="1193" spans="1:93" ht="12.75">
      <c r="A1193" s="102"/>
      <c r="B1193" s="102"/>
      <c r="C1193" s="102"/>
      <c r="D1193" s="102"/>
      <c r="E1193" s="102"/>
      <c r="F1193" s="102"/>
      <c r="G1193" s="102"/>
      <c r="H1193" s="102"/>
      <c r="I1193" s="102"/>
      <c r="J1193" s="102"/>
      <c r="K1193" s="102"/>
      <c r="L1193" s="102"/>
      <c r="M1193" s="102"/>
      <c r="N1193" s="102"/>
      <c r="O1193" s="102"/>
      <c r="P1193" s="102"/>
      <c r="Q1193" s="102"/>
      <c r="R1193" s="102"/>
      <c r="S1193" s="102"/>
      <c r="T1193" s="102"/>
      <c r="U1193" s="102"/>
      <c r="V1193" s="102"/>
      <c r="W1193" s="102"/>
      <c r="X1193" s="102"/>
      <c r="Y1193" s="102"/>
      <c r="Z1193" s="102"/>
      <c r="AA1193" s="102"/>
      <c r="AB1193" s="102"/>
      <c r="AC1193" s="102"/>
      <c r="AD1193" s="102"/>
      <c r="AE1193" s="102"/>
      <c r="AG1193" s="102"/>
      <c r="AH1193" s="102"/>
      <c r="AI1193" s="102"/>
      <c r="AJ1193" s="102"/>
      <c r="AK1193" s="102"/>
      <c r="AL1193" s="102"/>
      <c r="AM1193" s="102"/>
      <c r="AN1193" s="102"/>
      <c r="AO1193" s="102"/>
      <c r="AP1193" s="102"/>
      <c r="AQ1193" s="102"/>
      <c r="AR1193" s="102"/>
      <c r="AS1193" s="102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  <c r="BU1193" s="69"/>
      <c r="BV1193" s="69"/>
      <c r="BW1193" s="69"/>
      <c r="BX1193" s="69"/>
      <c r="BY1193" s="69"/>
      <c r="BZ1193" s="69"/>
      <c r="CA1193" s="69"/>
      <c r="CB1193" s="69"/>
      <c r="CC1193" s="69"/>
      <c r="CD1193" s="69"/>
      <c r="CE1193" s="69"/>
      <c r="CF1193" s="69"/>
      <c r="CG1193" s="69"/>
      <c r="CH1193" s="69"/>
      <c r="CI1193" s="69"/>
      <c r="CJ1193" s="69"/>
      <c r="CK1193" s="69"/>
      <c r="CL1193" s="69"/>
      <c r="CM1193" s="69"/>
      <c r="CN1193" s="69"/>
      <c r="CO1193" s="69"/>
    </row>
    <row r="1194" spans="1:93" ht="12.75">
      <c r="A1194" s="102"/>
      <c r="B1194" s="102"/>
      <c r="C1194" s="102"/>
      <c r="D1194" s="102"/>
      <c r="E1194" s="102"/>
      <c r="F1194" s="102"/>
      <c r="G1194" s="102"/>
      <c r="H1194" s="102"/>
      <c r="I1194" s="102"/>
      <c r="J1194" s="102"/>
      <c r="K1194" s="102"/>
      <c r="L1194" s="102"/>
      <c r="M1194" s="102"/>
      <c r="N1194" s="102"/>
      <c r="O1194" s="102"/>
      <c r="P1194" s="102"/>
      <c r="Q1194" s="102"/>
      <c r="R1194" s="102"/>
      <c r="S1194" s="102"/>
      <c r="T1194" s="102"/>
      <c r="U1194" s="102"/>
      <c r="V1194" s="102"/>
      <c r="W1194" s="102"/>
      <c r="X1194" s="102"/>
      <c r="Y1194" s="102"/>
      <c r="Z1194" s="102"/>
      <c r="AA1194" s="102"/>
      <c r="AB1194" s="102"/>
      <c r="AC1194" s="102"/>
      <c r="AD1194" s="102"/>
      <c r="AE1194" s="102"/>
      <c r="AG1194" s="102"/>
      <c r="AH1194" s="102"/>
      <c r="AI1194" s="102"/>
      <c r="AJ1194" s="102"/>
      <c r="AK1194" s="102"/>
      <c r="AL1194" s="102"/>
      <c r="AM1194" s="102"/>
      <c r="AN1194" s="102"/>
      <c r="AO1194" s="102"/>
      <c r="AP1194" s="102"/>
      <c r="AQ1194" s="102"/>
      <c r="AR1194" s="102"/>
      <c r="AS1194" s="102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  <c r="BU1194" s="69"/>
      <c r="BV1194" s="69"/>
      <c r="BW1194" s="69"/>
      <c r="BX1194" s="69"/>
      <c r="BY1194" s="69"/>
      <c r="BZ1194" s="69"/>
      <c r="CA1194" s="69"/>
      <c r="CB1194" s="69"/>
      <c r="CC1194" s="69"/>
      <c r="CD1194" s="69"/>
      <c r="CE1194" s="69"/>
      <c r="CF1194" s="69"/>
      <c r="CG1194" s="69"/>
      <c r="CH1194" s="69"/>
      <c r="CI1194" s="69"/>
      <c r="CJ1194" s="69"/>
      <c r="CK1194" s="69"/>
      <c r="CL1194" s="69"/>
      <c r="CM1194" s="69"/>
      <c r="CN1194" s="69"/>
      <c r="CO1194" s="69"/>
    </row>
    <row r="1195" spans="1:93" ht="12.75">
      <c r="A1195" s="102"/>
      <c r="B1195" s="102"/>
      <c r="C1195" s="102"/>
      <c r="D1195" s="102"/>
      <c r="E1195" s="102"/>
      <c r="F1195" s="102"/>
      <c r="G1195" s="102"/>
      <c r="H1195" s="102"/>
      <c r="I1195" s="102"/>
      <c r="J1195" s="102"/>
      <c r="K1195" s="102"/>
      <c r="L1195" s="102"/>
      <c r="M1195" s="102"/>
      <c r="N1195" s="102"/>
      <c r="O1195" s="102"/>
      <c r="P1195" s="102"/>
      <c r="Q1195" s="102"/>
      <c r="R1195" s="102"/>
      <c r="S1195" s="102"/>
      <c r="T1195" s="102"/>
      <c r="U1195" s="102"/>
      <c r="V1195" s="102"/>
      <c r="W1195" s="102"/>
      <c r="X1195" s="102"/>
      <c r="Y1195" s="102"/>
      <c r="Z1195" s="102"/>
      <c r="AA1195" s="102"/>
      <c r="AB1195" s="102"/>
      <c r="AC1195" s="102"/>
      <c r="AD1195" s="102"/>
      <c r="AE1195" s="102"/>
      <c r="AG1195" s="102"/>
      <c r="AH1195" s="102"/>
      <c r="AI1195" s="102"/>
      <c r="AJ1195" s="102"/>
      <c r="AK1195" s="102"/>
      <c r="AL1195" s="102"/>
      <c r="AM1195" s="102"/>
      <c r="AN1195" s="102"/>
      <c r="AO1195" s="102"/>
      <c r="AP1195" s="102"/>
      <c r="AQ1195" s="102"/>
      <c r="AR1195" s="102"/>
      <c r="AS1195" s="102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  <c r="BU1195" s="69"/>
      <c r="BV1195" s="69"/>
      <c r="BW1195" s="69"/>
      <c r="BX1195" s="69"/>
      <c r="BY1195" s="69"/>
      <c r="BZ1195" s="69"/>
      <c r="CA1195" s="69"/>
      <c r="CB1195" s="69"/>
      <c r="CC1195" s="69"/>
      <c r="CD1195" s="69"/>
      <c r="CE1195" s="69"/>
      <c r="CF1195" s="69"/>
      <c r="CG1195" s="69"/>
      <c r="CH1195" s="69"/>
      <c r="CI1195" s="69"/>
      <c r="CJ1195" s="69"/>
      <c r="CK1195" s="69"/>
      <c r="CL1195" s="69"/>
      <c r="CM1195" s="69"/>
      <c r="CN1195" s="69"/>
      <c r="CO1195" s="69"/>
    </row>
    <row r="1196" spans="1:93" ht="12.75">
      <c r="A1196" s="102"/>
      <c r="B1196" s="102"/>
      <c r="C1196" s="102"/>
      <c r="D1196" s="102"/>
      <c r="E1196" s="102"/>
      <c r="F1196" s="102"/>
      <c r="G1196" s="102"/>
      <c r="H1196" s="102"/>
      <c r="I1196" s="102"/>
      <c r="J1196" s="102"/>
      <c r="K1196" s="102"/>
      <c r="L1196" s="102"/>
      <c r="M1196" s="102"/>
      <c r="N1196" s="102"/>
      <c r="O1196" s="102"/>
      <c r="P1196" s="102"/>
      <c r="Q1196" s="102"/>
      <c r="R1196" s="102"/>
      <c r="S1196" s="102"/>
      <c r="T1196" s="102"/>
      <c r="U1196" s="102"/>
      <c r="V1196" s="102"/>
      <c r="W1196" s="102"/>
      <c r="X1196" s="102"/>
      <c r="Y1196" s="102"/>
      <c r="Z1196" s="102"/>
      <c r="AA1196" s="102"/>
      <c r="AB1196" s="102"/>
      <c r="AC1196" s="102"/>
      <c r="AD1196" s="102"/>
      <c r="AE1196" s="102"/>
      <c r="AG1196" s="102"/>
      <c r="AH1196" s="102"/>
      <c r="AI1196" s="102"/>
      <c r="AJ1196" s="102"/>
      <c r="AK1196" s="102"/>
      <c r="AL1196" s="102"/>
      <c r="AM1196" s="102"/>
      <c r="AN1196" s="102"/>
      <c r="AO1196" s="102"/>
      <c r="AP1196" s="102"/>
      <c r="AQ1196" s="102"/>
      <c r="AR1196" s="102"/>
      <c r="AS1196" s="102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  <c r="BU1196" s="69"/>
      <c r="BV1196" s="69"/>
      <c r="BW1196" s="69"/>
      <c r="BX1196" s="69"/>
      <c r="BY1196" s="69"/>
      <c r="BZ1196" s="69"/>
      <c r="CA1196" s="69"/>
      <c r="CB1196" s="69"/>
      <c r="CC1196" s="69"/>
      <c r="CD1196" s="69"/>
      <c r="CE1196" s="69"/>
      <c r="CF1196" s="69"/>
      <c r="CG1196" s="69"/>
      <c r="CH1196" s="69"/>
      <c r="CI1196" s="69"/>
      <c r="CJ1196" s="69"/>
      <c r="CK1196" s="69"/>
      <c r="CL1196" s="69"/>
      <c r="CM1196" s="69"/>
      <c r="CN1196" s="69"/>
      <c r="CO1196" s="69"/>
    </row>
    <row r="1197" spans="1:93" ht="12.75">
      <c r="A1197" s="102"/>
      <c r="B1197" s="102"/>
      <c r="C1197" s="102"/>
      <c r="D1197" s="102"/>
      <c r="E1197" s="102"/>
      <c r="F1197" s="102"/>
      <c r="G1197" s="102"/>
      <c r="H1197" s="102"/>
      <c r="I1197" s="102"/>
      <c r="J1197" s="102"/>
      <c r="K1197" s="102"/>
      <c r="L1197" s="102"/>
      <c r="M1197" s="102"/>
      <c r="N1197" s="102"/>
      <c r="O1197" s="102"/>
      <c r="P1197" s="102"/>
      <c r="Q1197" s="102"/>
      <c r="R1197" s="102"/>
      <c r="S1197" s="102"/>
      <c r="T1197" s="102"/>
      <c r="U1197" s="102"/>
      <c r="V1197" s="102"/>
      <c r="W1197" s="102"/>
      <c r="X1197" s="102"/>
      <c r="Y1197" s="102"/>
      <c r="Z1197" s="102"/>
      <c r="AA1197" s="102"/>
      <c r="AB1197" s="102"/>
      <c r="AC1197" s="102"/>
      <c r="AD1197" s="102"/>
      <c r="AE1197" s="102"/>
      <c r="AG1197" s="102"/>
      <c r="AH1197" s="102"/>
      <c r="AI1197" s="102"/>
      <c r="AJ1197" s="102"/>
      <c r="AK1197" s="102"/>
      <c r="AL1197" s="102"/>
      <c r="AM1197" s="102"/>
      <c r="AN1197" s="102"/>
      <c r="AO1197" s="102"/>
      <c r="AP1197" s="102"/>
      <c r="AQ1197" s="102"/>
      <c r="AR1197" s="102"/>
      <c r="AS1197" s="102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  <c r="BU1197" s="69"/>
      <c r="BV1197" s="69"/>
      <c r="BW1197" s="69"/>
      <c r="BX1197" s="69"/>
      <c r="BY1197" s="69"/>
      <c r="BZ1197" s="69"/>
      <c r="CA1197" s="69"/>
      <c r="CB1197" s="69"/>
      <c r="CC1197" s="69"/>
      <c r="CD1197" s="69"/>
      <c r="CE1197" s="69"/>
      <c r="CF1197" s="69"/>
      <c r="CG1197" s="69"/>
      <c r="CH1197" s="69"/>
      <c r="CI1197" s="69"/>
      <c r="CJ1197" s="69"/>
      <c r="CK1197" s="69"/>
      <c r="CL1197" s="69"/>
      <c r="CM1197" s="69"/>
      <c r="CN1197" s="69"/>
      <c r="CO1197" s="69"/>
    </row>
    <row r="1198" spans="1:93" ht="12.75">
      <c r="A1198" s="102"/>
      <c r="B1198" s="102"/>
      <c r="C1198" s="102"/>
      <c r="D1198" s="102"/>
      <c r="E1198" s="102"/>
      <c r="F1198" s="102"/>
      <c r="G1198" s="102"/>
      <c r="H1198" s="102"/>
      <c r="I1198" s="102"/>
      <c r="J1198" s="102"/>
      <c r="K1198" s="102"/>
      <c r="L1198" s="102"/>
      <c r="M1198" s="102"/>
      <c r="N1198" s="102"/>
      <c r="O1198" s="102"/>
      <c r="P1198" s="102"/>
      <c r="Q1198" s="102"/>
      <c r="R1198" s="102"/>
      <c r="S1198" s="102"/>
      <c r="T1198" s="102"/>
      <c r="U1198" s="102"/>
      <c r="V1198" s="102"/>
      <c r="W1198" s="102"/>
      <c r="X1198" s="102"/>
      <c r="Y1198" s="102"/>
      <c r="Z1198" s="102"/>
      <c r="AA1198" s="102"/>
      <c r="AB1198" s="102"/>
      <c r="AC1198" s="102"/>
      <c r="AD1198" s="102"/>
      <c r="AE1198" s="102"/>
      <c r="AG1198" s="102"/>
      <c r="AH1198" s="102"/>
      <c r="AI1198" s="102"/>
      <c r="AJ1198" s="102"/>
      <c r="AK1198" s="102"/>
      <c r="AL1198" s="102"/>
      <c r="AM1198" s="102"/>
      <c r="AN1198" s="102"/>
      <c r="AO1198" s="102"/>
      <c r="AP1198" s="102"/>
      <c r="AQ1198" s="102"/>
      <c r="AR1198" s="102"/>
      <c r="AS1198" s="102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  <c r="BU1198" s="69"/>
      <c r="BV1198" s="69"/>
      <c r="BW1198" s="69"/>
      <c r="BX1198" s="69"/>
      <c r="BY1198" s="69"/>
      <c r="BZ1198" s="69"/>
      <c r="CA1198" s="69"/>
      <c r="CB1198" s="69"/>
      <c r="CC1198" s="69"/>
      <c r="CD1198" s="69"/>
      <c r="CE1198" s="69"/>
      <c r="CF1198" s="69"/>
      <c r="CG1198" s="69"/>
      <c r="CH1198" s="69"/>
      <c r="CI1198" s="69"/>
      <c r="CJ1198" s="69"/>
      <c r="CK1198" s="69"/>
      <c r="CL1198" s="69"/>
      <c r="CM1198" s="69"/>
      <c r="CN1198" s="69"/>
      <c r="CO1198" s="69"/>
    </row>
    <row r="1199" spans="1:93" ht="12.75">
      <c r="A1199" s="102"/>
      <c r="B1199" s="102"/>
      <c r="C1199" s="102"/>
      <c r="D1199" s="102"/>
      <c r="E1199" s="102"/>
      <c r="F1199" s="102"/>
      <c r="G1199" s="102"/>
      <c r="H1199" s="102"/>
      <c r="I1199" s="102"/>
      <c r="J1199" s="102"/>
      <c r="K1199" s="102"/>
      <c r="L1199" s="102"/>
      <c r="M1199" s="102"/>
      <c r="N1199" s="102"/>
      <c r="O1199" s="102"/>
      <c r="P1199" s="102"/>
      <c r="Q1199" s="102"/>
      <c r="R1199" s="102"/>
      <c r="S1199" s="102"/>
      <c r="T1199" s="102"/>
      <c r="U1199" s="102"/>
      <c r="V1199" s="102"/>
      <c r="W1199" s="102"/>
      <c r="X1199" s="102"/>
      <c r="Y1199" s="102"/>
      <c r="Z1199" s="102"/>
      <c r="AA1199" s="102"/>
      <c r="AB1199" s="102"/>
      <c r="AC1199" s="102"/>
      <c r="AD1199" s="102"/>
      <c r="AE1199" s="102"/>
      <c r="AG1199" s="102"/>
      <c r="AH1199" s="102"/>
      <c r="AI1199" s="102"/>
      <c r="AJ1199" s="102"/>
      <c r="AK1199" s="102"/>
      <c r="AL1199" s="102"/>
      <c r="AM1199" s="102"/>
      <c r="AN1199" s="102"/>
      <c r="AO1199" s="102"/>
      <c r="AP1199" s="102"/>
      <c r="AQ1199" s="102"/>
      <c r="AR1199" s="102"/>
      <c r="AS1199" s="102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  <c r="BU1199" s="69"/>
      <c r="BV1199" s="69"/>
      <c r="BW1199" s="69"/>
      <c r="BX1199" s="69"/>
      <c r="BY1199" s="69"/>
      <c r="BZ1199" s="69"/>
      <c r="CA1199" s="69"/>
      <c r="CB1199" s="69"/>
      <c r="CC1199" s="69"/>
      <c r="CD1199" s="69"/>
      <c r="CE1199" s="69"/>
      <c r="CF1199" s="69"/>
      <c r="CG1199" s="69"/>
      <c r="CH1199" s="69"/>
      <c r="CI1199" s="69"/>
      <c r="CJ1199" s="69"/>
      <c r="CK1199" s="69"/>
      <c r="CL1199" s="69"/>
      <c r="CM1199" s="69"/>
      <c r="CN1199" s="69"/>
      <c r="CO1199" s="69"/>
    </row>
    <row r="1200" spans="1:93" ht="12.75">
      <c r="A1200" s="102"/>
      <c r="B1200" s="102"/>
      <c r="C1200" s="102"/>
      <c r="D1200" s="102"/>
      <c r="E1200" s="102"/>
      <c r="F1200" s="102"/>
      <c r="G1200" s="102"/>
      <c r="H1200" s="102"/>
      <c r="I1200" s="102"/>
      <c r="J1200" s="102"/>
      <c r="K1200" s="102"/>
      <c r="L1200" s="102"/>
      <c r="M1200" s="102"/>
      <c r="N1200" s="102"/>
      <c r="O1200" s="102"/>
      <c r="P1200" s="102"/>
      <c r="Q1200" s="102"/>
      <c r="R1200" s="102"/>
      <c r="S1200" s="102"/>
      <c r="T1200" s="102"/>
      <c r="U1200" s="102"/>
      <c r="V1200" s="102"/>
      <c r="W1200" s="102"/>
      <c r="X1200" s="102"/>
      <c r="Y1200" s="102"/>
      <c r="Z1200" s="102"/>
      <c r="AA1200" s="102"/>
      <c r="AB1200" s="102"/>
      <c r="AC1200" s="102"/>
      <c r="AD1200" s="102"/>
      <c r="AE1200" s="102"/>
      <c r="AG1200" s="102"/>
      <c r="AH1200" s="102"/>
      <c r="AI1200" s="102"/>
      <c r="AJ1200" s="102"/>
      <c r="AK1200" s="102"/>
      <c r="AL1200" s="102"/>
      <c r="AM1200" s="102"/>
      <c r="AN1200" s="102"/>
      <c r="AO1200" s="102"/>
      <c r="AP1200" s="102"/>
      <c r="AQ1200" s="102"/>
      <c r="AR1200" s="102"/>
      <c r="AS1200" s="102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  <c r="BU1200" s="69"/>
      <c r="BV1200" s="69"/>
      <c r="BW1200" s="69"/>
      <c r="BX1200" s="69"/>
      <c r="BY1200" s="69"/>
      <c r="BZ1200" s="69"/>
      <c r="CA1200" s="69"/>
      <c r="CB1200" s="69"/>
      <c r="CC1200" s="69"/>
      <c r="CD1200" s="69"/>
      <c r="CE1200" s="69"/>
      <c r="CF1200" s="69"/>
      <c r="CG1200" s="69"/>
      <c r="CH1200" s="69"/>
      <c r="CI1200" s="69"/>
      <c r="CJ1200" s="69"/>
      <c r="CK1200" s="69"/>
      <c r="CL1200" s="69"/>
      <c r="CM1200" s="69"/>
      <c r="CN1200" s="69"/>
      <c r="CO1200" s="69"/>
    </row>
    <row r="1201" spans="1:93" ht="12.75">
      <c r="A1201" s="102"/>
      <c r="B1201" s="102"/>
      <c r="C1201" s="102"/>
      <c r="D1201" s="102"/>
      <c r="E1201" s="102"/>
      <c r="F1201" s="102"/>
      <c r="G1201" s="102"/>
      <c r="H1201" s="102"/>
      <c r="I1201" s="102"/>
      <c r="J1201" s="102"/>
      <c r="K1201" s="102"/>
      <c r="L1201" s="102"/>
      <c r="M1201" s="102"/>
      <c r="N1201" s="102"/>
      <c r="O1201" s="102"/>
      <c r="P1201" s="102"/>
      <c r="Q1201" s="102"/>
      <c r="R1201" s="102"/>
      <c r="S1201" s="102"/>
      <c r="T1201" s="102"/>
      <c r="U1201" s="102"/>
      <c r="V1201" s="102"/>
      <c r="W1201" s="102"/>
      <c r="X1201" s="102"/>
      <c r="Y1201" s="102"/>
      <c r="Z1201" s="102"/>
      <c r="AA1201" s="102"/>
      <c r="AB1201" s="102"/>
      <c r="AC1201" s="102"/>
      <c r="AD1201" s="102"/>
      <c r="AE1201" s="102"/>
      <c r="AG1201" s="102"/>
      <c r="AH1201" s="102"/>
      <c r="AI1201" s="102"/>
      <c r="AJ1201" s="102"/>
      <c r="AK1201" s="102"/>
      <c r="AL1201" s="102"/>
      <c r="AM1201" s="102"/>
      <c r="AN1201" s="102"/>
      <c r="AO1201" s="102"/>
      <c r="AP1201" s="102"/>
      <c r="AQ1201" s="102"/>
      <c r="AR1201" s="102"/>
      <c r="AS1201" s="102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  <c r="BU1201" s="69"/>
      <c r="BV1201" s="69"/>
      <c r="BW1201" s="69"/>
      <c r="BX1201" s="69"/>
      <c r="BY1201" s="69"/>
      <c r="BZ1201" s="69"/>
      <c r="CA1201" s="69"/>
      <c r="CB1201" s="69"/>
      <c r="CC1201" s="69"/>
      <c r="CD1201" s="69"/>
      <c r="CE1201" s="69"/>
      <c r="CF1201" s="69"/>
      <c r="CG1201" s="69"/>
      <c r="CH1201" s="69"/>
      <c r="CI1201" s="69"/>
      <c r="CJ1201" s="69"/>
      <c r="CK1201" s="69"/>
      <c r="CL1201" s="69"/>
      <c r="CM1201" s="69"/>
      <c r="CN1201" s="69"/>
      <c r="CO1201" s="69"/>
    </row>
    <row r="1202" spans="1:93" ht="12.75">
      <c r="A1202" s="102"/>
      <c r="B1202" s="102"/>
      <c r="C1202" s="102"/>
      <c r="D1202" s="102"/>
      <c r="E1202" s="102"/>
      <c r="F1202" s="102"/>
      <c r="G1202" s="102"/>
      <c r="H1202" s="102"/>
      <c r="I1202" s="102"/>
      <c r="J1202" s="102"/>
      <c r="K1202" s="102"/>
      <c r="L1202" s="102"/>
      <c r="M1202" s="102"/>
      <c r="N1202" s="102"/>
      <c r="O1202" s="102"/>
      <c r="P1202" s="102"/>
      <c r="Q1202" s="102"/>
      <c r="R1202" s="102"/>
      <c r="S1202" s="102"/>
      <c r="T1202" s="102"/>
      <c r="U1202" s="102"/>
      <c r="V1202" s="102"/>
      <c r="W1202" s="102"/>
      <c r="X1202" s="102"/>
      <c r="Y1202" s="102"/>
      <c r="Z1202" s="102"/>
      <c r="AA1202" s="102"/>
      <c r="AB1202" s="102"/>
      <c r="AC1202" s="102"/>
      <c r="AD1202" s="102"/>
      <c r="AE1202" s="102"/>
      <c r="AG1202" s="102"/>
      <c r="AH1202" s="102"/>
      <c r="AI1202" s="102"/>
      <c r="AJ1202" s="102"/>
      <c r="AK1202" s="102"/>
      <c r="AL1202" s="102"/>
      <c r="AM1202" s="102"/>
      <c r="AN1202" s="102"/>
      <c r="AO1202" s="102"/>
      <c r="AP1202" s="102"/>
      <c r="AQ1202" s="102"/>
      <c r="AR1202" s="102"/>
      <c r="AS1202" s="102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  <c r="BU1202" s="69"/>
      <c r="BV1202" s="69"/>
      <c r="BW1202" s="69"/>
      <c r="BX1202" s="69"/>
      <c r="BY1202" s="69"/>
      <c r="BZ1202" s="69"/>
      <c r="CA1202" s="69"/>
      <c r="CB1202" s="69"/>
      <c r="CC1202" s="69"/>
      <c r="CD1202" s="69"/>
      <c r="CE1202" s="69"/>
      <c r="CF1202" s="69"/>
      <c r="CG1202" s="69"/>
      <c r="CH1202" s="69"/>
      <c r="CI1202" s="69"/>
      <c r="CJ1202" s="69"/>
      <c r="CK1202" s="69"/>
      <c r="CL1202" s="69"/>
      <c r="CM1202" s="69"/>
      <c r="CN1202" s="69"/>
      <c r="CO1202" s="69"/>
    </row>
    <row r="1203" spans="1:93" ht="12.75">
      <c r="A1203" s="102"/>
      <c r="B1203" s="102"/>
      <c r="C1203" s="102"/>
      <c r="D1203" s="102"/>
      <c r="E1203" s="102"/>
      <c r="F1203" s="102"/>
      <c r="G1203" s="102"/>
      <c r="H1203" s="102"/>
      <c r="I1203" s="102"/>
      <c r="J1203" s="102"/>
      <c r="K1203" s="102"/>
      <c r="L1203" s="102"/>
      <c r="M1203" s="102"/>
      <c r="N1203" s="102"/>
      <c r="O1203" s="102"/>
      <c r="P1203" s="102"/>
      <c r="Q1203" s="102"/>
      <c r="R1203" s="102"/>
      <c r="S1203" s="102"/>
      <c r="T1203" s="102"/>
      <c r="U1203" s="102"/>
      <c r="V1203" s="102"/>
      <c r="W1203" s="102"/>
      <c r="X1203" s="102"/>
      <c r="Y1203" s="102"/>
      <c r="Z1203" s="102"/>
      <c r="AA1203" s="102"/>
      <c r="AB1203" s="102"/>
      <c r="AC1203" s="102"/>
      <c r="AD1203" s="102"/>
      <c r="AE1203" s="102"/>
      <c r="AG1203" s="102"/>
      <c r="AH1203" s="102"/>
      <c r="AI1203" s="102"/>
      <c r="AJ1203" s="102"/>
      <c r="AK1203" s="102"/>
      <c r="AL1203" s="102"/>
      <c r="AM1203" s="102"/>
      <c r="AN1203" s="102"/>
      <c r="AO1203" s="102"/>
      <c r="AP1203" s="102"/>
      <c r="AQ1203" s="102"/>
      <c r="AR1203" s="102"/>
      <c r="AS1203" s="102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  <c r="BU1203" s="69"/>
      <c r="BV1203" s="69"/>
      <c r="BW1203" s="69"/>
      <c r="BX1203" s="69"/>
      <c r="BY1203" s="69"/>
      <c r="BZ1203" s="69"/>
      <c r="CA1203" s="69"/>
      <c r="CB1203" s="69"/>
      <c r="CC1203" s="69"/>
      <c r="CD1203" s="69"/>
      <c r="CE1203" s="69"/>
      <c r="CF1203" s="69"/>
      <c r="CG1203" s="69"/>
      <c r="CH1203" s="69"/>
      <c r="CI1203" s="69"/>
      <c r="CJ1203" s="69"/>
      <c r="CK1203" s="69"/>
      <c r="CL1203" s="69"/>
      <c r="CM1203" s="69"/>
      <c r="CN1203" s="69"/>
      <c r="CO1203" s="69"/>
    </row>
    <row r="1204" spans="1:93" ht="12.75">
      <c r="A1204" s="102"/>
      <c r="B1204" s="102"/>
      <c r="C1204" s="102"/>
      <c r="D1204" s="102"/>
      <c r="E1204" s="102"/>
      <c r="F1204" s="102"/>
      <c r="G1204" s="102"/>
      <c r="H1204" s="102"/>
      <c r="I1204" s="102"/>
      <c r="J1204" s="102"/>
      <c r="K1204" s="102"/>
      <c r="L1204" s="102"/>
      <c r="M1204" s="102"/>
      <c r="N1204" s="102"/>
      <c r="O1204" s="102"/>
      <c r="P1204" s="102"/>
      <c r="Q1204" s="102"/>
      <c r="R1204" s="102"/>
      <c r="S1204" s="102"/>
      <c r="T1204" s="102"/>
      <c r="U1204" s="102"/>
      <c r="V1204" s="102"/>
      <c r="W1204" s="102"/>
      <c r="X1204" s="102"/>
      <c r="Y1204" s="102"/>
      <c r="Z1204" s="102"/>
      <c r="AA1204" s="102"/>
      <c r="AB1204" s="102"/>
      <c r="AC1204" s="102"/>
      <c r="AD1204" s="102"/>
      <c r="AE1204" s="102"/>
      <c r="AG1204" s="102"/>
      <c r="AH1204" s="102"/>
      <c r="AI1204" s="102"/>
      <c r="AJ1204" s="102"/>
      <c r="AK1204" s="102"/>
      <c r="AL1204" s="102"/>
      <c r="AM1204" s="102"/>
      <c r="AN1204" s="102"/>
      <c r="AO1204" s="102"/>
      <c r="AP1204" s="102"/>
      <c r="AQ1204" s="102"/>
      <c r="AR1204" s="102"/>
      <c r="AS1204" s="102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  <c r="BU1204" s="69"/>
      <c r="BV1204" s="69"/>
      <c r="BW1204" s="69"/>
      <c r="BX1204" s="69"/>
      <c r="BY1204" s="69"/>
      <c r="BZ1204" s="69"/>
      <c r="CA1204" s="69"/>
      <c r="CB1204" s="69"/>
      <c r="CC1204" s="69"/>
      <c r="CD1204" s="69"/>
      <c r="CE1204" s="69"/>
      <c r="CF1204" s="69"/>
      <c r="CG1204" s="69"/>
      <c r="CH1204" s="69"/>
      <c r="CI1204" s="69"/>
      <c r="CJ1204" s="69"/>
      <c r="CK1204" s="69"/>
      <c r="CL1204" s="69"/>
      <c r="CM1204" s="69"/>
      <c r="CN1204" s="69"/>
      <c r="CO1204" s="69"/>
    </row>
    <row r="1205" spans="1:93" ht="12.75">
      <c r="A1205" s="102"/>
      <c r="B1205" s="102"/>
      <c r="C1205" s="102"/>
      <c r="D1205" s="102"/>
      <c r="E1205" s="102"/>
      <c r="F1205" s="102"/>
      <c r="G1205" s="102"/>
      <c r="H1205" s="102"/>
      <c r="I1205" s="102"/>
      <c r="J1205" s="102"/>
      <c r="K1205" s="102"/>
      <c r="L1205" s="102"/>
      <c r="M1205" s="102"/>
      <c r="N1205" s="102"/>
      <c r="O1205" s="102"/>
      <c r="P1205" s="102"/>
      <c r="Q1205" s="102"/>
      <c r="R1205" s="102"/>
      <c r="S1205" s="102"/>
      <c r="T1205" s="102"/>
      <c r="U1205" s="102"/>
      <c r="V1205" s="102"/>
      <c r="W1205" s="102"/>
      <c r="X1205" s="102"/>
      <c r="Y1205" s="102"/>
      <c r="Z1205" s="102"/>
      <c r="AA1205" s="102"/>
      <c r="AB1205" s="102"/>
      <c r="AC1205" s="102"/>
      <c r="AD1205" s="102"/>
      <c r="AE1205" s="102"/>
      <c r="AG1205" s="102"/>
      <c r="AH1205" s="102"/>
      <c r="AI1205" s="102"/>
      <c r="AJ1205" s="102"/>
      <c r="AK1205" s="102"/>
      <c r="AL1205" s="102"/>
      <c r="AM1205" s="102"/>
      <c r="AN1205" s="102"/>
      <c r="AO1205" s="102"/>
      <c r="AP1205" s="102"/>
      <c r="AQ1205" s="102"/>
      <c r="AR1205" s="102"/>
      <c r="AS1205" s="102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  <c r="BU1205" s="69"/>
      <c r="BV1205" s="69"/>
      <c r="BW1205" s="69"/>
      <c r="BX1205" s="69"/>
      <c r="BY1205" s="69"/>
      <c r="BZ1205" s="69"/>
      <c r="CA1205" s="69"/>
      <c r="CB1205" s="69"/>
      <c r="CC1205" s="69"/>
      <c r="CD1205" s="69"/>
      <c r="CE1205" s="69"/>
      <c r="CF1205" s="69"/>
      <c r="CG1205" s="69"/>
      <c r="CH1205" s="69"/>
      <c r="CI1205" s="69"/>
      <c r="CJ1205" s="69"/>
      <c r="CK1205" s="69"/>
      <c r="CL1205" s="69"/>
      <c r="CM1205" s="69"/>
      <c r="CN1205" s="69"/>
      <c r="CO1205" s="69"/>
    </row>
    <row r="1206" spans="1:93" ht="12.75">
      <c r="A1206" s="102"/>
      <c r="B1206" s="102"/>
      <c r="C1206" s="102"/>
      <c r="D1206" s="102"/>
      <c r="E1206" s="102"/>
      <c r="F1206" s="102"/>
      <c r="G1206" s="102"/>
      <c r="H1206" s="102"/>
      <c r="I1206" s="102"/>
      <c r="J1206" s="102"/>
      <c r="K1206" s="102"/>
      <c r="L1206" s="102"/>
      <c r="M1206" s="102"/>
      <c r="N1206" s="102"/>
      <c r="O1206" s="102"/>
      <c r="P1206" s="102"/>
      <c r="Q1206" s="102"/>
      <c r="R1206" s="102"/>
      <c r="S1206" s="102"/>
      <c r="T1206" s="102"/>
      <c r="U1206" s="102"/>
      <c r="V1206" s="102"/>
      <c r="W1206" s="102"/>
      <c r="X1206" s="102"/>
      <c r="Y1206" s="102"/>
      <c r="Z1206" s="102"/>
      <c r="AA1206" s="102"/>
      <c r="AB1206" s="102"/>
      <c r="AC1206" s="102"/>
      <c r="AD1206" s="102"/>
      <c r="AE1206" s="102"/>
      <c r="AG1206" s="102"/>
      <c r="AH1206" s="102"/>
      <c r="AI1206" s="102"/>
      <c r="AJ1206" s="102"/>
      <c r="AK1206" s="102"/>
      <c r="AL1206" s="102"/>
      <c r="AM1206" s="102"/>
      <c r="AN1206" s="102"/>
      <c r="AO1206" s="102"/>
      <c r="AP1206" s="102"/>
      <c r="AQ1206" s="102"/>
      <c r="AR1206" s="102"/>
      <c r="AS1206" s="102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  <c r="BU1206" s="69"/>
      <c r="BV1206" s="69"/>
      <c r="BW1206" s="69"/>
      <c r="BX1206" s="69"/>
      <c r="BY1206" s="69"/>
      <c r="BZ1206" s="69"/>
      <c r="CA1206" s="69"/>
      <c r="CB1206" s="69"/>
      <c r="CC1206" s="69"/>
      <c r="CD1206" s="69"/>
      <c r="CE1206" s="69"/>
      <c r="CF1206" s="69"/>
      <c r="CG1206" s="69"/>
      <c r="CH1206" s="69"/>
      <c r="CI1206" s="69"/>
      <c r="CJ1206" s="69"/>
      <c r="CK1206" s="69"/>
      <c r="CL1206" s="69"/>
      <c r="CM1206" s="69"/>
      <c r="CN1206" s="69"/>
      <c r="CO1206" s="69"/>
    </row>
    <row r="1207" spans="1:93" ht="12.75">
      <c r="A1207" s="102"/>
      <c r="B1207" s="102"/>
      <c r="C1207" s="102"/>
      <c r="D1207" s="102"/>
      <c r="E1207" s="102"/>
      <c r="F1207" s="102"/>
      <c r="G1207" s="102"/>
      <c r="H1207" s="102"/>
      <c r="I1207" s="102"/>
      <c r="J1207" s="102"/>
      <c r="K1207" s="102"/>
      <c r="L1207" s="102"/>
      <c r="M1207" s="102"/>
      <c r="N1207" s="102"/>
      <c r="O1207" s="102"/>
      <c r="P1207" s="102"/>
      <c r="Q1207" s="102"/>
      <c r="R1207" s="102"/>
      <c r="S1207" s="102"/>
      <c r="T1207" s="102"/>
      <c r="U1207" s="102"/>
      <c r="V1207" s="102"/>
      <c r="W1207" s="102"/>
      <c r="X1207" s="102"/>
      <c r="Y1207" s="102"/>
      <c r="Z1207" s="102"/>
      <c r="AA1207" s="102"/>
      <c r="AB1207" s="102"/>
      <c r="AC1207" s="102"/>
      <c r="AD1207" s="102"/>
      <c r="AE1207" s="102"/>
      <c r="AG1207" s="102"/>
      <c r="AH1207" s="102"/>
      <c r="AI1207" s="102"/>
      <c r="AJ1207" s="102"/>
      <c r="AK1207" s="102"/>
      <c r="AL1207" s="102"/>
      <c r="AM1207" s="102"/>
      <c r="AN1207" s="102"/>
      <c r="AO1207" s="102"/>
      <c r="AP1207" s="102"/>
      <c r="AQ1207" s="102"/>
      <c r="AR1207" s="102"/>
      <c r="AS1207" s="102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  <c r="BU1207" s="69"/>
      <c r="BV1207" s="69"/>
      <c r="BW1207" s="69"/>
      <c r="BX1207" s="69"/>
      <c r="BY1207" s="69"/>
      <c r="BZ1207" s="69"/>
      <c r="CA1207" s="69"/>
      <c r="CB1207" s="69"/>
      <c r="CC1207" s="69"/>
      <c r="CD1207" s="69"/>
      <c r="CE1207" s="69"/>
      <c r="CF1207" s="69"/>
      <c r="CG1207" s="69"/>
      <c r="CH1207" s="69"/>
      <c r="CI1207" s="69"/>
      <c r="CJ1207" s="69"/>
      <c r="CK1207" s="69"/>
      <c r="CL1207" s="69"/>
      <c r="CM1207" s="69"/>
      <c r="CN1207" s="69"/>
      <c r="CO1207" s="69"/>
    </row>
    <row r="1208" spans="1:93" ht="12.75">
      <c r="A1208" s="102"/>
      <c r="B1208" s="102"/>
      <c r="C1208" s="102"/>
      <c r="D1208" s="102"/>
      <c r="E1208" s="102"/>
      <c r="F1208" s="102"/>
      <c r="G1208" s="102"/>
      <c r="H1208" s="102"/>
      <c r="I1208" s="102"/>
      <c r="J1208" s="102"/>
      <c r="K1208" s="102"/>
      <c r="L1208" s="102"/>
      <c r="M1208" s="102"/>
      <c r="N1208" s="102"/>
      <c r="O1208" s="102"/>
      <c r="P1208" s="102"/>
      <c r="Q1208" s="102"/>
      <c r="R1208" s="102"/>
      <c r="S1208" s="102"/>
      <c r="T1208" s="102"/>
      <c r="U1208" s="102"/>
      <c r="V1208" s="102"/>
      <c r="W1208" s="102"/>
      <c r="X1208" s="102"/>
      <c r="Y1208" s="102"/>
      <c r="Z1208" s="102"/>
      <c r="AA1208" s="102"/>
      <c r="AB1208" s="102"/>
      <c r="AC1208" s="102"/>
      <c r="AD1208" s="102"/>
      <c r="AE1208" s="102"/>
      <c r="AG1208" s="102"/>
      <c r="AH1208" s="102"/>
      <c r="AI1208" s="102"/>
      <c r="AJ1208" s="102"/>
      <c r="AK1208" s="102"/>
      <c r="AL1208" s="102"/>
      <c r="AM1208" s="102"/>
      <c r="AN1208" s="102"/>
      <c r="AO1208" s="102"/>
      <c r="AP1208" s="102"/>
      <c r="AQ1208" s="102"/>
      <c r="AR1208" s="102"/>
      <c r="AS1208" s="102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  <c r="BU1208" s="69"/>
      <c r="BV1208" s="69"/>
      <c r="BW1208" s="69"/>
      <c r="BX1208" s="69"/>
      <c r="BY1208" s="69"/>
      <c r="BZ1208" s="69"/>
      <c r="CA1208" s="69"/>
      <c r="CB1208" s="69"/>
      <c r="CC1208" s="69"/>
      <c r="CD1208" s="69"/>
      <c r="CE1208" s="69"/>
      <c r="CF1208" s="69"/>
      <c r="CG1208" s="69"/>
      <c r="CH1208" s="69"/>
      <c r="CI1208" s="69"/>
      <c r="CJ1208" s="69"/>
      <c r="CK1208" s="69"/>
      <c r="CL1208" s="69"/>
      <c r="CM1208" s="69"/>
      <c r="CN1208" s="69"/>
      <c r="CO1208" s="69"/>
    </row>
    <row r="1209" spans="1:93" ht="12.75">
      <c r="A1209" s="102"/>
      <c r="B1209" s="102"/>
      <c r="C1209" s="102"/>
      <c r="D1209" s="102"/>
      <c r="E1209" s="102"/>
      <c r="F1209" s="102"/>
      <c r="G1209" s="102"/>
      <c r="H1209" s="102"/>
      <c r="I1209" s="102"/>
      <c r="J1209" s="102"/>
      <c r="K1209" s="102"/>
      <c r="L1209" s="102"/>
      <c r="M1209" s="102"/>
      <c r="N1209" s="102"/>
      <c r="O1209" s="102"/>
      <c r="P1209" s="102"/>
      <c r="Q1209" s="102"/>
      <c r="R1209" s="102"/>
      <c r="S1209" s="102"/>
      <c r="T1209" s="102"/>
      <c r="U1209" s="102"/>
      <c r="V1209" s="102"/>
      <c r="W1209" s="102"/>
      <c r="X1209" s="102"/>
      <c r="Y1209" s="102"/>
      <c r="Z1209" s="102"/>
      <c r="AA1209" s="102"/>
      <c r="AB1209" s="102"/>
      <c r="AC1209" s="102"/>
      <c r="AD1209" s="102"/>
      <c r="AE1209" s="102"/>
      <c r="AG1209" s="102"/>
      <c r="AH1209" s="102"/>
      <c r="AI1209" s="102"/>
      <c r="AJ1209" s="102"/>
      <c r="AK1209" s="102"/>
      <c r="AL1209" s="102"/>
      <c r="AM1209" s="102"/>
      <c r="AN1209" s="102"/>
      <c r="AO1209" s="102"/>
      <c r="AP1209" s="102"/>
      <c r="AQ1209" s="102"/>
      <c r="AR1209" s="102"/>
      <c r="AS1209" s="102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  <c r="BU1209" s="69"/>
      <c r="BV1209" s="69"/>
      <c r="BW1209" s="69"/>
      <c r="BX1209" s="69"/>
      <c r="BY1209" s="69"/>
      <c r="BZ1209" s="69"/>
      <c r="CA1209" s="69"/>
      <c r="CB1209" s="69"/>
      <c r="CC1209" s="69"/>
      <c r="CD1209" s="69"/>
      <c r="CE1209" s="69"/>
      <c r="CF1209" s="69"/>
      <c r="CG1209" s="69"/>
      <c r="CH1209" s="69"/>
      <c r="CI1209" s="69"/>
      <c r="CJ1209" s="69"/>
      <c r="CK1209" s="69"/>
      <c r="CL1209" s="69"/>
      <c r="CM1209" s="69"/>
      <c r="CN1209" s="69"/>
      <c r="CO1209" s="69"/>
    </row>
    <row r="1210" spans="1:93" ht="12.75">
      <c r="A1210" s="102"/>
      <c r="B1210" s="102"/>
      <c r="C1210" s="102"/>
      <c r="D1210" s="102"/>
      <c r="E1210" s="102"/>
      <c r="F1210" s="102"/>
      <c r="G1210" s="102"/>
      <c r="H1210" s="102"/>
      <c r="I1210" s="102"/>
      <c r="J1210" s="102"/>
      <c r="K1210" s="102"/>
      <c r="L1210" s="102"/>
      <c r="M1210" s="102"/>
      <c r="N1210" s="102"/>
      <c r="O1210" s="102"/>
      <c r="P1210" s="102"/>
      <c r="Q1210" s="102"/>
      <c r="R1210" s="102"/>
      <c r="S1210" s="102"/>
      <c r="T1210" s="102"/>
      <c r="U1210" s="102"/>
      <c r="V1210" s="102"/>
      <c r="W1210" s="102"/>
      <c r="X1210" s="102"/>
      <c r="Y1210" s="102"/>
      <c r="Z1210" s="102"/>
      <c r="AA1210" s="102"/>
      <c r="AB1210" s="102"/>
      <c r="AC1210" s="102"/>
      <c r="AD1210" s="102"/>
      <c r="AE1210" s="102"/>
      <c r="AG1210" s="102"/>
      <c r="AH1210" s="102"/>
      <c r="AI1210" s="102"/>
      <c r="AJ1210" s="102"/>
      <c r="AK1210" s="102"/>
      <c r="AL1210" s="102"/>
      <c r="AM1210" s="102"/>
      <c r="AN1210" s="102"/>
      <c r="AO1210" s="102"/>
      <c r="AP1210" s="102"/>
      <c r="AQ1210" s="102"/>
      <c r="AR1210" s="102"/>
      <c r="AS1210" s="102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  <c r="BU1210" s="69"/>
      <c r="BV1210" s="69"/>
      <c r="BW1210" s="69"/>
      <c r="BX1210" s="69"/>
      <c r="BY1210" s="69"/>
      <c r="BZ1210" s="69"/>
      <c r="CA1210" s="69"/>
      <c r="CB1210" s="69"/>
      <c r="CC1210" s="69"/>
      <c r="CD1210" s="69"/>
      <c r="CE1210" s="69"/>
      <c r="CF1210" s="69"/>
      <c r="CG1210" s="69"/>
      <c r="CH1210" s="69"/>
      <c r="CI1210" s="69"/>
      <c r="CJ1210" s="69"/>
      <c r="CK1210" s="69"/>
      <c r="CL1210" s="69"/>
      <c r="CM1210" s="69"/>
      <c r="CN1210" s="69"/>
      <c r="CO1210" s="69"/>
    </row>
    <row r="1211" spans="1:93" ht="12.75">
      <c r="A1211" s="102"/>
      <c r="B1211" s="102"/>
      <c r="C1211" s="102"/>
      <c r="D1211" s="102"/>
      <c r="E1211" s="102"/>
      <c r="F1211" s="102"/>
      <c r="G1211" s="102"/>
      <c r="H1211" s="102"/>
      <c r="I1211" s="102"/>
      <c r="J1211" s="102"/>
      <c r="K1211" s="102"/>
      <c r="L1211" s="102"/>
      <c r="M1211" s="102"/>
      <c r="N1211" s="102"/>
      <c r="O1211" s="102"/>
      <c r="P1211" s="102"/>
      <c r="Q1211" s="102"/>
      <c r="R1211" s="102"/>
      <c r="S1211" s="102"/>
      <c r="T1211" s="102"/>
      <c r="U1211" s="102"/>
      <c r="V1211" s="102"/>
      <c r="W1211" s="102"/>
      <c r="X1211" s="102"/>
      <c r="Y1211" s="102"/>
      <c r="Z1211" s="102"/>
      <c r="AA1211" s="102"/>
      <c r="AB1211" s="102"/>
      <c r="AC1211" s="102"/>
      <c r="AD1211" s="102"/>
      <c r="AE1211" s="102"/>
      <c r="AG1211" s="102"/>
      <c r="AH1211" s="102"/>
      <c r="AI1211" s="102"/>
      <c r="AJ1211" s="102"/>
      <c r="AK1211" s="102"/>
      <c r="AL1211" s="102"/>
      <c r="AM1211" s="102"/>
      <c r="AN1211" s="102"/>
      <c r="AO1211" s="102"/>
      <c r="AP1211" s="102"/>
      <c r="AQ1211" s="102"/>
      <c r="AR1211" s="102"/>
      <c r="AS1211" s="102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  <c r="BU1211" s="69"/>
      <c r="BV1211" s="69"/>
      <c r="BW1211" s="69"/>
      <c r="BX1211" s="69"/>
      <c r="BY1211" s="69"/>
      <c r="BZ1211" s="69"/>
      <c r="CA1211" s="69"/>
      <c r="CB1211" s="69"/>
      <c r="CC1211" s="69"/>
      <c r="CD1211" s="69"/>
      <c r="CE1211" s="69"/>
      <c r="CF1211" s="69"/>
      <c r="CG1211" s="69"/>
      <c r="CH1211" s="69"/>
      <c r="CI1211" s="69"/>
      <c r="CJ1211" s="69"/>
      <c r="CK1211" s="69"/>
      <c r="CL1211" s="69"/>
      <c r="CM1211" s="69"/>
      <c r="CN1211" s="69"/>
      <c r="CO1211" s="69"/>
    </row>
    <row r="1212" spans="1:93" ht="12.75">
      <c r="A1212" s="102"/>
      <c r="B1212" s="102"/>
      <c r="C1212" s="102"/>
      <c r="D1212" s="102"/>
      <c r="E1212" s="102"/>
      <c r="F1212" s="102"/>
      <c r="G1212" s="102"/>
      <c r="H1212" s="102"/>
      <c r="I1212" s="102"/>
      <c r="J1212" s="102"/>
      <c r="K1212" s="102"/>
      <c r="L1212" s="102"/>
      <c r="M1212" s="102"/>
      <c r="N1212" s="102"/>
      <c r="O1212" s="102"/>
      <c r="P1212" s="102"/>
      <c r="Q1212" s="102"/>
      <c r="R1212" s="102"/>
      <c r="S1212" s="102"/>
      <c r="T1212" s="102"/>
      <c r="U1212" s="102"/>
      <c r="V1212" s="102"/>
      <c r="W1212" s="102"/>
      <c r="X1212" s="102"/>
      <c r="Y1212" s="102"/>
      <c r="Z1212" s="102"/>
      <c r="AA1212" s="102"/>
      <c r="AB1212" s="102"/>
      <c r="AC1212" s="102"/>
      <c r="AD1212" s="102"/>
      <c r="AE1212" s="102"/>
      <c r="AG1212" s="102"/>
      <c r="AH1212" s="102"/>
      <c r="AI1212" s="102"/>
      <c r="AJ1212" s="102"/>
      <c r="AK1212" s="102"/>
      <c r="AL1212" s="102"/>
      <c r="AM1212" s="102"/>
      <c r="AN1212" s="102"/>
      <c r="AO1212" s="102"/>
      <c r="AP1212" s="102"/>
      <c r="AQ1212" s="102"/>
      <c r="AR1212" s="102"/>
      <c r="AS1212" s="102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  <c r="BU1212" s="69"/>
      <c r="BV1212" s="69"/>
      <c r="BW1212" s="69"/>
      <c r="BX1212" s="69"/>
      <c r="BY1212" s="69"/>
      <c r="BZ1212" s="69"/>
      <c r="CA1212" s="69"/>
      <c r="CB1212" s="69"/>
      <c r="CC1212" s="69"/>
      <c r="CD1212" s="69"/>
      <c r="CE1212" s="69"/>
      <c r="CF1212" s="69"/>
      <c r="CG1212" s="69"/>
      <c r="CH1212" s="69"/>
      <c r="CI1212" s="69"/>
      <c r="CJ1212" s="69"/>
      <c r="CK1212" s="69"/>
      <c r="CL1212" s="69"/>
      <c r="CM1212" s="69"/>
      <c r="CN1212" s="69"/>
      <c r="CO1212" s="69"/>
    </row>
    <row r="1213" spans="1:93" ht="12.75">
      <c r="A1213" s="102"/>
      <c r="B1213" s="102"/>
      <c r="C1213" s="102"/>
      <c r="D1213" s="102"/>
      <c r="E1213" s="102"/>
      <c r="F1213" s="102"/>
      <c r="G1213" s="102"/>
      <c r="H1213" s="102"/>
      <c r="I1213" s="102"/>
      <c r="J1213" s="102"/>
      <c r="K1213" s="102"/>
      <c r="L1213" s="102"/>
      <c r="M1213" s="102"/>
      <c r="N1213" s="102"/>
      <c r="O1213" s="102"/>
      <c r="P1213" s="102"/>
      <c r="Q1213" s="102"/>
      <c r="R1213" s="102"/>
      <c r="S1213" s="102"/>
      <c r="T1213" s="102"/>
      <c r="U1213" s="102"/>
      <c r="V1213" s="102"/>
      <c r="W1213" s="102"/>
      <c r="X1213" s="102"/>
      <c r="Y1213" s="102"/>
      <c r="Z1213" s="102"/>
      <c r="AA1213" s="102"/>
      <c r="AB1213" s="102"/>
      <c r="AC1213" s="102"/>
      <c r="AD1213" s="102"/>
      <c r="AE1213" s="102"/>
      <c r="AG1213" s="102"/>
      <c r="AH1213" s="102"/>
      <c r="AI1213" s="102"/>
      <c r="AJ1213" s="102"/>
      <c r="AK1213" s="102"/>
      <c r="AL1213" s="102"/>
      <c r="AM1213" s="102"/>
      <c r="AN1213" s="102"/>
      <c r="AO1213" s="102"/>
      <c r="AP1213" s="102"/>
      <c r="AQ1213" s="102"/>
      <c r="AR1213" s="102"/>
      <c r="AS1213" s="102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  <c r="BU1213" s="69"/>
      <c r="BV1213" s="69"/>
      <c r="BW1213" s="69"/>
      <c r="BX1213" s="69"/>
      <c r="BY1213" s="69"/>
      <c r="BZ1213" s="69"/>
      <c r="CA1213" s="69"/>
      <c r="CB1213" s="69"/>
      <c r="CC1213" s="69"/>
      <c r="CD1213" s="69"/>
      <c r="CE1213" s="69"/>
      <c r="CF1213" s="69"/>
      <c r="CG1213" s="69"/>
      <c r="CH1213" s="69"/>
      <c r="CI1213" s="69"/>
      <c r="CJ1213" s="69"/>
      <c r="CK1213" s="69"/>
      <c r="CL1213" s="69"/>
      <c r="CM1213" s="69"/>
      <c r="CN1213" s="69"/>
      <c r="CO1213" s="69"/>
    </row>
    <row r="1214" spans="1:93" ht="12.75">
      <c r="A1214" s="102"/>
      <c r="B1214" s="102"/>
      <c r="C1214" s="102"/>
      <c r="D1214" s="102"/>
      <c r="E1214" s="102"/>
      <c r="F1214" s="102"/>
      <c r="G1214" s="102"/>
      <c r="H1214" s="102"/>
      <c r="I1214" s="102"/>
      <c r="J1214" s="102"/>
      <c r="K1214" s="102"/>
      <c r="L1214" s="102"/>
      <c r="M1214" s="102"/>
      <c r="N1214" s="102"/>
      <c r="O1214" s="102"/>
      <c r="P1214" s="102"/>
      <c r="Q1214" s="102"/>
      <c r="R1214" s="102"/>
      <c r="S1214" s="102"/>
      <c r="T1214" s="102"/>
      <c r="U1214" s="102"/>
      <c r="V1214" s="102"/>
      <c r="W1214" s="102"/>
      <c r="X1214" s="102"/>
      <c r="Y1214" s="102"/>
      <c r="Z1214" s="102"/>
      <c r="AA1214" s="102"/>
      <c r="AB1214" s="102"/>
      <c r="AC1214" s="102"/>
      <c r="AD1214" s="102"/>
      <c r="AE1214" s="102"/>
      <c r="AG1214" s="102"/>
      <c r="AH1214" s="102"/>
      <c r="AI1214" s="102"/>
      <c r="AJ1214" s="102"/>
      <c r="AK1214" s="102"/>
      <c r="AL1214" s="102"/>
      <c r="AM1214" s="102"/>
      <c r="AN1214" s="102"/>
      <c r="AO1214" s="102"/>
      <c r="AP1214" s="102"/>
      <c r="AQ1214" s="102"/>
      <c r="AR1214" s="102"/>
      <c r="AS1214" s="102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  <c r="BU1214" s="69"/>
      <c r="BV1214" s="69"/>
      <c r="BW1214" s="69"/>
      <c r="BX1214" s="69"/>
      <c r="BY1214" s="69"/>
      <c r="BZ1214" s="69"/>
      <c r="CA1214" s="69"/>
      <c r="CB1214" s="69"/>
      <c r="CC1214" s="69"/>
      <c r="CD1214" s="69"/>
      <c r="CE1214" s="69"/>
      <c r="CF1214" s="69"/>
      <c r="CG1214" s="69"/>
      <c r="CH1214" s="69"/>
      <c r="CI1214" s="69"/>
      <c r="CJ1214" s="69"/>
      <c r="CK1214" s="69"/>
      <c r="CL1214" s="69"/>
      <c r="CM1214" s="69"/>
      <c r="CN1214" s="69"/>
      <c r="CO1214" s="69"/>
    </row>
    <row r="1215" spans="1:93" ht="12.75">
      <c r="A1215" s="102"/>
      <c r="B1215" s="102"/>
      <c r="C1215" s="102"/>
      <c r="D1215" s="102"/>
      <c r="E1215" s="102"/>
      <c r="F1215" s="102"/>
      <c r="G1215" s="102"/>
      <c r="H1215" s="102"/>
      <c r="I1215" s="102"/>
      <c r="J1215" s="102"/>
      <c r="K1215" s="102"/>
      <c r="L1215" s="102"/>
      <c r="M1215" s="102"/>
      <c r="N1215" s="102"/>
      <c r="O1215" s="102"/>
      <c r="P1215" s="102"/>
      <c r="Q1215" s="102"/>
      <c r="R1215" s="102"/>
      <c r="S1215" s="102"/>
      <c r="T1215" s="102"/>
      <c r="U1215" s="102"/>
      <c r="V1215" s="102"/>
      <c r="W1215" s="102"/>
      <c r="X1215" s="102"/>
      <c r="Y1215" s="102"/>
      <c r="Z1215" s="102"/>
      <c r="AA1215" s="102"/>
      <c r="AB1215" s="102"/>
      <c r="AC1215" s="102"/>
      <c r="AD1215" s="102"/>
      <c r="AE1215" s="102"/>
      <c r="AG1215" s="102"/>
      <c r="AH1215" s="102"/>
      <c r="AI1215" s="102"/>
      <c r="AJ1215" s="102"/>
      <c r="AK1215" s="102"/>
      <c r="AL1215" s="102"/>
      <c r="AM1215" s="102"/>
      <c r="AN1215" s="102"/>
      <c r="AO1215" s="102"/>
      <c r="AP1215" s="102"/>
      <c r="AQ1215" s="102"/>
      <c r="AR1215" s="102"/>
      <c r="AS1215" s="102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  <c r="BU1215" s="69"/>
      <c r="BV1215" s="69"/>
      <c r="BW1215" s="69"/>
      <c r="BX1215" s="69"/>
      <c r="BY1215" s="69"/>
      <c r="BZ1215" s="69"/>
      <c r="CA1215" s="69"/>
      <c r="CB1215" s="69"/>
      <c r="CC1215" s="69"/>
      <c r="CD1215" s="69"/>
      <c r="CE1215" s="69"/>
      <c r="CF1215" s="69"/>
      <c r="CG1215" s="69"/>
      <c r="CH1215" s="69"/>
      <c r="CI1215" s="69"/>
      <c r="CJ1215" s="69"/>
      <c r="CK1215" s="69"/>
      <c r="CL1215" s="69"/>
      <c r="CM1215" s="69"/>
      <c r="CN1215" s="69"/>
      <c r="CO1215" s="69"/>
    </row>
    <row r="1216" spans="1:93" ht="12.75">
      <c r="A1216" s="102"/>
      <c r="B1216" s="102"/>
      <c r="C1216" s="102"/>
      <c r="D1216" s="102"/>
      <c r="E1216" s="102"/>
      <c r="F1216" s="102"/>
      <c r="G1216" s="102"/>
      <c r="H1216" s="102"/>
      <c r="I1216" s="102"/>
      <c r="J1216" s="102"/>
      <c r="K1216" s="102"/>
      <c r="L1216" s="102"/>
      <c r="M1216" s="102"/>
      <c r="N1216" s="102"/>
      <c r="O1216" s="102"/>
      <c r="P1216" s="102"/>
      <c r="Q1216" s="102"/>
      <c r="R1216" s="102"/>
      <c r="S1216" s="102"/>
      <c r="T1216" s="102"/>
      <c r="U1216" s="102"/>
      <c r="V1216" s="102"/>
      <c r="W1216" s="102"/>
      <c r="X1216" s="102"/>
      <c r="Y1216" s="102"/>
      <c r="Z1216" s="102"/>
      <c r="AA1216" s="102"/>
      <c r="AB1216" s="102"/>
      <c r="AC1216" s="102"/>
      <c r="AD1216" s="102"/>
      <c r="AE1216" s="102"/>
      <c r="AG1216" s="102"/>
      <c r="AH1216" s="102"/>
      <c r="AI1216" s="102"/>
      <c r="AJ1216" s="102"/>
      <c r="AK1216" s="102"/>
      <c r="AL1216" s="102"/>
      <c r="AM1216" s="102"/>
      <c r="AN1216" s="102"/>
      <c r="AO1216" s="102"/>
      <c r="AP1216" s="102"/>
      <c r="AQ1216" s="102"/>
      <c r="AR1216" s="102"/>
      <c r="AS1216" s="102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  <c r="BU1216" s="69"/>
      <c r="BV1216" s="69"/>
      <c r="BW1216" s="69"/>
      <c r="BX1216" s="69"/>
      <c r="BY1216" s="69"/>
      <c r="BZ1216" s="69"/>
      <c r="CA1216" s="69"/>
      <c r="CB1216" s="69"/>
      <c r="CC1216" s="69"/>
      <c r="CD1216" s="69"/>
      <c r="CE1216" s="69"/>
      <c r="CF1216" s="69"/>
      <c r="CG1216" s="69"/>
      <c r="CH1216" s="69"/>
      <c r="CI1216" s="69"/>
      <c r="CJ1216" s="69"/>
      <c r="CK1216" s="69"/>
      <c r="CL1216" s="69"/>
      <c r="CM1216" s="69"/>
      <c r="CN1216" s="69"/>
      <c r="CO1216" s="69"/>
    </row>
    <row r="1217" spans="1:93" ht="12.75">
      <c r="A1217" s="102"/>
      <c r="B1217" s="102"/>
      <c r="C1217" s="102"/>
      <c r="D1217" s="102"/>
      <c r="E1217" s="102"/>
      <c r="F1217" s="102"/>
      <c r="G1217" s="102"/>
      <c r="H1217" s="102"/>
      <c r="I1217" s="102"/>
      <c r="J1217" s="102"/>
      <c r="K1217" s="102"/>
      <c r="L1217" s="102"/>
      <c r="M1217" s="102"/>
      <c r="N1217" s="102"/>
      <c r="O1217" s="102"/>
      <c r="P1217" s="102"/>
      <c r="Q1217" s="102"/>
      <c r="R1217" s="102"/>
      <c r="S1217" s="102"/>
      <c r="T1217" s="102"/>
      <c r="U1217" s="102"/>
      <c r="V1217" s="102"/>
      <c r="W1217" s="102"/>
      <c r="X1217" s="102"/>
      <c r="Y1217" s="102"/>
      <c r="Z1217" s="102"/>
      <c r="AA1217" s="102"/>
      <c r="AB1217" s="102"/>
      <c r="AC1217" s="102"/>
      <c r="AD1217" s="102"/>
      <c r="AE1217" s="102"/>
      <c r="AG1217" s="102"/>
      <c r="AH1217" s="102"/>
      <c r="AI1217" s="102"/>
      <c r="AJ1217" s="102"/>
      <c r="AK1217" s="102"/>
      <c r="AL1217" s="102"/>
      <c r="AM1217" s="102"/>
      <c r="AN1217" s="102"/>
      <c r="AO1217" s="102"/>
      <c r="AP1217" s="102"/>
      <c r="AQ1217" s="102"/>
      <c r="AR1217" s="102"/>
      <c r="AS1217" s="102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  <c r="BU1217" s="69"/>
      <c r="BV1217" s="69"/>
      <c r="BW1217" s="69"/>
      <c r="BX1217" s="69"/>
      <c r="BY1217" s="69"/>
      <c r="BZ1217" s="69"/>
      <c r="CA1217" s="69"/>
      <c r="CB1217" s="69"/>
      <c r="CC1217" s="69"/>
      <c r="CD1217" s="69"/>
      <c r="CE1217" s="69"/>
      <c r="CF1217" s="69"/>
      <c r="CG1217" s="69"/>
      <c r="CH1217" s="69"/>
      <c r="CI1217" s="69"/>
      <c r="CJ1217" s="69"/>
      <c r="CK1217" s="69"/>
      <c r="CL1217" s="69"/>
      <c r="CM1217" s="69"/>
      <c r="CN1217" s="69"/>
      <c r="CO1217" s="69"/>
    </row>
    <row r="1218" spans="1:93" ht="12.75">
      <c r="A1218" s="102"/>
      <c r="B1218" s="102"/>
      <c r="C1218" s="102"/>
      <c r="D1218" s="102"/>
      <c r="E1218" s="102"/>
      <c r="F1218" s="102"/>
      <c r="G1218" s="102"/>
      <c r="H1218" s="102"/>
      <c r="I1218" s="102"/>
      <c r="J1218" s="102"/>
      <c r="K1218" s="102"/>
      <c r="L1218" s="102"/>
      <c r="M1218" s="102"/>
      <c r="N1218" s="102"/>
      <c r="O1218" s="102"/>
      <c r="P1218" s="102"/>
      <c r="Q1218" s="102"/>
      <c r="R1218" s="102"/>
      <c r="S1218" s="102"/>
      <c r="T1218" s="102"/>
      <c r="U1218" s="102"/>
      <c r="V1218" s="102"/>
      <c r="W1218" s="102"/>
      <c r="X1218" s="102"/>
      <c r="Y1218" s="102"/>
      <c r="Z1218" s="102"/>
      <c r="AA1218" s="102"/>
      <c r="AB1218" s="102"/>
      <c r="AC1218" s="102"/>
      <c r="AD1218" s="102"/>
      <c r="AE1218" s="102"/>
      <c r="AG1218" s="102"/>
      <c r="AH1218" s="102"/>
      <c r="AI1218" s="102"/>
      <c r="AJ1218" s="102"/>
      <c r="AK1218" s="102"/>
      <c r="AL1218" s="102"/>
      <c r="AM1218" s="102"/>
      <c r="AN1218" s="102"/>
      <c r="AO1218" s="102"/>
      <c r="AP1218" s="102"/>
      <c r="AQ1218" s="102"/>
      <c r="AR1218" s="102"/>
      <c r="AS1218" s="102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  <c r="BU1218" s="69"/>
      <c r="BV1218" s="69"/>
      <c r="BW1218" s="69"/>
      <c r="BX1218" s="69"/>
      <c r="BY1218" s="69"/>
      <c r="BZ1218" s="69"/>
      <c r="CA1218" s="69"/>
      <c r="CB1218" s="69"/>
      <c r="CC1218" s="69"/>
      <c r="CD1218" s="69"/>
      <c r="CE1218" s="69"/>
      <c r="CF1218" s="69"/>
      <c r="CG1218" s="69"/>
      <c r="CH1218" s="69"/>
      <c r="CI1218" s="69"/>
      <c r="CJ1218" s="69"/>
      <c r="CK1218" s="69"/>
      <c r="CL1218" s="69"/>
      <c r="CM1218" s="69"/>
      <c r="CN1218" s="69"/>
      <c r="CO1218" s="69"/>
    </row>
    <row r="1219" spans="1:93" ht="12.75">
      <c r="A1219" s="102"/>
      <c r="B1219" s="102"/>
      <c r="C1219" s="102"/>
      <c r="D1219" s="102"/>
      <c r="E1219" s="102"/>
      <c r="F1219" s="102"/>
      <c r="G1219" s="102"/>
      <c r="H1219" s="102"/>
      <c r="I1219" s="102"/>
      <c r="J1219" s="102"/>
      <c r="K1219" s="102"/>
      <c r="L1219" s="102"/>
      <c r="M1219" s="102"/>
      <c r="N1219" s="102"/>
      <c r="O1219" s="102"/>
      <c r="P1219" s="102"/>
      <c r="Q1219" s="102"/>
      <c r="R1219" s="102"/>
      <c r="S1219" s="102"/>
      <c r="T1219" s="102"/>
      <c r="U1219" s="102"/>
      <c r="V1219" s="102"/>
      <c r="W1219" s="102"/>
      <c r="X1219" s="102"/>
      <c r="Y1219" s="102"/>
      <c r="Z1219" s="102"/>
      <c r="AA1219" s="102"/>
      <c r="AB1219" s="102"/>
      <c r="AC1219" s="102"/>
      <c r="AD1219" s="102"/>
      <c r="AE1219" s="102"/>
      <c r="AG1219" s="102"/>
      <c r="AH1219" s="102"/>
      <c r="AI1219" s="102"/>
      <c r="AJ1219" s="102"/>
      <c r="AK1219" s="102"/>
      <c r="AL1219" s="102"/>
      <c r="AM1219" s="102"/>
      <c r="AN1219" s="102"/>
      <c r="AO1219" s="102"/>
      <c r="AP1219" s="102"/>
      <c r="AQ1219" s="102"/>
      <c r="AR1219" s="102"/>
      <c r="AS1219" s="102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  <c r="BU1219" s="69"/>
      <c r="BV1219" s="69"/>
      <c r="BW1219" s="69"/>
      <c r="BX1219" s="69"/>
      <c r="BY1219" s="69"/>
      <c r="BZ1219" s="69"/>
      <c r="CA1219" s="69"/>
      <c r="CB1219" s="69"/>
      <c r="CC1219" s="69"/>
      <c r="CD1219" s="69"/>
      <c r="CE1219" s="69"/>
      <c r="CF1219" s="69"/>
      <c r="CG1219" s="69"/>
      <c r="CH1219" s="69"/>
      <c r="CI1219" s="69"/>
      <c r="CJ1219" s="69"/>
      <c r="CK1219" s="69"/>
      <c r="CL1219" s="69"/>
      <c r="CM1219" s="69"/>
      <c r="CN1219" s="69"/>
      <c r="CO1219" s="69"/>
    </row>
    <row r="1220" spans="1:93" ht="12.75">
      <c r="A1220" s="102"/>
      <c r="B1220" s="102"/>
      <c r="C1220" s="102"/>
      <c r="D1220" s="102"/>
      <c r="E1220" s="102"/>
      <c r="F1220" s="102"/>
      <c r="G1220" s="102"/>
      <c r="H1220" s="102"/>
      <c r="I1220" s="102"/>
      <c r="J1220" s="102"/>
      <c r="K1220" s="102"/>
      <c r="L1220" s="102"/>
      <c r="M1220" s="102"/>
      <c r="N1220" s="102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  <c r="Z1220" s="102"/>
      <c r="AA1220" s="102"/>
      <c r="AB1220" s="102"/>
      <c r="AC1220" s="102"/>
      <c r="AD1220" s="102"/>
      <c r="AE1220" s="102"/>
      <c r="AG1220" s="102"/>
      <c r="AH1220" s="102"/>
      <c r="AI1220" s="102"/>
      <c r="AJ1220" s="102"/>
      <c r="AK1220" s="102"/>
      <c r="AL1220" s="102"/>
      <c r="AM1220" s="102"/>
      <c r="AN1220" s="102"/>
      <c r="AO1220" s="102"/>
      <c r="AP1220" s="102"/>
      <c r="AQ1220" s="102"/>
      <c r="AR1220" s="102"/>
      <c r="AS1220" s="102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  <c r="BU1220" s="69"/>
      <c r="BV1220" s="69"/>
      <c r="BW1220" s="69"/>
      <c r="BX1220" s="69"/>
      <c r="BY1220" s="69"/>
      <c r="BZ1220" s="69"/>
      <c r="CA1220" s="69"/>
      <c r="CB1220" s="69"/>
      <c r="CC1220" s="69"/>
      <c r="CD1220" s="69"/>
      <c r="CE1220" s="69"/>
      <c r="CF1220" s="69"/>
      <c r="CG1220" s="69"/>
      <c r="CH1220" s="69"/>
      <c r="CI1220" s="69"/>
      <c r="CJ1220" s="69"/>
      <c r="CK1220" s="69"/>
      <c r="CL1220" s="69"/>
      <c r="CM1220" s="69"/>
      <c r="CN1220" s="69"/>
      <c r="CO1220" s="69"/>
    </row>
    <row r="1221" spans="1:93" ht="12.75">
      <c r="A1221" s="102"/>
      <c r="B1221" s="102"/>
      <c r="C1221" s="102"/>
      <c r="D1221" s="102"/>
      <c r="E1221" s="102"/>
      <c r="F1221" s="102"/>
      <c r="G1221" s="102"/>
      <c r="H1221" s="102"/>
      <c r="I1221" s="102"/>
      <c r="J1221" s="102"/>
      <c r="K1221" s="102"/>
      <c r="L1221" s="102"/>
      <c r="M1221" s="102"/>
      <c r="N1221" s="102"/>
      <c r="O1221" s="102"/>
      <c r="P1221" s="102"/>
      <c r="Q1221" s="102"/>
      <c r="R1221" s="102"/>
      <c r="S1221" s="102"/>
      <c r="T1221" s="102"/>
      <c r="U1221" s="102"/>
      <c r="V1221" s="102"/>
      <c r="W1221" s="102"/>
      <c r="X1221" s="102"/>
      <c r="Y1221" s="102"/>
      <c r="Z1221" s="102"/>
      <c r="AA1221" s="102"/>
      <c r="AB1221" s="102"/>
      <c r="AC1221" s="102"/>
      <c r="AD1221" s="102"/>
      <c r="AE1221" s="102"/>
      <c r="AG1221" s="102"/>
      <c r="AH1221" s="102"/>
      <c r="AI1221" s="102"/>
      <c r="AJ1221" s="102"/>
      <c r="AK1221" s="102"/>
      <c r="AL1221" s="102"/>
      <c r="AM1221" s="102"/>
      <c r="AN1221" s="102"/>
      <c r="AO1221" s="102"/>
      <c r="AP1221" s="102"/>
      <c r="AQ1221" s="102"/>
      <c r="AR1221" s="102"/>
      <c r="AS1221" s="102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  <c r="BU1221" s="69"/>
      <c r="BV1221" s="69"/>
      <c r="BW1221" s="69"/>
      <c r="BX1221" s="69"/>
      <c r="BY1221" s="69"/>
      <c r="BZ1221" s="69"/>
      <c r="CA1221" s="69"/>
      <c r="CB1221" s="69"/>
      <c r="CC1221" s="69"/>
      <c r="CD1221" s="69"/>
      <c r="CE1221" s="69"/>
      <c r="CF1221" s="69"/>
      <c r="CG1221" s="69"/>
      <c r="CH1221" s="69"/>
      <c r="CI1221" s="69"/>
      <c r="CJ1221" s="69"/>
      <c r="CK1221" s="69"/>
      <c r="CL1221" s="69"/>
      <c r="CM1221" s="69"/>
      <c r="CN1221" s="69"/>
      <c r="CO1221" s="69"/>
    </row>
    <row r="1222" spans="1:93" ht="12.75">
      <c r="A1222" s="102"/>
      <c r="B1222" s="102"/>
      <c r="C1222" s="102"/>
      <c r="D1222" s="102"/>
      <c r="E1222" s="102"/>
      <c r="F1222" s="102"/>
      <c r="G1222" s="102"/>
      <c r="H1222" s="102"/>
      <c r="I1222" s="102"/>
      <c r="J1222" s="102"/>
      <c r="K1222" s="102"/>
      <c r="L1222" s="102"/>
      <c r="M1222" s="102"/>
      <c r="N1222" s="102"/>
      <c r="O1222" s="102"/>
      <c r="P1222" s="102"/>
      <c r="Q1222" s="102"/>
      <c r="R1222" s="102"/>
      <c r="S1222" s="102"/>
      <c r="T1222" s="102"/>
      <c r="U1222" s="102"/>
      <c r="V1222" s="102"/>
      <c r="W1222" s="102"/>
      <c r="X1222" s="102"/>
      <c r="Y1222" s="102"/>
      <c r="Z1222" s="102"/>
      <c r="AA1222" s="102"/>
      <c r="AB1222" s="102"/>
      <c r="AC1222" s="102"/>
      <c r="AD1222" s="102"/>
      <c r="AE1222" s="102"/>
      <c r="AG1222" s="102"/>
      <c r="AH1222" s="102"/>
      <c r="AI1222" s="102"/>
      <c r="AJ1222" s="102"/>
      <c r="AK1222" s="102"/>
      <c r="AL1222" s="102"/>
      <c r="AM1222" s="102"/>
      <c r="AN1222" s="102"/>
      <c r="AO1222" s="102"/>
      <c r="AP1222" s="102"/>
      <c r="AQ1222" s="102"/>
      <c r="AR1222" s="102"/>
      <c r="AS1222" s="102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  <c r="BU1222" s="69"/>
      <c r="BV1222" s="69"/>
      <c r="BW1222" s="69"/>
      <c r="BX1222" s="69"/>
      <c r="BY1222" s="69"/>
      <c r="BZ1222" s="69"/>
      <c r="CA1222" s="69"/>
      <c r="CB1222" s="69"/>
      <c r="CC1222" s="69"/>
      <c r="CD1222" s="69"/>
      <c r="CE1222" s="69"/>
      <c r="CF1222" s="69"/>
      <c r="CG1222" s="69"/>
      <c r="CH1222" s="69"/>
      <c r="CI1222" s="69"/>
      <c r="CJ1222" s="69"/>
      <c r="CK1222" s="69"/>
      <c r="CL1222" s="69"/>
      <c r="CM1222" s="69"/>
      <c r="CN1222" s="69"/>
      <c r="CO1222" s="69"/>
    </row>
    <row r="1223" spans="1:93" ht="12.75">
      <c r="A1223" s="102"/>
      <c r="B1223" s="102"/>
      <c r="C1223" s="102"/>
      <c r="D1223" s="102"/>
      <c r="E1223" s="102"/>
      <c r="F1223" s="102"/>
      <c r="G1223" s="102"/>
      <c r="H1223" s="102"/>
      <c r="I1223" s="102"/>
      <c r="J1223" s="102"/>
      <c r="K1223" s="102"/>
      <c r="L1223" s="102"/>
      <c r="M1223" s="102"/>
      <c r="N1223" s="102"/>
      <c r="O1223" s="102"/>
      <c r="P1223" s="102"/>
      <c r="Q1223" s="102"/>
      <c r="R1223" s="102"/>
      <c r="S1223" s="102"/>
      <c r="T1223" s="102"/>
      <c r="U1223" s="102"/>
      <c r="V1223" s="102"/>
      <c r="W1223" s="102"/>
      <c r="X1223" s="102"/>
      <c r="Y1223" s="102"/>
      <c r="Z1223" s="102"/>
      <c r="AA1223" s="102"/>
      <c r="AB1223" s="102"/>
      <c r="AC1223" s="102"/>
      <c r="AD1223" s="102"/>
      <c r="AE1223" s="102"/>
      <c r="AG1223" s="102"/>
      <c r="AH1223" s="102"/>
      <c r="AI1223" s="102"/>
      <c r="AJ1223" s="102"/>
      <c r="AK1223" s="102"/>
      <c r="AL1223" s="102"/>
      <c r="AM1223" s="102"/>
      <c r="AN1223" s="102"/>
      <c r="AO1223" s="102"/>
      <c r="AP1223" s="102"/>
      <c r="AQ1223" s="102"/>
      <c r="AR1223" s="102"/>
      <c r="AS1223" s="102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  <c r="BU1223" s="69"/>
      <c r="BV1223" s="69"/>
      <c r="BW1223" s="69"/>
      <c r="BX1223" s="69"/>
      <c r="BY1223" s="69"/>
      <c r="BZ1223" s="69"/>
      <c r="CA1223" s="69"/>
      <c r="CB1223" s="69"/>
      <c r="CC1223" s="69"/>
      <c r="CD1223" s="69"/>
      <c r="CE1223" s="69"/>
      <c r="CF1223" s="69"/>
      <c r="CG1223" s="69"/>
      <c r="CH1223" s="69"/>
      <c r="CI1223" s="69"/>
      <c r="CJ1223" s="69"/>
      <c r="CK1223" s="69"/>
      <c r="CL1223" s="69"/>
      <c r="CM1223" s="69"/>
      <c r="CN1223" s="69"/>
      <c r="CO1223" s="69"/>
    </row>
    <row r="1224" spans="1:93" ht="12.75">
      <c r="A1224" s="102"/>
      <c r="B1224" s="102"/>
      <c r="C1224" s="102"/>
      <c r="D1224" s="102"/>
      <c r="E1224" s="102"/>
      <c r="F1224" s="102"/>
      <c r="G1224" s="102"/>
      <c r="H1224" s="102"/>
      <c r="I1224" s="102"/>
      <c r="J1224" s="102"/>
      <c r="K1224" s="102"/>
      <c r="L1224" s="102"/>
      <c r="M1224" s="102"/>
      <c r="N1224" s="102"/>
      <c r="O1224" s="102"/>
      <c r="P1224" s="102"/>
      <c r="Q1224" s="102"/>
      <c r="R1224" s="102"/>
      <c r="S1224" s="102"/>
      <c r="T1224" s="102"/>
      <c r="U1224" s="102"/>
      <c r="V1224" s="102"/>
      <c r="W1224" s="102"/>
      <c r="X1224" s="102"/>
      <c r="Y1224" s="102"/>
      <c r="Z1224" s="102"/>
      <c r="AA1224" s="102"/>
      <c r="AB1224" s="102"/>
      <c r="AC1224" s="102"/>
      <c r="AD1224" s="102"/>
      <c r="AE1224" s="102"/>
      <c r="AG1224" s="102"/>
      <c r="AH1224" s="102"/>
      <c r="AI1224" s="102"/>
      <c r="AJ1224" s="102"/>
      <c r="AK1224" s="102"/>
      <c r="AL1224" s="102"/>
      <c r="AM1224" s="102"/>
      <c r="AN1224" s="102"/>
      <c r="AO1224" s="102"/>
      <c r="AP1224" s="102"/>
      <c r="AQ1224" s="102"/>
      <c r="AR1224" s="102"/>
      <c r="AS1224" s="102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  <c r="BU1224" s="69"/>
      <c r="BV1224" s="69"/>
      <c r="BW1224" s="69"/>
      <c r="BX1224" s="69"/>
      <c r="BY1224" s="69"/>
      <c r="BZ1224" s="69"/>
      <c r="CA1224" s="69"/>
      <c r="CB1224" s="69"/>
      <c r="CC1224" s="69"/>
      <c r="CD1224" s="69"/>
      <c r="CE1224" s="69"/>
      <c r="CF1224" s="69"/>
      <c r="CG1224" s="69"/>
      <c r="CH1224" s="69"/>
      <c r="CI1224" s="69"/>
      <c r="CJ1224" s="69"/>
      <c r="CK1224" s="69"/>
      <c r="CL1224" s="69"/>
      <c r="CM1224" s="69"/>
      <c r="CN1224" s="69"/>
      <c r="CO1224" s="69"/>
    </row>
    <row r="1225" spans="1:93" ht="12.75">
      <c r="A1225" s="102"/>
      <c r="B1225" s="102"/>
      <c r="C1225" s="102"/>
      <c r="D1225" s="102"/>
      <c r="E1225" s="102"/>
      <c r="F1225" s="102"/>
      <c r="G1225" s="102"/>
      <c r="H1225" s="102"/>
      <c r="I1225" s="102"/>
      <c r="J1225" s="102"/>
      <c r="K1225" s="102"/>
      <c r="L1225" s="102"/>
      <c r="M1225" s="102"/>
      <c r="N1225" s="102"/>
      <c r="O1225" s="102"/>
      <c r="P1225" s="102"/>
      <c r="Q1225" s="102"/>
      <c r="R1225" s="102"/>
      <c r="S1225" s="102"/>
      <c r="T1225" s="102"/>
      <c r="U1225" s="102"/>
      <c r="V1225" s="102"/>
      <c r="W1225" s="102"/>
      <c r="X1225" s="102"/>
      <c r="Y1225" s="102"/>
      <c r="Z1225" s="102"/>
      <c r="AA1225" s="102"/>
      <c r="AB1225" s="102"/>
      <c r="AC1225" s="102"/>
      <c r="AD1225" s="102"/>
      <c r="AE1225" s="102"/>
      <c r="AG1225" s="102"/>
      <c r="AH1225" s="102"/>
      <c r="AI1225" s="102"/>
      <c r="AJ1225" s="102"/>
      <c r="AK1225" s="102"/>
      <c r="AL1225" s="102"/>
      <c r="AM1225" s="102"/>
      <c r="AN1225" s="102"/>
      <c r="AO1225" s="102"/>
      <c r="AP1225" s="102"/>
      <c r="AQ1225" s="102"/>
      <c r="AR1225" s="102"/>
      <c r="AS1225" s="102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  <c r="BU1225" s="69"/>
      <c r="BV1225" s="69"/>
      <c r="BW1225" s="69"/>
      <c r="BX1225" s="69"/>
      <c r="BY1225" s="69"/>
      <c r="BZ1225" s="69"/>
      <c r="CA1225" s="69"/>
      <c r="CB1225" s="69"/>
      <c r="CC1225" s="69"/>
      <c r="CD1225" s="69"/>
      <c r="CE1225" s="69"/>
      <c r="CF1225" s="69"/>
      <c r="CG1225" s="69"/>
      <c r="CH1225" s="69"/>
      <c r="CI1225" s="69"/>
      <c r="CJ1225" s="69"/>
      <c r="CK1225" s="69"/>
      <c r="CL1225" s="69"/>
      <c r="CM1225" s="69"/>
      <c r="CN1225" s="69"/>
      <c r="CO1225" s="69"/>
    </row>
    <row r="1226" spans="1:93" ht="12.75">
      <c r="A1226" s="102"/>
      <c r="B1226" s="102"/>
      <c r="C1226" s="102"/>
      <c r="D1226" s="102"/>
      <c r="E1226" s="102"/>
      <c r="F1226" s="102"/>
      <c r="G1226" s="102"/>
      <c r="H1226" s="102"/>
      <c r="I1226" s="102"/>
      <c r="J1226" s="102"/>
      <c r="K1226" s="102"/>
      <c r="L1226" s="102"/>
      <c r="M1226" s="102"/>
      <c r="N1226" s="102"/>
      <c r="O1226" s="102"/>
      <c r="P1226" s="102"/>
      <c r="Q1226" s="102"/>
      <c r="R1226" s="102"/>
      <c r="S1226" s="102"/>
      <c r="T1226" s="102"/>
      <c r="U1226" s="102"/>
      <c r="V1226" s="102"/>
      <c r="W1226" s="102"/>
      <c r="X1226" s="102"/>
      <c r="Y1226" s="102"/>
      <c r="Z1226" s="102"/>
      <c r="AA1226" s="102"/>
      <c r="AB1226" s="102"/>
      <c r="AC1226" s="102"/>
      <c r="AD1226" s="102"/>
      <c r="AE1226" s="102"/>
      <c r="AG1226" s="102"/>
      <c r="AH1226" s="102"/>
      <c r="AI1226" s="102"/>
      <c r="AJ1226" s="102"/>
      <c r="AK1226" s="102"/>
      <c r="AL1226" s="102"/>
      <c r="AM1226" s="102"/>
      <c r="AN1226" s="102"/>
      <c r="AO1226" s="102"/>
      <c r="AP1226" s="102"/>
      <c r="AQ1226" s="102"/>
      <c r="AR1226" s="102"/>
      <c r="AS1226" s="102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  <c r="BU1226" s="69"/>
      <c r="BV1226" s="69"/>
      <c r="BW1226" s="69"/>
      <c r="BX1226" s="69"/>
      <c r="BY1226" s="69"/>
      <c r="BZ1226" s="69"/>
      <c r="CA1226" s="69"/>
      <c r="CB1226" s="69"/>
      <c r="CC1226" s="69"/>
      <c r="CD1226" s="69"/>
      <c r="CE1226" s="69"/>
      <c r="CF1226" s="69"/>
      <c r="CG1226" s="69"/>
      <c r="CH1226" s="69"/>
      <c r="CI1226" s="69"/>
      <c r="CJ1226" s="69"/>
      <c r="CK1226" s="69"/>
      <c r="CL1226" s="69"/>
      <c r="CM1226" s="69"/>
      <c r="CN1226" s="69"/>
      <c r="CO1226" s="69"/>
    </row>
    <row r="1227" spans="1:93" ht="12.75">
      <c r="A1227" s="102"/>
      <c r="B1227" s="102"/>
      <c r="C1227" s="102"/>
      <c r="D1227" s="102"/>
      <c r="E1227" s="102"/>
      <c r="F1227" s="102"/>
      <c r="G1227" s="102"/>
      <c r="H1227" s="102"/>
      <c r="I1227" s="102"/>
      <c r="J1227" s="102"/>
      <c r="K1227" s="102"/>
      <c r="L1227" s="102"/>
      <c r="M1227" s="102"/>
      <c r="N1227" s="102"/>
      <c r="O1227" s="102"/>
      <c r="P1227" s="102"/>
      <c r="Q1227" s="102"/>
      <c r="R1227" s="102"/>
      <c r="S1227" s="102"/>
      <c r="T1227" s="102"/>
      <c r="U1227" s="102"/>
      <c r="V1227" s="102"/>
      <c r="W1227" s="102"/>
      <c r="X1227" s="102"/>
      <c r="Y1227" s="102"/>
      <c r="Z1227" s="102"/>
      <c r="AA1227" s="102"/>
      <c r="AB1227" s="102"/>
      <c r="AC1227" s="102"/>
      <c r="AD1227" s="102"/>
      <c r="AE1227" s="102"/>
      <c r="AG1227" s="102"/>
      <c r="AH1227" s="102"/>
      <c r="AI1227" s="102"/>
      <c r="AJ1227" s="102"/>
      <c r="AK1227" s="102"/>
      <c r="AL1227" s="102"/>
      <c r="AM1227" s="102"/>
      <c r="AN1227" s="102"/>
      <c r="AO1227" s="102"/>
      <c r="AP1227" s="102"/>
      <c r="AQ1227" s="102"/>
      <c r="AR1227" s="102"/>
      <c r="AS1227" s="102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  <c r="BU1227" s="69"/>
      <c r="BV1227" s="69"/>
      <c r="BW1227" s="69"/>
      <c r="BX1227" s="69"/>
      <c r="BY1227" s="69"/>
      <c r="BZ1227" s="69"/>
      <c r="CA1227" s="69"/>
      <c r="CB1227" s="69"/>
      <c r="CC1227" s="69"/>
      <c r="CD1227" s="69"/>
      <c r="CE1227" s="69"/>
      <c r="CF1227" s="69"/>
      <c r="CG1227" s="69"/>
      <c r="CH1227" s="69"/>
      <c r="CI1227" s="69"/>
      <c r="CJ1227" s="69"/>
      <c r="CK1227" s="69"/>
      <c r="CL1227" s="69"/>
      <c r="CM1227" s="69"/>
      <c r="CN1227" s="69"/>
      <c r="CO1227" s="69"/>
    </row>
    <row r="1228" spans="1:93" ht="12.75">
      <c r="A1228" s="102"/>
      <c r="B1228" s="102"/>
      <c r="C1228" s="102"/>
      <c r="D1228" s="102"/>
      <c r="E1228" s="102"/>
      <c r="F1228" s="102"/>
      <c r="G1228" s="102"/>
      <c r="H1228" s="102"/>
      <c r="I1228" s="102"/>
      <c r="J1228" s="102"/>
      <c r="K1228" s="102"/>
      <c r="L1228" s="102"/>
      <c r="M1228" s="102"/>
      <c r="N1228" s="102"/>
      <c r="O1228" s="102"/>
      <c r="P1228" s="102"/>
      <c r="Q1228" s="102"/>
      <c r="R1228" s="102"/>
      <c r="S1228" s="102"/>
      <c r="T1228" s="102"/>
      <c r="U1228" s="102"/>
      <c r="V1228" s="102"/>
      <c r="W1228" s="102"/>
      <c r="X1228" s="102"/>
      <c r="Y1228" s="102"/>
      <c r="Z1228" s="102"/>
      <c r="AA1228" s="102"/>
      <c r="AB1228" s="102"/>
      <c r="AC1228" s="102"/>
      <c r="AD1228" s="102"/>
      <c r="AE1228" s="102"/>
      <c r="AG1228" s="102"/>
      <c r="AH1228" s="102"/>
      <c r="AI1228" s="102"/>
      <c r="AJ1228" s="102"/>
      <c r="AK1228" s="102"/>
      <c r="AL1228" s="102"/>
      <c r="AM1228" s="102"/>
      <c r="AN1228" s="102"/>
      <c r="AO1228" s="102"/>
      <c r="AP1228" s="102"/>
      <c r="AQ1228" s="102"/>
      <c r="AR1228" s="102"/>
      <c r="AS1228" s="102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  <c r="BU1228" s="69"/>
      <c r="BV1228" s="69"/>
      <c r="BW1228" s="69"/>
      <c r="BX1228" s="69"/>
      <c r="BY1228" s="69"/>
      <c r="BZ1228" s="69"/>
      <c r="CA1228" s="69"/>
      <c r="CB1228" s="69"/>
      <c r="CC1228" s="69"/>
      <c r="CD1228" s="69"/>
      <c r="CE1228" s="69"/>
      <c r="CF1228" s="69"/>
      <c r="CG1228" s="69"/>
      <c r="CH1228" s="69"/>
      <c r="CI1228" s="69"/>
      <c r="CJ1228" s="69"/>
      <c r="CK1228" s="69"/>
      <c r="CL1228" s="69"/>
      <c r="CM1228" s="69"/>
      <c r="CN1228" s="69"/>
      <c r="CO1228" s="69"/>
    </row>
    <row r="1229" spans="1:93" ht="12.75">
      <c r="A1229" s="102"/>
      <c r="B1229" s="102"/>
      <c r="C1229" s="102"/>
      <c r="D1229" s="102"/>
      <c r="E1229" s="102"/>
      <c r="F1229" s="102"/>
      <c r="G1229" s="102"/>
      <c r="H1229" s="102"/>
      <c r="I1229" s="102"/>
      <c r="J1229" s="102"/>
      <c r="K1229" s="102"/>
      <c r="L1229" s="102"/>
      <c r="M1229" s="102"/>
      <c r="N1229" s="102"/>
      <c r="O1229" s="102"/>
      <c r="P1229" s="102"/>
      <c r="Q1229" s="102"/>
      <c r="R1229" s="102"/>
      <c r="S1229" s="102"/>
      <c r="T1229" s="102"/>
      <c r="U1229" s="102"/>
      <c r="V1229" s="102"/>
      <c r="W1229" s="102"/>
      <c r="X1229" s="102"/>
      <c r="Y1229" s="102"/>
      <c r="Z1229" s="102"/>
      <c r="AA1229" s="102"/>
      <c r="AB1229" s="102"/>
      <c r="AC1229" s="102"/>
      <c r="AD1229" s="102"/>
      <c r="AE1229" s="102"/>
      <c r="AG1229" s="102"/>
      <c r="AH1229" s="102"/>
      <c r="AI1229" s="102"/>
      <c r="AJ1229" s="102"/>
      <c r="AK1229" s="102"/>
      <c r="AL1229" s="102"/>
      <c r="AM1229" s="102"/>
      <c r="AN1229" s="102"/>
      <c r="AO1229" s="102"/>
      <c r="AP1229" s="102"/>
      <c r="AQ1229" s="102"/>
      <c r="AR1229" s="102"/>
      <c r="AS1229" s="102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  <c r="BU1229" s="69"/>
      <c r="BV1229" s="69"/>
      <c r="BW1229" s="69"/>
      <c r="BX1229" s="69"/>
      <c r="BY1229" s="69"/>
      <c r="BZ1229" s="69"/>
      <c r="CA1229" s="69"/>
      <c r="CB1229" s="69"/>
      <c r="CC1229" s="69"/>
      <c r="CD1229" s="69"/>
      <c r="CE1229" s="69"/>
      <c r="CF1229" s="69"/>
      <c r="CG1229" s="69"/>
      <c r="CH1229" s="69"/>
      <c r="CI1229" s="69"/>
      <c r="CJ1229" s="69"/>
      <c r="CK1229" s="69"/>
      <c r="CL1229" s="69"/>
      <c r="CM1229" s="69"/>
      <c r="CN1229" s="69"/>
      <c r="CO1229" s="69"/>
    </row>
    <row r="1230" spans="1:93" ht="12.75">
      <c r="A1230" s="102"/>
      <c r="B1230" s="102"/>
      <c r="C1230" s="102"/>
      <c r="D1230" s="102"/>
      <c r="E1230" s="102"/>
      <c r="F1230" s="102"/>
      <c r="G1230" s="102"/>
      <c r="H1230" s="102"/>
      <c r="I1230" s="102"/>
      <c r="J1230" s="102"/>
      <c r="K1230" s="102"/>
      <c r="L1230" s="102"/>
      <c r="M1230" s="102"/>
      <c r="N1230" s="102"/>
      <c r="O1230" s="102"/>
      <c r="P1230" s="102"/>
      <c r="Q1230" s="102"/>
      <c r="R1230" s="102"/>
      <c r="S1230" s="102"/>
      <c r="T1230" s="102"/>
      <c r="U1230" s="102"/>
      <c r="V1230" s="102"/>
      <c r="W1230" s="102"/>
      <c r="X1230" s="102"/>
      <c r="Y1230" s="102"/>
      <c r="Z1230" s="102"/>
      <c r="AA1230" s="102"/>
      <c r="AB1230" s="102"/>
      <c r="AC1230" s="102"/>
      <c r="AD1230" s="102"/>
      <c r="AE1230" s="102"/>
      <c r="AG1230" s="102"/>
      <c r="AH1230" s="102"/>
      <c r="AI1230" s="102"/>
      <c r="AJ1230" s="102"/>
      <c r="AK1230" s="102"/>
      <c r="AL1230" s="102"/>
      <c r="AM1230" s="102"/>
      <c r="AN1230" s="102"/>
      <c r="AO1230" s="102"/>
      <c r="AP1230" s="102"/>
      <c r="AQ1230" s="102"/>
      <c r="AR1230" s="102"/>
      <c r="AS1230" s="102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  <c r="BU1230" s="69"/>
      <c r="BV1230" s="69"/>
      <c r="BW1230" s="69"/>
      <c r="BX1230" s="69"/>
      <c r="BY1230" s="69"/>
      <c r="BZ1230" s="69"/>
      <c r="CA1230" s="69"/>
      <c r="CB1230" s="69"/>
      <c r="CC1230" s="69"/>
      <c r="CD1230" s="69"/>
      <c r="CE1230" s="69"/>
      <c r="CF1230" s="69"/>
      <c r="CG1230" s="69"/>
      <c r="CH1230" s="69"/>
      <c r="CI1230" s="69"/>
      <c r="CJ1230" s="69"/>
      <c r="CK1230" s="69"/>
      <c r="CL1230" s="69"/>
      <c r="CM1230" s="69"/>
      <c r="CN1230" s="69"/>
      <c r="CO1230" s="69"/>
    </row>
    <row r="1231" spans="1:93" ht="12.75">
      <c r="A1231" s="102"/>
      <c r="B1231" s="102"/>
      <c r="C1231" s="102"/>
      <c r="D1231" s="102"/>
      <c r="E1231" s="102"/>
      <c r="F1231" s="102"/>
      <c r="G1231" s="102"/>
      <c r="H1231" s="102"/>
      <c r="I1231" s="102"/>
      <c r="J1231" s="102"/>
      <c r="K1231" s="102"/>
      <c r="L1231" s="102"/>
      <c r="M1231" s="102"/>
      <c r="N1231" s="102"/>
      <c r="O1231" s="102"/>
      <c r="P1231" s="102"/>
      <c r="Q1231" s="102"/>
      <c r="R1231" s="102"/>
      <c r="S1231" s="102"/>
      <c r="T1231" s="102"/>
      <c r="U1231" s="102"/>
      <c r="V1231" s="102"/>
      <c r="W1231" s="102"/>
      <c r="X1231" s="102"/>
      <c r="Y1231" s="102"/>
      <c r="Z1231" s="102"/>
      <c r="AA1231" s="102"/>
      <c r="AB1231" s="102"/>
      <c r="AC1231" s="102"/>
      <c r="AD1231" s="102"/>
      <c r="AE1231" s="102"/>
      <c r="AG1231" s="102"/>
      <c r="AH1231" s="102"/>
      <c r="AI1231" s="102"/>
      <c r="AJ1231" s="102"/>
      <c r="AK1231" s="102"/>
      <c r="AL1231" s="102"/>
      <c r="AM1231" s="102"/>
      <c r="AN1231" s="102"/>
      <c r="AO1231" s="102"/>
      <c r="AP1231" s="102"/>
      <c r="AQ1231" s="102"/>
      <c r="AR1231" s="102"/>
      <c r="AS1231" s="102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  <c r="BU1231" s="69"/>
      <c r="BV1231" s="69"/>
      <c r="BW1231" s="69"/>
      <c r="BX1231" s="69"/>
      <c r="BY1231" s="69"/>
      <c r="BZ1231" s="69"/>
      <c r="CA1231" s="69"/>
      <c r="CB1231" s="69"/>
      <c r="CC1231" s="69"/>
      <c r="CD1231" s="69"/>
      <c r="CE1231" s="69"/>
      <c r="CF1231" s="69"/>
      <c r="CG1231" s="69"/>
      <c r="CH1231" s="69"/>
      <c r="CI1231" s="69"/>
      <c r="CJ1231" s="69"/>
      <c r="CK1231" s="69"/>
      <c r="CL1231" s="69"/>
      <c r="CM1231" s="69"/>
      <c r="CN1231" s="69"/>
      <c r="CO1231" s="69"/>
    </row>
    <row r="1232" spans="1:93" ht="12.75">
      <c r="A1232" s="102"/>
      <c r="B1232" s="102"/>
      <c r="C1232" s="102"/>
      <c r="D1232" s="102"/>
      <c r="E1232" s="102"/>
      <c r="F1232" s="102"/>
      <c r="G1232" s="102"/>
      <c r="H1232" s="102"/>
      <c r="I1232" s="102"/>
      <c r="J1232" s="102"/>
      <c r="K1232" s="102"/>
      <c r="L1232" s="102"/>
      <c r="M1232" s="102"/>
      <c r="N1232" s="102"/>
      <c r="O1232" s="102"/>
      <c r="P1232" s="102"/>
      <c r="Q1232" s="102"/>
      <c r="R1232" s="102"/>
      <c r="S1232" s="102"/>
      <c r="T1232" s="102"/>
      <c r="U1232" s="102"/>
      <c r="V1232" s="102"/>
      <c r="W1232" s="102"/>
      <c r="X1232" s="102"/>
      <c r="Y1232" s="102"/>
      <c r="Z1232" s="102"/>
      <c r="AA1232" s="102"/>
      <c r="AB1232" s="102"/>
      <c r="AC1232" s="102"/>
      <c r="AD1232" s="102"/>
      <c r="AE1232" s="102"/>
      <c r="AG1232" s="102"/>
      <c r="AH1232" s="102"/>
      <c r="AI1232" s="102"/>
      <c r="AJ1232" s="102"/>
      <c r="AK1232" s="102"/>
      <c r="AL1232" s="102"/>
      <c r="AM1232" s="102"/>
      <c r="AN1232" s="102"/>
      <c r="AO1232" s="102"/>
      <c r="AP1232" s="102"/>
      <c r="AQ1232" s="102"/>
      <c r="AR1232" s="102"/>
      <c r="AS1232" s="102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  <c r="BU1232" s="69"/>
      <c r="BV1232" s="69"/>
      <c r="BW1232" s="69"/>
      <c r="BX1232" s="69"/>
      <c r="BY1232" s="69"/>
      <c r="BZ1232" s="69"/>
      <c r="CA1232" s="69"/>
      <c r="CB1232" s="69"/>
      <c r="CC1232" s="69"/>
      <c r="CD1232" s="69"/>
      <c r="CE1232" s="69"/>
      <c r="CF1232" s="69"/>
      <c r="CG1232" s="69"/>
      <c r="CH1232" s="69"/>
      <c r="CI1232" s="69"/>
      <c r="CJ1232" s="69"/>
      <c r="CK1232" s="69"/>
      <c r="CL1232" s="69"/>
      <c r="CM1232" s="69"/>
      <c r="CN1232" s="69"/>
      <c r="CO1232" s="69"/>
    </row>
    <row r="1233" spans="1:93" ht="12.75">
      <c r="A1233" s="102"/>
      <c r="B1233" s="102"/>
      <c r="C1233" s="102"/>
      <c r="D1233" s="102"/>
      <c r="E1233" s="102"/>
      <c r="F1233" s="102"/>
      <c r="G1233" s="102"/>
      <c r="H1233" s="102"/>
      <c r="I1233" s="102"/>
      <c r="J1233" s="102"/>
      <c r="K1233" s="102"/>
      <c r="L1233" s="102"/>
      <c r="M1233" s="102"/>
      <c r="N1233" s="102"/>
      <c r="O1233" s="102"/>
      <c r="P1233" s="102"/>
      <c r="Q1233" s="102"/>
      <c r="R1233" s="102"/>
      <c r="S1233" s="102"/>
      <c r="T1233" s="102"/>
      <c r="U1233" s="102"/>
      <c r="V1233" s="102"/>
      <c r="W1233" s="102"/>
      <c r="X1233" s="102"/>
      <c r="Y1233" s="102"/>
      <c r="Z1233" s="102"/>
      <c r="AA1233" s="102"/>
      <c r="AB1233" s="102"/>
      <c r="AC1233" s="102"/>
      <c r="AD1233" s="102"/>
      <c r="AE1233" s="102"/>
      <c r="AG1233" s="102"/>
      <c r="AH1233" s="102"/>
      <c r="AI1233" s="102"/>
      <c r="AJ1233" s="102"/>
      <c r="AK1233" s="102"/>
      <c r="AL1233" s="102"/>
      <c r="AM1233" s="102"/>
      <c r="AN1233" s="102"/>
      <c r="AO1233" s="102"/>
      <c r="AP1233" s="102"/>
      <c r="AQ1233" s="102"/>
      <c r="AR1233" s="102"/>
      <c r="AS1233" s="102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  <c r="BU1233" s="69"/>
      <c r="BV1233" s="69"/>
      <c r="BW1233" s="69"/>
      <c r="BX1233" s="69"/>
      <c r="BY1233" s="69"/>
      <c r="BZ1233" s="69"/>
      <c r="CA1233" s="69"/>
      <c r="CB1233" s="69"/>
      <c r="CC1233" s="69"/>
      <c r="CD1233" s="69"/>
      <c r="CE1233" s="69"/>
      <c r="CF1233" s="69"/>
      <c r="CG1233" s="69"/>
      <c r="CH1233" s="69"/>
      <c r="CI1233" s="69"/>
      <c r="CJ1233" s="69"/>
      <c r="CK1233" s="69"/>
      <c r="CL1233" s="69"/>
      <c r="CM1233" s="69"/>
      <c r="CN1233" s="69"/>
      <c r="CO1233" s="69"/>
    </row>
    <row r="1234" spans="1:93" ht="12.75">
      <c r="A1234" s="102"/>
      <c r="B1234" s="102"/>
      <c r="C1234" s="102"/>
      <c r="D1234" s="102"/>
      <c r="E1234" s="102"/>
      <c r="F1234" s="102"/>
      <c r="G1234" s="102"/>
      <c r="H1234" s="102"/>
      <c r="I1234" s="102"/>
      <c r="J1234" s="102"/>
      <c r="K1234" s="102"/>
      <c r="L1234" s="102"/>
      <c r="M1234" s="102"/>
      <c r="N1234" s="102"/>
      <c r="O1234" s="102"/>
      <c r="P1234" s="102"/>
      <c r="Q1234" s="102"/>
      <c r="R1234" s="102"/>
      <c r="S1234" s="102"/>
      <c r="T1234" s="102"/>
      <c r="U1234" s="102"/>
      <c r="V1234" s="102"/>
      <c r="W1234" s="102"/>
      <c r="X1234" s="102"/>
      <c r="Y1234" s="102"/>
      <c r="Z1234" s="102"/>
      <c r="AA1234" s="102"/>
      <c r="AB1234" s="102"/>
      <c r="AC1234" s="102"/>
      <c r="AD1234" s="102"/>
      <c r="AE1234" s="102"/>
      <c r="AG1234" s="102"/>
      <c r="AH1234" s="102"/>
      <c r="AI1234" s="102"/>
      <c r="AJ1234" s="102"/>
      <c r="AK1234" s="102"/>
      <c r="AL1234" s="102"/>
      <c r="AM1234" s="102"/>
      <c r="AN1234" s="102"/>
      <c r="AO1234" s="102"/>
      <c r="AP1234" s="102"/>
      <c r="AQ1234" s="102"/>
      <c r="AR1234" s="102"/>
      <c r="AS1234" s="102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  <c r="BU1234" s="69"/>
      <c r="BV1234" s="69"/>
      <c r="BW1234" s="69"/>
      <c r="BX1234" s="69"/>
      <c r="BY1234" s="69"/>
      <c r="BZ1234" s="69"/>
      <c r="CA1234" s="69"/>
      <c r="CB1234" s="69"/>
      <c r="CC1234" s="69"/>
      <c r="CD1234" s="69"/>
      <c r="CE1234" s="69"/>
      <c r="CF1234" s="69"/>
      <c r="CG1234" s="69"/>
      <c r="CH1234" s="69"/>
      <c r="CI1234" s="69"/>
      <c r="CJ1234" s="69"/>
      <c r="CK1234" s="69"/>
      <c r="CL1234" s="69"/>
      <c r="CM1234" s="69"/>
      <c r="CN1234" s="69"/>
      <c r="CO1234" s="69"/>
    </row>
    <row r="1235" spans="1:93" ht="12.75">
      <c r="A1235" s="102"/>
      <c r="B1235" s="102"/>
      <c r="C1235" s="102"/>
      <c r="D1235" s="102"/>
      <c r="E1235" s="102"/>
      <c r="F1235" s="102"/>
      <c r="G1235" s="102"/>
      <c r="H1235" s="102"/>
      <c r="I1235" s="102"/>
      <c r="J1235" s="102"/>
      <c r="K1235" s="102"/>
      <c r="L1235" s="102"/>
      <c r="M1235" s="102"/>
      <c r="N1235" s="102"/>
      <c r="O1235" s="102"/>
      <c r="P1235" s="102"/>
      <c r="Q1235" s="102"/>
      <c r="R1235" s="102"/>
      <c r="S1235" s="102"/>
      <c r="T1235" s="102"/>
      <c r="U1235" s="102"/>
      <c r="V1235" s="102"/>
      <c r="W1235" s="102"/>
      <c r="X1235" s="102"/>
      <c r="Y1235" s="102"/>
      <c r="Z1235" s="102"/>
      <c r="AA1235" s="102"/>
      <c r="AB1235" s="102"/>
      <c r="AC1235" s="102"/>
      <c r="AD1235" s="102"/>
      <c r="AE1235" s="102"/>
      <c r="AG1235" s="102"/>
      <c r="AH1235" s="102"/>
      <c r="AI1235" s="102"/>
      <c r="AJ1235" s="102"/>
      <c r="AK1235" s="102"/>
      <c r="AL1235" s="102"/>
      <c r="AM1235" s="102"/>
      <c r="AN1235" s="102"/>
      <c r="AO1235" s="102"/>
      <c r="AP1235" s="102"/>
      <c r="AQ1235" s="102"/>
      <c r="AR1235" s="102"/>
      <c r="AS1235" s="102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  <c r="BU1235" s="69"/>
      <c r="BV1235" s="69"/>
      <c r="BW1235" s="69"/>
      <c r="BX1235" s="69"/>
      <c r="BY1235" s="69"/>
      <c r="BZ1235" s="69"/>
      <c r="CA1235" s="69"/>
      <c r="CB1235" s="69"/>
      <c r="CC1235" s="69"/>
      <c r="CD1235" s="69"/>
      <c r="CE1235" s="69"/>
      <c r="CF1235" s="69"/>
      <c r="CG1235" s="69"/>
      <c r="CH1235" s="69"/>
      <c r="CI1235" s="69"/>
      <c r="CJ1235" s="69"/>
      <c r="CK1235" s="69"/>
      <c r="CL1235" s="69"/>
      <c r="CM1235" s="69"/>
      <c r="CN1235" s="69"/>
      <c r="CO1235" s="69"/>
    </row>
    <row r="1236" spans="1:93" ht="12.75">
      <c r="A1236" s="102"/>
      <c r="B1236" s="102"/>
      <c r="C1236" s="102"/>
      <c r="D1236" s="102"/>
      <c r="E1236" s="102"/>
      <c r="F1236" s="102"/>
      <c r="G1236" s="102"/>
      <c r="H1236" s="102"/>
      <c r="I1236" s="102"/>
      <c r="J1236" s="102"/>
      <c r="K1236" s="102"/>
      <c r="L1236" s="102"/>
      <c r="M1236" s="102"/>
      <c r="N1236" s="102"/>
      <c r="O1236" s="102"/>
      <c r="P1236" s="102"/>
      <c r="Q1236" s="102"/>
      <c r="R1236" s="102"/>
      <c r="S1236" s="102"/>
      <c r="T1236" s="102"/>
      <c r="U1236" s="102"/>
      <c r="V1236" s="102"/>
      <c r="W1236" s="102"/>
      <c r="X1236" s="102"/>
      <c r="Y1236" s="102"/>
      <c r="Z1236" s="102"/>
      <c r="AA1236" s="102"/>
      <c r="AB1236" s="102"/>
      <c r="AC1236" s="102"/>
      <c r="AD1236" s="102"/>
      <c r="AE1236" s="102"/>
      <c r="AG1236" s="102"/>
      <c r="AH1236" s="102"/>
      <c r="AI1236" s="102"/>
      <c r="AJ1236" s="102"/>
      <c r="AK1236" s="102"/>
      <c r="AL1236" s="102"/>
      <c r="AM1236" s="102"/>
      <c r="AN1236" s="102"/>
      <c r="AO1236" s="102"/>
      <c r="AP1236" s="102"/>
      <c r="AQ1236" s="102"/>
      <c r="AR1236" s="102"/>
      <c r="AS1236" s="102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  <c r="BU1236" s="69"/>
      <c r="BV1236" s="69"/>
      <c r="BW1236" s="69"/>
      <c r="BX1236" s="69"/>
      <c r="BY1236" s="69"/>
      <c r="BZ1236" s="69"/>
      <c r="CA1236" s="69"/>
      <c r="CB1236" s="69"/>
      <c r="CC1236" s="69"/>
      <c r="CD1236" s="69"/>
      <c r="CE1236" s="69"/>
      <c r="CF1236" s="69"/>
      <c r="CG1236" s="69"/>
      <c r="CH1236" s="69"/>
      <c r="CI1236" s="69"/>
      <c r="CJ1236" s="69"/>
      <c r="CK1236" s="69"/>
      <c r="CL1236" s="69"/>
      <c r="CM1236" s="69"/>
      <c r="CN1236" s="69"/>
      <c r="CO1236" s="69"/>
    </row>
    <row r="1237" spans="1:93" ht="12.75">
      <c r="A1237" s="102"/>
      <c r="B1237" s="102"/>
      <c r="C1237" s="102"/>
      <c r="D1237" s="102"/>
      <c r="E1237" s="102"/>
      <c r="F1237" s="102"/>
      <c r="G1237" s="102"/>
      <c r="H1237" s="102"/>
      <c r="I1237" s="102"/>
      <c r="J1237" s="102"/>
      <c r="K1237" s="102"/>
      <c r="L1237" s="102"/>
      <c r="M1237" s="102"/>
      <c r="N1237" s="102"/>
      <c r="O1237" s="102"/>
      <c r="P1237" s="102"/>
      <c r="Q1237" s="102"/>
      <c r="R1237" s="102"/>
      <c r="S1237" s="102"/>
      <c r="T1237" s="102"/>
      <c r="U1237" s="102"/>
      <c r="V1237" s="102"/>
      <c r="W1237" s="102"/>
      <c r="X1237" s="102"/>
      <c r="Y1237" s="102"/>
      <c r="Z1237" s="102"/>
      <c r="AA1237" s="102"/>
      <c r="AB1237" s="102"/>
      <c r="AC1237" s="102"/>
      <c r="AD1237" s="102"/>
      <c r="AE1237" s="102"/>
      <c r="AG1237" s="102"/>
      <c r="AH1237" s="102"/>
      <c r="AI1237" s="102"/>
      <c r="AJ1237" s="102"/>
      <c r="AK1237" s="102"/>
      <c r="AL1237" s="102"/>
      <c r="AM1237" s="102"/>
      <c r="AN1237" s="102"/>
      <c r="AO1237" s="102"/>
      <c r="AP1237" s="102"/>
      <c r="AQ1237" s="102"/>
      <c r="AR1237" s="102"/>
      <c r="AS1237" s="102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  <c r="BU1237" s="69"/>
      <c r="BV1237" s="69"/>
      <c r="BW1237" s="69"/>
      <c r="BX1237" s="69"/>
      <c r="BY1237" s="69"/>
      <c r="BZ1237" s="69"/>
      <c r="CA1237" s="69"/>
      <c r="CB1237" s="69"/>
      <c r="CC1237" s="69"/>
      <c r="CD1237" s="69"/>
      <c r="CE1237" s="69"/>
      <c r="CF1237" s="69"/>
      <c r="CG1237" s="69"/>
      <c r="CH1237" s="69"/>
      <c r="CI1237" s="69"/>
      <c r="CJ1237" s="69"/>
      <c r="CK1237" s="69"/>
      <c r="CL1237" s="69"/>
      <c r="CM1237" s="69"/>
      <c r="CN1237" s="69"/>
      <c r="CO1237" s="69"/>
    </row>
    <row r="1238" spans="1:93" ht="12.75">
      <c r="A1238" s="102"/>
      <c r="B1238" s="102"/>
      <c r="C1238" s="102"/>
      <c r="D1238" s="102"/>
      <c r="E1238" s="102"/>
      <c r="F1238" s="102"/>
      <c r="G1238" s="102"/>
      <c r="H1238" s="102"/>
      <c r="I1238" s="102"/>
      <c r="J1238" s="102"/>
      <c r="K1238" s="102"/>
      <c r="L1238" s="102"/>
      <c r="M1238" s="102"/>
      <c r="N1238" s="102"/>
      <c r="O1238" s="102"/>
      <c r="P1238" s="102"/>
      <c r="Q1238" s="102"/>
      <c r="R1238" s="102"/>
      <c r="S1238" s="102"/>
      <c r="T1238" s="102"/>
      <c r="U1238" s="102"/>
      <c r="V1238" s="102"/>
      <c r="W1238" s="102"/>
      <c r="X1238" s="102"/>
      <c r="Y1238" s="102"/>
      <c r="Z1238" s="102"/>
      <c r="AA1238" s="102"/>
      <c r="AB1238" s="102"/>
      <c r="AC1238" s="102"/>
      <c r="AD1238" s="102"/>
      <c r="AE1238" s="102"/>
      <c r="AG1238" s="102"/>
      <c r="AH1238" s="102"/>
      <c r="AI1238" s="102"/>
      <c r="AJ1238" s="102"/>
      <c r="AK1238" s="102"/>
      <c r="AL1238" s="102"/>
      <c r="AM1238" s="102"/>
      <c r="AN1238" s="102"/>
      <c r="AO1238" s="102"/>
      <c r="AP1238" s="102"/>
      <c r="AQ1238" s="102"/>
      <c r="AR1238" s="102"/>
      <c r="AS1238" s="102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  <c r="BU1238" s="69"/>
      <c r="BV1238" s="69"/>
      <c r="BW1238" s="69"/>
      <c r="BX1238" s="69"/>
      <c r="BY1238" s="69"/>
      <c r="BZ1238" s="69"/>
      <c r="CA1238" s="69"/>
      <c r="CB1238" s="69"/>
      <c r="CC1238" s="69"/>
      <c r="CD1238" s="69"/>
      <c r="CE1238" s="69"/>
      <c r="CF1238" s="69"/>
      <c r="CG1238" s="69"/>
      <c r="CH1238" s="69"/>
      <c r="CI1238" s="69"/>
      <c r="CJ1238" s="69"/>
      <c r="CK1238" s="69"/>
      <c r="CL1238" s="69"/>
      <c r="CM1238" s="69"/>
      <c r="CN1238" s="69"/>
      <c r="CO1238" s="69"/>
    </row>
    <row r="1239" spans="1:93" ht="12.75">
      <c r="A1239" s="102"/>
      <c r="B1239" s="102"/>
      <c r="C1239" s="102"/>
      <c r="D1239" s="102"/>
      <c r="E1239" s="102"/>
      <c r="F1239" s="102"/>
      <c r="G1239" s="102"/>
      <c r="H1239" s="102"/>
      <c r="I1239" s="102"/>
      <c r="J1239" s="102"/>
      <c r="K1239" s="102"/>
      <c r="L1239" s="102"/>
      <c r="M1239" s="102"/>
      <c r="N1239" s="102"/>
      <c r="O1239" s="102"/>
      <c r="P1239" s="102"/>
      <c r="Q1239" s="102"/>
      <c r="R1239" s="102"/>
      <c r="S1239" s="102"/>
      <c r="T1239" s="102"/>
      <c r="U1239" s="102"/>
      <c r="V1239" s="102"/>
      <c r="W1239" s="102"/>
      <c r="X1239" s="102"/>
      <c r="Y1239" s="102"/>
      <c r="Z1239" s="102"/>
      <c r="AA1239" s="102"/>
      <c r="AB1239" s="102"/>
      <c r="AC1239" s="102"/>
      <c r="AD1239" s="102"/>
      <c r="AE1239" s="102"/>
      <c r="AG1239" s="102"/>
      <c r="AH1239" s="102"/>
      <c r="AI1239" s="102"/>
      <c r="AJ1239" s="102"/>
      <c r="AK1239" s="102"/>
      <c r="AL1239" s="102"/>
      <c r="AM1239" s="102"/>
      <c r="AN1239" s="102"/>
      <c r="AO1239" s="102"/>
      <c r="AP1239" s="102"/>
      <c r="AQ1239" s="102"/>
      <c r="AR1239" s="102"/>
      <c r="AS1239" s="102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  <c r="BU1239" s="69"/>
      <c r="BV1239" s="69"/>
      <c r="BW1239" s="69"/>
      <c r="BX1239" s="69"/>
      <c r="BY1239" s="69"/>
      <c r="BZ1239" s="69"/>
      <c r="CA1239" s="69"/>
      <c r="CB1239" s="69"/>
      <c r="CC1239" s="69"/>
      <c r="CD1239" s="69"/>
      <c r="CE1239" s="69"/>
      <c r="CF1239" s="69"/>
      <c r="CG1239" s="69"/>
      <c r="CH1239" s="69"/>
      <c r="CI1239" s="69"/>
      <c r="CJ1239" s="69"/>
      <c r="CK1239" s="69"/>
      <c r="CL1239" s="69"/>
      <c r="CM1239" s="69"/>
      <c r="CN1239" s="69"/>
      <c r="CO1239" s="69"/>
    </row>
    <row r="1240" spans="1:93" ht="12.75">
      <c r="A1240" s="102"/>
      <c r="B1240" s="102"/>
      <c r="C1240" s="102"/>
      <c r="D1240" s="102"/>
      <c r="E1240" s="102"/>
      <c r="F1240" s="102"/>
      <c r="G1240" s="102"/>
      <c r="H1240" s="102"/>
      <c r="I1240" s="102"/>
      <c r="J1240" s="102"/>
      <c r="K1240" s="102"/>
      <c r="L1240" s="102"/>
      <c r="M1240" s="102"/>
      <c r="N1240" s="102"/>
      <c r="O1240" s="102"/>
      <c r="P1240" s="102"/>
      <c r="Q1240" s="102"/>
      <c r="R1240" s="102"/>
      <c r="S1240" s="102"/>
      <c r="T1240" s="102"/>
      <c r="U1240" s="102"/>
      <c r="V1240" s="102"/>
      <c r="W1240" s="102"/>
      <c r="X1240" s="102"/>
      <c r="Y1240" s="102"/>
      <c r="Z1240" s="102"/>
      <c r="AA1240" s="102"/>
      <c r="AB1240" s="102"/>
      <c r="AC1240" s="102"/>
      <c r="AD1240" s="102"/>
      <c r="AE1240" s="102"/>
      <c r="AG1240" s="102"/>
      <c r="AH1240" s="102"/>
      <c r="AI1240" s="102"/>
      <c r="AJ1240" s="102"/>
      <c r="AK1240" s="102"/>
      <c r="AL1240" s="102"/>
      <c r="AM1240" s="102"/>
      <c r="AN1240" s="102"/>
      <c r="AO1240" s="102"/>
      <c r="AP1240" s="102"/>
      <c r="AQ1240" s="102"/>
      <c r="AR1240" s="102"/>
      <c r="AS1240" s="102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  <c r="BU1240" s="69"/>
      <c r="BV1240" s="69"/>
      <c r="BW1240" s="69"/>
      <c r="BX1240" s="69"/>
      <c r="BY1240" s="69"/>
      <c r="BZ1240" s="69"/>
      <c r="CA1240" s="69"/>
      <c r="CB1240" s="69"/>
      <c r="CC1240" s="69"/>
      <c r="CD1240" s="69"/>
      <c r="CE1240" s="69"/>
      <c r="CF1240" s="69"/>
      <c r="CG1240" s="69"/>
      <c r="CH1240" s="69"/>
      <c r="CI1240" s="69"/>
      <c r="CJ1240" s="69"/>
      <c r="CK1240" s="69"/>
      <c r="CL1240" s="69"/>
      <c r="CM1240" s="69"/>
      <c r="CN1240" s="69"/>
      <c r="CO1240" s="69"/>
    </row>
    <row r="1241" spans="1:93" ht="12.75">
      <c r="A1241" s="102"/>
      <c r="B1241" s="102"/>
      <c r="C1241" s="102"/>
      <c r="D1241" s="102"/>
      <c r="E1241" s="102"/>
      <c r="F1241" s="102"/>
      <c r="G1241" s="102"/>
      <c r="H1241" s="102"/>
      <c r="I1241" s="102"/>
      <c r="J1241" s="102"/>
      <c r="K1241" s="102"/>
      <c r="L1241" s="102"/>
      <c r="M1241" s="102"/>
      <c r="N1241" s="102"/>
      <c r="O1241" s="102"/>
      <c r="P1241" s="102"/>
      <c r="Q1241" s="102"/>
      <c r="R1241" s="102"/>
      <c r="S1241" s="102"/>
      <c r="T1241" s="102"/>
      <c r="U1241" s="102"/>
      <c r="V1241" s="102"/>
      <c r="W1241" s="102"/>
      <c r="X1241" s="102"/>
      <c r="Y1241" s="102"/>
      <c r="Z1241" s="102"/>
      <c r="AA1241" s="102"/>
      <c r="AB1241" s="102"/>
      <c r="AC1241" s="102"/>
      <c r="AD1241" s="102"/>
      <c r="AE1241" s="102"/>
      <c r="AG1241" s="102"/>
      <c r="AH1241" s="102"/>
      <c r="AI1241" s="102"/>
      <c r="AJ1241" s="102"/>
      <c r="AK1241" s="102"/>
      <c r="AL1241" s="102"/>
      <c r="AM1241" s="102"/>
      <c r="AN1241" s="102"/>
      <c r="AO1241" s="102"/>
      <c r="AP1241" s="102"/>
      <c r="AQ1241" s="102"/>
      <c r="AR1241" s="102"/>
      <c r="AS1241" s="102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  <c r="BU1241" s="69"/>
      <c r="BV1241" s="69"/>
      <c r="BW1241" s="69"/>
      <c r="BX1241" s="69"/>
      <c r="BY1241" s="69"/>
      <c r="BZ1241" s="69"/>
      <c r="CA1241" s="69"/>
      <c r="CB1241" s="69"/>
      <c r="CC1241" s="69"/>
      <c r="CD1241" s="69"/>
      <c r="CE1241" s="69"/>
      <c r="CF1241" s="69"/>
      <c r="CG1241" s="69"/>
      <c r="CH1241" s="69"/>
      <c r="CI1241" s="69"/>
      <c r="CJ1241" s="69"/>
      <c r="CK1241" s="69"/>
      <c r="CL1241" s="69"/>
      <c r="CM1241" s="69"/>
      <c r="CN1241" s="69"/>
      <c r="CO1241" s="69"/>
    </row>
    <row r="1242" spans="1:93" ht="12.75">
      <c r="A1242" s="102"/>
      <c r="B1242" s="102"/>
      <c r="C1242" s="102"/>
      <c r="D1242" s="102"/>
      <c r="E1242" s="102"/>
      <c r="F1242" s="102"/>
      <c r="G1242" s="102"/>
      <c r="H1242" s="102"/>
      <c r="I1242" s="102"/>
      <c r="J1242" s="102"/>
      <c r="K1242" s="102"/>
      <c r="L1242" s="102"/>
      <c r="M1242" s="102"/>
      <c r="N1242" s="102"/>
      <c r="O1242" s="102"/>
      <c r="P1242" s="102"/>
      <c r="Q1242" s="102"/>
      <c r="R1242" s="102"/>
      <c r="S1242" s="102"/>
      <c r="T1242" s="102"/>
      <c r="U1242" s="102"/>
      <c r="V1242" s="102"/>
      <c r="W1242" s="102"/>
      <c r="X1242" s="102"/>
      <c r="Y1242" s="102"/>
      <c r="Z1242" s="102"/>
      <c r="AA1242" s="102"/>
      <c r="AB1242" s="102"/>
      <c r="AC1242" s="102"/>
      <c r="AD1242" s="102"/>
      <c r="AE1242" s="102"/>
      <c r="AG1242" s="102"/>
      <c r="AH1242" s="102"/>
      <c r="AI1242" s="102"/>
      <c r="AJ1242" s="102"/>
      <c r="AK1242" s="102"/>
      <c r="AL1242" s="102"/>
      <c r="AM1242" s="102"/>
      <c r="AN1242" s="102"/>
      <c r="AO1242" s="102"/>
      <c r="AP1242" s="102"/>
      <c r="AQ1242" s="102"/>
      <c r="AR1242" s="102"/>
      <c r="AS1242" s="102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  <c r="BU1242" s="69"/>
      <c r="BV1242" s="69"/>
      <c r="BW1242" s="69"/>
      <c r="BX1242" s="69"/>
      <c r="BY1242" s="69"/>
      <c r="BZ1242" s="69"/>
      <c r="CA1242" s="69"/>
      <c r="CB1242" s="69"/>
      <c r="CC1242" s="69"/>
      <c r="CD1242" s="69"/>
      <c r="CE1242" s="69"/>
      <c r="CF1242" s="69"/>
      <c r="CG1242" s="69"/>
      <c r="CH1242" s="69"/>
      <c r="CI1242" s="69"/>
      <c r="CJ1242" s="69"/>
      <c r="CK1242" s="69"/>
      <c r="CL1242" s="69"/>
      <c r="CM1242" s="69"/>
      <c r="CN1242" s="69"/>
      <c r="CO1242" s="69"/>
    </row>
    <row r="1243" spans="1:93" ht="12.75">
      <c r="A1243" s="102"/>
      <c r="B1243" s="102"/>
      <c r="C1243" s="102"/>
      <c r="D1243" s="102"/>
      <c r="E1243" s="102"/>
      <c r="F1243" s="102"/>
      <c r="G1243" s="102"/>
      <c r="H1243" s="102"/>
      <c r="I1243" s="102"/>
      <c r="J1243" s="102"/>
      <c r="K1243" s="102"/>
      <c r="L1243" s="102"/>
      <c r="M1243" s="102"/>
      <c r="N1243" s="102"/>
      <c r="O1243" s="102"/>
      <c r="P1243" s="102"/>
      <c r="Q1243" s="102"/>
      <c r="R1243" s="102"/>
      <c r="S1243" s="102"/>
      <c r="T1243" s="102"/>
      <c r="U1243" s="102"/>
      <c r="V1243" s="102"/>
      <c r="W1243" s="102"/>
      <c r="X1243" s="102"/>
      <c r="Y1243" s="102"/>
      <c r="Z1243" s="102"/>
      <c r="AA1243" s="102"/>
      <c r="AB1243" s="102"/>
      <c r="AC1243" s="102"/>
      <c r="AD1243" s="102"/>
      <c r="AE1243" s="102"/>
      <c r="AG1243" s="102"/>
      <c r="AH1243" s="102"/>
      <c r="AI1243" s="102"/>
      <c r="AJ1243" s="102"/>
      <c r="AK1243" s="102"/>
      <c r="AL1243" s="102"/>
      <c r="AM1243" s="102"/>
      <c r="AN1243" s="102"/>
      <c r="AO1243" s="102"/>
      <c r="AP1243" s="102"/>
      <c r="AQ1243" s="102"/>
      <c r="AR1243" s="102"/>
      <c r="AS1243" s="102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  <c r="BU1243" s="69"/>
      <c r="BV1243" s="69"/>
      <c r="BW1243" s="69"/>
      <c r="BX1243" s="69"/>
      <c r="BY1243" s="69"/>
      <c r="BZ1243" s="69"/>
      <c r="CA1243" s="69"/>
      <c r="CB1243" s="69"/>
      <c r="CC1243" s="69"/>
      <c r="CD1243" s="69"/>
      <c r="CE1243" s="69"/>
      <c r="CF1243" s="69"/>
      <c r="CG1243" s="69"/>
      <c r="CH1243" s="69"/>
      <c r="CI1243" s="69"/>
      <c r="CJ1243" s="69"/>
      <c r="CK1243" s="69"/>
      <c r="CL1243" s="69"/>
      <c r="CM1243" s="69"/>
      <c r="CN1243" s="69"/>
      <c r="CO1243" s="69"/>
    </row>
    <row r="1244" spans="1:93" ht="12.75">
      <c r="A1244" s="102"/>
      <c r="B1244" s="102"/>
      <c r="C1244" s="102"/>
      <c r="D1244" s="102"/>
      <c r="E1244" s="102"/>
      <c r="F1244" s="102"/>
      <c r="G1244" s="102"/>
      <c r="H1244" s="102"/>
      <c r="I1244" s="102"/>
      <c r="J1244" s="102"/>
      <c r="K1244" s="102"/>
      <c r="L1244" s="102"/>
      <c r="M1244" s="102"/>
      <c r="N1244" s="102"/>
      <c r="O1244" s="102"/>
      <c r="P1244" s="102"/>
      <c r="Q1244" s="102"/>
      <c r="R1244" s="102"/>
      <c r="S1244" s="102"/>
      <c r="T1244" s="102"/>
      <c r="U1244" s="102"/>
      <c r="V1244" s="102"/>
      <c r="W1244" s="102"/>
      <c r="X1244" s="102"/>
      <c r="Y1244" s="102"/>
      <c r="Z1244" s="102"/>
      <c r="AA1244" s="102"/>
      <c r="AB1244" s="102"/>
      <c r="AC1244" s="102"/>
      <c r="AD1244" s="102"/>
      <c r="AE1244" s="102"/>
      <c r="AG1244" s="102"/>
      <c r="AH1244" s="102"/>
      <c r="AI1244" s="102"/>
      <c r="AJ1244" s="102"/>
      <c r="AK1244" s="102"/>
      <c r="AL1244" s="102"/>
      <c r="AM1244" s="102"/>
      <c r="AN1244" s="102"/>
      <c r="AO1244" s="102"/>
      <c r="AP1244" s="102"/>
      <c r="AQ1244" s="102"/>
      <c r="AR1244" s="102"/>
      <c r="AS1244" s="102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  <c r="BU1244" s="69"/>
      <c r="BV1244" s="69"/>
      <c r="BW1244" s="69"/>
      <c r="BX1244" s="69"/>
      <c r="BY1244" s="69"/>
      <c r="BZ1244" s="69"/>
      <c r="CA1244" s="69"/>
      <c r="CB1244" s="69"/>
      <c r="CC1244" s="69"/>
      <c r="CD1244" s="69"/>
      <c r="CE1244" s="69"/>
      <c r="CF1244" s="69"/>
      <c r="CG1244" s="69"/>
      <c r="CH1244" s="69"/>
      <c r="CI1244" s="69"/>
      <c r="CJ1244" s="69"/>
      <c r="CK1244" s="69"/>
      <c r="CL1244" s="69"/>
      <c r="CM1244" s="69"/>
      <c r="CN1244" s="69"/>
      <c r="CO1244" s="69"/>
    </row>
    <row r="1245" spans="1:93" ht="12.75">
      <c r="A1245" s="102"/>
      <c r="B1245" s="102"/>
      <c r="C1245" s="102"/>
      <c r="D1245" s="102"/>
      <c r="E1245" s="102"/>
      <c r="F1245" s="102"/>
      <c r="G1245" s="102"/>
      <c r="H1245" s="102"/>
      <c r="I1245" s="102"/>
      <c r="J1245" s="102"/>
      <c r="K1245" s="102"/>
      <c r="L1245" s="102"/>
      <c r="M1245" s="102"/>
      <c r="N1245" s="102"/>
      <c r="O1245" s="102"/>
      <c r="P1245" s="102"/>
      <c r="Q1245" s="102"/>
      <c r="R1245" s="102"/>
      <c r="S1245" s="102"/>
      <c r="T1245" s="102"/>
      <c r="U1245" s="102"/>
      <c r="V1245" s="102"/>
      <c r="W1245" s="102"/>
      <c r="X1245" s="102"/>
      <c r="Y1245" s="102"/>
      <c r="Z1245" s="102"/>
      <c r="AA1245" s="102"/>
      <c r="AB1245" s="102"/>
      <c r="AC1245" s="102"/>
      <c r="AD1245" s="102"/>
      <c r="AE1245" s="102"/>
      <c r="AG1245" s="102"/>
      <c r="AH1245" s="102"/>
      <c r="AI1245" s="102"/>
      <c r="AJ1245" s="102"/>
      <c r="AK1245" s="102"/>
      <c r="AL1245" s="102"/>
      <c r="AM1245" s="102"/>
      <c r="AN1245" s="102"/>
      <c r="AO1245" s="102"/>
      <c r="AP1245" s="102"/>
      <c r="AQ1245" s="102"/>
      <c r="AR1245" s="102"/>
      <c r="AS1245" s="102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  <c r="BU1245" s="69"/>
      <c r="BV1245" s="69"/>
      <c r="BW1245" s="69"/>
      <c r="BX1245" s="69"/>
      <c r="BY1245" s="69"/>
      <c r="BZ1245" s="69"/>
      <c r="CA1245" s="69"/>
      <c r="CB1245" s="69"/>
      <c r="CC1245" s="69"/>
      <c r="CD1245" s="69"/>
      <c r="CE1245" s="69"/>
      <c r="CF1245" s="69"/>
      <c r="CG1245" s="69"/>
      <c r="CH1245" s="69"/>
      <c r="CI1245" s="69"/>
      <c r="CJ1245" s="69"/>
      <c r="CK1245" s="69"/>
      <c r="CL1245" s="69"/>
      <c r="CM1245" s="69"/>
      <c r="CN1245" s="69"/>
      <c r="CO1245" s="69"/>
    </row>
    <row r="1246" spans="1:93" ht="12.75">
      <c r="A1246" s="102"/>
      <c r="B1246" s="102"/>
      <c r="C1246" s="102"/>
      <c r="D1246" s="102"/>
      <c r="E1246" s="102"/>
      <c r="F1246" s="102"/>
      <c r="G1246" s="102"/>
      <c r="H1246" s="102"/>
      <c r="I1246" s="102"/>
      <c r="J1246" s="102"/>
      <c r="K1246" s="102"/>
      <c r="L1246" s="102"/>
      <c r="M1246" s="102"/>
      <c r="N1246" s="102"/>
      <c r="O1246" s="102"/>
      <c r="P1246" s="102"/>
      <c r="Q1246" s="102"/>
      <c r="R1246" s="102"/>
      <c r="S1246" s="102"/>
      <c r="T1246" s="102"/>
      <c r="U1246" s="102"/>
      <c r="V1246" s="102"/>
      <c r="W1246" s="102"/>
      <c r="X1246" s="102"/>
      <c r="Y1246" s="102"/>
      <c r="Z1246" s="102"/>
      <c r="AA1246" s="102"/>
      <c r="AB1246" s="102"/>
      <c r="AC1246" s="102"/>
      <c r="AD1246" s="102"/>
      <c r="AE1246" s="102"/>
      <c r="AG1246" s="102"/>
      <c r="AH1246" s="102"/>
      <c r="AI1246" s="102"/>
      <c r="AJ1246" s="102"/>
      <c r="AK1246" s="102"/>
      <c r="AL1246" s="102"/>
      <c r="AM1246" s="102"/>
      <c r="AN1246" s="102"/>
      <c r="AO1246" s="102"/>
      <c r="AP1246" s="102"/>
      <c r="AQ1246" s="102"/>
      <c r="AR1246" s="102"/>
      <c r="AS1246" s="102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  <c r="BU1246" s="69"/>
      <c r="BV1246" s="69"/>
      <c r="BW1246" s="69"/>
      <c r="BX1246" s="69"/>
      <c r="BY1246" s="69"/>
      <c r="BZ1246" s="69"/>
      <c r="CA1246" s="69"/>
      <c r="CB1246" s="69"/>
      <c r="CC1246" s="69"/>
      <c r="CD1246" s="69"/>
      <c r="CE1246" s="69"/>
      <c r="CF1246" s="69"/>
      <c r="CG1246" s="69"/>
      <c r="CH1246" s="69"/>
      <c r="CI1246" s="69"/>
      <c r="CJ1246" s="69"/>
      <c r="CK1246" s="69"/>
      <c r="CL1246" s="69"/>
      <c r="CM1246" s="69"/>
      <c r="CN1246" s="69"/>
      <c r="CO1246" s="69"/>
    </row>
    <row r="1247" spans="1:93" ht="12.75">
      <c r="A1247" s="102"/>
      <c r="B1247" s="102"/>
      <c r="C1247" s="102"/>
      <c r="D1247" s="102"/>
      <c r="E1247" s="102"/>
      <c r="F1247" s="102"/>
      <c r="G1247" s="102"/>
      <c r="H1247" s="102"/>
      <c r="I1247" s="102"/>
      <c r="J1247" s="102"/>
      <c r="K1247" s="102"/>
      <c r="L1247" s="102"/>
      <c r="M1247" s="102"/>
      <c r="N1247" s="102"/>
      <c r="O1247" s="102"/>
      <c r="P1247" s="102"/>
      <c r="Q1247" s="102"/>
      <c r="R1247" s="102"/>
      <c r="S1247" s="102"/>
      <c r="T1247" s="102"/>
      <c r="U1247" s="102"/>
      <c r="V1247" s="102"/>
      <c r="W1247" s="102"/>
      <c r="X1247" s="102"/>
      <c r="Y1247" s="102"/>
      <c r="Z1247" s="102"/>
      <c r="AA1247" s="102"/>
      <c r="AB1247" s="102"/>
      <c r="AC1247" s="102"/>
      <c r="AD1247" s="102"/>
      <c r="AE1247" s="102"/>
      <c r="AG1247" s="102"/>
      <c r="AH1247" s="102"/>
      <c r="AI1247" s="102"/>
      <c r="AJ1247" s="102"/>
      <c r="AK1247" s="102"/>
      <c r="AL1247" s="102"/>
      <c r="AM1247" s="102"/>
      <c r="AN1247" s="102"/>
      <c r="AO1247" s="102"/>
      <c r="AP1247" s="102"/>
      <c r="AQ1247" s="102"/>
      <c r="AR1247" s="102"/>
      <c r="AS1247" s="102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  <c r="BU1247" s="69"/>
      <c r="BV1247" s="69"/>
      <c r="BW1247" s="69"/>
      <c r="BX1247" s="69"/>
      <c r="BY1247" s="69"/>
      <c r="BZ1247" s="69"/>
      <c r="CA1247" s="69"/>
      <c r="CB1247" s="69"/>
      <c r="CC1247" s="69"/>
      <c r="CD1247" s="69"/>
      <c r="CE1247" s="69"/>
      <c r="CF1247" s="69"/>
      <c r="CG1247" s="69"/>
      <c r="CH1247" s="69"/>
      <c r="CI1247" s="69"/>
      <c r="CJ1247" s="69"/>
      <c r="CK1247" s="69"/>
      <c r="CL1247" s="69"/>
      <c r="CM1247" s="69"/>
      <c r="CN1247" s="69"/>
      <c r="CO1247" s="69"/>
    </row>
    <row r="1248" spans="1:93" ht="12.75">
      <c r="A1248" s="102"/>
      <c r="B1248" s="102"/>
      <c r="C1248" s="102"/>
      <c r="D1248" s="102"/>
      <c r="E1248" s="102"/>
      <c r="F1248" s="102"/>
      <c r="G1248" s="102"/>
      <c r="H1248" s="102"/>
      <c r="I1248" s="102"/>
      <c r="J1248" s="102"/>
      <c r="K1248" s="102"/>
      <c r="L1248" s="102"/>
      <c r="M1248" s="102"/>
      <c r="N1248" s="102"/>
      <c r="O1248" s="102"/>
      <c r="P1248" s="102"/>
      <c r="Q1248" s="102"/>
      <c r="R1248" s="102"/>
      <c r="S1248" s="102"/>
      <c r="T1248" s="102"/>
      <c r="U1248" s="102"/>
      <c r="V1248" s="102"/>
      <c r="W1248" s="102"/>
      <c r="X1248" s="102"/>
      <c r="Y1248" s="102"/>
      <c r="Z1248" s="102"/>
      <c r="AA1248" s="102"/>
      <c r="AB1248" s="102"/>
      <c r="AC1248" s="102"/>
      <c r="AD1248" s="102"/>
      <c r="AE1248" s="102"/>
      <c r="AG1248" s="102"/>
      <c r="AH1248" s="102"/>
      <c r="AI1248" s="102"/>
      <c r="AJ1248" s="102"/>
      <c r="AK1248" s="102"/>
      <c r="AL1248" s="102"/>
      <c r="AM1248" s="102"/>
      <c r="AN1248" s="102"/>
      <c r="AO1248" s="102"/>
      <c r="AP1248" s="102"/>
      <c r="AQ1248" s="102"/>
      <c r="AR1248" s="102"/>
      <c r="AS1248" s="102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  <c r="BU1248" s="69"/>
      <c r="BV1248" s="69"/>
      <c r="BW1248" s="69"/>
      <c r="BX1248" s="69"/>
      <c r="BY1248" s="69"/>
      <c r="BZ1248" s="69"/>
      <c r="CA1248" s="69"/>
      <c r="CB1248" s="69"/>
      <c r="CC1248" s="69"/>
      <c r="CD1248" s="69"/>
      <c r="CE1248" s="69"/>
      <c r="CF1248" s="69"/>
      <c r="CG1248" s="69"/>
      <c r="CH1248" s="69"/>
      <c r="CI1248" s="69"/>
      <c r="CJ1248" s="69"/>
      <c r="CK1248" s="69"/>
      <c r="CL1248" s="69"/>
      <c r="CM1248" s="69"/>
      <c r="CN1248" s="69"/>
      <c r="CO1248" s="69"/>
    </row>
    <row r="1249" spans="1:93" ht="12.75">
      <c r="A1249" s="102"/>
      <c r="B1249" s="102"/>
      <c r="C1249" s="102"/>
      <c r="D1249" s="102"/>
      <c r="E1249" s="102"/>
      <c r="F1249" s="102"/>
      <c r="G1249" s="102"/>
      <c r="H1249" s="102"/>
      <c r="I1249" s="102"/>
      <c r="J1249" s="102"/>
      <c r="K1249" s="102"/>
      <c r="L1249" s="102"/>
      <c r="M1249" s="102"/>
      <c r="N1249" s="102"/>
      <c r="O1249" s="102"/>
      <c r="P1249" s="102"/>
      <c r="Q1249" s="102"/>
      <c r="R1249" s="102"/>
      <c r="S1249" s="102"/>
      <c r="T1249" s="102"/>
      <c r="U1249" s="102"/>
      <c r="V1249" s="102"/>
      <c r="W1249" s="102"/>
      <c r="X1249" s="102"/>
      <c r="Y1249" s="102"/>
      <c r="Z1249" s="102"/>
      <c r="AA1249" s="102"/>
      <c r="AB1249" s="102"/>
      <c r="AC1249" s="102"/>
      <c r="AD1249" s="102"/>
      <c r="AE1249" s="102"/>
      <c r="AG1249" s="102"/>
      <c r="AH1249" s="102"/>
      <c r="AI1249" s="102"/>
      <c r="AJ1249" s="102"/>
      <c r="AK1249" s="102"/>
      <c r="AL1249" s="102"/>
      <c r="AM1249" s="102"/>
      <c r="AN1249" s="102"/>
      <c r="AO1249" s="102"/>
      <c r="AP1249" s="102"/>
      <c r="AQ1249" s="102"/>
      <c r="AR1249" s="102"/>
      <c r="AS1249" s="102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  <c r="BU1249" s="69"/>
      <c r="BV1249" s="69"/>
      <c r="BW1249" s="69"/>
      <c r="BX1249" s="69"/>
      <c r="BY1249" s="69"/>
      <c r="BZ1249" s="69"/>
      <c r="CA1249" s="69"/>
      <c r="CB1249" s="69"/>
      <c r="CC1249" s="69"/>
      <c r="CD1249" s="69"/>
      <c r="CE1249" s="69"/>
      <c r="CF1249" s="69"/>
      <c r="CG1249" s="69"/>
      <c r="CH1249" s="69"/>
      <c r="CI1249" s="69"/>
      <c r="CJ1249" s="69"/>
      <c r="CK1249" s="69"/>
      <c r="CL1249" s="69"/>
      <c r="CM1249" s="69"/>
      <c r="CN1249" s="69"/>
      <c r="CO1249" s="69"/>
    </row>
    <row r="1250" spans="1:93" ht="12.75">
      <c r="A1250" s="102"/>
      <c r="B1250" s="102"/>
      <c r="C1250" s="102"/>
      <c r="D1250" s="102"/>
      <c r="E1250" s="102"/>
      <c r="F1250" s="102"/>
      <c r="G1250" s="102"/>
      <c r="H1250" s="102"/>
      <c r="I1250" s="102"/>
      <c r="J1250" s="102"/>
      <c r="K1250" s="102"/>
      <c r="L1250" s="102"/>
      <c r="M1250" s="102"/>
      <c r="N1250" s="102"/>
      <c r="O1250" s="102"/>
      <c r="P1250" s="102"/>
      <c r="Q1250" s="102"/>
      <c r="R1250" s="102"/>
      <c r="S1250" s="102"/>
      <c r="T1250" s="102"/>
      <c r="U1250" s="102"/>
      <c r="V1250" s="102"/>
      <c r="W1250" s="102"/>
      <c r="X1250" s="102"/>
      <c r="Y1250" s="102"/>
      <c r="Z1250" s="102"/>
      <c r="AA1250" s="102"/>
      <c r="AB1250" s="102"/>
      <c r="AC1250" s="102"/>
      <c r="AD1250" s="102"/>
      <c r="AE1250" s="102"/>
      <c r="AG1250" s="102"/>
      <c r="AH1250" s="102"/>
      <c r="AI1250" s="102"/>
      <c r="AJ1250" s="102"/>
      <c r="AK1250" s="102"/>
      <c r="AL1250" s="102"/>
      <c r="AM1250" s="102"/>
      <c r="AN1250" s="102"/>
      <c r="AO1250" s="102"/>
      <c r="AP1250" s="102"/>
      <c r="AQ1250" s="102"/>
      <c r="AR1250" s="102"/>
      <c r="AS1250" s="102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  <c r="BU1250" s="69"/>
      <c r="BV1250" s="69"/>
      <c r="BW1250" s="69"/>
      <c r="BX1250" s="69"/>
      <c r="BY1250" s="69"/>
      <c r="BZ1250" s="69"/>
      <c r="CA1250" s="69"/>
      <c r="CB1250" s="69"/>
      <c r="CC1250" s="69"/>
      <c r="CD1250" s="69"/>
      <c r="CE1250" s="69"/>
      <c r="CF1250" s="69"/>
      <c r="CG1250" s="69"/>
      <c r="CH1250" s="69"/>
      <c r="CI1250" s="69"/>
      <c r="CJ1250" s="69"/>
      <c r="CK1250" s="69"/>
      <c r="CL1250" s="69"/>
      <c r="CM1250" s="69"/>
      <c r="CN1250" s="69"/>
      <c r="CO1250" s="69"/>
    </row>
    <row r="1251" spans="1:93" ht="12.75">
      <c r="A1251" s="102"/>
      <c r="B1251" s="102"/>
      <c r="C1251" s="102"/>
      <c r="D1251" s="102"/>
      <c r="E1251" s="102"/>
      <c r="F1251" s="102"/>
      <c r="G1251" s="102"/>
      <c r="H1251" s="102"/>
      <c r="I1251" s="102"/>
      <c r="J1251" s="102"/>
      <c r="K1251" s="102"/>
      <c r="L1251" s="102"/>
      <c r="M1251" s="102"/>
      <c r="N1251" s="102"/>
      <c r="O1251" s="102"/>
      <c r="P1251" s="102"/>
      <c r="Q1251" s="102"/>
      <c r="R1251" s="102"/>
      <c r="S1251" s="102"/>
      <c r="T1251" s="102"/>
      <c r="U1251" s="102"/>
      <c r="V1251" s="102"/>
      <c r="W1251" s="102"/>
      <c r="X1251" s="102"/>
      <c r="Y1251" s="102"/>
      <c r="Z1251" s="102"/>
      <c r="AA1251" s="102"/>
      <c r="AB1251" s="102"/>
      <c r="AC1251" s="102"/>
      <c r="AD1251" s="102"/>
      <c r="AE1251" s="102"/>
      <c r="AG1251" s="102"/>
      <c r="AH1251" s="102"/>
      <c r="AI1251" s="102"/>
      <c r="AJ1251" s="102"/>
      <c r="AK1251" s="102"/>
      <c r="AL1251" s="102"/>
      <c r="AM1251" s="102"/>
      <c r="AN1251" s="102"/>
      <c r="AO1251" s="102"/>
      <c r="AP1251" s="102"/>
      <c r="AQ1251" s="102"/>
      <c r="AR1251" s="102"/>
      <c r="AS1251" s="102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  <c r="BU1251" s="69"/>
      <c r="BV1251" s="69"/>
      <c r="BW1251" s="69"/>
      <c r="BX1251" s="69"/>
      <c r="BY1251" s="69"/>
      <c r="BZ1251" s="69"/>
      <c r="CA1251" s="69"/>
      <c r="CB1251" s="69"/>
      <c r="CC1251" s="69"/>
      <c r="CD1251" s="69"/>
      <c r="CE1251" s="69"/>
      <c r="CF1251" s="69"/>
      <c r="CG1251" s="69"/>
      <c r="CH1251" s="69"/>
      <c r="CI1251" s="69"/>
      <c r="CJ1251" s="69"/>
      <c r="CK1251" s="69"/>
      <c r="CL1251" s="69"/>
      <c r="CM1251" s="69"/>
      <c r="CN1251" s="69"/>
      <c r="CO1251" s="69"/>
    </row>
    <row r="1252" spans="1:93" ht="12.75">
      <c r="A1252" s="102"/>
      <c r="B1252" s="102"/>
      <c r="C1252" s="102"/>
      <c r="D1252" s="102"/>
      <c r="E1252" s="102"/>
      <c r="F1252" s="102"/>
      <c r="G1252" s="102"/>
      <c r="H1252" s="102"/>
      <c r="I1252" s="102"/>
      <c r="J1252" s="102"/>
      <c r="K1252" s="102"/>
      <c r="L1252" s="102"/>
      <c r="M1252" s="102"/>
      <c r="N1252" s="102"/>
      <c r="O1252" s="102"/>
      <c r="P1252" s="102"/>
      <c r="Q1252" s="102"/>
      <c r="R1252" s="102"/>
      <c r="S1252" s="102"/>
      <c r="T1252" s="102"/>
      <c r="U1252" s="102"/>
      <c r="V1252" s="102"/>
      <c r="W1252" s="102"/>
      <c r="X1252" s="102"/>
      <c r="Y1252" s="102"/>
      <c r="Z1252" s="102"/>
      <c r="AA1252" s="102"/>
      <c r="AB1252" s="102"/>
      <c r="AC1252" s="102"/>
      <c r="AD1252" s="102"/>
      <c r="AE1252" s="102"/>
      <c r="AG1252" s="102"/>
      <c r="AH1252" s="102"/>
      <c r="AI1252" s="102"/>
      <c r="AJ1252" s="102"/>
      <c r="AK1252" s="102"/>
      <c r="AL1252" s="102"/>
      <c r="AM1252" s="102"/>
      <c r="AN1252" s="102"/>
      <c r="AO1252" s="102"/>
      <c r="AP1252" s="102"/>
      <c r="AQ1252" s="102"/>
      <c r="AR1252" s="102"/>
      <c r="AS1252" s="102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  <c r="BU1252" s="69"/>
      <c r="BV1252" s="69"/>
      <c r="BW1252" s="69"/>
      <c r="BX1252" s="69"/>
      <c r="BY1252" s="69"/>
      <c r="BZ1252" s="69"/>
      <c r="CA1252" s="69"/>
      <c r="CB1252" s="69"/>
      <c r="CC1252" s="69"/>
      <c r="CD1252" s="69"/>
      <c r="CE1252" s="69"/>
      <c r="CF1252" s="69"/>
      <c r="CG1252" s="69"/>
      <c r="CH1252" s="69"/>
      <c r="CI1252" s="69"/>
      <c r="CJ1252" s="69"/>
      <c r="CK1252" s="69"/>
      <c r="CL1252" s="69"/>
      <c r="CM1252" s="69"/>
      <c r="CN1252" s="69"/>
      <c r="CO1252" s="69"/>
    </row>
  </sheetData>
  <mergeCells count="85">
    <mergeCell ref="L71:M71"/>
    <mergeCell ref="L72:M72"/>
    <mergeCell ref="L73:M73"/>
    <mergeCell ref="L74:M74"/>
    <mergeCell ref="L67:M67"/>
    <mergeCell ref="L68:M68"/>
    <mergeCell ref="L69:M69"/>
    <mergeCell ref="L70:M70"/>
    <mergeCell ref="L63:M63"/>
    <mergeCell ref="L64:M64"/>
    <mergeCell ref="L65:M65"/>
    <mergeCell ref="L66:M66"/>
    <mergeCell ref="L59:M59"/>
    <mergeCell ref="L60:M60"/>
    <mergeCell ref="L61:M61"/>
    <mergeCell ref="L62:M62"/>
    <mergeCell ref="L55:M55"/>
    <mergeCell ref="L56:M56"/>
    <mergeCell ref="L57:M57"/>
    <mergeCell ref="L58:M58"/>
    <mergeCell ref="L51:M51"/>
    <mergeCell ref="L52:M52"/>
    <mergeCell ref="L53:M53"/>
    <mergeCell ref="L54:M54"/>
    <mergeCell ref="L47:M47"/>
    <mergeCell ref="L48:M48"/>
    <mergeCell ref="L49:M49"/>
    <mergeCell ref="L50:M50"/>
    <mergeCell ref="AS3:AS4"/>
    <mergeCell ref="L43:M43"/>
    <mergeCell ref="L44:M44"/>
    <mergeCell ref="L45:M45"/>
    <mergeCell ref="AO3:AO4"/>
    <mergeCell ref="AP3:AP4"/>
    <mergeCell ref="AQ3:AQ4"/>
    <mergeCell ref="AR3:AR4"/>
    <mergeCell ref="AK3:AK4"/>
    <mergeCell ref="AL3:AL4"/>
    <mergeCell ref="AM3:AM4"/>
    <mergeCell ref="AN3:AN4"/>
    <mergeCell ref="AG3:AG4"/>
    <mergeCell ref="AH3:AH4"/>
    <mergeCell ref="AI3:AI4"/>
    <mergeCell ref="AJ3:AJ4"/>
    <mergeCell ref="AC3:AC4"/>
    <mergeCell ref="AD3:AD4"/>
    <mergeCell ref="AE3:AE4"/>
    <mergeCell ref="AF3:AF4"/>
    <mergeCell ref="Y3:Y4"/>
    <mergeCell ref="Z3:Z4"/>
    <mergeCell ref="AA3:AA4"/>
    <mergeCell ref="AB3:AB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  <mergeCell ref="A1:AS1"/>
    <mergeCell ref="B2:E2"/>
    <mergeCell ref="F2:I2"/>
    <mergeCell ref="J2:M2"/>
    <mergeCell ref="N2:Q2"/>
    <mergeCell ref="R2:U2"/>
    <mergeCell ref="V2:Y2"/>
    <mergeCell ref="Z2:AI2"/>
    <mergeCell ref="AJ2:AS2"/>
  </mergeCells>
  <printOptions headings="1" horizontalCentered="1"/>
  <pageMargins left="0" right="0" top="1" bottom="1" header="0.5" footer="0.5"/>
  <pageSetup fitToHeight="1" fitToWidth="1" horizontalDpi="600" verticalDpi="600" orientation="landscape" scale="64" r:id="rId1"/>
  <headerFooter alignWithMargins="0">
    <oddHeader>&amp;LSDG&amp;&amp;E Rapid Deployment Reports
September 2004 Compliance Filing - Program Year 2004</oddHeader>
    <oddFooter>&amp;C&amp;F &amp;A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3"/>
  <sheetViews>
    <sheetView workbookViewId="0" topLeftCell="A1">
      <selection activeCell="A1" sqref="A1:S1"/>
    </sheetView>
  </sheetViews>
  <sheetFormatPr defaultColWidth="9.140625" defaultRowHeight="12.75"/>
  <cols>
    <col min="1" max="1" width="32.140625" style="0" customWidth="1"/>
    <col min="2" max="2" width="12.421875" style="0" customWidth="1"/>
    <col min="3" max="3" width="23.00390625" style="0" customWidth="1"/>
    <col min="4" max="5" width="11.140625" style="0" hidden="1" customWidth="1"/>
    <col min="6" max="6" width="14.00390625" style="0" hidden="1" customWidth="1"/>
    <col min="7" max="7" width="24.28125" style="0" customWidth="1"/>
    <col min="8" max="10" width="5.00390625" style="0" hidden="1" customWidth="1"/>
    <col min="11" max="11" width="28.7109375" style="0" customWidth="1"/>
    <col min="12" max="12" width="16.57421875" style="0" hidden="1" customWidth="1"/>
    <col min="13" max="13" width="18.00390625" style="0" hidden="1" customWidth="1"/>
    <col min="14" max="14" width="15.28125" style="0" hidden="1" customWidth="1"/>
    <col min="15" max="15" width="19.7109375" style="0" customWidth="1"/>
    <col min="16" max="16" width="12.7109375" style="0" hidden="1" customWidth="1"/>
    <col min="17" max="17" width="11.28125" style="0" hidden="1" customWidth="1"/>
    <col min="18" max="18" width="18.421875" style="0" hidden="1" customWidth="1"/>
    <col min="19" max="16384" width="9.140625" style="2" customWidth="1"/>
  </cols>
  <sheetData>
    <row r="1" spans="1:24" ht="16.5" customHeight="1" thickBo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1"/>
      <c r="T1" s="1"/>
      <c r="U1" s="1"/>
      <c r="V1" s="1"/>
      <c r="W1" s="1"/>
      <c r="X1" s="1"/>
    </row>
    <row r="2" spans="1:18" ht="13.5" thickBot="1">
      <c r="A2" s="315" t="s">
        <v>1</v>
      </c>
      <c r="B2" s="315" t="s">
        <v>2</v>
      </c>
      <c r="C2" s="303" t="s">
        <v>3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5"/>
      <c r="O2" s="316" t="s">
        <v>4</v>
      </c>
      <c r="P2" s="317"/>
      <c r="Q2" s="317"/>
      <c r="R2" s="318"/>
    </row>
    <row r="3" spans="1:18" ht="13.5" thickBot="1">
      <c r="A3" s="315"/>
      <c r="B3" s="315"/>
      <c r="C3" s="303" t="s">
        <v>5</v>
      </c>
      <c r="D3" s="304"/>
      <c r="E3" s="304"/>
      <c r="F3" s="305"/>
      <c r="G3" s="303" t="s">
        <v>6</v>
      </c>
      <c r="H3" s="304"/>
      <c r="I3" s="304"/>
      <c r="J3" s="305"/>
      <c r="K3" s="315" t="s">
        <v>7</v>
      </c>
      <c r="L3" s="315"/>
      <c r="M3" s="315"/>
      <c r="N3" s="315"/>
      <c r="O3" s="316" t="s">
        <v>5</v>
      </c>
      <c r="P3" s="317"/>
      <c r="Q3" s="317"/>
      <c r="R3" s="318"/>
    </row>
    <row r="4" spans="1:18" ht="13.5" customHeight="1" thickBot="1">
      <c r="A4" s="315"/>
      <c r="B4" s="315"/>
      <c r="C4" s="319" t="s">
        <v>8</v>
      </c>
      <c r="D4" s="319" t="s">
        <v>9</v>
      </c>
      <c r="E4" s="319" t="s">
        <v>10</v>
      </c>
      <c r="F4" s="319" t="s">
        <v>11</v>
      </c>
      <c r="G4" s="319" t="s">
        <v>8</v>
      </c>
      <c r="H4" s="319" t="s">
        <v>9</v>
      </c>
      <c r="I4" s="319" t="s">
        <v>10</v>
      </c>
      <c r="J4" s="319" t="s">
        <v>11</v>
      </c>
      <c r="K4" s="319" t="s">
        <v>12</v>
      </c>
      <c r="L4" s="319" t="s">
        <v>9</v>
      </c>
      <c r="M4" s="319" t="s">
        <v>10</v>
      </c>
      <c r="N4" s="319" t="s">
        <v>13</v>
      </c>
      <c r="O4" s="321" t="s">
        <v>12</v>
      </c>
      <c r="P4" s="323" t="s">
        <v>9</v>
      </c>
      <c r="Q4" s="319" t="s">
        <v>10</v>
      </c>
      <c r="R4" s="321" t="s">
        <v>13</v>
      </c>
    </row>
    <row r="5" spans="1:18" ht="13.5" thickBot="1">
      <c r="A5" s="315"/>
      <c r="B5" s="315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22"/>
      <c r="P5" s="324"/>
      <c r="Q5" s="325"/>
      <c r="R5" s="322"/>
    </row>
    <row r="6" spans="1:18" s="11" customFormat="1" ht="11.25">
      <c r="A6" s="3" t="s">
        <v>14</v>
      </c>
      <c r="B6" s="4"/>
      <c r="C6" s="5"/>
      <c r="D6" s="6"/>
      <c r="E6" s="6"/>
      <c r="F6" s="7"/>
      <c r="G6" s="6"/>
      <c r="H6" s="6"/>
      <c r="I6" s="6"/>
      <c r="J6" s="7"/>
      <c r="K6" s="8"/>
      <c r="L6" s="6"/>
      <c r="M6" s="6"/>
      <c r="N6" s="7"/>
      <c r="O6" s="267"/>
      <c r="P6" s="263"/>
      <c r="Q6" s="9"/>
      <c r="R6" s="10"/>
    </row>
    <row r="7" spans="1:34" s="11" customFormat="1" ht="11.25">
      <c r="A7" s="12" t="s">
        <v>15</v>
      </c>
      <c r="B7" s="13" t="s">
        <v>16</v>
      </c>
      <c r="C7" s="14">
        <v>50</v>
      </c>
      <c r="D7" s="15">
        <v>0</v>
      </c>
      <c r="E7" s="15">
        <v>0</v>
      </c>
      <c r="F7" s="16">
        <v>50</v>
      </c>
      <c r="G7" s="15">
        <v>83</v>
      </c>
      <c r="H7" s="15">
        <v>0</v>
      </c>
      <c r="I7" s="15">
        <v>0</v>
      </c>
      <c r="J7" s="16">
        <v>83</v>
      </c>
      <c r="K7" s="14">
        <v>89</v>
      </c>
      <c r="L7" s="15">
        <v>0</v>
      </c>
      <c r="M7" s="15">
        <v>0</v>
      </c>
      <c r="N7" s="16">
        <v>89</v>
      </c>
      <c r="O7" s="268">
        <v>597</v>
      </c>
      <c r="P7" s="264">
        <v>0</v>
      </c>
      <c r="Q7" s="17">
        <v>0</v>
      </c>
      <c r="R7" s="18">
        <v>597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11" customFormat="1" ht="11.25">
      <c r="A8" s="12" t="s">
        <v>17</v>
      </c>
      <c r="B8" s="13" t="s">
        <v>16</v>
      </c>
      <c r="C8" s="14">
        <v>17</v>
      </c>
      <c r="D8" s="15">
        <v>0</v>
      </c>
      <c r="E8" s="15">
        <v>0</v>
      </c>
      <c r="F8" s="16">
        <v>17</v>
      </c>
      <c r="G8" s="15">
        <v>22</v>
      </c>
      <c r="H8" s="15">
        <v>0</v>
      </c>
      <c r="I8" s="15">
        <v>0</v>
      </c>
      <c r="J8" s="16">
        <v>22</v>
      </c>
      <c r="K8" s="14">
        <v>24</v>
      </c>
      <c r="L8" s="15">
        <v>0</v>
      </c>
      <c r="M8" s="15">
        <v>0</v>
      </c>
      <c r="N8" s="16">
        <v>24</v>
      </c>
      <c r="O8" s="268">
        <v>202</v>
      </c>
      <c r="P8" s="264">
        <v>0</v>
      </c>
      <c r="Q8" s="17">
        <v>0</v>
      </c>
      <c r="R8" s="18">
        <v>202</v>
      </c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11" customFormat="1" ht="11.25">
      <c r="A9" s="12" t="s">
        <v>18</v>
      </c>
      <c r="B9" s="13" t="s">
        <v>16</v>
      </c>
      <c r="C9" s="14">
        <v>0</v>
      </c>
      <c r="D9" s="15">
        <v>0</v>
      </c>
      <c r="E9" s="15">
        <v>0</v>
      </c>
      <c r="F9" s="16">
        <v>0</v>
      </c>
      <c r="G9" s="15">
        <v>0</v>
      </c>
      <c r="H9" s="15">
        <v>0</v>
      </c>
      <c r="I9" s="15">
        <v>0</v>
      </c>
      <c r="J9" s="16">
        <v>0</v>
      </c>
      <c r="K9" s="14">
        <v>0</v>
      </c>
      <c r="L9" s="15">
        <v>0</v>
      </c>
      <c r="M9" s="15">
        <v>0</v>
      </c>
      <c r="N9" s="16">
        <v>0</v>
      </c>
      <c r="O9" s="268">
        <v>0</v>
      </c>
      <c r="P9" s="264">
        <v>0</v>
      </c>
      <c r="Q9" s="17">
        <v>0</v>
      </c>
      <c r="R9" s="18">
        <v>0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11" customFormat="1" ht="11.25">
      <c r="A10" s="12" t="s">
        <v>19</v>
      </c>
      <c r="B10" s="13" t="s">
        <v>16</v>
      </c>
      <c r="C10" s="14">
        <v>0</v>
      </c>
      <c r="D10" s="15">
        <v>0</v>
      </c>
      <c r="E10" s="15">
        <v>0</v>
      </c>
      <c r="F10" s="16">
        <v>0</v>
      </c>
      <c r="G10" s="15">
        <v>0</v>
      </c>
      <c r="H10" s="15">
        <v>0</v>
      </c>
      <c r="I10" s="15">
        <v>0</v>
      </c>
      <c r="J10" s="16">
        <v>0</v>
      </c>
      <c r="K10" s="14">
        <v>0</v>
      </c>
      <c r="L10" s="15">
        <v>0</v>
      </c>
      <c r="M10" s="15">
        <v>0</v>
      </c>
      <c r="N10" s="16">
        <v>0</v>
      </c>
      <c r="O10" s="268">
        <v>0</v>
      </c>
      <c r="P10" s="264">
        <v>0</v>
      </c>
      <c r="Q10" s="17">
        <v>0</v>
      </c>
      <c r="R10" s="18">
        <v>0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11" customFormat="1" ht="11.25">
      <c r="A11" s="20"/>
      <c r="B11" s="21"/>
      <c r="C11" s="22"/>
      <c r="D11" s="23"/>
      <c r="E11" s="23"/>
      <c r="F11" s="24"/>
      <c r="G11" s="23"/>
      <c r="H11" s="23"/>
      <c r="I11" s="23"/>
      <c r="J11" s="24"/>
      <c r="K11" s="25"/>
      <c r="L11" s="23"/>
      <c r="M11" s="23"/>
      <c r="N11" s="24"/>
      <c r="O11" s="269"/>
      <c r="P11" s="265"/>
      <c r="Q11" s="26"/>
      <c r="R11" s="27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11" customFormat="1" ht="11.25">
      <c r="A12" s="20" t="s">
        <v>20</v>
      </c>
      <c r="B12" s="21"/>
      <c r="C12" s="22"/>
      <c r="D12" s="23"/>
      <c r="E12" s="23"/>
      <c r="F12" s="24"/>
      <c r="G12" s="23"/>
      <c r="H12" s="23"/>
      <c r="I12" s="23"/>
      <c r="J12" s="24"/>
      <c r="K12" s="25"/>
      <c r="L12" s="23"/>
      <c r="M12" s="23"/>
      <c r="N12" s="24"/>
      <c r="O12" s="269"/>
      <c r="P12" s="265"/>
      <c r="Q12" s="26"/>
      <c r="R12" s="27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11" customFormat="1" ht="11.25">
      <c r="A13" s="12" t="s">
        <v>21</v>
      </c>
      <c r="B13" s="13" t="s">
        <v>16</v>
      </c>
      <c r="C13" s="14">
        <v>590</v>
      </c>
      <c r="D13" s="28">
        <v>0</v>
      </c>
      <c r="E13" s="15">
        <v>0</v>
      </c>
      <c r="F13" s="16">
        <v>590</v>
      </c>
      <c r="G13" s="15">
        <v>786</v>
      </c>
      <c r="H13" s="28">
        <v>0</v>
      </c>
      <c r="I13" s="15">
        <v>0</v>
      </c>
      <c r="J13" s="16">
        <v>786</v>
      </c>
      <c r="K13" s="14">
        <v>759</v>
      </c>
      <c r="L13" s="15">
        <v>0</v>
      </c>
      <c r="M13" s="15">
        <v>0</v>
      </c>
      <c r="N13" s="16">
        <v>759</v>
      </c>
      <c r="O13" s="268">
        <v>5973</v>
      </c>
      <c r="P13" s="264">
        <v>0</v>
      </c>
      <c r="Q13" s="17">
        <v>0</v>
      </c>
      <c r="R13" s="18">
        <v>5973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11" customFormat="1" ht="11.25">
      <c r="A14" s="12" t="s">
        <v>22</v>
      </c>
      <c r="B14" s="13" t="s">
        <v>16</v>
      </c>
      <c r="C14" s="14">
        <v>3</v>
      </c>
      <c r="D14" s="28">
        <v>0</v>
      </c>
      <c r="E14" s="15">
        <v>0</v>
      </c>
      <c r="F14" s="16">
        <v>3</v>
      </c>
      <c r="G14" s="15">
        <v>19</v>
      </c>
      <c r="H14" s="28">
        <v>0</v>
      </c>
      <c r="I14" s="15">
        <v>0</v>
      </c>
      <c r="J14" s="16">
        <v>19</v>
      </c>
      <c r="K14" s="14">
        <v>5</v>
      </c>
      <c r="L14" s="15">
        <v>0</v>
      </c>
      <c r="M14" s="15">
        <v>0</v>
      </c>
      <c r="N14" s="16">
        <v>5</v>
      </c>
      <c r="O14" s="268">
        <v>21</v>
      </c>
      <c r="P14" s="264">
        <v>0</v>
      </c>
      <c r="Q14" s="17">
        <v>0</v>
      </c>
      <c r="R14" s="18">
        <v>21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</row>
    <row r="15" spans="1:34" s="11" customFormat="1" ht="11.25">
      <c r="A15" s="12" t="s">
        <v>23</v>
      </c>
      <c r="B15" s="13" t="s">
        <v>16</v>
      </c>
      <c r="C15" s="14">
        <v>0</v>
      </c>
      <c r="D15" s="28">
        <v>0</v>
      </c>
      <c r="E15" s="15">
        <v>0</v>
      </c>
      <c r="F15" s="16">
        <v>0</v>
      </c>
      <c r="G15" s="15">
        <v>0</v>
      </c>
      <c r="H15" s="28">
        <v>0</v>
      </c>
      <c r="I15" s="15">
        <v>0</v>
      </c>
      <c r="J15" s="16">
        <v>0</v>
      </c>
      <c r="K15" s="14">
        <v>0</v>
      </c>
      <c r="L15" s="15">
        <v>0</v>
      </c>
      <c r="M15" s="15">
        <v>0</v>
      </c>
      <c r="N15" s="16">
        <v>0</v>
      </c>
      <c r="O15" s="268">
        <v>0</v>
      </c>
      <c r="P15" s="264">
        <v>0</v>
      </c>
      <c r="Q15" s="17">
        <v>0</v>
      </c>
      <c r="R15" s="18">
        <v>0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</row>
    <row r="16" spans="1:34" s="11" customFormat="1" ht="11.25">
      <c r="A16" s="20"/>
      <c r="B16" s="21"/>
      <c r="C16" s="22"/>
      <c r="D16" s="23"/>
      <c r="E16" s="23"/>
      <c r="F16" s="24"/>
      <c r="G16" s="23"/>
      <c r="H16" s="23"/>
      <c r="I16" s="23"/>
      <c r="J16" s="24"/>
      <c r="K16" s="25"/>
      <c r="L16" s="23"/>
      <c r="M16" s="23"/>
      <c r="N16" s="24"/>
      <c r="O16" s="269"/>
      <c r="P16" s="265"/>
      <c r="Q16" s="26"/>
      <c r="R16" s="27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11" customFormat="1" ht="11.25">
      <c r="A17" s="20" t="s">
        <v>24</v>
      </c>
      <c r="B17" s="21"/>
      <c r="C17" s="22"/>
      <c r="D17" s="23"/>
      <c r="E17" s="23"/>
      <c r="F17" s="24"/>
      <c r="G17" s="23"/>
      <c r="H17" s="23"/>
      <c r="I17" s="23"/>
      <c r="J17" s="24"/>
      <c r="K17" s="25"/>
      <c r="L17" s="23"/>
      <c r="M17" s="23"/>
      <c r="N17" s="24"/>
      <c r="O17" s="269"/>
      <c r="P17" s="265"/>
      <c r="Q17" s="26"/>
      <c r="R17" s="27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11" customFormat="1" ht="11.25">
      <c r="A18" s="12" t="s">
        <v>25</v>
      </c>
      <c r="B18" s="13" t="s">
        <v>16</v>
      </c>
      <c r="C18" s="14">
        <v>22</v>
      </c>
      <c r="D18" s="15">
        <v>0</v>
      </c>
      <c r="E18" s="15">
        <v>0</v>
      </c>
      <c r="F18" s="16">
        <v>22</v>
      </c>
      <c r="G18" s="15">
        <v>32</v>
      </c>
      <c r="H18" s="15">
        <v>0</v>
      </c>
      <c r="I18" s="15">
        <v>0</v>
      </c>
      <c r="J18" s="16">
        <v>32</v>
      </c>
      <c r="K18" s="14">
        <v>29</v>
      </c>
      <c r="L18" s="15"/>
      <c r="M18" s="15">
        <v>0</v>
      </c>
      <c r="N18" s="16">
        <v>29</v>
      </c>
      <c r="O18" s="268">
        <v>286</v>
      </c>
      <c r="P18" s="264">
        <v>0</v>
      </c>
      <c r="Q18" s="17">
        <v>0</v>
      </c>
      <c r="R18" s="18">
        <v>286</v>
      </c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11" customFormat="1" ht="11.25">
      <c r="A19" s="29" t="s">
        <v>26</v>
      </c>
      <c r="B19" s="13" t="s">
        <v>16</v>
      </c>
      <c r="C19" s="14">
        <v>83</v>
      </c>
      <c r="D19" s="15">
        <v>0</v>
      </c>
      <c r="E19" s="15">
        <v>0</v>
      </c>
      <c r="F19" s="16">
        <v>83</v>
      </c>
      <c r="G19" s="15">
        <v>113</v>
      </c>
      <c r="H19" s="15">
        <v>0</v>
      </c>
      <c r="I19" s="15">
        <v>0</v>
      </c>
      <c r="J19" s="16">
        <v>113</v>
      </c>
      <c r="K19" s="14">
        <v>97</v>
      </c>
      <c r="L19" s="15">
        <v>0</v>
      </c>
      <c r="M19" s="15">
        <v>0</v>
      </c>
      <c r="N19" s="16">
        <v>97</v>
      </c>
      <c r="O19" s="268">
        <v>693</v>
      </c>
      <c r="P19" s="264">
        <v>0</v>
      </c>
      <c r="Q19" s="17">
        <v>0</v>
      </c>
      <c r="R19" s="18">
        <v>693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1" customFormat="1" ht="11.25">
      <c r="A20" s="29" t="s">
        <v>27</v>
      </c>
      <c r="B20" s="13" t="s">
        <v>16</v>
      </c>
      <c r="C20" s="14">
        <v>739</v>
      </c>
      <c r="D20" s="15">
        <v>0</v>
      </c>
      <c r="E20" s="15">
        <v>0</v>
      </c>
      <c r="F20" s="16">
        <v>739</v>
      </c>
      <c r="G20" s="15">
        <v>1029</v>
      </c>
      <c r="H20" s="15">
        <v>0</v>
      </c>
      <c r="I20" s="15">
        <v>0</v>
      </c>
      <c r="J20" s="16">
        <v>1029</v>
      </c>
      <c r="K20" s="14">
        <v>936</v>
      </c>
      <c r="L20" s="15">
        <v>0</v>
      </c>
      <c r="M20" s="15">
        <v>0</v>
      </c>
      <c r="N20" s="16">
        <v>936</v>
      </c>
      <c r="O20" s="268">
        <v>6867</v>
      </c>
      <c r="P20" s="264">
        <v>0</v>
      </c>
      <c r="Q20" s="17">
        <v>0</v>
      </c>
      <c r="R20" s="18">
        <v>6867</v>
      </c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34" s="11" customFormat="1" ht="11.25">
      <c r="A21" s="29" t="s">
        <v>28</v>
      </c>
      <c r="B21" s="13" t="s">
        <v>16</v>
      </c>
      <c r="C21" s="14">
        <v>695</v>
      </c>
      <c r="D21" s="15">
        <v>0</v>
      </c>
      <c r="E21" s="15">
        <v>0</v>
      </c>
      <c r="F21" s="16">
        <v>695</v>
      </c>
      <c r="G21" s="15">
        <v>972</v>
      </c>
      <c r="H21" s="15">
        <v>0</v>
      </c>
      <c r="I21" s="15">
        <v>0</v>
      </c>
      <c r="J21" s="16">
        <v>972</v>
      </c>
      <c r="K21" s="14">
        <v>928</v>
      </c>
      <c r="L21" s="15">
        <v>0</v>
      </c>
      <c r="M21" s="15">
        <v>0</v>
      </c>
      <c r="N21" s="16">
        <v>928</v>
      </c>
      <c r="O21" s="268">
        <v>6929</v>
      </c>
      <c r="P21" s="264">
        <v>0</v>
      </c>
      <c r="Q21" s="17">
        <v>0</v>
      </c>
      <c r="R21" s="18">
        <v>6929</v>
      </c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s="11" customFormat="1" ht="11.25">
      <c r="A22" s="29" t="s">
        <v>29</v>
      </c>
      <c r="B22" s="13" t="s">
        <v>16</v>
      </c>
      <c r="C22" s="14">
        <v>689</v>
      </c>
      <c r="D22" s="15">
        <v>0</v>
      </c>
      <c r="E22" s="15">
        <v>0</v>
      </c>
      <c r="F22" s="16">
        <v>689</v>
      </c>
      <c r="G22" s="15">
        <v>953</v>
      </c>
      <c r="H22" s="15">
        <v>0</v>
      </c>
      <c r="I22" s="15">
        <v>0</v>
      </c>
      <c r="J22" s="16">
        <v>953</v>
      </c>
      <c r="K22" s="14">
        <v>907</v>
      </c>
      <c r="L22" s="15">
        <v>0</v>
      </c>
      <c r="M22" s="15">
        <v>0</v>
      </c>
      <c r="N22" s="16">
        <v>907</v>
      </c>
      <c r="O22" s="268">
        <v>6853</v>
      </c>
      <c r="P22" s="264">
        <v>0</v>
      </c>
      <c r="Q22" s="17">
        <v>0</v>
      </c>
      <c r="R22" s="18">
        <v>6853</v>
      </c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s="11" customFormat="1" ht="11.25">
      <c r="A23" s="12" t="s">
        <v>30</v>
      </c>
      <c r="B23" s="13" t="s">
        <v>16</v>
      </c>
      <c r="C23" s="14">
        <v>446</v>
      </c>
      <c r="D23" s="15">
        <v>0</v>
      </c>
      <c r="E23" s="15">
        <v>0</v>
      </c>
      <c r="F23" s="16">
        <v>446</v>
      </c>
      <c r="G23" s="15">
        <v>579</v>
      </c>
      <c r="H23" s="15">
        <v>0</v>
      </c>
      <c r="I23" s="15">
        <v>0</v>
      </c>
      <c r="J23" s="16">
        <v>579</v>
      </c>
      <c r="K23" s="14">
        <v>533</v>
      </c>
      <c r="L23" s="15">
        <v>0</v>
      </c>
      <c r="M23" s="15">
        <v>0</v>
      </c>
      <c r="N23" s="16">
        <v>533</v>
      </c>
      <c r="O23" s="268">
        <v>4001</v>
      </c>
      <c r="P23" s="264">
        <v>0</v>
      </c>
      <c r="Q23" s="17">
        <v>0</v>
      </c>
      <c r="R23" s="18">
        <v>4001</v>
      </c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s="11" customFormat="1" ht="11.25">
      <c r="A24" s="12" t="s">
        <v>31</v>
      </c>
      <c r="B24" s="13" t="s">
        <v>16</v>
      </c>
      <c r="C24" s="14">
        <v>0</v>
      </c>
      <c r="D24" s="15">
        <v>0</v>
      </c>
      <c r="E24" s="15">
        <v>0</v>
      </c>
      <c r="F24" s="16">
        <v>0</v>
      </c>
      <c r="G24" s="15">
        <v>0</v>
      </c>
      <c r="H24" s="15">
        <v>0</v>
      </c>
      <c r="I24" s="15">
        <v>0</v>
      </c>
      <c r="J24" s="16">
        <v>0</v>
      </c>
      <c r="K24" s="14">
        <v>0</v>
      </c>
      <c r="L24" s="15">
        <v>0</v>
      </c>
      <c r="M24" s="15">
        <v>0</v>
      </c>
      <c r="N24" s="16">
        <v>0</v>
      </c>
      <c r="O24" s="268">
        <v>0</v>
      </c>
      <c r="P24" s="264">
        <v>0</v>
      </c>
      <c r="Q24" s="17">
        <v>0</v>
      </c>
      <c r="R24" s="18">
        <v>0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s="11" customFormat="1" ht="11.25">
      <c r="A25" s="20"/>
      <c r="B25" s="21"/>
      <c r="C25" s="22"/>
      <c r="D25" s="23"/>
      <c r="E25" s="23"/>
      <c r="F25" s="24"/>
      <c r="G25" s="23"/>
      <c r="H25" s="23"/>
      <c r="I25" s="23"/>
      <c r="J25" s="24"/>
      <c r="K25" s="25"/>
      <c r="L25" s="23"/>
      <c r="M25" s="23"/>
      <c r="N25" s="24"/>
      <c r="O25" s="269"/>
      <c r="P25" s="265"/>
      <c r="Q25" s="26"/>
      <c r="R25" s="27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s="11" customFormat="1" ht="11.25">
      <c r="A26" s="20" t="s">
        <v>32</v>
      </c>
      <c r="B26" s="21"/>
      <c r="C26" s="22"/>
      <c r="D26" s="23"/>
      <c r="E26" s="23"/>
      <c r="F26" s="24"/>
      <c r="G26" s="23"/>
      <c r="H26" s="23"/>
      <c r="I26" s="23"/>
      <c r="J26" s="24"/>
      <c r="K26" s="25"/>
      <c r="L26" s="23"/>
      <c r="M26" s="23"/>
      <c r="N26" s="24"/>
      <c r="O26" s="269"/>
      <c r="P26" s="265"/>
      <c r="Q26" s="26"/>
      <c r="R26" s="27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s="11" customFormat="1" ht="11.25">
      <c r="A27" s="12" t="s">
        <v>33</v>
      </c>
      <c r="B27" s="13" t="s">
        <v>16</v>
      </c>
      <c r="C27" s="14">
        <v>18</v>
      </c>
      <c r="D27" s="15">
        <v>0</v>
      </c>
      <c r="E27" s="15">
        <v>0</v>
      </c>
      <c r="F27" s="16">
        <v>18</v>
      </c>
      <c r="G27" s="15">
        <v>20</v>
      </c>
      <c r="H27" s="15">
        <v>0</v>
      </c>
      <c r="I27" s="15">
        <v>0</v>
      </c>
      <c r="J27" s="16">
        <v>20</v>
      </c>
      <c r="K27" s="14">
        <v>30</v>
      </c>
      <c r="L27" s="15">
        <v>0</v>
      </c>
      <c r="M27" s="15">
        <v>0</v>
      </c>
      <c r="N27" s="16">
        <v>30</v>
      </c>
      <c r="O27" s="268">
        <v>150</v>
      </c>
      <c r="P27" s="264">
        <v>0</v>
      </c>
      <c r="Q27" s="17">
        <v>0</v>
      </c>
      <c r="R27" s="18">
        <v>150</v>
      </c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1:34" s="11" customFormat="1" ht="11.25">
      <c r="A28" s="12" t="s">
        <v>34</v>
      </c>
      <c r="B28" s="13" t="s">
        <v>16</v>
      </c>
      <c r="C28" s="14">
        <v>737</v>
      </c>
      <c r="D28" s="15">
        <v>0</v>
      </c>
      <c r="E28" s="15">
        <v>0</v>
      </c>
      <c r="F28" s="16">
        <v>737</v>
      </c>
      <c r="G28" s="15">
        <v>1003</v>
      </c>
      <c r="H28" s="15">
        <v>0</v>
      </c>
      <c r="I28" s="15">
        <v>0</v>
      </c>
      <c r="J28" s="16">
        <v>1003</v>
      </c>
      <c r="K28" s="14">
        <v>946</v>
      </c>
      <c r="L28" s="15">
        <v>0</v>
      </c>
      <c r="M28" s="15">
        <v>0</v>
      </c>
      <c r="N28" s="16">
        <v>946</v>
      </c>
      <c r="O28" s="268">
        <v>6858</v>
      </c>
      <c r="P28" s="264">
        <v>0</v>
      </c>
      <c r="Q28" s="17">
        <v>0</v>
      </c>
      <c r="R28" s="18">
        <v>6858</v>
      </c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:34" s="11" customFormat="1" ht="11.25">
      <c r="A29" s="20"/>
      <c r="B29" s="21"/>
      <c r="C29" s="22"/>
      <c r="D29" s="23"/>
      <c r="E29" s="23"/>
      <c r="F29" s="24"/>
      <c r="G29" s="23"/>
      <c r="H29" s="23"/>
      <c r="I29" s="23"/>
      <c r="J29" s="24"/>
      <c r="K29" s="25"/>
      <c r="L29" s="23"/>
      <c r="M29" s="23"/>
      <c r="N29" s="24"/>
      <c r="O29" s="269"/>
      <c r="P29" s="265"/>
      <c r="Q29" s="26"/>
      <c r="R29" s="27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1" customFormat="1" ht="11.25">
      <c r="A30" s="20" t="s">
        <v>35</v>
      </c>
      <c r="B30" s="21"/>
      <c r="C30" s="22"/>
      <c r="D30" s="23"/>
      <c r="E30" s="23"/>
      <c r="F30" s="24"/>
      <c r="G30" s="23"/>
      <c r="H30" s="23"/>
      <c r="I30" s="23"/>
      <c r="J30" s="24"/>
      <c r="K30" s="25"/>
      <c r="L30" s="23"/>
      <c r="M30" s="23"/>
      <c r="N30" s="24"/>
      <c r="O30" s="269"/>
      <c r="P30" s="265"/>
      <c r="Q30" s="26"/>
      <c r="R30" s="27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1:34" s="11" customFormat="1" ht="11.25">
      <c r="A31" s="12" t="s">
        <v>36</v>
      </c>
      <c r="B31" s="13" t="s">
        <v>16</v>
      </c>
      <c r="C31" s="14">
        <v>5</v>
      </c>
      <c r="D31" s="15">
        <v>0</v>
      </c>
      <c r="E31" s="15">
        <v>0</v>
      </c>
      <c r="F31" s="16">
        <v>5</v>
      </c>
      <c r="G31" s="15">
        <v>9</v>
      </c>
      <c r="H31" s="15">
        <v>0</v>
      </c>
      <c r="I31" s="15">
        <v>0</v>
      </c>
      <c r="J31" s="16">
        <v>9</v>
      </c>
      <c r="K31" s="14">
        <v>6</v>
      </c>
      <c r="L31" s="15">
        <v>0</v>
      </c>
      <c r="M31" s="15">
        <v>0</v>
      </c>
      <c r="N31" s="16">
        <v>6</v>
      </c>
      <c r="O31" s="268">
        <v>62</v>
      </c>
      <c r="P31" s="264">
        <v>0</v>
      </c>
      <c r="Q31" s="17">
        <v>0</v>
      </c>
      <c r="R31" s="18">
        <v>62</v>
      </c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1:34" s="11" customFormat="1" ht="11.25">
      <c r="A32" s="12" t="s">
        <v>37</v>
      </c>
      <c r="B32" s="13" t="s">
        <v>38</v>
      </c>
      <c r="C32" s="14">
        <v>0</v>
      </c>
      <c r="D32" s="15">
        <v>0</v>
      </c>
      <c r="E32" s="15">
        <v>0</v>
      </c>
      <c r="F32" s="16">
        <v>0</v>
      </c>
      <c r="G32" s="15">
        <v>0</v>
      </c>
      <c r="H32" s="15">
        <v>0</v>
      </c>
      <c r="I32" s="15">
        <v>0</v>
      </c>
      <c r="J32" s="16">
        <v>0</v>
      </c>
      <c r="K32" s="14">
        <v>3</v>
      </c>
      <c r="L32" s="15">
        <v>0</v>
      </c>
      <c r="M32" s="15">
        <v>0</v>
      </c>
      <c r="N32" s="16">
        <v>3</v>
      </c>
      <c r="O32" s="268">
        <v>-1</v>
      </c>
      <c r="P32" s="264">
        <v>0</v>
      </c>
      <c r="Q32" s="17">
        <v>0</v>
      </c>
      <c r="R32" s="18">
        <v>-1</v>
      </c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1:34" s="11" customFormat="1" ht="11.25">
      <c r="A33" s="12" t="s">
        <v>39</v>
      </c>
      <c r="B33" s="13" t="s">
        <v>38</v>
      </c>
      <c r="C33" s="14">
        <v>190</v>
      </c>
      <c r="D33" s="15">
        <v>0</v>
      </c>
      <c r="E33" s="15">
        <v>0</v>
      </c>
      <c r="F33" s="16">
        <v>190</v>
      </c>
      <c r="G33" s="15">
        <v>209</v>
      </c>
      <c r="H33" s="15">
        <v>0</v>
      </c>
      <c r="I33" s="15">
        <v>0</v>
      </c>
      <c r="J33" s="16">
        <v>209</v>
      </c>
      <c r="K33" s="14">
        <v>233</v>
      </c>
      <c r="L33" s="15">
        <v>0</v>
      </c>
      <c r="M33" s="15">
        <v>0</v>
      </c>
      <c r="N33" s="16">
        <v>233</v>
      </c>
      <c r="O33" s="268">
        <v>1716</v>
      </c>
      <c r="P33" s="264">
        <v>0</v>
      </c>
      <c r="Q33" s="17">
        <v>0</v>
      </c>
      <c r="R33" s="18">
        <v>1716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1:34" s="11" customFormat="1" ht="11.25">
      <c r="A34" s="12" t="s">
        <v>40</v>
      </c>
      <c r="B34" s="13" t="s">
        <v>38</v>
      </c>
      <c r="C34" s="14">
        <v>216</v>
      </c>
      <c r="D34" s="15">
        <v>0</v>
      </c>
      <c r="E34" s="15">
        <v>0</v>
      </c>
      <c r="F34" s="16">
        <v>216</v>
      </c>
      <c r="G34" s="15">
        <v>248</v>
      </c>
      <c r="H34" s="15">
        <v>0</v>
      </c>
      <c r="I34" s="15">
        <v>0</v>
      </c>
      <c r="J34" s="16">
        <v>248</v>
      </c>
      <c r="K34" s="14">
        <v>339</v>
      </c>
      <c r="L34" s="15">
        <v>0</v>
      </c>
      <c r="M34" s="15">
        <v>0</v>
      </c>
      <c r="N34" s="16">
        <v>339</v>
      </c>
      <c r="O34" s="268">
        <v>1421</v>
      </c>
      <c r="P34" s="264">
        <v>0</v>
      </c>
      <c r="Q34" s="17">
        <v>0</v>
      </c>
      <c r="R34" s="18">
        <v>1421</v>
      </c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1:34" s="11" customFormat="1" ht="11.25">
      <c r="A35" s="12" t="s">
        <v>41</v>
      </c>
      <c r="B35" s="13" t="s">
        <v>16</v>
      </c>
      <c r="C35" s="14">
        <v>74</v>
      </c>
      <c r="D35" s="15">
        <v>0</v>
      </c>
      <c r="E35" s="15">
        <v>0</v>
      </c>
      <c r="F35" s="16">
        <v>74</v>
      </c>
      <c r="G35" s="15">
        <v>109</v>
      </c>
      <c r="H35" s="15">
        <v>0</v>
      </c>
      <c r="I35" s="15">
        <v>0</v>
      </c>
      <c r="J35" s="16">
        <v>109</v>
      </c>
      <c r="K35" s="14">
        <v>119</v>
      </c>
      <c r="L35" s="15">
        <v>0</v>
      </c>
      <c r="M35" s="15">
        <v>0</v>
      </c>
      <c r="N35" s="16">
        <v>119</v>
      </c>
      <c r="O35" s="268">
        <v>744</v>
      </c>
      <c r="P35" s="264">
        <v>0</v>
      </c>
      <c r="Q35" s="17">
        <v>0</v>
      </c>
      <c r="R35" s="18">
        <v>744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11" customFormat="1" ht="11.25">
      <c r="A36" s="12" t="s">
        <v>42</v>
      </c>
      <c r="B36" s="13" t="s">
        <v>38</v>
      </c>
      <c r="C36" s="14">
        <v>10</v>
      </c>
      <c r="D36" s="15">
        <v>0</v>
      </c>
      <c r="E36" s="15">
        <v>0</v>
      </c>
      <c r="F36" s="16">
        <v>10</v>
      </c>
      <c r="G36" s="15">
        <v>7</v>
      </c>
      <c r="H36" s="15">
        <v>0</v>
      </c>
      <c r="I36" s="15">
        <v>0</v>
      </c>
      <c r="J36" s="16">
        <v>7</v>
      </c>
      <c r="K36" s="14">
        <v>13</v>
      </c>
      <c r="L36" s="15">
        <v>0</v>
      </c>
      <c r="M36" s="15">
        <v>0</v>
      </c>
      <c r="N36" s="16">
        <v>13</v>
      </c>
      <c r="O36" s="268">
        <v>57</v>
      </c>
      <c r="P36" s="264">
        <v>0</v>
      </c>
      <c r="Q36" s="17">
        <v>0</v>
      </c>
      <c r="R36" s="18">
        <v>57</v>
      </c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1:34" s="11" customFormat="1" ht="11.25">
      <c r="A37" s="12" t="s">
        <v>43</v>
      </c>
      <c r="B37" s="13" t="s">
        <v>16</v>
      </c>
      <c r="C37" s="14">
        <v>27</v>
      </c>
      <c r="D37" s="15">
        <v>0</v>
      </c>
      <c r="E37" s="15">
        <v>0</v>
      </c>
      <c r="F37" s="16">
        <v>27</v>
      </c>
      <c r="G37" s="15">
        <v>22</v>
      </c>
      <c r="H37" s="15">
        <v>0</v>
      </c>
      <c r="I37" s="15">
        <v>0</v>
      </c>
      <c r="J37" s="16">
        <v>22</v>
      </c>
      <c r="K37" s="14">
        <v>42</v>
      </c>
      <c r="L37" s="15">
        <v>0</v>
      </c>
      <c r="M37" s="15">
        <v>0</v>
      </c>
      <c r="N37" s="16">
        <v>42</v>
      </c>
      <c r="O37" s="268">
        <v>157</v>
      </c>
      <c r="P37" s="264">
        <v>0</v>
      </c>
      <c r="Q37" s="17">
        <v>0</v>
      </c>
      <c r="R37" s="18">
        <v>157</v>
      </c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1:34" s="11" customFormat="1" ht="11.25">
      <c r="A38" s="20"/>
      <c r="B38" s="21"/>
      <c r="C38" s="22"/>
      <c r="D38" s="23"/>
      <c r="E38" s="23"/>
      <c r="F38" s="24"/>
      <c r="G38" s="23"/>
      <c r="H38" s="23"/>
      <c r="I38" s="23"/>
      <c r="J38" s="24"/>
      <c r="K38" s="25"/>
      <c r="L38" s="23"/>
      <c r="M38" s="23"/>
      <c r="N38" s="24"/>
      <c r="O38" s="269"/>
      <c r="P38" s="265"/>
      <c r="Q38" s="26"/>
      <c r="R38" s="27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1:34" s="11" customFormat="1" ht="11.25">
      <c r="A39" s="12" t="s">
        <v>44</v>
      </c>
      <c r="B39" s="13" t="s">
        <v>16</v>
      </c>
      <c r="C39" s="14">
        <v>0</v>
      </c>
      <c r="D39" s="15">
        <v>0</v>
      </c>
      <c r="E39" s="15">
        <v>0</v>
      </c>
      <c r="F39" s="16">
        <v>0</v>
      </c>
      <c r="G39" s="15">
        <v>0</v>
      </c>
      <c r="H39" s="15">
        <v>0</v>
      </c>
      <c r="I39" s="15">
        <v>0</v>
      </c>
      <c r="J39" s="16">
        <v>0</v>
      </c>
      <c r="K39" s="14">
        <v>0</v>
      </c>
      <c r="L39" s="15">
        <v>0</v>
      </c>
      <c r="M39" s="15">
        <v>0</v>
      </c>
      <c r="N39" s="16">
        <v>0</v>
      </c>
      <c r="O39" s="268">
        <v>0</v>
      </c>
      <c r="P39" s="264">
        <v>0</v>
      </c>
      <c r="Q39" s="17">
        <v>0</v>
      </c>
      <c r="R39" s="18">
        <v>0</v>
      </c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1:34" s="11" customFormat="1" ht="11.25">
      <c r="A40" s="12" t="s">
        <v>45</v>
      </c>
      <c r="B40" s="13" t="s">
        <v>16</v>
      </c>
      <c r="C40" s="14">
        <v>3</v>
      </c>
      <c r="D40" s="15">
        <v>0</v>
      </c>
      <c r="E40" s="15">
        <v>0</v>
      </c>
      <c r="F40" s="16">
        <v>3</v>
      </c>
      <c r="G40" s="15">
        <v>19</v>
      </c>
      <c r="H40" s="15">
        <v>0</v>
      </c>
      <c r="I40" s="15">
        <v>0</v>
      </c>
      <c r="J40" s="16">
        <v>19</v>
      </c>
      <c r="K40" s="14">
        <v>0.3333333333333333</v>
      </c>
      <c r="L40" s="15">
        <v>0</v>
      </c>
      <c r="M40" s="15">
        <v>0</v>
      </c>
      <c r="N40" s="16">
        <v>0.3333333333333333</v>
      </c>
      <c r="O40" s="268">
        <v>5</v>
      </c>
      <c r="P40" s="264">
        <v>0</v>
      </c>
      <c r="Q40" s="17">
        <v>0</v>
      </c>
      <c r="R40" s="18">
        <v>5</v>
      </c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1:34" s="11" customFormat="1" ht="11.25">
      <c r="A41" s="20"/>
      <c r="B41" s="21"/>
      <c r="C41" s="22"/>
      <c r="D41" s="23"/>
      <c r="E41" s="23"/>
      <c r="F41" s="24"/>
      <c r="G41" s="23"/>
      <c r="H41" s="23"/>
      <c r="I41" s="23"/>
      <c r="J41" s="24"/>
      <c r="K41" s="25"/>
      <c r="L41" s="23"/>
      <c r="M41" s="23"/>
      <c r="N41" s="24"/>
      <c r="O41" s="269"/>
      <c r="P41" s="265"/>
      <c r="Q41" s="26"/>
      <c r="R41" s="27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1:34" s="11" customFormat="1" ht="11.25">
      <c r="A42" s="12" t="s">
        <v>46</v>
      </c>
      <c r="B42" s="13" t="s">
        <v>16</v>
      </c>
      <c r="C42" s="14">
        <v>5390</v>
      </c>
      <c r="D42" s="15">
        <v>0</v>
      </c>
      <c r="E42" s="15">
        <v>0</v>
      </c>
      <c r="F42" s="16">
        <v>5390</v>
      </c>
      <c r="G42" s="15">
        <v>6370</v>
      </c>
      <c r="H42" s="15">
        <v>0</v>
      </c>
      <c r="I42" s="15">
        <v>0</v>
      </c>
      <c r="J42" s="16">
        <v>6370</v>
      </c>
      <c r="K42" s="14">
        <v>2785</v>
      </c>
      <c r="L42" s="15">
        <v>0</v>
      </c>
      <c r="M42" s="15">
        <v>0</v>
      </c>
      <c r="N42" s="16">
        <v>2785</v>
      </c>
      <c r="O42" s="268">
        <v>34095</v>
      </c>
      <c r="P42" s="264">
        <v>0</v>
      </c>
      <c r="Q42" s="17">
        <v>0</v>
      </c>
      <c r="R42" s="18">
        <v>34095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1" customFormat="1" ht="11.25">
      <c r="A43" s="12" t="s">
        <v>47</v>
      </c>
      <c r="B43" s="13" t="s">
        <v>16</v>
      </c>
      <c r="C43" s="14">
        <v>55</v>
      </c>
      <c r="D43" s="15">
        <v>0</v>
      </c>
      <c r="E43" s="15">
        <v>0</v>
      </c>
      <c r="F43" s="16">
        <v>55</v>
      </c>
      <c r="G43" s="15">
        <v>71</v>
      </c>
      <c r="H43" s="15">
        <v>0</v>
      </c>
      <c r="I43" s="15">
        <v>0</v>
      </c>
      <c r="J43" s="16">
        <v>71</v>
      </c>
      <c r="K43" s="14">
        <v>86</v>
      </c>
      <c r="L43" s="15">
        <v>0</v>
      </c>
      <c r="M43" s="15">
        <v>0</v>
      </c>
      <c r="N43" s="16">
        <v>86</v>
      </c>
      <c r="O43" s="268">
        <v>591</v>
      </c>
      <c r="P43" s="264">
        <v>0</v>
      </c>
      <c r="Q43" s="17">
        <v>0</v>
      </c>
      <c r="R43" s="18">
        <v>591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1:34" s="11" customFormat="1" ht="11.25">
      <c r="A44" s="20"/>
      <c r="B44" s="21"/>
      <c r="C44" s="22"/>
      <c r="D44" s="23"/>
      <c r="E44" s="23"/>
      <c r="F44" s="24"/>
      <c r="G44" s="23"/>
      <c r="H44" s="23"/>
      <c r="I44" s="23"/>
      <c r="J44" s="24"/>
      <c r="K44" s="25"/>
      <c r="L44" s="23"/>
      <c r="M44" s="23"/>
      <c r="N44" s="24"/>
      <c r="O44" s="269"/>
      <c r="P44" s="265"/>
      <c r="Q44" s="26"/>
      <c r="R44" s="27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1:34" s="11" customFormat="1" ht="11.25">
      <c r="A45" s="12" t="s">
        <v>48</v>
      </c>
      <c r="B45" s="13" t="s">
        <v>16</v>
      </c>
      <c r="C45" s="14">
        <v>405</v>
      </c>
      <c r="D45" s="15">
        <v>0</v>
      </c>
      <c r="E45" s="15">
        <v>0</v>
      </c>
      <c r="F45" s="16">
        <v>405</v>
      </c>
      <c r="G45" s="15">
        <v>454</v>
      </c>
      <c r="H45" s="15">
        <v>0</v>
      </c>
      <c r="I45" s="15">
        <v>0</v>
      </c>
      <c r="J45" s="16">
        <v>454</v>
      </c>
      <c r="K45" s="14">
        <v>412</v>
      </c>
      <c r="L45" s="15">
        <v>0</v>
      </c>
      <c r="M45" s="15">
        <v>0</v>
      </c>
      <c r="N45" s="16">
        <v>412</v>
      </c>
      <c r="O45" s="268">
        <v>3964</v>
      </c>
      <c r="P45" s="264">
        <v>0</v>
      </c>
      <c r="Q45" s="17">
        <v>0</v>
      </c>
      <c r="R45" s="18">
        <v>3964</v>
      </c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1:34" s="11" customFormat="1" ht="11.25">
      <c r="A46" s="20"/>
      <c r="B46" s="21"/>
      <c r="C46" s="22"/>
      <c r="D46" s="23"/>
      <c r="E46" s="23"/>
      <c r="F46" s="24"/>
      <c r="G46" s="23"/>
      <c r="H46" s="23"/>
      <c r="I46" s="23"/>
      <c r="J46" s="24"/>
      <c r="K46" s="25"/>
      <c r="L46" s="23"/>
      <c r="M46" s="23"/>
      <c r="N46" s="24"/>
      <c r="O46" s="269"/>
      <c r="P46" s="265"/>
      <c r="Q46" s="26"/>
      <c r="R46" s="2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1:34" s="11" customFormat="1" ht="11.25">
      <c r="A47" s="20" t="s">
        <v>49</v>
      </c>
      <c r="B47" s="21"/>
      <c r="C47" s="22"/>
      <c r="D47" s="23"/>
      <c r="E47" s="23"/>
      <c r="F47" s="24"/>
      <c r="G47" s="23"/>
      <c r="H47" s="23"/>
      <c r="I47" s="23"/>
      <c r="J47" s="24"/>
      <c r="K47" s="25"/>
      <c r="L47" s="23"/>
      <c r="M47" s="23"/>
      <c r="N47" s="24"/>
      <c r="O47" s="269"/>
      <c r="P47" s="265"/>
      <c r="Q47" s="26"/>
      <c r="R47" s="2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1:34" s="11" customFormat="1" ht="11.25">
      <c r="A48" s="12" t="s">
        <v>50</v>
      </c>
      <c r="B48" s="13" t="s">
        <v>16</v>
      </c>
      <c r="C48" s="14">
        <v>0</v>
      </c>
      <c r="D48" s="15">
        <v>0</v>
      </c>
      <c r="E48" s="15">
        <v>0</v>
      </c>
      <c r="F48" s="16">
        <v>0</v>
      </c>
      <c r="G48" s="15">
        <v>0</v>
      </c>
      <c r="H48" s="15">
        <v>0</v>
      </c>
      <c r="I48" s="15">
        <v>0</v>
      </c>
      <c r="J48" s="16">
        <v>0</v>
      </c>
      <c r="K48" s="15">
        <v>1</v>
      </c>
      <c r="L48" s="15">
        <v>0</v>
      </c>
      <c r="M48" s="15">
        <v>0</v>
      </c>
      <c r="N48" s="16">
        <v>1</v>
      </c>
      <c r="O48" s="268">
        <v>3</v>
      </c>
      <c r="P48" s="264">
        <v>0</v>
      </c>
      <c r="Q48" s="17">
        <v>0</v>
      </c>
      <c r="R48" s="18">
        <v>3</v>
      </c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1:34" s="11" customFormat="1" ht="11.25">
      <c r="A49" s="12" t="s">
        <v>51</v>
      </c>
      <c r="B49" s="13" t="s">
        <v>16</v>
      </c>
      <c r="C49" s="14">
        <v>0</v>
      </c>
      <c r="D49" s="15">
        <v>0</v>
      </c>
      <c r="E49" s="15">
        <v>0</v>
      </c>
      <c r="F49" s="16">
        <v>0</v>
      </c>
      <c r="G49" s="15">
        <v>0</v>
      </c>
      <c r="H49" s="15">
        <v>0</v>
      </c>
      <c r="I49" s="15">
        <v>0</v>
      </c>
      <c r="J49" s="16">
        <v>0</v>
      </c>
      <c r="K49" s="15">
        <v>0</v>
      </c>
      <c r="L49" s="15">
        <v>0</v>
      </c>
      <c r="M49" s="15">
        <v>0</v>
      </c>
      <c r="N49" s="16">
        <v>0</v>
      </c>
      <c r="O49" s="268">
        <v>0</v>
      </c>
      <c r="P49" s="264">
        <v>0</v>
      </c>
      <c r="Q49" s="17">
        <v>0</v>
      </c>
      <c r="R49" s="18">
        <v>0</v>
      </c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1:34" s="11" customFormat="1" ht="11.25">
      <c r="A50" s="30" t="s">
        <v>52</v>
      </c>
      <c r="B50" s="13" t="s">
        <v>16</v>
      </c>
      <c r="C50" s="14">
        <v>0</v>
      </c>
      <c r="D50" s="15">
        <v>0</v>
      </c>
      <c r="E50" s="15">
        <v>0</v>
      </c>
      <c r="F50" s="16">
        <v>0</v>
      </c>
      <c r="G50" s="15">
        <v>0</v>
      </c>
      <c r="H50" s="15">
        <v>0</v>
      </c>
      <c r="I50" s="15">
        <v>0</v>
      </c>
      <c r="J50" s="16">
        <v>0</v>
      </c>
      <c r="K50" s="15">
        <v>0</v>
      </c>
      <c r="L50" s="15">
        <v>0</v>
      </c>
      <c r="M50" s="15">
        <v>0</v>
      </c>
      <c r="N50" s="16">
        <v>0</v>
      </c>
      <c r="O50" s="268">
        <v>0</v>
      </c>
      <c r="P50" s="264">
        <v>0</v>
      </c>
      <c r="Q50" s="17">
        <v>0</v>
      </c>
      <c r="R50" s="18">
        <v>0</v>
      </c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1:34" s="11" customFormat="1" ht="11.25">
      <c r="A51" s="20"/>
      <c r="B51" s="21"/>
      <c r="C51" s="22"/>
      <c r="D51" s="23"/>
      <c r="E51" s="23"/>
      <c r="F51" s="24"/>
      <c r="G51" s="23"/>
      <c r="H51" s="23"/>
      <c r="I51" s="23"/>
      <c r="J51" s="24"/>
      <c r="K51" s="25"/>
      <c r="L51" s="23"/>
      <c r="M51" s="23"/>
      <c r="N51" s="24"/>
      <c r="O51" s="269"/>
      <c r="P51" s="265"/>
      <c r="Q51" s="26"/>
      <c r="R51" s="27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1:34" s="11" customFormat="1" ht="11.25">
      <c r="A52" s="20" t="s">
        <v>53</v>
      </c>
      <c r="B52" s="21"/>
      <c r="C52" s="22"/>
      <c r="D52" s="23"/>
      <c r="E52" s="23"/>
      <c r="F52" s="24"/>
      <c r="G52" s="23"/>
      <c r="H52" s="23"/>
      <c r="I52" s="23"/>
      <c r="J52" s="24"/>
      <c r="K52" s="25"/>
      <c r="L52" s="23"/>
      <c r="M52" s="23"/>
      <c r="N52" s="24"/>
      <c r="O52" s="269"/>
      <c r="P52" s="265"/>
      <c r="Q52" s="26"/>
      <c r="R52" s="27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</row>
    <row r="53" spans="1:34" s="11" customFormat="1" ht="11.25">
      <c r="A53" s="30" t="s">
        <v>51</v>
      </c>
      <c r="B53" s="13" t="s">
        <v>16</v>
      </c>
      <c r="C53" s="14">
        <v>0</v>
      </c>
      <c r="D53" s="15">
        <v>0</v>
      </c>
      <c r="E53" s="15">
        <v>0</v>
      </c>
      <c r="F53" s="16">
        <v>0</v>
      </c>
      <c r="G53" s="15">
        <v>4</v>
      </c>
      <c r="H53" s="15">
        <v>0</v>
      </c>
      <c r="I53" s="15">
        <v>0</v>
      </c>
      <c r="J53" s="16">
        <v>4</v>
      </c>
      <c r="K53" s="15">
        <v>8</v>
      </c>
      <c r="L53" s="15">
        <v>0</v>
      </c>
      <c r="M53" s="15">
        <v>0</v>
      </c>
      <c r="N53" s="16">
        <v>8</v>
      </c>
      <c r="O53" s="268">
        <v>4</v>
      </c>
      <c r="P53" s="264">
        <v>0</v>
      </c>
      <c r="Q53" s="17">
        <v>0</v>
      </c>
      <c r="R53" s="18">
        <v>4</v>
      </c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</row>
    <row r="54" spans="1:34" s="11" customFormat="1" ht="11.25">
      <c r="A54" s="30" t="s">
        <v>52</v>
      </c>
      <c r="B54" s="13" t="s">
        <v>16</v>
      </c>
      <c r="C54" s="14">
        <v>0</v>
      </c>
      <c r="D54" s="15">
        <v>0</v>
      </c>
      <c r="E54" s="15">
        <v>0</v>
      </c>
      <c r="F54" s="16">
        <v>0</v>
      </c>
      <c r="G54" s="15">
        <v>0</v>
      </c>
      <c r="H54" s="15">
        <v>0</v>
      </c>
      <c r="I54" s="15">
        <v>0</v>
      </c>
      <c r="J54" s="16">
        <v>0</v>
      </c>
      <c r="K54" s="15">
        <v>8</v>
      </c>
      <c r="L54" s="15">
        <v>0</v>
      </c>
      <c r="M54" s="15">
        <v>0</v>
      </c>
      <c r="N54" s="16">
        <v>8</v>
      </c>
      <c r="O54" s="268">
        <v>0</v>
      </c>
      <c r="P54" s="264">
        <v>0</v>
      </c>
      <c r="Q54" s="17">
        <v>0</v>
      </c>
      <c r="R54" s="18">
        <v>0</v>
      </c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</row>
    <row r="55" spans="1:34" s="11" customFormat="1" ht="11.25">
      <c r="A55" s="12" t="s">
        <v>54</v>
      </c>
      <c r="B55" s="13" t="s">
        <v>16</v>
      </c>
      <c r="C55" s="14">
        <v>0</v>
      </c>
      <c r="D55" s="15">
        <v>0</v>
      </c>
      <c r="E55" s="15">
        <v>0</v>
      </c>
      <c r="F55" s="16">
        <v>0</v>
      </c>
      <c r="G55" s="15">
        <v>0</v>
      </c>
      <c r="H55" s="15">
        <v>0</v>
      </c>
      <c r="I55" s="15">
        <v>0</v>
      </c>
      <c r="J55" s="16">
        <v>0</v>
      </c>
      <c r="K55" s="15">
        <v>18</v>
      </c>
      <c r="L55" s="15">
        <v>0</v>
      </c>
      <c r="M55" s="15">
        <v>0</v>
      </c>
      <c r="N55" s="16">
        <v>18</v>
      </c>
      <c r="O55" s="268">
        <v>0</v>
      </c>
      <c r="P55" s="264">
        <v>0</v>
      </c>
      <c r="Q55" s="17">
        <v>0</v>
      </c>
      <c r="R55" s="18">
        <v>0</v>
      </c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</row>
    <row r="56" spans="1:34" s="11" customFormat="1" ht="11.25">
      <c r="A56" s="12" t="s">
        <v>55</v>
      </c>
      <c r="B56" s="13" t="s">
        <v>16</v>
      </c>
      <c r="C56" s="14">
        <v>0</v>
      </c>
      <c r="D56" s="15">
        <v>0</v>
      </c>
      <c r="E56" s="15">
        <v>0</v>
      </c>
      <c r="F56" s="16">
        <v>0</v>
      </c>
      <c r="G56" s="15">
        <v>0</v>
      </c>
      <c r="H56" s="15">
        <v>0</v>
      </c>
      <c r="I56" s="15">
        <v>0</v>
      </c>
      <c r="J56" s="16">
        <v>0</v>
      </c>
      <c r="K56" s="15">
        <v>0</v>
      </c>
      <c r="L56" s="15">
        <v>0</v>
      </c>
      <c r="M56" s="15">
        <v>0</v>
      </c>
      <c r="N56" s="16">
        <v>0</v>
      </c>
      <c r="O56" s="268">
        <v>0</v>
      </c>
      <c r="P56" s="264">
        <v>0</v>
      </c>
      <c r="Q56" s="17">
        <v>0</v>
      </c>
      <c r="R56" s="18">
        <v>0</v>
      </c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</row>
    <row r="57" spans="1:34" s="11" customFormat="1" ht="11.25">
      <c r="A57" s="12" t="s">
        <v>56</v>
      </c>
      <c r="B57" s="13" t="s">
        <v>16</v>
      </c>
      <c r="C57" s="14">
        <v>0</v>
      </c>
      <c r="D57" s="15">
        <v>0</v>
      </c>
      <c r="E57" s="15">
        <v>0</v>
      </c>
      <c r="F57" s="16">
        <v>0</v>
      </c>
      <c r="G57" s="15">
        <v>1</v>
      </c>
      <c r="H57" s="15">
        <v>0</v>
      </c>
      <c r="I57" s="15">
        <v>0</v>
      </c>
      <c r="J57" s="16">
        <v>1</v>
      </c>
      <c r="K57" s="15">
        <v>28</v>
      </c>
      <c r="L57" s="15">
        <v>0</v>
      </c>
      <c r="M57" s="15">
        <v>0</v>
      </c>
      <c r="N57" s="16">
        <v>28</v>
      </c>
      <c r="O57" s="268">
        <v>1</v>
      </c>
      <c r="P57" s="264">
        <v>0</v>
      </c>
      <c r="Q57" s="17">
        <v>0</v>
      </c>
      <c r="R57" s="18">
        <v>1</v>
      </c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</row>
    <row r="58" spans="1:34" s="11" customFormat="1" ht="11.25">
      <c r="A58" s="12" t="s">
        <v>57</v>
      </c>
      <c r="B58" s="13" t="s">
        <v>16</v>
      </c>
      <c r="C58" s="14">
        <v>0</v>
      </c>
      <c r="D58" s="15">
        <v>0</v>
      </c>
      <c r="E58" s="15">
        <v>0</v>
      </c>
      <c r="F58" s="16">
        <v>0</v>
      </c>
      <c r="G58" s="15">
        <v>0</v>
      </c>
      <c r="H58" s="15">
        <v>0</v>
      </c>
      <c r="I58" s="15">
        <v>0</v>
      </c>
      <c r="J58" s="16">
        <v>0</v>
      </c>
      <c r="K58" s="15">
        <v>0</v>
      </c>
      <c r="L58" s="15">
        <v>0</v>
      </c>
      <c r="M58" s="15">
        <v>0</v>
      </c>
      <c r="N58" s="16">
        <v>0</v>
      </c>
      <c r="O58" s="268">
        <v>0</v>
      </c>
      <c r="P58" s="264">
        <v>0</v>
      </c>
      <c r="Q58" s="17">
        <v>0</v>
      </c>
      <c r="R58" s="18">
        <v>0</v>
      </c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</row>
    <row r="59" spans="1:34" s="11" customFormat="1" ht="11.25">
      <c r="A59" s="12" t="s">
        <v>58</v>
      </c>
      <c r="B59" s="13" t="s">
        <v>16</v>
      </c>
      <c r="C59" s="14">
        <v>0</v>
      </c>
      <c r="D59" s="15">
        <v>0</v>
      </c>
      <c r="E59" s="15">
        <v>0</v>
      </c>
      <c r="F59" s="16">
        <v>0</v>
      </c>
      <c r="G59" s="15">
        <v>0</v>
      </c>
      <c r="H59" s="15">
        <v>0</v>
      </c>
      <c r="I59" s="15">
        <v>0</v>
      </c>
      <c r="J59" s="16">
        <v>0</v>
      </c>
      <c r="K59" s="15">
        <v>0</v>
      </c>
      <c r="L59" s="15">
        <v>0</v>
      </c>
      <c r="M59" s="15">
        <v>0</v>
      </c>
      <c r="N59" s="16">
        <v>0</v>
      </c>
      <c r="O59" s="268">
        <v>0</v>
      </c>
      <c r="P59" s="264">
        <v>0</v>
      </c>
      <c r="Q59" s="17">
        <v>0</v>
      </c>
      <c r="R59" s="18">
        <v>0</v>
      </c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</row>
    <row r="60" spans="1:34" s="11" customFormat="1" ht="11.25">
      <c r="A60" s="12" t="s">
        <v>59</v>
      </c>
      <c r="B60" s="13" t="s">
        <v>16</v>
      </c>
      <c r="C60" s="14">
        <v>0</v>
      </c>
      <c r="D60" s="15">
        <v>0</v>
      </c>
      <c r="E60" s="15">
        <v>0</v>
      </c>
      <c r="F60" s="16">
        <v>0</v>
      </c>
      <c r="G60" s="15">
        <v>0</v>
      </c>
      <c r="H60" s="15">
        <v>0</v>
      </c>
      <c r="I60" s="15">
        <v>0</v>
      </c>
      <c r="J60" s="16">
        <v>0</v>
      </c>
      <c r="K60" s="15">
        <v>7</v>
      </c>
      <c r="L60" s="15">
        <v>0</v>
      </c>
      <c r="M60" s="15">
        <v>0</v>
      </c>
      <c r="N60" s="16">
        <v>7</v>
      </c>
      <c r="O60" s="268">
        <v>0</v>
      </c>
      <c r="P60" s="264">
        <v>0</v>
      </c>
      <c r="Q60" s="17">
        <v>0</v>
      </c>
      <c r="R60" s="18">
        <v>0</v>
      </c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</row>
    <row r="61" spans="1:34" s="11" customFormat="1" ht="11.25">
      <c r="A61" s="12" t="s">
        <v>60</v>
      </c>
      <c r="B61" s="13" t="s">
        <v>16</v>
      </c>
      <c r="C61" s="14">
        <v>0</v>
      </c>
      <c r="D61" s="15">
        <v>0</v>
      </c>
      <c r="E61" s="15">
        <v>0</v>
      </c>
      <c r="F61" s="16">
        <v>0</v>
      </c>
      <c r="G61" s="15">
        <v>0</v>
      </c>
      <c r="H61" s="15">
        <v>0</v>
      </c>
      <c r="I61" s="15">
        <v>0</v>
      </c>
      <c r="J61" s="16">
        <v>0</v>
      </c>
      <c r="K61" s="15">
        <v>7</v>
      </c>
      <c r="L61" s="15">
        <v>0</v>
      </c>
      <c r="M61" s="15">
        <v>0</v>
      </c>
      <c r="N61" s="16">
        <v>7</v>
      </c>
      <c r="O61" s="268">
        <v>0</v>
      </c>
      <c r="P61" s="264">
        <v>0</v>
      </c>
      <c r="Q61" s="17">
        <v>0</v>
      </c>
      <c r="R61" s="18">
        <v>0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</row>
    <row r="62" spans="1:34" s="11" customFormat="1" ht="11.25">
      <c r="A62" s="20"/>
      <c r="B62" s="21"/>
      <c r="C62" s="22"/>
      <c r="D62" s="23"/>
      <c r="E62" s="23"/>
      <c r="F62" s="24"/>
      <c r="G62" s="23"/>
      <c r="H62" s="23"/>
      <c r="I62" s="23"/>
      <c r="J62" s="24"/>
      <c r="K62" s="25"/>
      <c r="L62" s="23"/>
      <c r="M62" s="23"/>
      <c r="N62" s="24"/>
      <c r="O62" s="269"/>
      <c r="P62" s="265"/>
      <c r="Q62" s="26"/>
      <c r="R62" s="27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</row>
    <row r="63" spans="1:34" s="11" customFormat="1" ht="11.25">
      <c r="A63" s="20" t="s">
        <v>61</v>
      </c>
      <c r="B63" s="21"/>
      <c r="C63" s="22"/>
      <c r="D63" s="31"/>
      <c r="E63" s="31"/>
      <c r="F63" s="24"/>
      <c r="G63" s="23"/>
      <c r="H63" s="31"/>
      <c r="I63" s="31"/>
      <c r="J63" s="24"/>
      <c r="K63" s="25"/>
      <c r="L63" s="23"/>
      <c r="M63" s="23"/>
      <c r="N63" s="24"/>
      <c r="O63" s="269"/>
      <c r="P63" s="265"/>
      <c r="Q63" s="26"/>
      <c r="R63" s="27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</row>
    <row r="64" spans="1:34" s="11" customFormat="1" ht="11.25">
      <c r="A64" s="12" t="s">
        <v>62</v>
      </c>
      <c r="B64" s="13" t="s">
        <v>16</v>
      </c>
      <c r="C64" s="14">
        <v>0</v>
      </c>
      <c r="D64" s="15">
        <v>0</v>
      </c>
      <c r="E64" s="15">
        <v>0</v>
      </c>
      <c r="F64" s="16">
        <v>0</v>
      </c>
      <c r="G64" s="15">
        <v>0</v>
      </c>
      <c r="H64" s="15">
        <v>0</v>
      </c>
      <c r="I64" s="15">
        <v>0</v>
      </c>
      <c r="J64" s="16">
        <v>0</v>
      </c>
      <c r="K64" s="14">
        <v>57</v>
      </c>
      <c r="L64" s="15">
        <v>0</v>
      </c>
      <c r="M64" s="15">
        <v>0</v>
      </c>
      <c r="N64" s="16">
        <v>57</v>
      </c>
      <c r="O64" s="268">
        <v>0</v>
      </c>
      <c r="P64" s="264">
        <v>0</v>
      </c>
      <c r="Q64" s="17">
        <v>0</v>
      </c>
      <c r="R64" s="18">
        <v>0</v>
      </c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</row>
    <row r="65" spans="1:34" s="11" customFormat="1" ht="11.25">
      <c r="A65" s="12" t="s">
        <v>63</v>
      </c>
      <c r="B65" s="13" t="s">
        <v>16</v>
      </c>
      <c r="C65" s="14">
        <v>1278</v>
      </c>
      <c r="D65" s="15">
        <v>0</v>
      </c>
      <c r="E65" s="15">
        <v>0</v>
      </c>
      <c r="F65" s="16">
        <v>1278</v>
      </c>
      <c r="G65" s="15">
        <v>1511</v>
      </c>
      <c r="H65" s="15">
        <v>0</v>
      </c>
      <c r="I65" s="15">
        <v>0</v>
      </c>
      <c r="J65" s="16">
        <v>1511</v>
      </c>
      <c r="K65" s="14">
        <v>1252</v>
      </c>
      <c r="L65" s="15">
        <v>0</v>
      </c>
      <c r="M65" s="15">
        <v>0</v>
      </c>
      <c r="N65" s="16">
        <v>1252</v>
      </c>
      <c r="O65" s="268">
        <v>9555</v>
      </c>
      <c r="P65" s="264">
        <v>0</v>
      </c>
      <c r="Q65" s="17">
        <v>0</v>
      </c>
      <c r="R65" s="18">
        <v>9555</v>
      </c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</row>
    <row r="66" spans="1:34" s="11" customFormat="1" ht="11.25">
      <c r="A66" s="12" t="s">
        <v>64</v>
      </c>
      <c r="B66" s="13" t="s">
        <v>16</v>
      </c>
      <c r="C66" s="14">
        <v>697</v>
      </c>
      <c r="D66" s="15">
        <v>0</v>
      </c>
      <c r="E66" s="15">
        <v>0</v>
      </c>
      <c r="F66" s="16">
        <v>697</v>
      </c>
      <c r="G66" s="15">
        <v>1500</v>
      </c>
      <c r="H66" s="15">
        <v>0</v>
      </c>
      <c r="I66" s="15">
        <v>0</v>
      </c>
      <c r="J66" s="16">
        <v>1500</v>
      </c>
      <c r="K66" s="14">
        <v>1989</v>
      </c>
      <c r="L66" s="15">
        <v>0</v>
      </c>
      <c r="M66" s="15">
        <v>0</v>
      </c>
      <c r="N66" s="16">
        <v>1989</v>
      </c>
      <c r="O66" s="268">
        <v>4548</v>
      </c>
      <c r="P66" s="264">
        <v>0</v>
      </c>
      <c r="Q66" s="17">
        <v>0</v>
      </c>
      <c r="R66" s="18">
        <v>4548</v>
      </c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</row>
    <row r="67" spans="1:34" s="11" customFormat="1" ht="11.25">
      <c r="A67" s="20"/>
      <c r="B67" s="21"/>
      <c r="C67" s="22"/>
      <c r="D67" s="23"/>
      <c r="E67" s="23"/>
      <c r="F67" s="24"/>
      <c r="G67" s="23"/>
      <c r="H67" s="23"/>
      <c r="I67" s="23"/>
      <c r="J67" s="24"/>
      <c r="K67" s="25"/>
      <c r="L67" s="23"/>
      <c r="M67" s="23"/>
      <c r="N67" s="24"/>
      <c r="O67" s="269"/>
      <c r="P67" s="265"/>
      <c r="Q67" s="26"/>
      <c r="R67" s="27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</row>
    <row r="68" spans="1:34" s="11" customFormat="1" ht="11.25">
      <c r="A68" s="20" t="s">
        <v>65</v>
      </c>
      <c r="B68" s="21"/>
      <c r="C68" s="22"/>
      <c r="D68" s="23"/>
      <c r="E68" s="23"/>
      <c r="F68" s="24"/>
      <c r="G68" s="23"/>
      <c r="H68" s="23"/>
      <c r="I68" s="23"/>
      <c r="J68" s="24"/>
      <c r="K68" s="25"/>
      <c r="L68" s="23"/>
      <c r="M68" s="23"/>
      <c r="N68" s="24"/>
      <c r="O68" s="269"/>
      <c r="P68" s="265"/>
      <c r="Q68" s="26"/>
      <c r="R68" s="27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</row>
    <row r="69" spans="1:34" s="11" customFormat="1" ht="11.25">
      <c r="A69" s="12" t="s">
        <v>66</v>
      </c>
      <c r="B69" s="13" t="s">
        <v>16</v>
      </c>
      <c r="C69" s="14">
        <v>1278</v>
      </c>
      <c r="D69" s="15">
        <v>0</v>
      </c>
      <c r="E69" s="15">
        <v>0</v>
      </c>
      <c r="F69" s="16">
        <v>1278</v>
      </c>
      <c r="G69" s="15">
        <v>1511</v>
      </c>
      <c r="H69" s="15">
        <v>0</v>
      </c>
      <c r="I69" s="15">
        <v>0</v>
      </c>
      <c r="J69" s="16">
        <v>1511</v>
      </c>
      <c r="K69" s="14">
        <v>1309</v>
      </c>
      <c r="L69" s="15">
        <v>0</v>
      </c>
      <c r="M69" s="15">
        <v>0</v>
      </c>
      <c r="N69" s="16">
        <v>1309</v>
      </c>
      <c r="O69" s="268">
        <v>9555</v>
      </c>
      <c r="P69" s="264">
        <v>0</v>
      </c>
      <c r="Q69" s="17">
        <v>0</v>
      </c>
      <c r="R69" s="18">
        <v>9555</v>
      </c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</row>
    <row r="70" spans="1:34" s="11" customFormat="1" ht="12" customHeight="1" thickBot="1">
      <c r="A70" s="32" t="s">
        <v>67</v>
      </c>
      <c r="B70" s="33" t="s">
        <v>16</v>
      </c>
      <c r="C70" s="36">
        <v>763</v>
      </c>
      <c r="D70" s="34">
        <v>0</v>
      </c>
      <c r="E70" s="34">
        <v>0</v>
      </c>
      <c r="F70" s="35">
        <v>763</v>
      </c>
      <c r="G70" s="34">
        <v>1068</v>
      </c>
      <c r="H70" s="34">
        <v>0</v>
      </c>
      <c r="I70" s="34">
        <v>0</v>
      </c>
      <c r="J70" s="35">
        <v>1068</v>
      </c>
      <c r="K70" s="36">
        <v>999</v>
      </c>
      <c r="L70" s="34">
        <v>0</v>
      </c>
      <c r="M70" s="34">
        <v>0</v>
      </c>
      <c r="N70" s="35">
        <v>999</v>
      </c>
      <c r="O70" s="270">
        <v>7307</v>
      </c>
      <c r="P70" s="266">
        <v>0</v>
      </c>
      <c r="Q70" s="37">
        <v>0</v>
      </c>
      <c r="R70" s="38">
        <v>7307</v>
      </c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</row>
    <row r="71" spans="1:2" ht="12.75">
      <c r="A71" s="40"/>
      <c r="B71" s="2"/>
    </row>
    <row r="72" spans="1:13" ht="12.75">
      <c r="A72" s="41"/>
      <c r="B72" s="41"/>
      <c r="C72" s="41"/>
      <c r="D72" s="41"/>
      <c r="E72" s="41"/>
      <c r="F72" s="41"/>
      <c r="G72" s="41"/>
      <c r="H72" s="41"/>
      <c r="I72" s="41"/>
      <c r="K72" s="42"/>
      <c r="L72" s="42"/>
      <c r="M72" s="42"/>
    </row>
    <row r="73" spans="1:13" ht="12.75">
      <c r="A73" s="41"/>
      <c r="B73" s="41"/>
      <c r="C73" s="43"/>
      <c r="D73" s="43"/>
      <c r="E73" s="43"/>
      <c r="F73" s="43"/>
      <c r="G73" s="43"/>
      <c r="H73" s="43"/>
      <c r="I73" s="43"/>
      <c r="K73" s="43"/>
      <c r="L73" s="43"/>
      <c r="M73" s="44"/>
    </row>
    <row r="74" spans="1:13" ht="12.75">
      <c r="A74" s="41"/>
      <c r="B74" s="41"/>
      <c r="C74" s="41"/>
      <c r="D74" s="41"/>
      <c r="E74" s="41"/>
      <c r="F74" s="41"/>
      <c r="G74" s="43"/>
      <c r="H74" s="43"/>
      <c r="I74" s="43"/>
      <c r="K74" s="42"/>
      <c r="L74" s="42"/>
      <c r="M74" s="42"/>
    </row>
    <row r="75" spans="1:13" ht="12.75">
      <c r="A75" s="45"/>
      <c r="B75" s="41"/>
      <c r="C75" s="41"/>
      <c r="D75" s="41"/>
      <c r="E75" s="41"/>
      <c r="F75" s="41"/>
      <c r="G75" s="43"/>
      <c r="H75" s="43"/>
      <c r="I75" s="43"/>
      <c r="K75" s="42"/>
      <c r="L75" s="42"/>
      <c r="M75" s="42"/>
    </row>
    <row r="76" spans="1:13" ht="12.75">
      <c r="A76" s="45"/>
      <c r="B76" s="41"/>
      <c r="C76" s="41"/>
      <c r="D76" s="41"/>
      <c r="E76" s="41"/>
      <c r="F76" s="41"/>
      <c r="G76" s="43"/>
      <c r="H76" s="43"/>
      <c r="I76" s="43"/>
      <c r="K76" s="42"/>
      <c r="L76" s="42"/>
      <c r="M76" s="42"/>
    </row>
    <row r="77" spans="1:13" ht="12.75">
      <c r="A77" s="45"/>
      <c r="B77" s="41"/>
      <c r="C77" s="41"/>
      <c r="D77" s="41"/>
      <c r="E77" s="41"/>
      <c r="F77" s="41"/>
      <c r="G77" s="43"/>
      <c r="H77" s="43"/>
      <c r="I77" s="43"/>
      <c r="K77" s="42"/>
      <c r="L77" s="42"/>
      <c r="M77" s="42"/>
    </row>
    <row r="78" spans="1:13" ht="12.75">
      <c r="A78" s="45"/>
      <c r="B78" s="41"/>
      <c r="C78" s="41"/>
      <c r="D78" s="41"/>
      <c r="E78" s="41"/>
      <c r="F78" s="41"/>
      <c r="G78" s="43"/>
      <c r="H78" s="43"/>
      <c r="I78" s="43"/>
      <c r="K78" s="42"/>
      <c r="L78" s="42"/>
      <c r="M78" s="42"/>
    </row>
    <row r="79" spans="1:13" ht="12.75">
      <c r="A79" s="45"/>
      <c r="B79" s="41"/>
      <c r="C79" s="41"/>
      <c r="D79" s="41"/>
      <c r="E79" s="41"/>
      <c r="F79" s="41"/>
      <c r="G79" s="43"/>
      <c r="H79" s="43"/>
      <c r="I79" s="43"/>
      <c r="K79" s="42"/>
      <c r="L79" s="42"/>
      <c r="M79" s="42"/>
    </row>
    <row r="80" spans="1:13" ht="12.75">
      <c r="A80" s="45"/>
      <c r="B80" s="41"/>
      <c r="C80" s="41"/>
      <c r="D80" s="41"/>
      <c r="E80" s="41"/>
      <c r="F80" s="41"/>
      <c r="G80" s="43"/>
      <c r="H80" s="43"/>
      <c r="I80" s="43"/>
      <c r="K80" s="42"/>
      <c r="L80" s="42"/>
      <c r="M80" s="42"/>
    </row>
    <row r="81" spans="1:13" ht="12.75">
      <c r="A81" s="45"/>
      <c r="B81" s="41"/>
      <c r="C81" s="41"/>
      <c r="D81" s="41"/>
      <c r="E81" s="41"/>
      <c r="F81" s="41"/>
      <c r="G81" s="43"/>
      <c r="H81" s="43"/>
      <c r="I81" s="43"/>
      <c r="K81" s="42"/>
      <c r="L81" s="42"/>
      <c r="M81" s="42"/>
    </row>
    <row r="82" spans="1:13" ht="12.75">
      <c r="A82" s="45"/>
      <c r="B82" s="41"/>
      <c r="C82" s="41"/>
      <c r="D82" s="41"/>
      <c r="E82" s="41"/>
      <c r="F82" s="41"/>
      <c r="G82" s="43"/>
      <c r="H82" s="43"/>
      <c r="I82" s="43"/>
      <c r="K82" s="42"/>
      <c r="L82" s="42"/>
      <c r="M82" s="42"/>
    </row>
    <row r="83" spans="1:13" ht="12.75">
      <c r="A83" s="45"/>
      <c r="B83" s="41"/>
      <c r="C83" s="41"/>
      <c r="D83" s="41"/>
      <c r="E83" s="41"/>
      <c r="F83" s="41"/>
      <c r="G83" s="43"/>
      <c r="H83" s="43"/>
      <c r="I83" s="43"/>
      <c r="K83" s="42"/>
      <c r="L83" s="42"/>
      <c r="M83" s="42"/>
    </row>
    <row r="84" spans="1:13" ht="12.75">
      <c r="A84" s="45"/>
      <c r="B84" s="41"/>
      <c r="C84" s="41"/>
      <c r="D84" s="41"/>
      <c r="E84" s="41"/>
      <c r="F84" s="41"/>
      <c r="G84" s="43"/>
      <c r="H84" s="43"/>
      <c r="I84" s="43"/>
      <c r="K84" s="42"/>
      <c r="L84" s="42"/>
      <c r="M84" s="42"/>
    </row>
    <row r="85" spans="1:13" ht="12.75">
      <c r="A85" s="45"/>
      <c r="B85" s="41"/>
      <c r="C85" s="41"/>
      <c r="D85" s="41"/>
      <c r="E85" s="41"/>
      <c r="F85" s="41"/>
      <c r="G85" s="43"/>
      <c r="H85" s="43"/>
      <c r="I85" s="43"/>
      <c r="K85" s="42"/>
      <c r="L85" s="42"/>
      <c r="M85" s="42"/>
    </row>
    <row r="86" spans="1:13" ht="12.75">
      <c r="A86" s="45"/>
      <c r="B86" s="41"/>
      <c r="C86" s="41"/>
      <c r="D86" s="41"/>
      <c r="E86" s="41"/>
      <c r="F86" s="41"/>
      <c r="G86" s="43"/>
      <c r="H86" s="43"/>
      <c r="I86" s="43"/>
      <c r="K86" s="42"/>
      <c r="L86" s="42"/>
      <c r="M86" s="42"/>
    </row>
    <row r="87" spans="1:13" ht="12.75">
      <c r="A87" s="45"/>
      <c r="B87" s="41"/>
      <c r="C87" s="41"/>
      <c r="D87" s="41"/>
      <c r="E87" s="41"/>
      <c r="F87" s="41"/>
      <c r="G87" s="43"/>
      <c r="H87" s="43"/>
      <c r="I87" s="43"/>
      <c r="K87" s="42"/>
      <c r="L87" s="42"/>
      <c r="M87" s="42"/>
    </row>
    <row r="88" spans="1:13" ht="12.75">
      <c r="A88" s="45"/>
      <c r="B88" s="41"/>
      <c r="C88" s="41"/>
      <c r="D88" s="41"/>
      <c r="E88" s="41"/>
      <c r="F88" s="41"/>
      <c r="G88" s="43"/>
      <c r="H88" s="43"/>
      <c r="I88" s="43"/>
      <c r="K88" s="42"/>
      <c r="L88" s="42"/>
      <c r="M88" s="42"/>
    </row>
    <row r="89" spans="1:13" ht="12.75">
      <c r="A89" s="45"/>
      <c r="B89" s="41"/>
      <c r="C89" s="41"/>
      <c r="D89" s="41"/>
      <c r="E89" s="41"/>
      <c r="F89" s="41"/>
      <c r="G89" s="43"/>
      <c r="H89" s="43"/>
      <c r="I89" s="43"/>
      <c r="K89" s="42"/>
      <c r="L89" s="42"/>
      <c r="M89" s="42"/>
    </row>
    <row r="90" spans="1:13" ht="12.75">
      <c r="A90" s="45"/>
      <c r="B90" s="41"/>
      <c r="C90" s="41"/>
      <c r="D90" s="41"/>
      <c r="E90" s="41"/>
      <c r="F90" s="41"/>
      <c r="G90" s="43"/>
      <c r="H90" s="43"/>
      <c r="I90" s="43"/>
      <c r="K90" s="42"/>
      <c r="L90" s="42"/>
      <c r="M90" s="42"/>
    </row>
    <row r="91" spans="1:13" ht="12.75">
      <c r="A91" s="45"/>
      <c r="B91" s="41"/>
      <c r="C91" s="41"/>
      <c r="D91" s="41"/>
      <c r="E91" s="41"/>
      <c r="F91" s="41"/>
      <c r="G91" s="43"/>
      <c r="H91" s="43"/>
      <c r="I91" s="43"/>
      <c r="K91" s="42"/>
      <c r="L91" s="42"/>
      <c r="M91" s="42"/>
    </row>
    <row r="92" spans="1:13" ht="12.75">
      <c r="A92" s="45"/>
      <c r="B92" s="41"/>
      <c r="C92" s="41"/>
      <c r="D92" s="41"/>
      <c r="E92" s="41"/>
      <c r="F92" s="41"/>
      <c r="G92" s="43"/>
      <c r="H92" s="43"/>
      <c r="I92" s="43"/>
      <c r="K92" s="42"/>
      <c r="L92" s="42"/>
      <c r="M92" s="42"/>
    </row>
    <row r="93" spans="1:13" ht="12.75">
      <c r="A93" s="45"/>
      <c r="B93" s="41"/>
      <c r="C93" s="41"/>
      <c r="D93" s="41"/>
      <c r="E93" s="41"/>
      <c r="F93" s="41"/>
      <c r="G93" s="43"/>
      <c r="H93" s="43"/>
      <c r="I93" s="43"/>
      <c r="K93" s="42"/>
      <c r="L93" s="42"/>
      <c r="M93" s="42"/>
    </row>
    <row r="94" spans="1:13" ht="12.75">
      <c r="A94" s="45"/>
      <c r="B94" s="41"/>
      <c r="C94" s="41"/>
      <c r="D94" s="41"/>
      <c r="E94" s="41"/>
      <c r="F94" s="41"/>
      <c r="G94" s="43"/>
      <c r="H94" s="43"/>
      <c r="I94" s="43"/>
      <c r="K94" s="42"/>
      <c r="L94" s="42"/>
      <c r="M94" s="42"/>
    </row>
    <row r="95" spans="1:13" ht="12.75">
      <c r="A95" s="45"/>
      <c r="B95" s="41"/>
      <c r="C95" s="41"/>
      <c r="D95" s="41"/>
      <c r="E95" s="41"/>
      <c r="F95" s="41"/>
      <c r="G95" s="43"/>
      <c r="H95" s="43"/>
      <c r="I95" s="43"/>
      <c r="K95" s="42"/>
      <c r="L95" s="42"/>
      <c r="M95" s="42"/>
    </row>
    <row r="96" spans="1:13" ht="12.75">
      <c r="A96" s="45"/>
      <c r="B96" s="41"/>
      <c r="C96" s="41"/>
      <c r="D96" s="41"/>
      <c r="E96" s="41"/>
      <c r="F96" s="41"/>
      <c r="G96" s="43"/>
      <c r="H96" s="43"/>
      <c r="I96" s="43"/>
      <c r="K96" s="42"/>
      <c r="L96" s="42"/>
      <c r="M96" s="42"/>
    </row>
    <row r="97" spans="1:13" ht="12.75">
      <c r="A97" s="45"/>
      <c r="B97" s="41"/>
      <c r="C97" s="41"/>
      <c r="D97" s="41"/>
      <c r="E97" s="41"/>
      <c r="F97" s="41"/>
      <c r="G97" s="43"/>
      <c r="H97" s="43"/>
      <c r="I97" s="43"/>
      <c r="K97" s="42"/>
      <c r="L97" s="42"/>
      <c r="M97" s="42"/>
    </row>
    <row r="98" spans="1:13" ht="12.75">
      <c r="A98" s="45"/>
      <c r="B98" s="41"/>
      <c r="C98" s="41"/>
      <c r="D98" s="41"/>
      <c r="E98" s="41"/>
      <c r="F98" s="41"/>
      <c r="G98" s="43"/>
      <c r="H98" s="43"/>
      <c r="I98" s="43"/>
      <c r="K98" s="42"/>
      <c r="L98" s="42"/>
      <c r="M98" s="42"/>
    </row>
    <row r="99" spans="1:13" ht="12.75">
      <c r="A99" s="45"/>
      <c r="B99" s="41"/>
      <c r="C99" s="41"/>
      <c r="D99" s="41"/>
      <c r="E99" s="41"/>
      <c r="F99" s="41"/>
      <c r="G99" s="43"/>
      <c r="H99" s="43"/>
      <c r="I99" s="43"/>
      <c r="K99" s="42"/>
      <c r="L99" s="42"/>
      <c r="M99" s="42"/>
    </row>
    <row r="100" spans="1:13" ht="12.75">
      <c r="A100" s="45"/>
      <c r="B100" s="41"/>
      <c r="C100" s="41"/>
      <c r="D100" s="41"/>
      <c r="E100" s="41"/>
      <c r="F100" s="41"/>
      <c r="G100" s="43"/>
      <c r="H100" s="43"/>
      <c r="I100" s="43"/>
      <c r="K100" s="42"/>
      <c r="L100" s="42"/>
      <c r="M100" s="42"/>
    </row>
    <row r="101" spans="1:13" ht="12.75">
      <c r="A101" s="45"/>
      <c r="B101" s="41"/>
      <c r="C101" s="41"/>
      <c r="D101" s="41"/>
      <c r="E101" s="41"/>
      <c r="F101" s="41"/>
      <c r="G101" s="43"/>
      <c r="H101" s="43"/>
      <c r="I101" s="43"/>
      <c r="K101" s="42"/>
      <c r="L101" s="42"/>
      <c r="M101" s="42"/>
    </row>
    <row r="102" spans="1:13" ht="12.75">
      <c r="A102" s="45"/>
      <c r="B102" s="41"/>
      <c r="C102" s="41"/>
      <c r="D102" s="41"/>
      <c r="E102" s="41"/>
      <c r="F102" s="41"/>
      <c r="G102" s="43"/>
      <c r="H102" s="43"/>
      <c r="I102" s="43"/>
      <c r="K102" s="42"/>
      <c r="L102" s="42"/>
      <c r="M102" s="42"/>
    </row>
    <row r="103" spans="1:13" ht="12.75">
      <c r="A103" s="45"/>
      <c r="B103" s="41"/>
      <c r="C103" s="41"/>
      <c r="D103" s="41"/>
      <c r="E103" s="41"/>
      <c r="F103" s="41"/>
      <c r="G103" s="43"/>
      <c r="H103" s="43"/>
      <c r="I103" s="43"/>
      <c r="K103" s="42"/>
      <c r="L103" s="42"/>
      <c r="M103" s="42"/>
    </row>
    <row r="104" spans="1:13" ht="12.75">
      <c r="A104" s="45"/>
      <c r="B104" s="41"/>
      <c r="C104" s="41"/>
      <c r="D104" s="41"/>
      <c r="E104" s="41"/>
      <c r="F104" s="41"/>
      <c r="G104" s="43"/>
      <c r="H104" s="43"/>
      <c r="I104" s="43"/>
      <c r="K104" s="42"/>
      <c r="L104" s="42"/>
      <c r="M104" s="42"/>
    </row>
    <row r="105" spans="1:13" ht="12.75">
      <c r="A105" s="45"/>
      <c r="B105" s="41"/>
      <c r="C105" s="41"/>
      <c r="D105" s="41"/>
      <c r="E105" s="41"/>
      <c r="F105" s="41"/>
      <c r="G105" s="43"/>
      <c r="H105" s="43"/>
      <c r="I105" s="43"/>
      <c r="K105" s="42"/>
      <c r="L105" s="42"/>
      <c r="M105" s="42"/>
    </row>
    <row r="106" spans="1:13" ht="12.75">
      <c r="A106" s="45"/>
      <c r="B106" s="41"/>
      <c r="C106" s="41"/>
      <c r="D106" s="41"/>
      <c r="E106" s="41"/>
      <c r="F106" s="41"/>
      <c r="G106" s="43"/>
      <c r="H106" s="43"/>
      <c r="I106" s="43"/>
      <c r="K106" s="42"/>
      <c r="L106" s="42"/>
      <c r="M106" s="42"/>
    </row>
    <row r="107" spans="1:13" ht="12.75">
      <c r="A107" s="45"/>
      <c r="B107" s="41"/>
      <c r="C107" s="41"/>
      <c r="D107" s="41"/>
      <c r="E107" s="41"/>
      <c r="F107" s="41"/>
      <c r="G107" s="43"/>
      <c r="H107" s="43"/>
      <c r="I107" s="43"/>
      <c r="K107" s="42"/>
      <c r="L107" s="42"/>
      <c r="M107" s="42"/>
    </row>
    <row r="108" spans="1:13" ht="12.75">
      <c r="A108" s="45"/>
      <c r="B108" s="41"/>
      <c r="C108" s="41"/>
      <c r="D108" s="41"/>
      <c r="E108" s="41"/>
      <c r="F108" s="41"/>
      <c r="G108" s="43"/>
      <c r="H108" s="43"/>
      <c r="I108" s="43"/>
      <c r="K108" s="42"/>
      <c r="L108" s="42"/>
      <c r="M108" s="42"/>
    </row>
    <row r="109" spans="1:13" ht="12.75">
      <c r="A109" s="45"/>
      <c r="B109" s="41"/>
      <c r="C109" s="41"/>
      <c r="D109" s="41"/>
      <c r="E109" s="41"/>
      <c r="F109" s="41"/>
      <c r="G109" s="43"/>
      <c r="H109" s="43"/>
      <c r="I109" s="43"/>
      <c r="K109" s="42"/>
      <c r="L109" s="42"/>
      <c r="M109" s="42"/>
    </row>
    <row r="110" spans="1:13" ht="12.75">
      <c r="A110" s="45"/>
      <c r="B110" s="41"/>
      <c r="C110" s="41"/>
      <c r="D110" s="41"/>
      <c r="E110" s="41"/>
      <c r="F110" s="41"/>
      <c r="G110" s="43"/>
      <c r="H110" s="43"/>
      <c r="I110" s="43"/>
      <c r="K110" s="42"/>
      <c r="L110" s="42"/>
      <c r="M110" s="42"/>
    </row>
    <row r="111" spans="1:13" ht="12.75">
      <c r="A111" s="45"/>
      <c r="B111" s="41"/>
      <c r="C111" s="41"/>
      <c r="D111" s="41"/>
      <c r="E111" s="41"/>
      <c r="F111" s="41"/>
      <c r="G111" s="43"/>
      <c r="H111" s="43"/>
      <c r="I111" s="43"/>
      <c r="K111" s="42"/>
      <c r="L111" s="42"/>
      <c r="M111" s="42"/>
    </row>
    <row r="112" spans="1:13" ht="12.75">
      <c r="A112" s="45"/>
      <c r="B112" s="41"/>
      <c r="C112" s="41"/>
      <c r="D112" s="41"/>
      <c r="E112" s="41"/>
      <c r="F112" s="41"/>
      <c r="G112" s="43"/>
      <c r="H112" s="43"/>
      <c r="I112" s="43"/>
      <c r="K112" s="42"/>
      <c r="L112" s="42"/>
      <c r="M112" s="42"/>
    </row>
    <row r="113" spans="1:13" ht="12.75">
      <c r="A113" s="45"/>
      <c r="B113" s="41"/>
      <c r="C113" s="41"/>
      <c r="D113" s="41"/>
      <c r="E113" s="41"/>
      <c r="F113" s="41"/>
      <c r="G113" s="43"/>
      <c r="H113" s="43"/>
      <c r="I113" s="43"/>
      <c r="K113" s="42"/>
      <c r="L113" s="42"/>
      <c r="M113" s="42"/>
    </row>
    <row r="114" spans="1:13" ht="12.75">
      <c r="A114" s="45"/>
      <c r="B114" s="41"/>
      <c r="C114" s="41"/>
      <c r="D114" s="41"/>
      <c r="E114" s="41"/>
      <c r="F114" s="41"/>
      <c r="G114" s="43"/>
      <c r="H114" s="43"/>
      <c r="I114" s="43"/>
      <c r="K114" s="42"/>
      <c r="L114" s="42"/>
      <c r="M114" s="42"/>
    </row>
    <row r="115" spans="1:13" ht="12.75">
      <c r="A115" s="45"/>
      <c r="B115" s="41"/>
      <c r="C115" s="41"/>
      <c r="D115" s="41"/>
      <c r="E115" s="41"/>
      <c r="F115" s="41"/>
      <c r="G115" s="43"/>
      <c r="H115" s="43"/>
      <c r="I115" s="43"/>
      <c r="K115" s="42"/>
      <c r="L115" s="42"/>
      <c r="M115" s="42"/>
    </row>
    <row r="116" spans="1:13" ht="12.75">
      <c r="A116" s="45"/>
      <c r="B116" s="41"/>
      <c r="C116" s="41"/>
      <c r="D116" s="41"/>
      <c r="E116" s="41"/>
      <c r="F116" s="41"/>
      <c r="G116" s="43"/>
      <c r="H116" s="43"/>
      <c r="I116" s="43"/>
      <c r="K116" s="42"/>
      <c r="L116" s="42"/>
      <c r="M116" s="42"/>
    </row>
    <row r="117" spans="1:13" ht="12.75">
      <c r="A117" s="45"/>
      <c r="B117" s="41"/>
      <c r="C117" s="41"/>
      <c r="D117" s="41"/>
      <c r="E117" s="41"/>
      <c r="F117" s="41"/>
      <c r="G117" s="43"/>
      <c r="H117" s="43"/>
      <c r="I117" s="43"/>
      <c r="K117" s="42"/>
      <c r="L117" s="42"/>
      <c r="M117" s="42"/>
    </row>
    <row r="118" spans="1:13" ht="12.75">
      <c r="A118" s="45"/>
      <c r="B118" s="41"/>
      <c r="C118" s="41"/>
      <c r="D118" s="41"/>
      <c r="E118" s="41"/>
      <c r="F118" s="41"/>
      <c r="G118" s="43"/>
      <c r="H118" s="43"/>
      <c r="I118" s="43"/>
      <c r="K118" s="42"/>
      <c r="L118" s="42"/>
      <c r="M118" s="42"/>
    </row>
    <row r="119" spans="1:13" ht="12.75">
      <c r="A119" s="45"/>
      <c r="B119" s="41"/>
      <c r="C119" s="41"/>
      <c r="D119" s="41"/>
      <c r="E119" s="41"/>
      <c r="F119" s="41"/>
      <c r="G119" s="43"/>
      <c r="H119" s="43"/>
      <c r="I119" s="43"/>
      <c r="K119" s="42"/>
      <c r="L119" s="42"/>
      <c r="M119" s="42"/>
    </row>
    <row r="120" spans="1:13" ht="12.75">
      <c r="A120" s="45"/>
      <c r="B120" s="41"/>
      <c r="C120" s="41"/>
      <c r="D120" s="41"/>
      <c r="E120" s="41"/>
      <c r="F120" s="41"/>
      <c r="G120" s="43"/>
      <c r="H120" s="43"/>
      <c r="I120" s="43"/>
      <c r="K120" s="42"/>
      <c r="L120" s="42"/>
      <c r="M120" s="42"/>
    </row>
    <row r="121" spans="1:13" ht="12.75">
      <c r="A121" s="45"/>
      <c r="B121" s="41"/>
      <c r="C121" s="41"/>
      <c r="D121" s="41"/>
      <c r="E121" s="41"/>
      <c r="F121" s="41"/>
      <c r="G121" s="43"/>
      <c r="H121" s="43"/>
      <c r="I121" s="43"/>
      <c r="K121" s="42"/>
      <c r="L121" s="42"/>
      <c r="M121" s="42"/>
    </row>
    <row r="122" spans="1:13" ht="12.75">
      <c r="A122" s="46"/>
      <c r="B122" s="41"/>
      <c r="C122" s="41"/>
      <c r="D122" s="41"/>
      <c r="E122" s="41"/>
      <c r="F122" s="41"/>
      <c r="G122" s="43"/>
      <c r="H122" s="43"/>
      <c r="I122" s="43"/>
      <c r="K122" s="42"/>
      <c r="L122" s="42"/>
      <c r="M122" s="42"/>
    </row>
    <row r="123" spans="1:13" ht="12.75">
      <c r="A123" s="45"/>
      <c r="B123" s="41"/>
      <c r="C123" s="41"/>
      <c r="D123" s="41"/>
      <c r="E123" s="41"/>
      <c r="F123" s="41"/>
      <c r="G123" s="43"/>
      <c r="H123" s="43"/>
      <c r="I123" s="43"/>
      <c r="K123" s="42"/>
      <c r="L123" s="42"/>
      <c r="M123" s="42"/>
    </row>
    <row r="124" spans="1:13" ht="12.75">
      <c r="A124" s="45"/>
      <c r="B124" s="41"/>
      <c r="C124" s="41"/>
      <c r="D124" s="41"/>
      <c r="E124" s="41"/>
      <c r="F124" s="41"/>
      <c r="G124" s="43"/>
      <c r="H124" s="43"/>
      <c r="I124" s="43"/>
      <c r="K124" s="42"/>
      <c r="L124" s="42"/>
      <c r="M124" s="42"/>
    </row>
    <row r="125" spans="1:13" ht="12.75">
      <c r="A125" s="46"/>
      <c r="B125" s="41"/>
      <c r="C125" s="41"/>
      <c r="D125" s="41"/>
      <c r="E125" s="41"/>
      <c r="F125" s="41"/>
      <c r="G125" s="43"/>
      <c r="H125" s="43"/>
      <c r="I125" s="43"/>
      <c r="K125" s="42"/>
      <c r="L125" s="42"/>
      <c r="M125" s="42"/>
    </row>
    <row r="126" spans="1:13" ht="12.75">
      <c r="A126" s="46"/>
      <c r="B126" s="41"/>
      <c r="C126" s="41"/>
      <c r="D126" s="41"/>
      <c r="E126" s="41"/>
      <c r="F126" s="41"/>
      <c r="G126" s="43"/>
      <c r="H126" s="43"/>
      <c r="I126" s="43"/>
      <c r="K126" s="42"/>
      <c r="L126" s="42"/>
      <c r="M126" s="42"/>
    </row>
    <row r="127" spans="1:13" ht="12.75">
      <c r="A127" s="45"/>
      <c r="B127" s="41"/>
      <c r="C127" s="41"/>
      <c r="D127" s="41"/>
      <c r="E127" s="41"/>
      <c r="F127" s="41"/>
      <c r="G127" s="43"/>
      <c r="H127" s="43"/>
      <c r="I127" s="43"/>
      <c r="K127" s="42"/>
      <c r="L127" s="42"/>
      <c r="M127" s="42"/>
    </row>
    <row r="128" spans="1:13" ht="12.75">
      <c r="A128" s="45"/>
      <c r="B128" s="41"/>
      <c r="C128" s="41"/>
      <c r="D128" s="41"/>
      <c r="E128" s="41"/>
      <c r="F128" s="41"/>
      <c r="G128" s="43"/>
      <c r="H128" s="43"/>
      <c r="I128" s="43"/>
      <c r="K128" s="42"/>
      <c r="L128" s="42"/>
      <c r="M128" s="42"/>
    </row>
    <row r="129" spans="1:13" ht="12.75">
      <c r="A129" s="45"/>
      <c r="B129" s="41"/>
      <c r="C129" s="41"/>
      <c r="D129" s="41"/>
      <c r="E129" s="41"/>
      <c r="F129" s="41"/>
      <c r="G129" s="43"/>
      <c r="H129" s="43"/>
      <c r="I129" s="43"/>
      <c r="K129" s="42"/>
      <c r="L129" s="42"/>
      <c r="M129" s="42"/>
    </row>
    <row r="130" spans="1:13" ht="12.75">
      <c r="A130" s="45"/>
      <c r="B130" s="41"/>
      <c r="C130" s="41"/>
      <c r="D130" s="41"/>
      <c r="E130" s="41"/>
      <c r="F130" s="41"/>
      <c r="G130" s="43"/>
      <c r="H130" s="43"/>
      <c r="I130" s="43"/>
      <c r="K130" s="42"/>
      <c r="L130" s="42"/>
      <c r="M130" s="42"/>
    </row>
    <row r="131" spans="1:13" ht="12.75">
      <c r="A131" s="45"/>
      <c r="B131" s="41"/>
      <c r="C131" s="41"/>
      <c r="D131" s="41"/>
      <c r="E131" s="41"/>
      <c r="F131" s="41"/>
      <c r="G131" s="43"/>
      <c r="H131" s="43"/>
      <c r="I131" s="43"/>
      <c r="K131" s="42"/>
      <c r="L131" s="42"/>
      <c r="M131" s="42"/>
    </row>
    <row r="132" spans="1:13" ht="12.75">
      <c r="A132" s="45"/>
      <c r="B132" s="41"/>
      <c r="C132" s="41"/>
      <c r="D132" s="41"/>
      <c r="E132" s="41"/>
      <c r="F132" s="41"/>
      <c r="G132" s="43"/>
      <c r="H132" s="43"/>
      <c r="I132" s="43"/>
      <c r="K132" s="42"/>
      <c r="L132" s="42"/>
      <c r="M132" s="42"/>
    </row>
    <row r="133" spans="1:13" ht="12.75">
      <c r="A133" s="45"/>
      <c r="B133" s="41"/>
      <c r="C133" s="41"/>
      <c r="D133" s="41"/>
      <c r="E133" s="41"/>
      <c r="F133" s="41"/>
      <c r="G133" s="43"/>
      <c r="H133" s="43"/>
      <c r="I133" s="43"/>
      <c r="K133" s="42"/>
      <c r="L133" s="42"/>
      <c r="M133" s="42"/>
    </row>
    <row r="134" spans="1:13" ht="12.75">
      <c r="A134" s="45"/>
      <c r="B134" s="41"/>
      <c r="C134" s="41"/>
      <c r="D134" s="41"/>
      <c r="E134" s="41"/>
      <c r="F134" s="41"/>
      <c r="G134" s="43"/>
      <c r="H134" s="43"/>
      <c r="I134" s="43"/>
      <c r="K134" s="42"/>
      <c r="L134" s="42"/>
      <c r="M134" s="42"/>
    </row>
    <row r="135" spans="1:13" ht="12.75">
      <c r="A135" s="45"/>
      <c r="B135" s="41"/>
      <c r="C135" s="41"/>
      <c r="D135" s="41"/>
      <c r="E135" s="41"/>
      <c r="F135" s="41"/>
      <c r="G135" s="43"/>
      <c r="H135" s="43"/>
      <c r="I135" s="43"/>
      <c r="K135" s="42"/>
      <c r="L135" s="42"/>
      <c r="M135" s="42"/>
    </row>
    <row r="136" spans="1:13" ht="12.75">
      <c r="A136" s="45"/>
      <c r="B136" s="41"/>
      <c r="C136" s="41"/>
      <c r="D136" s="41"/>
      <c r="E136" s="41"/>
      <c r="F136" s="41"/>
      <c r="G136" s="43"/>
      <c r="H136" s="43"/>
      <c r="I136" s="43"/>
      <c r="K136" s="42"/>
      <c r="L136" s="42"/>
      <c r="M136" s="42"/>
    </row>
    <row r="137" spans="1:13" ht="12.75">
      <c r="A137" s="45"/>
      <c r="B137" s="41"/>
      <c r="C137" s="41"/>
      <c r="D137" s="41"/>
      <c r="E137" s="41"/>
      <c r="F137" s="41"/>
      <c r="G137" s="43"/>
      <c r="H137" s="43"/>
      <c r="I137" s="43"/>
      <c r="K137" s="42"/>
      <c r="L137" s="42"/>
      <c r="M137" s="42"/>
    </row>
    <row r="138" spans="1:9" ht="12.75">
      <c r="A138" s="45"/>
      <c r="B138" s="41"/>
      <c r="C138" s="41"/>
      <c r="D138" s="41"/>
      <c r="E138" s="41"/>
      <c r="F138" s="41"/>
      <c r="G138" s="43"/>
      <c r="H138" s="43"/>
      <c r="I138" s="43"/>
    </row>
    <row r="139" spans="1:9" ht="12.75">
      <c r="A139" s="45"/>
      <c r="B139" s="41"/>
      <c r="C139" s="41"/>
      <c r="D139" s="41"/>
      <c r="E139" s="41"/>
      <c r="F139" s="41"/>
      <c r="G139" s="43"/>
      <c r="H139" s="43"/>
      <c r="I139" s="43"/>
    </row>
    <row r="140" spans="1:9" ht="12.75">
      <c r="A140" s="45"/>
      <c r="B140" s="41"/>
      <c r="C140" s="41"/>
      <c r="D140" s="41"/>
      <c r="E140" s="41"/>
      <c r="F140" s="41"/>
      <c r="G140" s="43"/>
      <c r="H140" s="43"/>
      <c r="I140" s="43"/>
    </row>
    <row r="141" spans="1:9" ht="12.75">
      <c r="A141" s="45"/>
      <c r="B141" s="41"/>
      <c r="C141" s="41"/>
      <c r="D141" s="41"/>
      <c r="E141" s="41"/>
      <c r="F141" s="41"/>
      <c r="G141" s="43"/>
      <c r="H141" s="43"/>
      <c r="I141" s="43"/>
    </row>
    <row r="142" spans="1:9" ht="12.75">
      <c r="A142" s="41"/>
      <c r="B142" s="41"/>
      <c r="C142" s="41"/>
      <c r="D142" s="41"/>
      <c r="E142" s="41"/>
      <c r="F142" s="41"/>
      <c r="G142" s="43"/>
      <c r="H142" s="43"/>
      <c r="I142" s="43"/>
    </row>
    <row r="143" spans="1:9" ht="12.75">
      <c r="A143" s="41"/>
      <c r="B143" s="41"/>
      <c r="C143" s="41"/>
      <c r="D143" s="41"/>
      <c r="E143" s="41"/>
      <c r="F143" s="41"/>
      <c r="G143" s="43"/>
      <c r="H143" s="43"/>
      <c r="I143" s="43"/>
    </row>
    <row r="144" spans="1:9" ht="12.75">
      <c r="A144" s="41"/>
      <c r="B144" s="41"/>
      <c r="C144" s="41"/>
      <c r="D144" s="41"/>
      <c r="E144" s="41"/>
      <c r="F144" s="41"/>
      <c r="G144" s="41"/>
      <c r="H144" s="41"/>
      <c r="I144" s="41"/>
    </row>
    <row r="145" spans="1:9" ht="12.75">
      <c r="A145" s="41"/>
      <c r="B145" s="41"/>
      <c r="C145" s="41"/>
      <c r="D145" s="41"/>
      <c r="E145" s="41"/>
      <c r="F145" s="41"/>
      <c r="G145" s="41"/>
      <c r="H145" s="41"/>
      <c r="I145" s="41"/>
    </row>
    <row r="146" spans="1:9" ht="12.75">
      <c r="A146" s="41"/>
      <c r="B146" s="41"/>
      <c r="C146" s="41"/>
      <c r="D146" s="41"/>
      <c r="E146" s="41"/>
      <c r="F146" s="41"/>
      <c r="G146" s="41"/>
      <c r="H146" s="41"/>
      <c r="I146" s="41"/>
    </row>
    <row r="147" spans="1:9" ht="12.75">
      <c r="A147" s="41"/>
      <c r="B147" s="41"/>
      <c r="C147" s="41"/>
      <c r="D147" s="41"/>
      <c r="E147" s="41"/>
      <c r="F147" s="41"/>
      <c r="G147" s="41"/>
      <c r="H147" s="41"/>
      <c r="I147" s="41"/>
    </row>
    <row r="148" spans="1:9" ht="12.75">
      <c r="A148" s="41"/>
      <c r="B148" s="41"/>
      <c r="C148" s="41"/>
      <c r="D148" s="41"/>
      <c r="E148" s="41"/>
      <c r="F148" s="41"/>
      <c r="G148" s="41"/>
      <c r="H148" s="41"/>
      <c r="I148" s="41"/>
    </row>
    <row r="149" spans="1:9" ht="12.75">
      <c r="A149" s="41"/>
      <c r="B149" s="41"/>
      <c r="C149" s="41"/>
      <c r="D149" s="41"/>
      <c r="E149" s="41"/>
      <c r="F149" s="41"/>
      <c r="G149" s="41"/>
      <c r="H149" s="41"/>
      <c r="I149" s="41"/>
    </row>
    <row r="150" spans="1:9" ht="12.75">
      <c r="A150" s="41"/>
      <c r="B150" s="41"/>
      <c r="C150" s="41"/>
      <c r="D150" s="41"/>
      <c r="E150" s="41"/>
      <c r="F150" s="41"/>
      <c r="G150" s="41"/>
      <c r="H150" s="41"/>
      <c r="I150" s="41"/>
    </row>
    <row r="151" spans="1:9" ht="12.75">
      <c r="A151" s="41"/>
      <c r="B151" s="41"/>
      <c r="C151" s="41"/>
      <c r="D151" s="41"/>
      <c r="E151" s="41"/>
      <c r="F151" s="41"/>
      <c r="G151" s="41"/>
      <c r="H151" s="41"/>
      <c r="I151" s="41"/>
    </row>
    <row r="152" spans="1:9" ht="12.75">
      <c r="A152" s="41"/>
      <c r="B152" s="41"/>
      <c r="C152" s="41"/>
      <c r="D152" s="41"/>
      <c r="E152" s="41"/>
      <c r="F152" s="41"/>
      <c r="G152" s="41"/>
      <c r="H152" s="41"/>
      <c r="I152" s="41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</sheetData>
  <mergeCells count="25">
    <mergeCell ref="N4:N5"/>
    <mergeCell ref="J4:J5"/>
    <mergeCell ref="C2:N2"/>
    <mergeCell ref="A1:R1"/>
    <mergeCell ref="O4:O5"/>
    <mergeCell ref="P4:P5"/>
    <mergeCell ref="Q4:Q5"/>
    <mergeCell ref="R4:R5"/>
    <mergeCell ref="K4:K5"/>
    <mergeCell ref="L4:L5"/>
    <mergeCell ref="M4:M5"/>
    <mergeCell ref="F4:F5"/>
    <mergeCell ref="G4:G5"/>
    <mergeCell ref="H4:H5"/>
    <mergeCell ref="I4:I5"/>
    <mergeCell ref="A2:A5"/>
    <mergeCell ref="B2:B5"/>
    <mergeCell ref="O2:R2"/>
    <mergeCell ref="C3:F3"/>
    <mergeCell ref="G3:J3"/>
    <mergeCell ref="K3:N3"/>
    <mergeCell ref="O3:R3"/>
    <mergeCell ref="C4:C5"/>
    <mergeCell ref="D4:D5"/>
    <mergeCell ref="E4:E5"/>
  </mergeCells>
  <printOptions headings="1" horizontalCentered="1"/>
  <pageMargins left="0" right="0" top="1" bottom="1" header="0.5" footer="0.5"/>
  <pageSetup fitToHeight="1" fitToWidth="1" horizontalDpi="600" verticalDpi="600" orientation="portrait" scale="72" r:id="rId1"/>
  <headerFooter alignWithMargins="0">
    <oddHeader>&amp;LSDG&amp;&amp;E Rapid Deployment Reports
September 2004 Compliance Filing - Program Year 2004</oddHeader>
    <oddFooter>&amp;C&amp;F &amp;A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3"/>
  <sheetViews>
    <sheetView tabSelected="1" workbookViewId="0" topLeftCell="A1">
      <selection activeCell="N34" sqref="N34"/>
    </sheetView>
  </sheetViews>
  <sheetFormatPr defaultColWidth="9.140625" defaultRowHeight="12.75"/>
  <cols>
    <col min="1" max="1" width="23.140625" style="0" customWidth="1"/>
    <col min="2" max="2" width="16.7109375" style="0" customWidth="1"/>
    <col min="3" max="3" width="9.421875" style="0" hidden="1" customWidth="1"/>
    <col min="4" max="4" width="9.57421875" style="0" hidden="1" customWidth="1"/>
    <col min="5" max="5" width="13.7109375" style="0" customWidth="1"/>
    <col min="6" max="6" width="13.28125" style="0" hidden="1" customWidth="1"/>
    <col min="7" max="7" width="10.7109375" style="39" hidden="1" customWidth="1"/>
    <col min="8" max="8" width="10.7109375" style="0" customWidth="1"/>
    <col min="9" max="9" width="11.7109375" style="0" hidden="1" customWidth="1"/>
    <col min="10" max="10" width="13.421875" style="0" hidden="1" customWidth="1"/>
    <col min="11" max="11" width="12.140625" style="0" customWidth="1"/>
    <col min="12" max="12" width="10.140625" style="0" hidden="1" customWidth="1"/>
    <col min="13" max="13" width="12.140625" style="0" hidden="1" customWidth="1"/>
    <col min="14" max="14" width="12.140625" style="0" customWidth="1"/>
    <col min="15" max="16" width="12.140625" style="0" hidden="1" customWidth="1"/>
    <col min="17" max="17" width="14.421875" style="0" customWidth="1"/>
    <col min="18" max="18" width="13.421875" style="0" hidden="1" customWidth="1"/>
    <col min="19" max="19" width="14.7109375" style="0" hidden="1" customWidth="1"/>
    <col min="20" max="20" width="15.421875" style="0" customWidth="1"/>
    <col min="21" max="21" width="13.8515625" style="0" customWidth="1"/>
    <col min="22" max="22" width="13.421875" style="0" hidden="1" customWidth="1"/>
    <col min="23" max="23" width="13.57421875" style="0" hidden="1" customWidth="1"/>
    <col min="24" max="24" width="12.140625" style="0" customWidth="1"/>
    <col min="25" max="25" width="12.8515625" style="0" hidden="1" customWidth="1"/>
    <col min="26" max="26" width="13.421875" style="0" hidden="1" customWidth="1"/>
    <col min="27" max="27" width="15.7109375" style="0" customWidth="1"/>
    <col min="28" max="28" width="14.28125" style="0" customWidth="1"/>
    <col min="29" max="29" width="13.00390625" style="0" hidden="1" customWidth="1"/>
    <col min="30" max="30" width="12.28125" style="0" hidden="1" customWidth="1"/>
    <col min="31" max="31" width="16.8515625" style="178" customWidth="1"/>
    <col min="32" max="32" width="13.7109375" style="178" hidden="1" customWidth="1"/>
    <col min="33" max="33" width="15.57421875" style="178" hidden="1" customWidth="1"/>
    <col min="34" max="16384" width="34.7109375" style="0" customWidth="1"/>
  </cols>
  <sheetData>
    <row r="1" spans="1:38" ht="16.5" thickBot="1">
      <c r="A1" s="326" t="s">
        <v>120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271" t="s">
        <v>121</v>
      </c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115"/>
      <c r="AI1" s="115"/>
      <c r="AJ1" s="115"/>
      <c r="AK1" s="115"/>
      <c r="AL1" s="115"/>
    </row>
    <row r="2" spans="1:33" ht="13.5" thickBot="1">
      <c r="A2" s="116"/>
      <c r="B2" s="316" t="s">
        <v>203</v>
      </c>
      <c r="C2" s="317"/>
      <c r="D2" s="318"/>
      <c r="E2" s="327" t="s">
        <v>206</v>
      </c>
      <c r="F2" s="328"/>
      <c r="G2" s="329"/>
      <c r="H2" s="316" t="s">
        <v>69</v>
      </c>
      <c r="I2" s="317"/>
      <c r="J2" s="318"/>
      <c r="K2" s="316" t="s">
        <v>70</v>
      </c>
      <c r="L2" s="317"/>
      <c r="M2" s="317"/>
      <c r="N2" s="316" t="s">
        <v>71</v>
      </c>
      <c r="O2" s="317"/>
      <c r="P2" s="318"/>
      <c r="Q2" s="316" t="s">
        <v>72</v>
      </c>
      <c r="R2" s="317"/>
      <c r="S2" s="318"/>
      <c r="T2" s="316" t="s">
        <v>73</v>
      </c>
      <c r="U2" s="317"/>
      <c r="V2" s="317"/>
      <c r="W2" s="317"/>
      <c r="X2" s="317"/>
      <c r="Y2" s="317"/>
      <c r="Z2" s="318"/>
      <c r="AA2" s="330" t="s">
        <v>74</v>
      </c>
      <c r="AB2" s="331"/>
      <c r="AC2" s="331"/>
      <c r="AD2" s="331"/>
      <c r="AE2" s="331"/>
      <c r="AF2" s="331"/>
      <c r="AG2" s="332"/>
    </row>
    <row r="3" spans="1:33" ht="12.75" customHeight="1">
      <c r="A3" s="333" t="s">
        <v>122</v>
      </c>
      <c r="B3" s="325" t="s">
        <v>12</v>
      </c>
      <c r="C3" s="325" t="s">
        <v>123</v>
      </c>
      <c r="D3" s="325" t="s">
        <v>13</v>
      </c>
      <c r="E3" s="325" t="s">
        <v>124</v>
      </c>
      <c r="F3" s="325" t="s">
        <v>123</v>
      </c>
      <c r="G3" s="337" t="s">
        <v>13</v>
      </c>
      <c r="H3" s="325" t="s">
        <v>12</v>
      </c>
      <c r="I3" s="325" t="s">
        <v>123</v>
      </c>
      <c r="J3" s="325" t="s">
        <v>13</v>
      </c>
      <c r="K3" s="325" t="s">
        <v>12</v>
      </c>
      <c r="L3" s="325" t="s">
        <v>123</v>
      </c>
      <c r="M3" s="325" t="s">
        <v>13</v>
      </c>
      <c r="N3" s="325" t="s">
        <v>12</v>
      </c>
      <c r="O3" s="325" t="s">
        <v>123</v>
      </c>
      <c r="P3" s="325" t="s">
        <v>13</v>
      </c>
      <c r="Q3" s="325" t="s">
        <v>12</v>
      </c>
      <c r="R3" s="325" t="s">
        <v>123</v>
      </c>
      <c r="S3" s="325" t="s">
        <v>13</v>
      </c>
      <c r="T3" s="325" t="s">
        <v>125</v>
      </c>
      <c r="U3" s="325" t="s">
        <v>126</v>
      </c>
      <c r="V3" s="325" t="s">
        <v>127</v>
      </c>
      <c r="W3" s="325" t="s">
        <v>128</v>
      </c>
      <c r="X3" s="325" t="s">
        <v>8</v>
      </c>
      <c r="Y3" s="325" t="s">
        <v>123</v>
      </c>
      <c r="Z3" s="325" t="s">
        <v>13</v>
      </c>
      <c r="AA3" s="325" t="s">
        <v>125</v>
      </c>
      <c r="AB3" s="325" t="s">
        <v>126</v>
      </c>
      <c r="AC3" s="325" t="s">
        <v>127</v>
      </c>
      <c r="AD3" s="325" t="s">
        <v>128</v>
      </c>
      <c r="AE3" s="325" t="s">
        <v>12</v>
      </c>
      <c r="AF3" s="325" t="s">
        <v>123</v>
      </c>
      <c r="AG3" s="325" t="s">
        <v>13</v>
      </c>
    </row>
    <row r="4" spans="1:33" ht="16.5" customHeight="1" thickBot="1">
      <c r="A4" s="334"/>
      <c r="B4" s="335"/>
      <c r="C4" s="335"/>
      <c r="D4" s="335"/>
      <c r="E4" s="336"/>
      <c r="F4" s="336"/>
      <c r="G4" s="338"/>
      <c r="H4" s="335"/>
      <c r="I4" s="335"/>
      <c r="J4" s="335"/>
      <c r="K4" s="336"/>
      <c r="L4" s="336"/>
      <c r="M4" s="336"/>
      <c r="N4" s="335"/>
      <c r="O4" s="335"/>
      <c r="P4" s="335"/>
      <c r="Q4" s="335"/>
      <c r="R4" s="335"/>
      <c r="S4" s="335"/>
      <c r="T4" s="336"/>
      <c r="U4" s="336"/>
      <c r="V4" s="336"/>
      <c r="W4" s="336"/>
      <c r="X4" s="336"/>
      <c r="Y4" s="336"/>
      <c r="Z4" s="336"/>
      <c r="AA4" s="335"/>
      <c r="AB4" s="335"/>
      <c r="AC4" s="335"/>
      <c r="AD4" s="335"/>
      <c r="AE4" s="336"/>
      <c r="AF4" s="336"/>
      <c r="AG4" s="336"/>
    </row>
    <row r="5" spans="1:33" s="125" customFormat="1" ht="12.75" customHeight="1">
      <c r="A5" s="117" t="s">
        <v>129</v>
      </c>
      <c r="B5" s="118"/>
      <c r="C5" s="119"/>
      <c r="D5" s="120"/>
      <c r="E5" s="280"/>
      <c r="F5" s="122"/>
      <c r="G5" s="121"/>
      <c r="H5" s="122"/>
      <c r="I5" s="119"/>
      <c r="J5" s="121"/>
      <c r="K5" s="118"/>
      <c r="L5" s="119"/>
      <c r="M5" s="121"/>
      <c r="N5" s="287"/>
      <c r="O5" s="122"/>
      <c r="P5" s="123"/>
      <c r="Q5" s="122"/>
      <c r="R5" s="119"/>
      <c r="S5" s="121"/>
      <c r="T5" s="124"/>
      <c r="U5" s="120"/>
      <c r="V5" s="120"/>
      <c r="W5" s="120"/>
      <c r="X5" s="119"/>
      <c r="Y5" s="122"/>
      <c r="Z5" s="121"/>
      <c r="AA5" s="118"/>
      <c r="AB5" s="119"/>
      <c r="AC5" s="119"/>
      <c r="AD5" s="119"/>
      <c r="AE5" s="56"/>
      <c r="AF5" s="272"/>
      <c r="AG5" s="56"/>
    </row>
    <row r="6" spans="1:33" ht="12.75" customHeight="1">
      <c r="A6" s="126" t="s">
        <v>130</v>
      </c>
      <c r="B6" s="133">
        <v>310.08</v>
      </c>
      <c r="C6" s="138"/>
      <c r="D6" s="127">
        <v>310.08</v>
      </c>
      <c r="E6" s="281">
        <v>97.92</v>
      </c>
      <c r="F6" s="141"/>
      <c r="G6" s="154">
        <v>97.92</v>
      </c>
      <c r="H6" s="140">
        <v>408</v>
      </c>
      <c r="I6" s="138">
        <v>0</v>
      </c>
      <c r="J6" s="154">
        <v>408</v>
      </c>
      <c r="K6" s="131">
        <v>3871.56</v>
      </c>
      <c r="L6" s="130">
        <v>0</v>
      </c>
      <c r="M6" s="128">
        <v>3871.56</v>
      </c>
      <c r="N6" s="283">
        <v>1156.44</v>
      </c>
      <c r="O6" s="132">
        <v>0</v>
      </c>
      <c r="P6" s="128">
        <v>1156.44</v>
      </c>
      <c r="Q6" s="132">
        <v>5028</v>
      </c>
      <c r="R6" s="130">
        <v>0</v>
      </c>
      <c r="S6" s="128">
        <v>5028</v>
      </c>
      <c r="T6" s="133">
        <v>15400</v>
      </c>
      <c r="U6" s="127">
        <v>4600</v>
      </c>
      <c r="V6" s="127">
        <v>0</v>
      </c>
      <c r="W6" s="127">
        <v>0</v>
      </c>
      <c r="X6" s="138">
        <v>20000</v>
      </c>
      <c r="Y6" s="134"/>
      <c r="Z6" s="128">
        <v>20000</v>
      </c>
      <c r="AA6" s="135">
        <v>0.2514</v>
      </c>
      <c r="AB6" s="136">
        <v>0.2514</v>
      </c>
      <c r="AC6" s="136" t="e">
        <v>#DIV/0!</v>
      </c>
      <c r="AD6" s="136" t="e">
        <v>#DIV/0!</v>
      </c>
      <c r="AE6" s="137">
        <v>0.2514</v>
      </c>
      <c r="AF6" s="273" t="e">
        <v>#DIV/0!</v>
      </c>
      <c r="AG6" s="137">
        <v>0.2514</v>
      </c>
    </row>
    <row r="7" spans="1:33" ht="12.75" customHeight="1">
      <c r="A7" s="126" t="s">
        <v>131</v>
      </c>
      <c r="B7" s="133">
        <v>116302.60239999999</v>
      </c>
      <c r="C7" s="138"/>
      <c r="D7" s="127">
        <v>116302.60239999999</v>
      </c>
      <c r="E7" s="281">
        <v>36727.137599999995</v>
      </c>
      <c r="F7" s="141"/>
      <c r="G7" s="154">
        <v>36727.137599999995</v>
      </c>
      <c r="H7" s="140">
        <v>153029.74</v>
      </c>
      <c r="I7" s="138">
        <v>0</v>
      </c>
      <c r="J7" s="154">
        <v>153029.74</v>
      </c>
      <c r="K7" s="131">
        <v>782129.1324</v>
      </c>
      <c r="L7" s="130">
        <v>0</v>
      </c>
      <c r="M7" s="128">
        <v>782129.1324</v>
      </c>
      <c r="N7" s="283">
        <v>233622.98760000002</v>
      </c>
      <c r="O7" s="132">
        <v>0</v>
      </c>
      <c r="P7" s="128">
        <v>233622.98760000002</v>
      </c>
      <c r="Q7" s="132">
        <v>1015752.12</v>
      </c>
      <c r="R7" s="130">
        <v>0</v>
      </c>
      <c r="S7" s="128">
        <v>1015752.12</v>
      </c>
      <c r="T7" s="133">
        <v>1214180.66</v>
      </c>
      <c r="U7" s="127">
        <v>362677.34</v>
      </c>
      <c r="V7" s="127">
        <v>0</v>
      </c>
      <c r="W7" s="127">
        <v>0</v>
      </c>
      <c r="X7" s="138">
        <v>1576858</v>
      </c>
      <c r="Y7" s="134"/>
      <c r="Z7" s="128">
        <v>1576858</v>
      </c>
      <c r="AA7" s="135">
        <v>0.6441620742007207</v>
      </c>
      <c r="AB7" s="136">
        <v>0.6441620742007207</v>
      </c>
      <c r="AC7" s="136" t="e">
        <v>#DIV/0!</v>
      </c>
      <c r="AD7" s="136" t="e">
        <v>#DIV/0!</v>
      </c>
      <c r="AE7" s="137">
        <v>0.6441620742007207</v>
      </c>
      <c r="AF7" s="273" t="e">
        <v>#DIV/0!</v>
      </c>
      <c r="AG7" s="137">
        <v>0.6441620742007207</v>
      </c>
    </row>
    <row r="8" spans="1:33" ht="12.75" customHeight="1">
      <c r="A8" s="126" t="s">
        <v>132</v>
      </c>
      <c r="B8" s="133">
        <v>116612.68239999999</v>
      </c>
      <c r="C8" s="138">
        <v>0</v>
      </c>
      <c r="D8" s="127">
        <v>116612.68239999999</v>
      </c>
      <c r="E8" s="281">
        <v>36825.05759999999</v>
      </c>
      <c r="F8" s="141">
        <v>0</v>
      </c>
      <c r="G8" s="154">
        <v>36825.05759999999</v>
      </c>
      <c r="H8" s="140">
        <v>153437.74</v>
      </c>
      <c r="I8" s="138">
        <v>0</v>
      </c>
      <c r="J8" s="154">
        <v>153437.74</v>
      </c>
      <c r="K8" s="131">
        <v>786000.6924</v>
      </c>
      <c r="L8" s="130">
        <v>0</v>
      </c>
      <c r="M8" s="128">
        <v>786000.6924</v>
      </c>
      <c r="N8" s="283">
        <v>234779.4276</v>
      </c>
      <c r="O8" s="129">
        <v>0</v>
      </c>
      <c r="P8" s="128">
        <v>234779.42760000002</v>
      </c>
      <c r="Q8" s="130">
        <v>1020780.12</v>
      </c>
      <c r="R8" s="130">
        <v>0</v>
      </c>
      <c r="S8" s="128">
        <v>1020780.12</v>
      </c>
      <c r="T8" s="133">
        <v>1229580.66</v>
      </c>
      <c r="U8" s="138">
        <v>367277.34</v>
      </c>
      <c r="V8" s="138">
        <v>0</v>
      </c>
      <c r="W8" s="140">
        <v>0</v>
      </c>
      <c r="X8" s="154">
        <v>1596858</v>
      </c>
      <c r="Y8" s="141">
        <v>0</v>
      </c>
      <c r="Z8" s="128">
        <v>1596858</v>
      </c>
      <c r="AA8" s="135">
        <v>0.6392428882217456</v>
      </c>
      <c r="AB8" s="136">
        <v>0.6392428882217454</v>
      </c>
      <c r="AC8" s="136" t="e">
        <v>#DIV/0!</v>
      </c>
      <c r="AD8" s="136" t="e">
        <v>#DIV/0!</v>
      </c>
      <c r="AE8" s="137">
        <v>0.6392428882217455</v>
      </c>
      <c r="AF8" s="273" t="e">
        <v>#DIV/0!</v>
      </c>
      <c r="AG8" s="137">
        <v>0.6392428882217455</v>
      </c>
    </row>
    <row r="9" spans="1:33" ht="12.75" customHeight="1">
      <c r="A9" s="126" t="s">
        <v>135</v>
      </c>
      <c r="B9" s="133">
        <v>92.34</v>
      </c>
      <c r="C9" s="138"/>
      <c r="D9" s="127">
        <v>92.34</v>
      </c>
      <c r="E9" s="281">
        <v>29.16</v>
      </c>
      <c r="F9" s="141"/>
      <c r="G9" s="128">
        <v>29.16</v>
      </c>
      <c r="H9" s="129">
        <v>121.5</v>
      </c>
      <c r="I9" s="130">
        <v>0</v>
      </c>
      <c r="J9" s="128">
        <v>121.5</v>
      </c>
      <c r="K9" s="131">
        <v>15430.415</v>
      </c>
      <c r="L9" s="130">
        <v>0</v>
      </c>
      <c r="M9" s="128">
        <v>15430.415</v>
      </c>
      <c r="N9" s="283">
        <v>4609.085</v>
      </c>
      <c r="O9" s="132">
        <v>0</v>
      </c>
      <c r="P9" s="128">
        <v>4609.085</v>
      </c>
      <c r="Q9" s="132">
        <v>20039.5</v>
      </c>
      <c r="R9" s="130">
        <v>0</v>
      </c>
      <c r="S9" s="128">
        <v>20039.5</v>
      </c>
      <c r="T9" s="133">
        <v>19019</v>
      </c>
      <c r="U9" s="127">
        <v>5681</v>
      </c>
      <c r="V9" s="127">
        <v>0</v>
      </c>
      <c r="W9" s="127">
        <v>0</v>
      </c>
      <c r="X9" s="138">
        <v>24700</v>
      </c>
      <c r="Y9" s="134"/>
      <c r="Z9" s="128">
        <v>24700</v>
      </c>
      <c r="AA9" s="135">
        <v>0.8113157894736842</v>
      </c>
      <c r="AB9" s="136">
        <v>0.8113157894736842</v>
      </c>
      <c r="AC9" s="136" t="e">
        <v>#DIV/0!</v>
      </c>
      <c r="AD9" s="136" t="e">
        <v>#DIV/0!</v>
      </c>
      <c r="AE9" s="137">
        <v>0.8113157894736842</v>
      </c>
      <c r="AF9" s="273" t="e">
        <v>#DIV/0!</v>
      </c>
      <c r="AG9" s="137">
        <v>0.8113157894736842</v>
      </c>
    </row>
    <row r="10" spans="1:33" ht="12.75" customHeight="1">
      <c r="A10" s="126" t="s">
        <v>133</v>
      </c>
      <c r="B10" s="133">
        <v>11364.3332</v>
      </c>
      <c r="C10" s="138"/>
      <c r="D10" s="127">
        <v>11364.3332</v>
      </c>
      <c r="E10" s="281">
        <v>3588.7367999999997</v>
      </c>
      <c r="F10" s="141"/>
      <c r="G10" s="154">
        <v>3588.7367999999997</v>
      </c>
      <c r="H10" s="140">
        <v>14953.07</v>
      </c>
      <c r="I10" s="138">
        <v>0</v>
      </c>
      <c r="J10" s="154">
        <v>14953.07</v>
      </c>
      <c r="K10" s="131">
        <v>120066.50040000002</v>
      </c>
      <c r="L10" s="130">
        <v>0</v>
      </c>
      <c r="M10" s="128">
        <v>120066.50040000002</v>
      </c>
      <c r="N10" s="283">
        <v>35864.01960000001</v>
      </c>
      <c r="O10" s="132">
        <v>0</v>
      </c>
      <c r="P10" s="128">
        <v>35864.01960000001</v>
      </c>
      <c r="Q10" s="132">
        <v>155930.52</v>
      </c>
      <c r="R10" s="130">
        <v>0</v>
      </c>
      <c r="S10" s="128">
        <v>155930.52</v>
      </c>
      <c r="T10" s="133">
        <v>173042.87</v>
      </c>
      <c r="U10" s="127">
        <v>51688.13</v>
      </c>
      <c r="V10" s="138">
        <v>0</v>
      </c>
      <c r="W10" s="140">
        <v>0</v>
      </c>
      <c r="X10" s="138">
        <v>224731</v>
      </c>
      <c r="Y10" s="134"/>
      <c r="Z10" s="128">
        <v>224731</v>
      </c>
      <c r="AA10" s="135">
        <v>0.6938540744267593</v>
      </c>
      <c r="AB10" s="136">
        <v>0.6938540744267592</v>
      </c>
      <c r="AC10" s="136" t="e">
        <v>#DIV/0!</v>
      </c>
      <c r="AD10" s="136" t="e">
        <v>#DIV/0!</v>
      </c>
      <c r="AE10" s="137">
        <v>0.6938540744267592</v>
      </c>
      <c r="AF10" s="273" t="e">
        <v>#DIV/0!</v>
      </c>
      <c r="AG10" s="137">
        <v>0.6938540744267592</v>
      </c>
    </row>
    <row r="11" spans="1:33" ht="12.75" customHeight="1">
      <c r="A11" s="126" t="s">
        <v>134</v>
      </c>
      <c r="B11" s="133">
        <v>4292.898</v>
      </c>
      <c r="C11" s="138"/>
      <c r="D11" s="127">
        <v>4292.898</v>
      </c>
      <c r="E11" s="281">
        <v>1355.652</v>
      </c>
      <c r="F11" s="141"/>
      <c r="G11" s="154">
        <v>1355.652</v>
      </c>
      <c r="H11" s="140">
        <v>5648.55</v>
      </c>
      <c r="I11" s="138">
        <v>0</v>
      </c>
      <c r="J11" s="154">
        <v>5648.55</v>
      </c>
      <c r="K11" s="131">
        <v>46239.046700000006</v>
      </c>
      <c r="L11" s="130">
        <v>0</v>
      </c>
      <c r="M11" s="128">
        <v>46239.046700000006</v>
      </c>
      <c r="N11" s="283">
        <v>13811.663300000002</v>
      </c>
      <c r="O11" s="132">
        <v>0</v>
      </c>
      <c r="P11" s="128">
        <v>13811.663300000002</v>
      </c>
      <c r="Q11" s="132">
        <v>60050.71</v>
      </c>
      <c r="R11" s="130">
        <v>0</v>
      </c>
      <c r="S11" s="128">
        <v>60050.71</v>
      </c>
      <c r="T11" s="133">
        <v>58864.19</v>
      </c>
      <c r="U11" s="127">
        <v>17582.81</v>
      </c>
      <c r="V11" s="138">
        <v>0</v>
      </c>
      <c r="W11" s="140">
        <v>0</v>
      </c>
      <c r="X11" s="138">
        <v>76447</v>
      </c>
      <c r="Y11" s="134"/>
      <c r="Z11" s="128">
        <v>76447</v>
      </c>
      <c r="AA11" s="135">
        <v>0.7855208183447356</v>
      </c>
      <c r="AB11" s="136">
        <v>0.7855208183447356</v>
      </c>
      <c r="AC11" s="136" t="e">
        <v>#DIV/0!</v>
      </c>
      <c r="AD11" s="136" t="e">
        <v>#DIV/0!</v>
      </c>
      <c r="AE11" s="137">
        <v>0.7855208183447356</v>
      </c>
      <c r="AF11" s="273" t="e">
        <v>#DIV/0!</v>
      </c>
      <c r="AG11" s="137">
        <v>0.7855208183447356</v>
      </c>
    </row>
    <row r="12" spans="1:33" s="125" customFormat="1" ht="12.75" customHeight="1">
      <c r="A12" s="142" t="s">
        <v>100</v>
      </c>
      <c r="B12" s="143"/>
      <c r="C12" s="144"/>
      <c r="D12" s="145"/>
      <c r="E12" s="282"/>
      <c r="F12" s="149"/>
      <c r="G12" s="146"/>
      <c r="H12" s="147"/>
      <c r="I12" s="144"/>
      <c r="J12" s="146"/>
      <c r="K12" s="148"/>
      <c r="L12" s="144"/>
      <c r="M12" s="146"/>
      <c r="N12" s="282"/>
      <c r="O12" s="149"/>
      <c r="P12" s="146"/>
      <c r="Q12" s="149"/>
      <c r="R12" s="144"/>
      <c r="S12" s="146"/>
      <c r="T12" s="143"/>
      <c r="U12" s="144"/>
      <c r="V12" s="144"/>
      <c r="W12" s="147"/>
      <c r="X12" s="144"/>
      <c r="Y12" s="149"/>
      <c r="Z12" s="146"/>
      <c r="AA12" s="150"/>
      <c r="AB12" s="151"/>
      <c r="AC12" s="151"/>
      <c r="AD12" s="151"/>
      <c r="AE12" s="152"/>
      <c r="AF12" s="274"/>
      <c r="AG12" s="152"/>
    </row>
    <row r="13" spans="1:33" ht="12.75" customHeight="1">
      <c r="A13" s="126" t="s">
        <v>136</v>
      </c>
      <c r="B13" s="133"/>
      <c r="C13" s="138"/>
      <c r="D13" s="127">
        <v>0</v>
      </c>
      <c r="E13" s="281"/>
      <c r="F13" s="141"/>
      <c r="G13" s="128">
        <v>0</v>
      </c>
      <c r="H13" s="129">
        <v>0</v>
      </c>
      <c r="I13" s="130">
        <v>0</v>
      </c>
      <c r="J13" s="128">
        <v>0</v>
      </c>
      <c r="K13" s="131">
        <v>153843.962888</v>
      </c>
      <c r="L13" s="130">
        <v>0</v>
      </c>
      <c r="M13" s="128">
        <v>153843.962888</v>
      </c>
      <c r="N13" s="283">
        <v>45953.391512</v>
      </c>
      <c r="O13" s="132">
        <v>0</v>
      </c>
      <c r="P13" s="128">
        <v>45953.391512</v>
      </c>
      <c r="Q13" s="132">
        <v>199797.3544</v>
      </c>
      <c r="R13" s="130">
        <v>0</v>
      </c>
      <c r="S13" s="128">
        <v>199797.3544</v>
      </c>
      <c r="T13" s="133">
        <v>247170</v>
      </c>
      <c r="U13" s="127">
        <v>73830</v>
      </c>
      <c r="V13" s="127">
        <v>0</v>
      </c>
      <c r="W13" s="127">
        <v>0</v>
      </c>
      <c r="X13" s="138">
        <v>321000</v>
      </c>
      <c r="Y13" s="134"/>
      <c r="Z13" s="128">
        <v>321000</v>
      </c>
      <c r="AA13" s="135">
        <v>0.6224216647975078</v>
      </c>
      <c r="AB13" s="136">
        <v>0.6224216647975078</v>
      </c>
      <c r="AC13" s="136" t="e">
        <v>#DIV/0!</v>
      </c>
      <c r="AD13" s="136" t="e">
        <v>#DIV/0!</v>
      </c>
      <c r="AE13" s="137">
        <v>0.6224216647975078</v>
      </c>
      <c r="AF13" s="273" t="e">
        <v>#DIV/0!</v>
      </c>
      <c r="AG13" s="137">
        <v>0.6224216647975078</v>
      </c>
    </row>
    <row r="14" spans="1:33" ht="12.75" customHeight="1">
      <c r="A14" s="126" t="s">
        <v>108</v>
      </c>
      <c r="B14" s="133">
        <v>6816.272800000001</v>
      </c>
      <c r="C14" s="138"/>
      <c r="D14" s="127">
        <v>6816.272800000001</v>
      </c>
      <c r="E14" s="281">
        <v>2152.5072</v>
      </c>
      <c r="F14" s="141"/>
      <c r="G14" s="128">
        <v>2152.5072</v>
      </c>
      <c r="H14" s="129">
        <v>8968.78</v>
      </c>
      <c r="I14" s="130">
        <v>0</v>
      </c>
      <c r="J14" s="128">
        <v>8968.78</v>
      </c>
      <c r="K14" s="131">
        <v>58260.00950000001</v>
      </c>
      <c r="L14" s="130">
        <v>0</v>
      </c>
      <c r="M14" s="128">
        <v>58260.00950000001</v>
      </c>
      <c r="N14" s="283">
        <v>17402.340500000002</v>
      </c>
      <c r="O14" s="132">
        <v>0</v>
      </c>
      <c r="P14" s="128">
        <v>17402.340500000002</v>
      </c>
      <c r="Q14" s="132">
        <v>75662.35</v>
      </c>
      <c r="R14" s="130">
        <v>0</v>
      </c>
      <c r="S14" s="128">
        <v>75662.35</v>
      </c>
      <c r="T14" s="133">
        <v>94533.67</v>
      </c>
      <c r="U14" s="127">
        <v>28237.33</v>
      </c>
      <c r="V14" s="127">
        <v>0</v>
      </c>
      <c r="W14" s="127">
        <v>0</v>
      </c>
      <c r="X14" s="138">
        <v>122771</v>
      </c>
      <c r="Y14" s="134"/>
      <c r="Z14" s="128">
        <v>122771</v>
      </c>
      <c r="AA14" s="135">
        <v>0.6162884557428058</v>
      </c>
      <c r="AB14" s="136">
        <v>0.6162884557428058</v>
      </c>
      <c r="AC14" s="136" t="e">
        <v>#DIV/0!</v>
      </c>
      <c r="AD14" s="136" t="e">
        <v>#DIV/0!</v>
      </c>
      <c r="AE14" s="137">
        <v>0.6162884557428058</v>
      </c>
      <c r="AF14" s="273" t="e">
        <v>#DIV/0!</v>
      </c>
      <c r="AG14" s="137">
        <v>0.6162884557428058</v>
      </c>
    </row>
    <row r="15" spans="1:33" ht="12.75" customHeight="1">
      <c r="A15" s="126" t="s">
        <v>109</v>
      </c>
      <c r="B15" s="133">
        <v>12307.5236</v>
      </c>
      <c r="C15" s="138"/>
      <c r="D15" s="127">
        <v>12307.5236</v>
      </c>
      <c r="E15" s="281">
        <v>3886.5864</v>
      </c>
      <c r="F15" s="141"/>
      <c r="G15" s="128">
        <v>3886.5864</v>
      </c>
      <c r="H15" s="129">
        <v>16194.11</v>
      </c>
      <c r="I15" s="130">
        <v>0</v>
      </c>
      <c r="J15" s="128">
        <v>16194.11</v>
      </c>
      <c r="K15" s="131">
        <v>142305.5865</v>
      </c>
      <c r="L15" s="130">
        <v>0</v>
      </c>
      <c r="M15" s="128">
        <v>142305.5865</v>
      </c>
      <c r="N15" s="283">
        <v>42506.86350000001</v>
      </c>
      <c r="O15" s="132">
        <v>0</v>
      </c>
      <c r="P15" s="128">
        <v>42506.86350000001</v>
      </c>
      <c r="Q15" s="132">
        <v>184812.45</v>
      </c>
      <c r="R15" s="130">
        <v>0</v>
      </c>
      <c r="S15" s="128">
        <v>184812.45</v>
      </c>
      <c r="T15" s="133">
        <v>203567.98</v>
      </c>
      <c r="U15" s="127">
        <v>60806.02</v>
      </c>
      <c r="V15" s="127">
        <v>0</v>
      </c>
      <c r="W15" s="127">
        <v>0</v>
      </c>
      <c r="X15" s="138">
        <v>264374</v>
      </c>
      <c r="Y15" s="134"/>
      <c r="Z15" s="128">
        <v>264374</v>
      </c>
      <c r="AA15" s="135">
        <v>0.6990568285837487</v>
      </c>
      <c r="AB15" s="136">
        <v>0.6990568285837488</v>
      </c>
      <c r="AC15" s="136" t="e">
        <v>#DIV/0!</v>
      </c>
      <c r="AD15" s="136" t="e">
        <v>#DIV/0!</v>
      </c>
      <c r="AE15" s="137">
        <v>0.6990568285837488</v>
      </c>
      <c r="AF15" s="273" t="e">
        <v>#DIV/0!</v>
      </c>
      <c r="AG15" s="137">
        <v>0.6990568285837488</v>
      </c>
    </row>
    <row r="16" spans="1:33" ht="12.75" customHeight="1">
      <c r="A16" s="126" t="s">
        <v>110</v>
      </c>
      <c r="B16" s="133">
        <v>35177.3448</v>
      </c>
      <c r="C16" s="138"/>
      <c r="D16" s="127">
        <v>35177.3448</v>
      </c>
      <c r="E16" s="281">
        <v>11108.635199999999</v>
      </c>
      <c r="F16" s="141"/>
      <c r="G16" s="128">
        <v>11108.635199999999</v>
      </c>
      <c r="H16" s="129">
        <v>46285.98</v>
      </c>
      <c r="I16" s="130">
        <v>0</v>
      </c>
      <c r="J16" s="128">
        <v>46285.98</v>
      </c>
      <c r="K16" s="131">
        <v>343430.472</v>
      </c>
      <c r="L16" s="130">
        <v>0</v>
      </c>
      <c r="M16" s="128">
        <v>343430.472</v>
      </c>
      <c r="N16" s="283">
        <v>102583.12800000001</v>
      </c>
      <c r="O16" s="132">
        <v>0</v>
      </c>
      <c r="P16" s="128">
        <v>102583.12800000001</v>
      </c>
      <c r="Q16" s="132">
        <v>446013.6</v>
      </c>
      <c r="R16" s="130">
        <v>0</v>
      </c>
      <c r="S16" s="128">
        <v>446013.6</v>
      </c>
      <c r="T16" s="133">
        <v>490608.58</v>
      </c>
      <c r="U16" s="127">
        <v>146545.42</v>
      </c>
      <c r="V16" s="127">
        <v>0</v>
      </c>
      <c r="W16" s="127">
        <v>0</v>
      </c>
      <c r="X16" s="138">
        <v>637154</v>
      </c>
      <c r="Y16" s="134"/>
      <c r="Z16" s="128">
        <v>637154</v>
      </c>
      <c r="AA16" s="135">
        <v>0.7000091029798133</v>
      </c>
      <c r="AB16" s="136">
        <v>0.7000091029798133</v>
      </c>
      <c r="AC16" s="136" t="e">
        <v>#DIV/0!</v>
      </c>
      <c r="AD16" s="136" t="e">
        <v>#DIV/0!</v>
      </c>
      <c r="AE16" s="137">
        <v>0.7000091029798134</v>
      </c>
      <c r="AF16" s="273" t="e">
        <v>#DIV/0!</v>
      </c>
      <c r="AG16" s="137">
        <v>0.7000091029798134</v>
      </c>
    </row>
    <row r="17" spans="1:33" s="125" customFormat="1" ht="12.75" customHeight="1">
      <c r="A17" s="142" t="s">
        <v>111</v>
      </c>
      <c r="B17" s="143"/>
      <c r="C17" s="144"/>
      <c r="D17" s="145"/>
      <c r="E17" s="282"/>
      <c r="F17" s="149"/>
      <c r="G17" s="146"/>
      <c r="H17" s="147"/>
      <c r="I17" s="144"/>
      <c r="J17" s="146"/>
      <c r="K17" s="148"/>
      <c r="L17" s="144"/>
      <c r="M17" s="146"/>
      <c r="N17" s="282"/>
      <c r="O17" s="149"/>
      <c r="P17" s="146"/>
      <c r="Q17" s="149"/>
      <c r="R17" s="144"/>
      <c r="S17" s="146"/>
      <c r="T17" s="143"/>
      <c r="U17" s="145"/>
      <c r="V17" s="145"/>
      <c r="W17" s="145"/>
      <c r="X17" s="144"/>
      <c r="Y17" s="149"/>
      <c r="Z17" s="146"/>
      <c r="AA17" s="150"/>
      <c r="AB17" s="151"/>
      <c r="AC17" s="151"/>
      <c r="AD17" s="151"/>
      <c r="AE17" s="152"/>
      <c r="AF17" s="274"/>
      <c r="AG17" s="152"/>
    </row>
    <row r="18" spans="1:33" ht="12.75" customHeight="1">
      <c r="A18" s="126" t="s">
        <v>112</v>
      </c>
      <c r="B18" s="133"/>
      <c r="C18" s="138"/>
      <c r="D18" s="127">
        <v>0</v>
      </c>
      <c r="E18" s="281"/>
      <c r="F18" s="141"/>
      <c r="G18" s="128">
        <v>0</v>
      </c>
      <c r="H18" s="129">
        <v>0</v>
      </c>
      <c r="I18" s="130">
        <v>0</v>
      </c>
      <c r="J18" s="128">
        <v>0</v>
      </c>
      <c r="K18" s="131">
        <v>0</v>
      </c>
      <c r="L18" s="130">
        <v>0</v>
      </c>
      <c r="M18" s="128">
        <v>0</v>
      </c>
      <c r="N18" s="283">
        <v>0</v>
      </c>
      <c r="O18" s="132">
        <v>0</v>
      </c>
      <c r="P18" s="128">
        <v>0</v>
      </c>
      <c r="Q18" s="132">
        <v>0</v>
      </c>
      <c r="R18" s="130">
        <v>0</v>
      </c>
      <c r="S18" s="128">
        <v>0</v>
      </c>
      <c r="T18" s="133">
        <v>0</v>
      </c>
      <c r="U18" s="127">
        <v>0</v>
      </c>
      <c r="V18" s="127">
        <v>0</v>
      </c>
      <c r="W18" s="127">
        <v>0</v>
      </c>
      <c r="X18" s="138"/>
      <c r="Y18" s="134"/>
      <c r="Z18" s="128">
        <v>0</v>
      </c>
      <c r="AA18" s="135" t="e">
        <v>#DIV/0!</v>
      </c>
      <c r="AB18" s="136" t="e">
        <v>#DIV/0!</v>
      </c>
      <c r="AC18" s="136" t="e">
        <v>#DIV/0!</v>
      </c>
      <c r="AD18" s="136" t="e">
        <v>#DIV/0!</v>
      </c>
      <c r="AE18" s="137" t="e">
        <v>#DIV/0!</v>
      </c>
      <c r="AF18" s="273" t="e">
        <v>#DIV/0!</v>
      </c>
      <c r="AG18" s="137" t="e">
        <v>#DIV/0!</v>
      </c>
    </row>
    <row r="19" spans="1:33" ht="12.75" customHeight="1">
      <c r="A19" s="126" t="s">
        <v>113</v>
      </c>
      <c r="B19" s="133"/>
      <c r="C19" s="138"/>
      <c r="D19" s="127">
        <v>0</v>
      </c>
      <c r="E19" s="281"/>
      <c r="F19" s="141"/>
      <c r="G19" s="128">
        <v>0</v>
      </c>
      <c r="H19" s="129">
        <v>0</v>
      </c>
      <c r="I19" s="130">
        <v>0</v>
      </c>
      <c r="J19" s="128">
        <v>0</v>
      </c>
      <c r="K19" s="131">
        <v>0</v>
      </c>
      <c r="L19" s="130">
        <v>0</v>
      </c>
      <c r="M19" s="128">
        <v>0</v>
      </c>
      <c r="N19" s="283">
        <v>0</v>
      </c>
      <c r="O19" s="132">
        <v>0</v>
      </c>
      <c r="P19" s="128">
        <v>0</v>
      </c>
      <c r="Q19" s="132">
        <v>0</v>
      </c>
      <c r="R19" s="130">
        <v>0</v>
      </c>
      <c r="S19" s="128">
        <v>0</v>
      </c>
      <c r="T19" s="133">
        <v>0</v>
      </c>
      <c r="U19" s="127">
        <v>0</v>
      </c>
      <c r="V19" s="127">
        <v>0</v>
      </c>
      <c r="W19" s="127">
        <v>0</v>
      </c>
      <c r="X19" s="138"/>
      <c r="Y19" s="134"/>
      <c r="Z19" s="128">
        <v>0</v>
      </c>
      <c r="AA19" s="135" t="e">
        <v>#DIV/0!</v>
      </c>
      <c r="AB19" s="136" t="e">
        <v>#DIV/0!</v>
      </c>
      <c r="AC19" s="136" t="e">
        <v>#DIV/0!</v>
      </c>
      <c r="AD19" s="136" t="e">
        <v>#DIV/0!</v>
      </c>
      <c r="AE19" s="137" t="e">
        <v>#DIV/0!</v>
      </c>
      <c r="AF19" s="273" t="e">
        <v>#DIV/0!</v>
      </c>
      <c r="AG19" s="137" t="e">
        <v>#DIV/0!</v>
      </c>
    </row>
    <row r="20" spans="1:33" ht="12.75" customHeight="1">
      <c r="A20" s="126" t="s">
        <v>114</v>
      </c>
      <c r="B20" s="133"/>
      <c r="C20" s="138"/>
      <c r="D20" s="127">
        <v>0</v>
      </c>
      <c r="E20" s="281"/>
      <c r="F20" s="141"/>
      <c r="G20" s="128">
        <v>0</v>
      </c>
      <c r="H20" s="129">
        <v>0</v>
      </c>
      <c r="I20" s="130">
        <v>0</v>
      </c>
      <c r="J20" s="128">
        <v>0</v>
      </c>
      <c r="K20" s="131">
        <v>0</v>
      </c>
      <c r="L20" s="130">
        <v>0</v>
      </c>
      <c r="M20" s="128">
        <v>0</v>
      </c>
      <c r="N20" s="283">
        <v>0</v>
      </c>
      <c r="O20" s="132">
        <v>0</v>
      </c>
      <c r="P20" s="128">
        <v>0</v>
      </c>
      <c r="Q20" s="132">
        <v>0</v>
      </c>
      <c r="R20" s="130">
        <v>0</v>
      </c>
      <c r="S20" s="128">
        <v>0</v>
      </c>
      <c r="T20" s="133">
        <v>770</v>
      </c>
      <c r="U20" s="127">
        <v>230</v>
      </c>
      <c r="V20" s="127">
        <v>0</v>
      </c>
      <c r="W20" s="127">
        <v>0</v>
      </c>
      <c r="X20" s="138">
        <v>1000</v>
      </c>
      <c r="Y20" s="134"/>
      <c r="Z20" s="128">
        <v>1000</v>
      </c>
      <c r="AA20" s="135">
        <v>0</v>
      </c>
      <c r="AB20" s="136">
        <v>0</v>
      </c>
      <c r="AC20" s="136" t="e">
        <v>#DIV/0!</v>
      </c>
      <c r="AD20" s="136" t="e">
        <v>#DIV/0!</v>
      </c>
      <c r="AE20" s="137">
        <v>0</v>
      </c>
      <c r="AF20" s="273" t="e">
        <v>#DIV/0!</v>
      </c>
      <c r="AG20" s="137">
        <v>0</v>
      </c>
    </row>
    <row r="21" spans="1:33" ht="12.75" customHeight="1">
      <c r="A21" s="126" t="s">
        <v>115</v>
      </c>
      <c r="B21" s="133"/>
      <c r="C21" s="138"/>
      <c r="D21" s="127">
        <v>0</v>
      </c>
      <c r="E21" s="281"/>
      <c r="F21" s="141"/>
      <c r="G21" s="128">
        <v>0</v>
      </c>
      <c r="H21" s="129">
        <v>0</v>
      </c>
      <c r="I21" s="130">
        <v>0</v>
      </c>
      <c r="J21" s="128">
        <v>0</v>
      </c>
      <c r="K21" s="131">
        <v>15873.911900000001</v>
      </c>
      <c r="L21" s="130">
        <v>0</v>
      </c>
      <c r="M21" s="128">
        <v>15873.911900000001</v>
      </c>
      <c r="N21" s="283">
        <v>4741.5581</v>
      </c>
      <c r="O21" s="132">
        <v>0</v>
      </c>
      <c r="P21" s="128">
        <v>4741.5581</v>
      </c>
      <c r="Q21" s="132">
        <v>20615.47</v>
      </c>
      <c r="R21" s="130">
        <v>0</v>
      </c>
      <c r="S21" s="128">
        <v>20615.47</v>
      </c>
      <c r="T21" s="133">
        <v>46200</v>
      </c>
      <c r="U21" s="127">
        <v>13800</v>
      </c>
      <c r="V21" s="127">
        <v>0</v>
      </c>
      <c r="W21" s="127">
        <v>0</v>
      </c>
      <c r="X21" s="138">
        <v>60000</v>
      </c>
      <c r="Y21" s="134"/>
      <c r="Z21" s="128">
        <v>60000</v>
      </c>
      <c r="AA21" s="135">
        <v>0.34359116666666667</v>
      </c>
      <c r="AB21" s="136">
        <v>0.34359116666666667</v>
      </c>
      <c r="AC21" s="136" t="e">
        <v>#DIV/0!</v>
      </c>
      <c r="AD21" s="136" t="e">
        <v>#DIV/0!</v>
      </c>
      <c r="AE21" s="137">
        <v>0.34359116666666667</v>
      </c>
      <c r="AF21" s="273" t="e">
        <v>#DIV/0!</v>
      </c>
      <c r="AG21" s="137">
        <v>0.34359116666666667</v>
      </c>
    </row>
    <row r="22" spans="1:33" ht="12.75" customHeight="1">
      <c r="A22" s="126" t="s">
        <v>116</v>
      </c>
      <c r="B22" s="133">
        <v>0</v>
      </c>
      <c r="C22" s="138">
        <v>0</v>
      </c>
      <c r="D22" s="127">
        <v>0</v>
      </c>
      <c r="E22" s="281">
        <v>0</v>
      </c>
      <c r="F22" s="141">
        <v>0</v>
      </c>
      <c r="G22" s="128">
        <v>0</v>
      </c>
      <c r="H22" s="129">
        <v>0</v>
      </c>
      <c r="I22" s="130">
        <v>0</v>
      </c>
      <c r="J22" s="128">
        <v>0</v>
      </c>
      <c r="K22" s="153">
        <v>15873.911900000001</v>
      </c>
      <c r="L22" s="139">
        <v>0</v>
      </c>
      <c r="M22" s="128">
        <v>15873.911900000001</v>
      </c>
      <c r="N22" s="283">
        <v>4741.5581</v>
      </c>
      <c r="O22" s="129">
        <v>0</v>
      </c>
      <c r="P22" s="128">
        <v>4741.5581</v>
      </c>
      <c r="Q22" s="138">
        <v>20615.47</v>
      </c>
      <c r="R22" s="138">
        <v>0</v>
      </c>
      <c r="S22" s="128">
        <v>20615.47</v>
      </c>
      <c r="T22" s="133">
        <v>46970</v>
      </c>
      <c r="U22" s="127">
        <v>14030</v>
      </c>
      <c r="V22" s="127">
        <v>0</v>
      </c>
      <c r="W22" s="127">
        <v>0</v>
      </c>
      <c r="X22" s="138">
        <v>61000</v>
      </c>
      <c r="Y22" s="141">
        <v>0</v>
      </c>
      <c r="Z22" s="154">
        <v>61000</v>
      </c>
      <c r="AA22" s="135">
        <v>0.33795852459016396</v>
      </c>
      <c r="AB22" s="136">
        <v>0.33795852459016396</v>
      </c>
      <c r="AC22" s="136" t="e">
        <v>#DIV/0!</v>
      </c>
      <c r="AD22" s="136" t="e">
        <v>#DIV/0!</v>
      </c>
      <c r="AE22" s="137">
        <v>0.33795852459016396</v>
      </c>
      <c r="AF22" s="273" t="e">
        <v>#DIV/0!</v>
      </c>
      <c r="AG22" s="137">
        <v>0.33795852459016396</v>
      </c>
    </row>
    <row r="23" spans="1:33" s="125" customFormat="1" ht="12.75" customHeight="1">
      <c r="A23" s="155"/>
      <c r="B23" s="143"/>
      <c r="C23" s="144"/>
      <c r="D23" s="147"/>
      <c r="E23" s="282"/>
      <c r="F23" s="149"/>
      <c r="G23" s="146"/>
      <c r="H23" s="147"/>
      <c r="I23" s="144"/>
      <c r="J23" s="146"/>
      <c r="K23" s="148"/>
      <c r="L23" s="144"/>
      <c r="M23" s="146"/>
      <c r="N23" s="282"/>
      <c r="O23" s="149"/>
      <c r="P23" s="146"/>
      <c r="Q23" s="149"/>
      <c r="R23" s="144"/>
      <c r="S23" s="146"/>
      <c r="T23" s="143"/>
      <c r="U23" s="145"/>
      <c r="V23" s="145"/>
      <c r="W23" s="145"/>
      <c r="X23" s="144"/>
      <c r="Y23" s="149"/>
      <c r="Z23" s="146"/>
      <c r="AA23" s="150"/>
      <c r="AB23" s="151"/>
      <c r="AC23" s="151"/>
      <c r="AD23" s="151"/>
      <c r="AE23" s="152"/>
      <c r="AF23" s="274"/>
      <c r="AG23" s="152"/>
    </row>
    <row r="24" spans="1:33" ht="12.75" customHeight="1">
      <c r="A24" s="126" t="s">
        <v>137</v>
      </c>
      <c r="B24" s="153">
        <v>186663.39479999998</v>
      </c>
      <c r="C24" s="130">
        <v>0</v>
      </c>
      <c r="D24" s="129">
        <v>186663.39479999998</v>
      </c>
      <c r="E24" s="283">
        <v>58946.335199999994</v>
      </c>
      <c r="F24" s="132">
        <v>0</v>
      </c>
      <c r="G24" s="128">
        <v>58946.335199999994</v>
      </c>
      <c r="H24" s="129">
        <v>245609.73</v>
      </c>
      <c r="I24" s="130">
        <v>0</v>
      </c>
      <c r="J24" s="128">
        <v>245609.73</v>
      </c>
      <c r="K24" s="153">
        <v>1681450.5972880002</v>
      </c>
      <c r="L24" s="139">
        <v>0</v>
      </c>
      <c r="M24" s="128">
        <v>1681450.5972880002</v>
      </c>
      <c r="N24" s="283">
        <v>502251.477112</v>
      </c>
      <c r="O24" s="129">
        <v>0</v>
      </c>
      <c r="P24" s="128">
        <v>502251.4771120001</v>
      </c>
      <c r="Q24" s="130">
        <v>2183702.0744000003</v>
      </c>
      <c r="R24" s="130">
        <v>0</v>
      </c>
      <c r="S24" s="156">
        <v>2183702.0744000003</v>
      </c>
      <c r="T24" s="153">
        <v>2563356.95</v>
      </c>
      <c r="U24" s="129">
        <v>765678.05</v>
      </c>
      <c r="V24" s="129">
        <v>0</v>
      </c>
      <c r="W24" s="129">
        <v>0</v>
      </c>
      <c r="X24" s="138">
        <v>3329035</v>
      </c>
      <c r="Y24" s="129">
        <v>0</v>
      </c>
      <c r="Z24" s="156">
        <v>3304335</v>
      </c>
      <c r="AA24" s="135">
        <v>0.6559564781986372</v>
      </c>
      <c r="AB24" s="136">
        <v>0.6559564781986371</v>
      </c>
      <c r="AC24" s="136" t="e">
        <v>#DIV/0!</v>
      </c>
      <c r="AD24" s="136" t="e">
        <v>#DIV/0!</v>
      </c>
      <c r="AE24" s="137">
        <v>0.6559564781986372</v>
      </c>
      <c r="AF24" s="273" t="e">
        <v>#DIV/0!</v>
      </c>
      <c r="AG24" s="137">
        <v>0.6608597719056937</v>
      </c>
    </row>
    <row r="25" spans="1:33" s="125" customFormat="1" ht="12.75" customHeight="1">
      <c r="A25" s="155"/>
      <c r="B25" s="143"/>
      <c r="C25" s="144"/>
      <c r="D25" s="145"/>
      <c r="E25" s="282"/>
      <c r="F25" s="149"/>
      <c r="G25" s="146"/>
      <c r="H25" s="147"/>
      <c r="I25" s="144"/>
      <c r="J25" s="146"/>
      <c r="K25" s="148"/>
      <c r="L25" s="144"/>
      <c r="M25" s="146"/>
      <c r="N25" s="282"/>
      <c r="O25" s="149"/>
      <c r="P25" s="146"/>
      <c r="Q25" s="149"/>
      <c r="R25" s="144"/>
      <c r="S25" s="146"/>
      <c r="T25" s="143"/>
      <c r="U25" s="145"/>
      <c r="V25" s="145"/>
      <c r="W25" s="145"/>
      <c r="X25" s="144"/>
      <c r="Y25" s="149"/>
      <c r="Z25" s="146"/>
      <c r="AA25" s="150"/>
      <c r="AB25" s="151"/>
      <c r="AC25" s="151"/>
      <c r="AD25" s="151"/>
      <c r="AE25" s="152"/>
      <c r="AF25" s="274"/>
      <c r="AG25" s="152"/>
    </row>
    <row r="26" spans="1:33" ht="12.75" customHeight="1">
      <c r="A26" s="126" t="s">
        <v>138</v>
      </c>
      <c r="B26" s="133">
        <v>2124107</v>
      </c>
      <c r="C26" s="138"/>
      <c r="D26" s="127">
        <v>2124107</v>
      </c>
      <c r="E26" s="281">
        <v>416991</v>
      </c>
      <c r="F26" s="141"/>
      <c r="G26" s="128">
        <v>416991</v>
      </c>
      <c r="H26" s="129">
        <v>2541098</v>
      </c>
      <c r="I26" s="130">
        <v>0</v>
      </c>
      <c r="J26" s="128">
        <v>2541098</v>
      </c>
      <c r="K26" s="131">
        <v>17991400.656079523</v>
      </c>
      <c r="L26" s="130">
        <v>0</v>
      </c>
      <c r="M26" s="128">
        <v>17991400.656079523</v>
      </c>
      <c r="N26" s="283">
        <v>5374054.741426351</v>
      </c>
      <c r="O26" s="141">
        <v>0</v>
      </c>
      <c r="P26" s="154">
        <v>5374054.741426351</v>
      </c>
      <c r="Q26" s="132">
        <v>23365455.397505872</v>
      </c>
      <c r="R26" s="130">
        <v>0</v>
      </c>
      <c r="S26" s="154">
        <v>23365455.397505872</v>
      </c>
      <c r="T26" s="133">
        <v>19687727.29</v>
      </c>
      <c r="U26" s="127">
        <v>5880749.71</v>
      </c>
      <c r="V26" s="127">
        <v>0</v>
      </c>
      <c r="W26" s="127">
        <v>0</v>
      </c>
      <c r="X26" s="138">
        <v>25568477</v>
      </c>
      <c r="Y26" s="134"/>
      <c r="Z26" s="128">
        <v>25568477</v>
      </c>
      <c r="AA26" s="135">
        <v>0.9138383720510954</v>
      </c>
      <c r="AB26" s="136">
        <v>0.9138383720510953</v>
      </c>
      <c r="AC26" s="136" t="e">
        <v>#DIV/0!</v>
      </c>
      <c r="AD26" s="136" t="e">
        <v>#DIV/0!</v>
      </c>
      <c r="AE26" s="137">
        <v>0.9138383720510953</v>
      </c>
      <c r="AF26" s="273" t="e">
        <v>#DIV/0!</v>
      </c>
      <c r="AG26" s="137">
        <v>0.9138383720510953</v>
      </c>
    </row>
    <row r="27" spans="1:33" ht="12.75" customHeight="1">
      <c r="A27" s="157" t="s">
        <v>139</v>
      </c>
      <c r="B27" s="133"/>
      <c r="C27" s="138"/>
      <c r="D27" s="127">
        <v>0</v>
      </c>
      <c r="E27" s="281"/>
      <c r="F27" s="141"/>
      <c r="G27" s="128">
        <v>0</v>
      </c>
      <c r="H27" s="129">
        <v>0</v>
      </c>
      <c r="I27" s="130">
        <v>0</v>
      </c>
      <c r="J27" s="128">
        <v>0</v>
      </c>
      <c r="K27" s="131">
        <v>0</v>
      </c>
      <c r="L27" s="130">
        <v>0</v>
      </c>
      <c r="M27" s="128">
        <v>0</v>
      </c>
      <c r="N27" s="283">
        <v>0</v>
      </c>
      <c r="O27" s="132">
        <v>0</v>
      </c>
      <c r="P27" s="128">
        <v>0</v>
      </c>
      <c r="Q27" s="132">
        <v>0</v>
      </c>
      <c r="R27" s="130">
        <v>0</v>
      </c>
      <c r="S27" s="128">
        <v>0</v>
      </c>
      <c r="T27" s="133">
        <v>0</v>
      </c>
      <c r="U27" s="127">
        <v>0</v>
      </c>
      <c r="V27" s="127">
        <v>0</v>
      </c>
      <c r="W27" s="127">
        <v>0</v>
      </c>
      <c r="X27" s="138"/>
      <c r="Y27" s="134"/>
      <c r="Z27" s="128">
        <v>0</v>
      </c>
      <c r="AA27" s="135">
        <v>0</v>
      </c>
      <c r="AB27" s="136">
        <v>0</v>
      </c>
      <c r="AC27" s="136" t="e">
        <v>#DIV/0!</v>
      </c>
      <c r="AD27" s="136" t="e">
        <v>#DIV/0!</v>
      </c>
      <c r="AE27" s="137">
        <v>0</v>
      </c>
      <c r="AF27" s="273" t="e">
        <v>#DIV/0!</v>
      </c>
      <c r="AG27" s="137" t="e">
        <v>#DIV/0!</v>
      </c>
    </row>
    <row r="28" spans="1:33" ht="21" customHeight="1">
      <c r="A28" s="158" t="s">
        <v>201</v>
      </c>
      <c r="B28" s="133"/>
      <c r="C28" s="138"/>
      <c r="D28" s="127">
        <v>0</v>
      </c>
      <c r="E28" s="281"/>
      <c r="F28" s="141"/>
      <c r="G28" s="128">
        <v>0</v>
      </c>
      <c r="H28" s="129">
        <v>0</v>
      </c>
      <c r="I28" s="130">
        <v>0</v>
      </c>
      <c r="J28" s="128">
        <v>0</v>
      </c>
      <c r="K28" s="131">
        <v>0</v>
      </c>
      <c r="L28" s="130">
        <v>0</v>
      </c>
      <c r="M28" s="128">
        <v>0</v>
      </c>
      <c r="N28" s="283">
        <v>0</v>
      </c>
      <c r="O28" s="132">
        <v>0</v>
      </c>
      <c r="P28" s="128">
        <v>0</v>
      </c>
      <c r="Q28" s="132">
        <v>0</v>
      </c>
      <c r="R28" s="130">
        <v>0</v>
      </c>
      <c r="S28" s="128">
        <v>0</v>
      </c>
      <c r="T28" s="133">
        <v>0</v>
      </c>
      <c r="U28" s="127">
        <v>0</v>
      </c>
      <c r="V28" s="127">
        <v>0</v>
      </c>
      <c r="W28" s="127">
        <v>0</v>
      </c>
      <c r="X28" s="138"/>
      <c r="Y28" s="134"/>
      <c r="Z28" s="128">
        <v>0</v>
      </c>
      <c r="AA28" s="135">
        <v>0</v>
      </c>
      <c r="AB28" s="136">
        <v>0</v>
      </c>
      <c r="AC28" s="136" t="e">
        <v>#DIV/0!</v>
      </c>
      <c r="AD28" s="136" t="e">
        <v>#DIV/0!</v>
      </c>
      <c r="AE28" s="137">
        <v>0</v>
      </c>
      <c r="AF28" s="273" t="e">
        <v>#DIV/0!</v>
      </c>
      <c r="AG28" s="137" t="e">
        <v>#DIV/0!</v>
      </c>
    </row>
    <row r="29" spans="1:33" s="125" customFormat="1" ht="12.75" customHeight="1">
      <c r="A29" s="155"/>
      <c r="B29" s="148"/>
      <c r="C29" s="144"/>
      <c r="D29" s="145"/>
      <c r="E29" s="282"/>
      <c r="F29" s="149"/>
      <c r="G29" s="146"/>
      <c r="H29" s="147"/>
      <c r="I29" s="144"/>
      <c r="J29" s="146"/>
      <c r="K29" s="148"/>
      <c r="L29" s="144"/>
      <c r="M29" s="146"/>
      <c r="N29" s="282"/>
      <c r="O29" s="149"/>
      <c r="P29" s="146"/>
      <c r="Q29" s="149"/>
      <c r="R29" s="144"/>
      <c r="S29" s="146"/>
      <c r="T29" s="143"/>
      <c r="U29" s="145"/>
      <c r="V29" s="145"/>
      <c r="W29" s="145"/>
      <c r="X29" s="144"/>
      <c r="Y29" s="149"/>
      <c r="Z29" s="146"/>
      <c r="AA29" s="150"/>
      <c r="AB29" s="151"/>
      <c r="AC29" s="151"/>
      <c r="AD29" s="151"/>
      <c r="AE29" s="152"/>
      <c r="AF29" s="274"/>
      <c r="AG29" s="152"/>
    </row>
    <row r="30" spans="1:33" ht="23.25" customHeight="1" thickBot="1">
      <c r="A30" s="159" t="s">
        <v>140</v>
      </c>
      <c r="B30" s="160">
        <v>2310770.3948</v>
      </c>
      <c r="C30" s="161">
        <v>0</v>
      </c>
      <c r="D30" s="162">
        <v>2310770.3948</v>
      </c>
      <c r="E30" s="284">
        <v>475937.3352</v>
      </c>
      <c r="F30" s="164">
        <v>0</v>
      </c>
      <c r="G30" s="163">
        <v>475937.3352</v>
      </c>
      <c r="H30" s="164">
        <v>2786707.73</v>
      </c>
      <c r="I30" s="161">
        <v>0</v>
      </c>
      <c r="J30" s="163">
        <v>2786707.73</v>
      </c>
      <c r="K30" s="160">
        <v>19672851.253367525</v>
      </c>
      <c r="L30" s="162">
        <v>0</v>
      </c>
      <c r="M30" s="163">
        <v>19672851.253367525</v>
      </c>
      <c r="N30" s="284">
        <v>5876306.21853835</v>
      </c>
      <c r="O30" s="286">
        <v>0</v>
      </c>
      <c r="P30" s="163">
        <v>5876306.21853835</v>
      </c>
      <c r="Q30" s="161">
        <v>25549157.471905872</v>
      </c>
      <c r="R30" s="161">
        <v>0</v>
      </c>
      <c r="S30" s="163">
        <v>25549157.471905872</v>
      </c>
      <c r="T30" s="160">
        <v>22251084.24</v>
      </c>
      <c r="U30" s="162">
        <v>6646427.76</v>
      </c>
      <c r="V30" s="162">
        <v>0</v>
      </c>
      <c r="W30" s="162">
        <v>0</v>
      </c>
      <c r="X30" s="162">
        <v>28897512</v>
      </c>
      <c r="Y30" s="162">
        <v>0</v>
      </c>
      <c r="Z30" s="163">
        <v>28872812</v>
      </c>
      <c r="AA30" s="135">
        <v>0.8841300064831145</v>
      </c>
      <c r="AB30" s="136">
        <v>0.8841300064831142</v>
      </c>
      <c r="AC30" s="136" t="e">
        <v>#DIV/0!</v>
      </c>
      <c r="AD30" s="136" t="e">
        <v>#DIV/0!</v>
      </c>
      <c r="AE30" s="137">
        <v>0.8841300064831142</v>
      </c>
      <c r="AF30" s="273" t="e">
        <v>#DIV/0!</v>
      </c>
      <c r="AG30" s="137">
        <v>0.8848863585544031</v>
      </c>
    </row>
    <row r="31" spans="1:33" s="2" customFormat="1" ht="23.25" customHeight="1" thickBot="1">
      <c r="A31" s="165" t="s">
        <v>141</v>
      </c>
      <c r="B31" s="166">
        <v>174777</v>
      </c>
      <c r="C31" s="167">
        <v>0</v>
      </c>
      <c r="D31" s="168">
        <v>174777</v>
      </c>
      <c r="E31" s="285">
        <v>0</v>
      </c>
      <c r="F31" s="279">
        <v>0</v>
      </c>
      <c r="G31" s="168">
        <v>0</v>
      </c>
      <c r="H31" s="166">
        <v>174777</v>
      </c>
      <c r="I31" s="170">
        <v>0</v>
      </c>
      <c r="J31" s="171">
        <v>174777</v>
      </c>
      <c r="K31" s="169">
        <v>1077613</v>
      </c>
      <c r="L31" s="167">
        <v>0</v>
      </c>
      <c r="M31" s="168">
        <v>1077613</v>
      </c>
      <c r="N31" s="285">
        <v>0</v>
      </c>
      <c r="O31" s="279">
        <v>0</v>
      </c>
      <c r="P31" s="172">
        <v>0</v>
      </c>
      <c r="Q31" s="173">
        <v>1077613</v>
      </c>
      <c r="R31" s="174">
        <v>0</v>
      </c>
      <c r="S31" s="171">
        <v>1077613</v>
      </c>
      <c r="T31" s="169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72">
        <v>0</v>
      </c>
      <c r="AA31" s="275">
        <v>0</v>
      </c>
      <c r="AB31" s="276">
        <v>0</v>
      </c>
      <c r="AC31" s="276" t="e">
        <v>#DIV/0!</v>
      </c>
      <c r="AD31" s="276" t="e">
        <v>#DIV/0!</v>
      </c>
      <c r="AE31" s="277">
        <v>0</v>
      </c>
      <c r="AF31" s="273" t="e">
        <v>#DIV/0!</v>
      </c>
      <c r="AG31" s="137" t="e">
        <v>#DIV/0!</v>
      </c>
    </row>
    <row r="32" spans="1:26" ht="12.75">
      <c r="A32" s="175" t="s">
        <v>202</v>
      </c>
      <c r="N32" s="176"/>
      <c r="U32" s="177"/>
      <c r="Z32" s="177"/>
    </row>
    <row r="33" spans="1:33" ht="12.75">
      <c r="A33" s="179"/>
      <c r="B33" s="2"/>
      <c r="F33" s="178"/>
      <c r="G33" s="178"/>
      <c r="H33" s="178"/>
      <c r="S33" s="180"/>
      <c r="U33" s="177"/>
      <c r="AE33"/>
      <c r="AF33"/>
      <c r="AG33"/>
    </row>
    <row r="34" spans="7:33" ht="12.75" customHeight="1">
      <c r="G34"/>
      <c r="AE34"/>
      <c r="AF34"/>
      <c r="AG34"/>
    </row>
    <row r="35" spans="6:33" ht="13.5" customHeight="1">
      <c r="F35" s="178"/>
      <c r="G35" s="178"/>
      <c r="H35" s="178"/>
      <c r="AE35"/>
      <c r="AF35"/>
      <c r="AG35"/>
    </row>
    <row r="36" spans="6:33" ht="12.75">
      <c r="F36" s="178"/>
      <c r="G36" s="178"/>
      <c r="H36" s="178"/>
      <c r="AE36"/>
      <c r="AF36"/>
      <c r="AG36"/>
    </row>
    <row r="37" spans="6:33" ht="12.75">
      <c r="F37" s="178"/>
      <c r="G37" s="178"/>
      <c r="H37" s="178"/>
      <c r="AE37"/>
      <c r="AF37"/>
      <c r="AG37"/>
    </row>
    <row r="38" spans="6:33" ht="12.75">
      <c r="F38" s="178"/>
      <c r="G38" s="178"/>
      <c r="H38" s="178"/>
      <c r="AE38"/>
      <c r="AF38"/>
      <c r="AG38"/>
    </row>
    <row r="39" spans="6:33" ht="12.75">
      <c r="F39" s="178"/>
      <c r="G39" s="178"/>
      <c r="H39" s="178"/>
      <c r="AE39"/>
      <c r="AF39"/>
      <c r="AG39"/>
    </row>
    <row r="40" spans="6:33" ht="12.75">
      <c r="F40" s="178"/>
      <c r="G40" s="178"/>
      <c r="H40" s="178"/>
      <c r="AE40"/>
      <c r="AF40"/>
      <c r="AG40"/>
    </row>
    <row r="41" spans="6:33" ht="12.75">
      <c r="F41" s="178"/>
      <c r="G41" s="178"/>
      <c r="H41" s="178"/>
      <c r="AE41"/>
      <c r="AF41"/>
      <c r="AG41"/>
    </row>
    <row r="42" spans="6:33" ht="12.75">
      <c r="F42" s="178"/>
      <c r="G42" s="178"/>
      <c r="H42" s="178"/>
      <c r="AE42"/>
      <c r="AF42"/>
      <c r="AG42"/>
    </row>
    <row r="43" spans="6:33" ht="12.75">
      <c r="F43" s="178"/>
      <c r="G43" s="178"/>
      <c r="H43" s="178"/>
      <c r="AE43"/>
      <c r="AF43"/>
      <c r="AG43"/>
    </row>
    <row r="44" spans="6:33" ht="12.75">
      <c r="F44" s="178"/>
      <c r="G44" s="178"/>
      <c r="H44" s="178"/>
      <c r="AE44"/>
      <c r="AF44"/>
      <c r="AG44"/>
    </row>
    <row r="45" spans="6:33" ht="12.75">
      <c r="F45" s="178"/>
      <c r="G45" s="178"/>
      <c r="H45" s="178"/>
      <c r="AE45"/>
      <c r="AF45"/>
      <c r="AG45"/>
    </row>
    <row r="46" spans="6:33" ht="12.75">
      <c r="F46" s="178"/>
      <c r="G46" s="178"/>
      <c r="H46" s="178"/>
      <c r="AE46"/>
      <c r="AF46"/>
      <c r="AG46"/>
    </row>
    <row r="47" spans="6:33" ht="12.75">
      <c r="F47" s="178"/>
      <c r="G47" s="178"/>
      <c r="H47" s="178"/>
      <c r="AE47"/>
      <c r="AF47"/>
      <c r="AG47"/>
    </row>
    <row r="48" spans="6:33" ht="12.75">
      <c r="F48" s="178"/>
      <c r="G48" s="178"/>
      <c r="H48" s="178"/>
      <c r="AE48"/>
      <c r="AF48"/>
      <c r="AG48"/>
    </row>
    <row r="49" spans="6:33" ht="12.75">
      <c r="F49" s="178"/>
      <c r="G49" s="178"/>
      <c r="H49" s="178"/>
      <c r="AE49"/>
      <c r="AF49"/>
      <c r="AG49"/>
    </row>
    <row r="50" spans="6:33" ht="12.75">
      <c r="F50" s="178"/>
      <c r="G50" s="178"/>
      <c r="H50" s="178"/>
      <c r="AE50"/>
      <c r="AF50"/>
      <c r="AG50"/>
    </row>
    <row r="51" spans="6:33" ht="12.75">
      <c r="F51" s="178"/>
      <c r="G51" s="178"/>
      <c r="H51" s="178"/>
      <c r="AE51"/>
      <c r="AF51"/>
      <c r="AG51"/>
    </row>
    <row r="52" spans="6:33" ht="12.75">
      <c r="F52" s="178"/>
      <c r="G52" s="178"/>
      <c r="H52" s="178"/>
      <c r="AE52"/>
      <c r="AF52"/>
      <c r="AG52"/>
    </row>
    <row r="53" spans="6:33" ht="12.75">
      <c r="F53" s="178"/>
      <c r="G53" s="178"/>
      <c r="H53" s="178"/>
      <c r="AE53"/>
      <c r="AF53"/>
      <c r="AG53"/>
    </row>
    <row r="54" spans="6:33" ht="12.75">
      <c r="F54" s="178"/>
      <c r="G54" s="178"/>
      <c r="H54" s="178"/>
      <c r="AE54"/>
      <c r="AF54"/>
      <c r="AG54"/>
    </row>
    <row r="55" spans="6:33" ht="12.75">
      <c r="F55" s="178"/>
      <c r="G55" s="178"/>
      <c r="H55" s="178"/>
      <c r="AE55"/>
      <c r="AF55"/>
      <c r="AG55"/>
    </row>
    <row r="56" spans="6:33" ht="12.75">
      <c r="F56" s="178"/>
      <c r="G56" s="178"/>
      <c r="H56" s="178"/>
      <c r="AE56"/>
      <c r="AF56"/>
      <c r="AG56"/>
    </row>
    <row r="57" spans="6:33" ht="12.75">
      <c r="F57" s="178"/>
      <c r="G57" s="178"/>
      <c r="H57" s="178"/>
      <c r="AE57"/>
      <c r="AF57"/>
      <c r="AG57"/>
    </row>
    <row r="58" spans="6:33" ht="12.75">
      <c r="F58" s="178"/>
      <c r="G58" s="178"/>
      <c r="H58" s="178"/>
      <c r="AE58"/>
      <c r="AF58"/>
      <c r="AG58"/>
    </row>
    <row r="59" spans="6:33" ht="12.75">
      <c r="F59" s="178"/>
      <c r="G59" s="178"/>
      <c r="H59" s="178"/>
      <c r="AE59"/>
      <c r="AF59"/>
      <c r="AG59"/>
    </row>
    <row r="60" spans="6:33" ht="12.75">
      <c r="F60" s="178"/>
      <c r="G60" s="178"/>
      <c r="H60" s="178"/>
      <c r="AE60"/>
      <c r="AF60"/>
      <c r="AG60"/>
    </row>
    <row r="61" spans="6:33" ht="12.75">
      <c r="F61" s="178"/>
      <c r="G61" s="178"/>
      <c r="H61" s="178"/>
      <c r="AE61"/>
      <c r="AF61"/>
      <c r="AG61"/>
    </row>
    <row r="62" spans="6:33" ht="12.75">
      <c r="F62" s="178"/>
      <c r="G62" s="178"/>
      <c r="H62" s="178"/>
      <c r="AE62"/>
      <c r="AF62"/>
      <c r="AG62"/>
    </row>
    <row r="63" spans="6:33" ht="12.75">
      <c r="F63" s="178"/>
      <c r="G63" s="178"/>
      <c r="H63" s="178"/>
      <c r="AE63"/>
      <c r="AF63"/>
      <c r="AG63"/>
    </row>
    <row r="64" spans="6:33" ht="12.75">
      <c r="F64" s="178"/>
      <c r="G64" s="178"/>
      <c r="H64" s="178"/>
      <c r="AE64"/>
      <c r="AF64"/>
      <c r="AG64"/>
    </row>
    <row r="65" spans="6:33" ht="12.75">
      <c r="F65" s="178"/>
      <c r="G65" s="178"/>
      <c r="H65" s="178"/>
      <c r="AE65"/>
      <c r="AF65"/>
      <c r="AG65"/>
    </row>
    <row r="66" spans="6:33" ht="12.75">
      <c r="F66" s="178"/>
      <c r="G66" s="178"/>
      <c r="H66" s="178"/>
      <c r="AE66"/>
      <c r="AF66"/>
      <c r="AG66"/>
    </row>
    <row r="67" spans="6:33" ht="12.75">
      <c r="F67" s="178"/>
      <c r="G67" s="178"/>
      <c r="H67" s="178"/>
      <c r="AE67"/>
      <c r="AF67"/>
      <c r="AG67"/>
    </row>
    <row r="68" spans="6:33" ht="12.75">
      <c r="F68" s="178"/>
      <c r="G68" s="178"/>
      <c r="H68" s="178"/>
      <c r="AE68"/>
      <c r="AF68"/>
      <c r="AG68"/>
    </row>
    <row r="69" spans="6:33" ht="12.75">
      <c r="F69" s="178"/>
      <c r="G69" s="178"/>
      <c r="H69" s="178"/>
      <c r="AE69"/>
      <c r="AF69"/>
      <c r="AG69"/>
    </row>
    <row r="70" spans="6:33" ht="12.75">
      <c r="F70" s="178"/>
      <c r="G70" s="178"/>
      <c r="H70" s="178"/>
      <c r="AE70"/>
      <c r="AF70"/>
      <c r="AG70"/>
    </row>
    <row r="71" spans="6:33" ht="12.75">
      <c r="F71" s="178"/>
      <c r="G71" s="178"/>
      <c r="H71" s="178"/>
      <c r="AE71"/>
      <c r="AF71"/>
      <c r="AG71"/>
    </row>
    <row r="72" spans="6:33" ht="12.75">
      <c r="F72" s="178"/>
      <c r="G72" s="178"/>
      <c r="H72" s="178"/>
      <c r="AE72"/>
      <c r="AF72"/>
      <c r="AG72"/>
    </row>
    <row r="73" spans="6:33" ht="12.75">
      <c r="F73" s="178"/>
      <c r="G73" s="178"/>
      <c r="H73" s="178"/>
      <c r="AE73"/>
      <c r="AF73"/>
      <c r="AG73"/>
    </row>
    <row r="74" spans="6:33" ht="12.75">
      <c r="F74" s="178"/>
      <c r="G74" s="178"/>
      <c r="H74" s="178"/>
      <c r="AE74"/>
      <c r="AF74"/>
      <c r="AG74"/>
    </row>
    <row r="75" spans="6:33" ht="12.75">
      <c r="F75" s="178"/>
      <c r="G75" s="178"/>
      <c r="H75" s="178"/>
      <c r="AE75"/>
      <c r="AF75"/>
      <c r="AG75"/>
    </row>
    <row r="76" spans="6:33" ht="12.75">
      <c r="F76" s="178"/>
      <c r="G76" s="178"/>
      <c r="H76" s="178"/>
      <c r="AE76"/>
      <c r="AF76"/>
      <c r="AG76"/>
    </row>
    <row r="77" spans="6:33" ht="12.75">
      <c r="F77" s="178"/>
      <c r="G77" s="178"/>
      <c r="H77" s="178"/>
      <c r="AE77"/>
      <c r="AF77"/>
      <c r="AG77"/>
    </row>
    <row r="78" spans="6:33" ht="12.75">
      <c r="F78" s="178"/>
      <c r="G78" s="178"/>
      <c r="H78" s="178"/>
      <c r="AE78"/>
      <c r="AF78"/>
      <c r="AG78"/>
    </row>
    <row r="79" spans="6:33" ht="12.75">
      <c r="F79" s="178"/>
      <c r="G79" s="178"/>
      <c r="H79" s="178"/>
      <c r="AE79"/>
      <c r="AF79"/>
      <c r="AG79"/>
    </row>
    <row r="80" spans="6:33" ht="12.75">
      <c r="F80" s="178"/>
      <c r="G80" s="178"/>
      <c r="H80" s="178"/>
      <c r="AE80"/>
      <c r="AF80"/>
      <c r="AG80"/>
    </row>
    <row r="81" spans="6:33" ht="12.75">
      <c r="F81" s="178"/>
      <c r="G81" s="178"/>
      <c r="H81" s="178"/>
      <c r="AE81"/>
      <c r="AF81"/>
      <c r="AG81"/>
    </row>
    <row r="82" spans="6:33" ht="12.75">
      <c r="F82" s="178"/>
      <c r="G82" s="178"/>
      <c r="H82" s="178"/>
      <c r="AE82"/>
      <c r="AF82"/>
      <c r="AG82"/>
    </row>
    <row r="83" spans="6:33" ht="12.75">
      <c r="F83" s="178"/>
      <c r="G83" s="178"/>
      <c r="H83" s="178"/>
      <c r="AE83"/>
      <c r="AF83"/>
      <c r="AG83"/>
    </row>
    <row r="84" spans="6:33" ht="12.75">
      <c r="F84" s="178"/>
      <c r="G84" s="178"/>
      <c r="H84" s="178"/>
      <c r="AE84"/>
      <c r="AF84"/>
      <c r="AG84"/>
    </row>
    <row r="85" spans="6:33" ht="12.75">
      <c r="F85" s="178"/>
      <c r="G85" s="178"/>
      <c r="H85" s="178"/>
      <c r="AE85"/>
      <c r="AF85"/>
      <c r="AG85"/>
    </row>
    <row r="86" spans="6:33" ht="12.75">
      <c r="F86" s="178"/>
      <c r="G86" s="178"/>
      <c r="H86" s="178"/>
      <c r="AE86"/>
      <c r="AF86"/>
      <c r="AG86"/>
    </row>
    <row r="87" spans="6:33" ht="12.75">
      <c r="F87" s="178"/>
      <c r="G87" s="178"/>
      <c r="H87" s="178"/>
      <c r="AE87"/>
      <c r="AF87"/>
      <c r="AG87"/>
    </row>
    <row r="88" spans="6:33" ht="12.75">
      <c r="F88" s="178"/>
      <c r="G88" s="178"/>
      <c r="H88" s="178"/>
      <c r="AE88"/>
      <c r="AF88"/>
      <c r="AG88"/>
    </row>
    <row r="89" spans="6:33" ht="12.75">
      <c r="F89" s="178"/>
      <c r="G89" s="178"/>
      <c r="H89" s="178"/>
      <c r="AE89"/>
      <c r="AF89"/>
      <c r="AG89"/>
    </row>
    <row r="90" spans="6:33" ht="12.75">
      <c r="F90" s="178"/>
      <c r="G90" s="178"/>
      <c r="H90" s="178"/>
      <c r="AE90"/>
      <c r="AF90"/>
      <c r="AG90"/>
    </row>
    <row r="91" spans="6:33" ht="12.75">
      <c r="F91" s="178"/>
      <c r="G91" s="178"/>
      <c r="H91" s="178"/>
      <c r="AE91"/>
      <c r="AF91"/>
      <c r="AG91"/>
    </row>
    <row r="92" spans="6:33" ht="12.75">
      <c r="F92" s="178"/>
      <c r="G92" s="178"/>
      <c r="H92" s="178"/>
      <c r="AE92"/>
      <c r="AF92"/>
      <c r="AG92"/>
    </row>
    <row r="93" spans="6:33" ht="12.75">
      <c r="F93" s="178"/>
      <c r="G93" s="178"/>
      <c r="H93" s="178"/>
      <c r="AE93"/>
      <c r="AF93"/>
      <c r="AG93"/>
    </row>
    <row r="94" spans="6:33" ht="12.75">
      <c r="F94" s="178"/>
      <c r="G94" s="178"/>
      <c r="H94" s="178"/>
      <c r="AE94"/>
      <c r="AF94"/>
      <c r="AG94"/>
    </row>
    <row r="95" spans="6:33" ht="12.75">
      <c r="F95" s="178"/>
      <c r="G95" s="178"/>
      <c r="H95" s="178"/>
      <c r="AE95"/>
      <c r="AF95"/>
      <c r="AG95"/>
    </row>
    <row r="96" spans="6:33" ht="12.75">
      <c r="F96" s="178"/>
      <c r="G96" s="178"/>
      <c r="H96" s="178"/>
      <c r="AE96"/>
      <c r="AF96"/>
      <c r="AG96"/>
    </row>
    <row r="97" spans="6:33" ht="12.75">
      <c r="F97" s="178"/>
      <c r="G97" s="178"/>
      <c r="H97" s="178"/>
      <c r="AE97"/>
      <c r="AF97"/>
      <c r="AG97"/>
    </row>
    <row r="98" spans="6:33" ht="12.75">
      <c r="F98" s="178"/>
      <c r="G98" s="178"/>
      <c r="H98" s="178"/>
      <c r="AE98"/>
      <c r="AF98"/>
      <c r="AG98"/>
    </row>
    <row r="99" spans="6:33" ht="12.75">
      <c r="F99" s="178"/>
      <c r="G99" s="178"/>
      <c r="H99" s="178"/>
      <c r="AE99"/>
      <c r="AF99"/>
      <c r="AG99"/>
    </row>
    <row r="100" spans="6:33" ht="12.75">
      <c r="F100" s="178"/>
      <c r="G100" s="178"/>
      <c r="H100" s="178"/>
      <c r="AE100"/>
      <c r="AF100"/>
      <c r="AG100"/>
    </row>
    <row r="101" spans="6:33" ht="12.75">
      <c r="F101" s="178"/>
      <c r="G101" s="178"/>
      <c r="H101" s="178"/>
      <c r="AE101"/>
      <c r="AF101"/>
      <c r="AG101"/>
    </row>
    <row r="102" spans="6:33" ht="12.75">
      <c r="F102" s="178"/>
      <c r="G102" s="178"/>
      <c r="H102" s="178"/>
      <c r="AE102"/>
      <c r="AF102"/>
      <c r="AG102"/>
    </row>
    <row r="103" spans="6:33" ht="12.75">
      <c r="F103" s="178"/>
      <c r="G103" s="178"/>
      <c r="H103" s="178"/>
      <c r="AE103"/>
      <c r="AF103"/>
      <c r="AG103"/>
    </row>
  </sheetData>
  <mergeCells count="42">
    <mergeCell ref="AG3:AG4"/>
    <mergeCell ref="AC3:AC4"/>
    <mergeCell ref="AD3:AD4"/>
    <mergeCell ref="AE3:AE4"/>
    <mergeCell ref="AF3:AF4"/>
    <mergeCell ref="Y3:Y4"/>
    <mergeCell ref="Z3:Z4"/>
    <mergeCell ref="AA3:AA4"/>
    <mergeCell ref="AB3:AB4"/>
    <mergeCell ref="U3:U4"/>
    <mergeCell ref="V3:V4"/>
    <mergeCell ref="W3:W4"/>
    <mergeCell ref="X3:X4"/>
    <mergeCell ref="Q3:Q4"/>
    <mergeCell ref="R3:R4"/>
    <mergeCell ref="S3:S4"/>
    <mergeCell ref="T3:T4"/>
    <mergeCell ref="M3:M4"/>
    <mergeCell ref="N3:N4"/>
    <mergeCell ref="O3:O4"/>
    <mergeCell ref="P3:P4"/>
    <mergeCell ref="I3:I4"/>
    <mergeCell ref="J3:J4"/>
    <mergeCell ref="K3:K4"/>
    <mergeCell ref="L3:L4"/>
    <mergeCell ref="T2:Z2"/>
    <mergeCell ref="AA2:AG2"/>
    <mergeCell ref="A3:A4"/>
    <mergeCell ref="B3:B4"/>
    <mergeCell ref="C3:C4"/>
    <mergeCell ref="D3:D4"/>
    <mergeCell ref="E3:E4"/>
    <mergeCell ref="F3:F4"/>
    <mergeCell ref="G3:G4"/>
    <mergeCell ref="H3:H4"/>
    <mergeCell ref="A1:S1"/>
    <mergeCell ref="B2:D2"/>
    <mergeCell ref="E2:G2"/>
    <mergeCell ref="H2:J2"/>
    <mergeCell ref="K2:M2"/>
    <mergeCell ref="N2:P2"/>
    <mergeCell ref="Q2:S2"/>
  </mergeCells>
  <printOptions headings="1" horizontalCentered="1"/>
  <pageMargins left="0" right="0" top="1" bottom="1" header="0.5" footer="0.5"/>
  <pageSetup horizontalDpi="600" verticalDpi="600" orientation="landscape" r:id="rId1"/>
  <headerFooter alignWithMargins="0">
    <oddHeader>&amp;LSDG&amp;&amp;E Rapid Deployment Reports
September 2004 Compliance Filing - Program Year 2004</oddHeader>
    <oddFooter>&amp;C&amp;F &amp;A - &amp;P</oddFooter>
  </headerFooter>
  <colBreaks count="1" manualBreakCount="1">
    <brk id="17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85" zoomScaleNormal="85" workbookViewId="0" topLeftCell="A1">
      <selection activeCell="A1" sqref="A1:S1"/>
    </sheetView>
  </sheetViews>
  <sheetFormatPr defaultColWidth="9.140625" defaultRowHeight="12.75"/>
  <cols>
    <col min="1" max="1" width="17.8515625" style="0" customWidth="1"/>
    <col min="2" max="2" width="18.421875" style="0" customWidth="1"/>
    <col min="3" max="3" width="16.57421875" style="0" customWidth="1"/>
    <col min="4" max="4" width="22.7109375" style="0" customWidth="1"/>
    <col min="5" max="5" width="17.28125" style="0" customWidth="1"/>
    <col min="6" max="6" width="13.421875" style="0" customWidth="1"/>
    <col min="7" max="7" width="13.28125" style="0" customWidth="1"/>
    <col min="8" max="8" width="10.28125" style="0" customWidth="1"/>
    <col min="9" max="9" width="20.28125" style="0" customWidth="1"/>
    <col min="10" max="10" width="17.28125" style="208" customWidth="1"/>
    <col min="11" max="11" width="11.00390625" style="0" customWidth="1"/>
  </cols>
  <sheetData>
    <row r="1" spans="1:11" ht="12.75">
      <c r="A1" s="339" t="s">
        <v>142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12.75">
      <c r="A2" s="339" t="s">
        <v>143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</row>
    <row r="3" spans="1:10" ht="12.75">
      <c r="A3" s="181"/>
      <c r="B3" s="182"/>
      <c r="C3" s="182"/>
      <c r="D3" s="182"/>
      <c r="E3" s="183"/>
      <c r="F3" s="182"/>
      <c r="G3" s="182"/>
      <c r="H3" s="182"/>
      <c r="J3" s="182"/>
    </row>
    <row r="4" spans="1:11" ht="63.75" customHeight="1">
      <c r="A4" s="184"/>
      <c r="B4" s="185" t="s">
        <v>144</v>
      </c>
      <c r="C4" s="185" t="s">
        <v>145</v>
      </c>
      <c r="D4" s="185" t="s">
        <v>146</v>
      </c>
      <c r="E4" s="185" t="s">
        <v>147</v>
      </c>
      <c r="F4" s="185" t="s">
        <v>148</v>
      </c>
      <c r="G4" s="185" t="s">
        <v>149</v>
      </c>
      <c r="H4" s="185" t="s">
        <v>150</v>
      </c>
      <c r="I4" s="186" t="s">
        <v>151</v>
      </c>
      <c r="J4" s="186" t="s">
        <v>152</v>
      </c>
      <c r="K4" s="187" t="s">
        <v>153</v>
      </c>
    </row>
    <row r="5" spans="1:11" ht="12.75">
      <c r="A5" s="188">
        <v>37956</v>
      </c>
      <c r="B5" s="189"/>
      <c r="C5" s="189"/>
      <c r="D5" s="189"/>
      <c r="E5" s="189"/>
      <c r="F5" s="189"/>
      <c r="G5" s="189"/>
      <c r="H5" s="189"/>
      <c r="I5" s="190"/>
      <c r="J5" s="191"/>
      <c r="K5" s="192">
        <v>181028</v>
      </c>
    </row>
    <row r="6" spans="1:11" ht="12.75">
      <c r="A6" s="188">
        <v>37987</v>
      </c>
      <c r="B6" s="193">
        <v>0</v>
      </c>
      <c r="C6" s="194">
        <v>9</v>
      </c>
      <c r="D6" s="195">
        <v>4810</v>
      </c>
      <c r="E6" s="196">
        <v>4819</v>
      </c>
      <c r="F6" s="195">
        <v>3112</v>
      </c>
      <c r="G6" s="197">
        <v>7931</v>
      </c>
      <c r="H6" s="198">
        <v>2418</v>
      </c>
      <c r="I6" s="199">
        <v>5513</v>
      </c>
      <c r="J6" s="199">
        <v>2401</v>
      </c>
      <c r="K6" s="200">
        <v>183429</v>
      </c>
    </row>
    <row r="7" spans="1:11" ht="12.75">
      <c r="A7" s="188">
        <v>38018</v>
      </c>
      <c r="B7" s="193">
        <v>0</v>
      </c>
      <c r="C7" s="194">
        <v>17</v>
      </c>
      <c r="D7" s="195">
        <v>4810</v>
      </c>
      <c r="E7" s="196">
        <v>4827</v>
      </c>
      <c r="F7" s="195">
        <v>3866</v>
      </c>
      <c r="G7" s="197">
        <v>8693</v>
      </c>
      <c r="H7" s="198">
        <v>3975</v>
      </c>
      <c r="I7" s="199">
        <v>4718</v>
      </c>
      <c r="J7" s="199">
        <v>852</v>
      </c>
      <c r="K7" s="200">
        <v>184281</v>
      </c>
    </row>
    <row r="8" spans="1:11" ht="12.75">
      <c r="A8" s="188">
        <v>38047</v>
      </c>
      <c r="B8" s="201">
        <v>0</v>
      </c>
      <c r="C8" s="201">
        <v>96</v>
      </c>
      <c r="D8" s="198">
        <v>5297</v>
      </c>
      <c r="E8" s="196">
        <v>5393</v>
      </c>
      <c r="F8" s="198">
        <v>6375</v>
      </c>
      <c r="G8" s="197">
        <v>11768</v>
      </c>
      <c r="H8" s="198">
        <v>1079</v>
      </c>
      <c r="I8" s="199">
        <v>10689</v>
      </c>
      <c r="J8" s="199">
        <v>4314</v>
      </c>
      <c r="K8" s="202">
        <v>188595</v>
      </c>
    </row>
    <row r="9" spans="1:11" ht="12.75">
      <c r="A9" s="188">
        <v>38078</v>
      </c>
      <c r="B9" s="184">
        <v>0</v>
      </c>
      <c r="C9" s="201">
        <v>38</v>
      </c>
      <c r="D9" s="198">
        <v>3872</v>
      </c>
      <c r="E9" s="196">
        <v>3910</v>
      </c>
      <c r="F9" s="198">
        <v>5334</v>
      </c>
      <c r="G9" s="197">
        <v>9244</v>
      </c>
      <c r="H9" s="198">
        <v>3212</v>
      </c>
      <c r="I9" s="199">
        <v>6032</v>
      </c>
      <c r="J9" s="199">
        <v>698</v>
      </c>
      <c r="K9" s="203">
        <v>189293</v>
      </c>
    </row>
    <row r="10" spans="1:11" ht="12.75">
      <c r="A10" s="188">
        <v>38108</v>
      </c>
      <c r="B10" s="201">
        <v>0</v>
      </c>
      <c r="C10" s="201">
        <v>35</v>
      </c>
      <c r="D10" s="198">
        <v>2619</v>
      </c>
      <c r="E10" s="196">
        <v>2654</v>
      </c>
      <c r="F10" s="198">
        <v>3443</v>
      </c>
      <c r="G10" s="197">
        <v>6097</v>
      </c>
      <c r="H10" s="198">
        <v>4834</v>
      </c>
      <c r="I10" s="199">
        <v>1263</v>
      </c>
      <c r="J10" s="199">
        <v>-2180</v>
      </c>
      <c r="K10" s="204">
        <v>187113</v>
      </c>
    </row>
    <row r="11" spans="1:11" ht="12.75">
      <c r="A11" s="188">
        <v>38139</v>
      </c>
      <c r="B11" s="198">
        <v>0</v>
      </c>
      <c r="C11" s="201">
        <v>36</v>
      </c>
      <c r="D11" s="198">
        <v>3271</v>
      </c>
      <c r="E11" s="196">
        <v>3307</v>
      </c>
      <c r="F11" s="198">
        <v>3833</v>
      </c>
      <c r="G11" s="197">
        <v>7140</v>
      </c>
      <c r="H11" s="198">
        <v>3492</v>
      </c>
      <c r="I11" s="199">
        <v>3648</v>
      </c>
      <c r="J11" s="199">
        <v>-185</v>
      </c>
      <c r="K11" s="204">
        <v>186928</v>
      </c>
    </row>
    <row r="12" spans="1:11" ht="12.75">
      <c r="A12" s="188">
        <v>38169</v>
      </c>
      <c r="B12" s="198">
        <v>0</v>
      </c>
      <c r="C12" s="201">
        <v>20</v>
      </c>
      <c r="D12" s="198">
        <v>3659</v>
      </c>
      <c r="E12" s="196">
        <v>3679</v>
      </c>
      <c r="F12" s="198">
        <v>3326</v>
      </c>
      <c r="G12" s="197">
        <v>7005</v>
      </c>
      <c r="H12" s="198">
        <v>3604</v>
      </c>
      <c r="I12" s="199">
        <v>3401</v>
      </c>
      <c r="J12" s="199">
        <v>75</v>
      </c>
      <c r="K12" s="204">
        <v>187003</v>
      </c>
    </row>
    <row r="13" spans="1:11" ht="12.75">
      <c r="A13" s="188">
        <v>38200</v>
      </c>
      <c r="B13" s="198">
        <v>0</v>
      </c>
      <c r="C13" s="201">
        <v>21</v>
      </c>
      <c r="D13" s="198">
        <v>4567</v>
      </c>
      <c r="E13" s="196">
        <v>4588</v>
      </c>
      <c r="F13" s="198">
        <v>4320</v>
      </c>
      <c r="G13" s="197">
        <v>8908</v>
      </c>
      <c r="H13" s="198">
        <v>3499</v>
      </c>
      <c r="I13" s="199">
        <v>5409</v>
      </c>
      <c r="J13" s="199">
        <v>1089</v>
      </c>
      <c r="K13" s="204">
        <v>188092</v>
      </c>
    </row>
    <row r="14" spans="1:11" ht="12.75">
      <c r="A14" s="188">
        <v>38231</v>
      </c>
      <c r="B14" s="198">
        <v>0</v>
      </c>
      <c r="C14" s="201">
        <v>35</v>
      </c>
      <c r="D14" s="198">
        <v>4213</v>
      </c>
      <c r="E14" s="196">
        <v>4248</v>
      </c>
      <c r="F14" s="198">
        <v>4585</v>
      </c>
      <c r="G14" s="197">
        <v>8833</v>
      </c>
      <c r="H14" s="198">
        <v>4315</v>
      </c>
      <c r="I14" s="199">
        <v>4518</v>
      </c>
      <c r="J14" s="199">
        <v>-67</v>
      </c>
      <c r="K14" s="204">
        <v>188025</v>
      </c>
    </row>
    <row r="15" spans="1:11" ht="12.75">
      <c r="A15" s="188">
        <v>38261</v>
      </c>
      <c r="B15" s="198">
        <v>0</v>
      </c>
      <c r="C15" s="201"/>
      <c r="D15" s="198"/>
      <c r="E15" s="198"/>
      <c r="F15" s="198"/>
      <c r="G15" s="197"/>
      <c r="H15" s="198"/>
      <c r="I15" s="199"/>
      <c r="J15" s="199"/>
      <c r="K15" s="204"/>
    </row>
    <row r="16" spans="1:11" ht="12.75">
      <c r="A16" s="188">
        <v>38292</v>
      </c>
      <c r="B16" s="198">
        <v>0</v>
      </c>
      <c r="C16" s="198"/>
      <c r="D16" s="198"/>
      <c r="E16" s="198"/>
      <c r="F16" s="198"/>
      <c r="G16" s="197"/>
      <c r="H16" s="198"/>
      <c r="I16" s="199"/>
      <c r="J16" s="199"/>
      <c r="K16" s="204"/>
    </row>
    <row r="17" spans="1:11" ht="12.75">
      <c r="A17" s="188">
        <v>38322</v>
      </c>
      <c r="B17" s="198">
        <v>0</v>
      </c>
      <c r="C17" s="201"/>
      <c r="D17" s="201"/>
      <c r="E17" s="198"/>
      <c r="F17" s="201"/>
      <c r="G17" s="197"/>
      <c r="H17" s="198"/>
      <c r="I17" s="199"/>
      <c r="J17" s="199"/>
      <c r="K17" s="204"/>
    </row>
    <row r="18" spans="1:10" ht="12.75">
      <c r="A18" s="184" t="s">
        <v>154</v>
      </c>
      <c r="B18" s="205">
        <v>0</v>
      </c>
      <c r="C18" s="205">
        <v>307</v>
      </c>
      <c r="D18" s="205">
        <v>37118</v>
      </c>
      <c r="E18" s="205">
        <v>37425</v>
      </c>
      <c r="F18" s="205">
        <v>38194</v>
      </c>
      <c r="G18" s="205">
        <v>75619</v>
      </c>
      <c r="H18" s="205">
        <v>30428</v>
      </c>
      <c r="I18" s="206">
        <v>45191</v>
      </c>
      <c r="J18" s="207">
        <v>6997</v>
      </c>
    </row>
    <row r="20" spans="1:11" ht="12.75">
      <c r="A20" s="343" t="s">
        <v>207</v>
      </c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1" ht="12.75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0" ht="12.75">
      <c r="A22" s="209"/>
      <c r="B22" s="209"/>
      <c r="C22" s="2"/>
      <c r="D22" s="341"/>
      <c r="E22" s="341"/>
      <c r="F22" s="341"/>
      <c r="G22" s="341"/>
      <c r="J22" s="213"/>
    </row>
    <row r="23" spans="1:7" ht="12.75">
      <c r="A23" s="2"/>
      <c r="B23" s="2"/>
      <c r="C23" s="2"/>
      <c r="D23" s="288"/>
      <c r="E23" s="289"/>
      <c r="F23" s="289"/>
      <c r="G23" s="290"/>
    </row>
    <row r="24" spans="1:7" ht="12.75">
      <c r="A24" s="2"/>
      <c r="B24" s="2"/>
      <c r="C24" s="2"/>
      <c r="D24" s="291"/>
      <c r="E24" s="289"/>
      <c r="F24" s="289"/>
      <c r="G24" s="290"/>
    </row>
    <row r="25" spans="4:7" ht="12.75">
      <c r="D25" s="292"/>
      <c r="E25" s="293"/>
      <c r="F25" s="293"/>
      <c r="G25" s="293"/>
    </row>
    <row r="26" spans="4:7" ht="12.75">
      <c r="D26" s="292"/>
      <c r="E26" s="293"/>
      <c r="F26" s="293"/>
      <c r="G26" s="293"/>
    </row>
    <row r="27" spans="4:7" ht="12.75">
      <c r="D27" s="292"/>
      <c r="E27" s="293"/>
      <c r="F27" s="294"/>
      <c r="G27" s="293"/>
    </row>
    <row r="28" spans="4:7" ht="12.75">
      <c r="D28" s="292"/>
      <c r="E28" s="293"/>
      <c r="F28" s="293"/>
      <c r="G28" s="293"/>
    </row>
    <row r="29" spans="4:7" ht="12.75">
      <c r="D29" s="292"/>
      <c r="E29" s="293"/>
      <c r="F29" s="294"/>
      <c r="G29" s="293"/>
    </row>
    <row r="30" spans="4:7" ht="12.75">
      <c r="D30" s="292"/>
      <c r="E30" s="294"/>
      <c r="F30" s="294"/>
      <c r="G30" s="293"/>
    </row>
    <row r="31" spans="4:7" ht="12.75">
      <c r="D31" s="292"/>
      <c r="E31" s="294"/>
      <c r="F31" s="294"/>
      <c r="G31" s="293"/>
    </row>
    <row r="32" spans="4:7" ht="12.75">
      <c r="D32" s="291"/>
      <c r="E32" s="294"/>
      <c r="F32" s="294"/>
      <c r="G32" s="293"/>
    </row>
    <row r="33" spans="4:7" ht="12.75">
      <c r="D33" s="292"/>
      <c r="E33" s="294"/>
      <c r="F33" s="294"/>
      <c r="G33" s="293"/>
    </row>
    <row r="34" spans="4:7" ht="12.75">
      <c r="D34" s="292"/>
      <c r="E34" s="294"/>
      <c r="F34" s="294"/>
      <c r="G34" s="293"/>
    </row>
    <row r="35" spans="4:7" ht="12.75">
      <c r="D35" s="295"/>
      <c r="E35" s="294"/>
      <c r="F35" s="294"/>
      <c r="G35" s="293"/>
    </row>
    <row r="36" spans="4:7" ht="12.75">
      <c r="D36" s="295"/>
      <c r="E36" s="294"/>
      <c r="F36" s="294"/>
      <c r="G36" s="293"/>
    </row>
    <row r="37" spans="4:7" ht="12.75">
      <c r="D37" s="295"/>
      <c r="E37" s="294"/>
      <c r="F37" s="294"/>
      <c r="G37" s="294"/>
    </row>
    <row r="38" spans="4:7" ht="12.75">
      <c r="D38" s="2"/>
      <c r="E38" s="2"/>
      <c r="F38" s="2"/>
      <c r="G38" s="2"/>
    </row>
    <row r="39" spans="4:7" ht="12.75">
      <c r="D39" s="342"/>
      <c r="E39" s="342"/>
      <c r="F39" s="342"/>
      <c r="G39" s="342"/>
    </row>
  </sheetData>
  <mergeCells count="5">
    <mergeCell ref="A1:K1"/>
    <mergeCell ref="A2:K2"/>
    <mergeCell ref="D22:G22"/>
    <mergeCell ref="D39:G39"/>
    <mergeCell ref="A20:K21"/>
  </mergeCells>
  <printOptions headings="1" horizontalCentered="1"/>
  <pageMargins left="0" right="0" top="1" bottom="1" header="0.5" footer="0.5"/>
  <pageSetup fitToHeight="1" fitToWidth="1" horizontalDpi="600" verticalDpi="600" orientation="landscape" scale="75" r:id="rId1"/>
  <headerFooter alignWithMargins="0">
    <oddHeader>&amp;LSDG&amp;&amp;E Rapid Deployment Reports
September 2004 Compliance Filing - Program Year 2004</oddHeader>
    <oddFooter>&amp;C&amp;F &amp;A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workbookViewId="0" topLeftCell="A1">
      <selection activeCell="E17" sqref="E17"/>
    </sheetView>
  </sheetViews>
  <sheetFormatPr defaultColWidth="9.140625" defaultRowHeight="12.75"/>
  <cols>
    <col min="1" max="1" width="23.28125" style="0" customWidth="1"/>
    <col min="2" max="2" width="15.57421875" style="0" customWidth="1"/>
    <col min="3" max="3" width="12.140625" style="0" customWidth="1"/>
    <col min="4" max="4" width="15.421875" style="0" customWidth="1"/>
    <col min="5" max="5" width="16.00390625" style="0" customWidth="1"/>
  </cols>
  <sheetData>
    <row r="1" spans="1:2" ht="12.75">
      <c r="A1" s="210"/>
      <c r="B1" s="211" t="s">
        <v>155</v>
      </c>
    </row>
    <row r="2" spans="1:4" ht="13.5" thickBot="1">
      <c r="A2" s="345" t="s">
        <v>156</v>
      </c>
      <c r="B2" s="345"/>
      <c r="C2" s="345"/>
      <c r="D2" s="345"/>
    </row>
    <row r="3" spans="1:5" ht="26.25" thickTop="1">
      <c r="A3" s="214"/>
      <c r="B3" s="215" t="s">
        <v>157</v>
      </c>
      <c r="C3" s="215" t="s">
        <v>158</v>
      </c>
      <c r="D3" s="216" t="s">
        <v>4</v>
      </c>
      <c r="E3" s="212"/>
    </row>
    <row r="4" spans="1:4" ht="18" customHeight="1">
      <c r="A4" s="217" t="s">
        <v>159</v>
      </c>
      <c r="B4" s="218"/>
      <c r="C4" s="218"/>
      <c r="D4" s="219"/>
    </row>
    <row r="5" spans="1:4" ht="12" customHeight="1">
      <c r="A5" s="220" t="s">
        <v>160</v>
      </c>
      <c r="B5" s="221">
        <v>14798</v>
      </c>
      <c r="C5" s="221">
        <v>4756</v>
      </c>
      <c r="D5" s="222">
        <v>19554</v>
      </c>
    </row>
    <row r="6" spans="1:4" ht="13.5" customHeight="1">
      <c r="A6" s="220" t="s">
        <v>161</v>
      </c>
      <c r="B6" s="221">
        <v>8489</v>
      </c>
      <c r="C6" s="221">
        <v>3569</v>
      </c>
      <c r="D6" s="222">
        <v>12058</v>
      </c>
    </row>
    <row r="7" spans="1:4" ht="11.25" customHeight="1">
      <c r="A7" s="220" t="s">
        <v>162</v>
      </c>
      <c r="B7" s="221">
        <v>5227</v>
      </c>
      <c r="C7" s="223">
        <v>733</v>
      </c>
      <c r="D7" s="222">
        <v>5960</v>
      </c>
    </row>
    <row r="8" spans="1:4" ht="27" customHeight="1">
      <c r="A8" s="220" t="s">
        <v>163</v>
      </c>
      <c r="B8" s="221">
        <v>161</v>
      </c>
      <c r="C8" s="221">
        <v>106</v>
      </c>
      <c r="D8" s="222">
        <v>267</v>
      </c>
    </row>
    <row r="9" spans="1:4" ht="12" customHeight="1">
      <c r="A9" s="220" t="s">
        <v>164</v>
      </c>
      <c r="B9" s="221">
        <v>2</v>
      </c>
      <c r="C9" s="223">
        <v>4</v>
      </c>
      <c r="D9" s="222">
        <v>6</v>
      </c>
    </row>
    <row r="10" spans="1:4" ht="13.5" customHeight="1">
      <c r="A10" s="220" t="s">
        <v>165</v>
      </c>
      <c r="B10" s="223">
        <v>919</v>
      </c>
      <c r="C10" s="223">
        <v>344</v>
      </c>
      <c r="D10" s="222">
        <v>1263</v>
      </c>
    </row>
    <row r="11" spans="1:4" ht="12.75">
      <c r="A11" s="220"/>
      <c r="B11" s="223"/>
      <c r="C11" s="223"/>
      <c r="D11" s="222"/>
    </row>
    <row r="12" spans="1:4" ht="11.25" customHeight="1">
      <c r="A12" s="217" t="s">
        <v>166</v>
      </c>
      <c r="B12" s="223"/>
      <c r="C12" s="223"/>
      <c r="D12" s="222"/>
    </row>
    <row r="13" spans="1:4" ht="41.25" customHeight="1">
      <c r="A13" s="224" t="s">
        <v>213</v>
      </c>
      <c r="B13" s="223">
        <v>0</v>
      </c>
      <c r="C13" s="223">
        <v>0</v>
      </c>
      <c r="D13" s="222">
        <v>0</v>
      </c>
    </row>
    <row r="14" spans="1:4" ht="15.75" customHeight="1">
      <c r="A14" s="220" t="s">
        <v>167</v>
      </c>
      <c r="B14" s="223">
        <v>0</v>
      </c>
      <c r="C14" s="223">
        <v>0</v>
      </c>
      <c r="D14" s="222">
        <v>0</v>
      </c>
    </row>
    <row r="15" spans="1:4" ht="30.75" customHeight="1">
      <c r="A15" s="225" t="s">
        <v>212</v>
      </c>
      <c r="B15" s="223">
        <v>40</v>
      </c>
      <c r="C15" s="223">
        <v>18</v>
      </c>
      <c r="D15" s="222">
        <v>58</v>
      </c>
    </row>
    <row r="16" spans="1:4" ht="12.75">
      <c r="A16" s="226" t="s">
        <v>168</v>
      </c>
      <c r="B16" s="227">
        <v>0</v>
      </c>
      <c r="C16" s="227">
        <v>0</v>
      </c>
      <c r="D16" s="228">
        <v>0</v>
      </c>
    </row>
    <row r="17" spans="1:4" ht="19.5" customHeight="1" thickBot="1">
      <c r="A17" s="229" t="s">
        <v>169</v>
      </c>
      <c r="B17" s="230">
        <v>879</v>
      </c>
      <c r="C17" s="230">
        <v>326</v>
      </c>
      <c r="D17" s="231">
        <v>1205</v>
      </c>
    </row>
    <row r="18" spans="2:7" ht="13.5" thickTop="1">
      <c r="B18" s="296"/>
      <c r="C18" s="296"/>
      <c r="D18" s="296"/>
      <c r="E18" s="296"/>
      <c r="F18" s="296"/>
      <c r="G18" s="296"/>
    </row>
    <row r="19" spans="1:5" ht="12.75" customHeight="1">
      <c r="A19" s="297"/>
      <c r="B19" s="208"/>
      <c r="C19" s="208"/>
      <c r="D19" s="208"/>
      <c r="E19" s="208"/>
    </row>
    <row r="20" spans="1:4" ht="12.75">
      <c r="A20" s="297" t="s">
        <v>208</v>
      </c>
      <c r="B20" s="298"/>
      <c r="C20" s="298"/>
      <c r="D20" s="298"/>
    </row>
    <row r="21" spans="1:4" ht="12.75">
      <c r="A21" s="297" t="s">
        <v>209</v>
      </c>
      <c r="B21" s="298"/>
      <c r="C21" s="298"/>
      <c r="D21" s="298"/>
    </row>
    <row r="22" spans="1:4" ht="12.75">
      <c r="A22" s="297" t="s">
        <v>210</v>
      </c>
      <c r="B22" s="298"/>
      <c r="C22" s="298"/>
      <c r="D22" s="298"/>
    </row>
    <row r="23" spans="1:4" ht="12.75">
      <c r="A23" s="346" t="s">
        <v>211</v>
      </c>
      <c r="B23" s="346"/>
      <c r="C23" s="346"/>
      <c r="D23" s="346"/>
    </row>
    <row r="24" spans="1:4" ht="12.75">
      <c r="A24" s="347"/>
      <c r="B24" s="347"/>
      <c r="C24" s="347"/>
      <c r="D24" s="347"/>
    </row>
    <row r="25" spans="1:4" ht="12.75">
      <c r="A25" s="208"/>
      <c r="B25" s="208"/>
      <c r="C25" s="208"/>
      <c r="D25" s="208"/>
    </row>
    <row r="26" spans="1:4" ht="12.75">
      <c r="A26" s="208"/>
      <c r="B26" s="208"/>
      <c r="C26" s="208"/>
      <c r="D26" s="208"/>
    </row>
    <row r="27" spans="1:4" ht="12.75">
      <c r="A27" s="208"/>
      <c r="B27" s="208"/>
      <c r="C27" s="208"/>
      <c r="D27" s="208"/>
    </row>
    <row r="28" spans="1:4" ht="12.75">
      <c r="A28" s="208"/>
      <c r="B28" s="208"/>
      <c r="C28" s="208"/>
      <c r="D28" s="208"/>
    </row>
    <row r="29" spans="1:4" ht="12.75">
      <c r="A29" s="208"/>
      <c r="B29" s="208"/>
      <c r="C29" s="208"/>
      <c r="D29" s="208"/>
    </row>
  </sheetData>
  <mergeCells count="2">
    <mergeCell ref="A2:D2"/>
    <mergeCell ref="A23:D24"/>
  </mergeCells>
  <printOptions headings="1" horizontalCentered="1"/>
  <pageMargins left="0" right="0" top="1" bottom="1" header="0.5" footer="0.5"/>
  <pageSetup fitToHeight="1" fitToWidth="1" horizontalDpi="600" verticalDpi="600" orientation="landscape" r:id="rId1"/>
  <headerFooter alignWithMargins="0">
    <oddHeader>&amp;LSDG&amp;&amp;E Rapid Deployment Reports
September 2004 Compliance Filing - Program year 2004</oddHeader>
    <oddFooter>&amp;C&amp;F &amp;A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I40"/>
  <sheetViews>
    <sheetView zoomScale="75" zoomScaleNormal="75" workbookViewId="0" topLeftCell="A1">
      <selection activeCell="A1" sqref="A1:S1"/>
    </sheetView>
  </sheetViews>
  <sheetFormatPr defaultColWidth="9.140625" defaultRowHeight="12.75"/>
  <cols>
    <col min="1" max="1" width="27.00390625" style="0" customWidth="1"/>
    <col min="2" max="2" width="17.00390625" style="0" customWidth="1"/>
    <col min="3" max="3" width="17.7109375" style="0" customWidth="1"/>
    <col min="4" max="4" width="16.28125" style="0" customWidth="1"/>
    <col min="5" max="5" width="19.421875" style="0" customWidth="1"/>
    <col min="6" max="6" width="19.8515625" style="0" customWidth="1"/>
    <col min="7" max="7" width="12.57421875" style="0" customWidth="1"/>
    <col min="8" max="8" width="15.57421875" style="0" customWidth="1"/>
    <col min="9" max="9" width="15.421875" style="0" customWidth="1"/>
  </cols>
  <sheetData>
    <row r="1" spans="2:6" ht="12.75">
      <c r="B1" s="348" t="s">
        <v>170</v>
      </c>
      <c r="C1" s="348"/>
      <c r="D1" s="348"/>
      <c r="E1" s="348"/>
      <c r="F1" s="348"/>
    </row>
    <row r="2" ht="13.5" thickBot="1"/>
    <row r="3" spans="1:9" s="233" customFormat="1" ht="39" thickBot="1">
      <c r="A3" s="232"/>
      <c r="B3" s="232" t="s">
        <v>171</v>
      </c>
      <c r="C3" s="232" t="s">
        <v>172</v>
      </c>
      <c r="D3" s="232" t="s">
        <v>173</v>
      </c>
      <c r="E3" s="232" t="s">
        <v>174</v>
      </c>
      <c r="F3" s="232" t="s">
        <v>175</v>
      </c>
      <c r="G3" s="232" t="s">
        <v>176</v>
      </c>
      <c r="H3" s="232" t="s">
        <v>177</v>
      </c>
      <c r="I3" s="232" t="s">
        <v>178</v>
      </c>
    </row>
    <row r="4" spans="1:9" ht="12.75">
      <c r="A4" s="234"/>
      <c r="B4" s="235"/>
      <c r="C4" s="235"/>
      <c r="D4" s="235"/>
      <c r="E4" s="235"/>
      <c r="F4" s="236"/>
      <c r="G4" s="235"/>
      <c r="H4" s="236"/>
      <c r="I4" s="235"/>
    </row>
    <row r="5" spans="1:9" ht="12.75">
      <c r="A5" s="237">
        <v>37987</v>
      </c>
      <c r="B5" s="238">
        <v>183429</v>
      </c>
      <c r="C5" s="239">
        <v>1195</v>
      </c>
      <c r="D5" s="240">
        <v>0.006514782286334222</v>
      </c>
      <c r="E5" s="239">
        <v>602</v>
      </c>
      <c r="F5" s="241">
        <v>82</v>
      </c>
      <c r="G5" s="239">
        <v>684</v>
      </c>
      <c r="H5" s="242"/>
      <c r="I5" s="243"/>
    </row>
    <row r="6" spans="1:9" ht="12.75">
      <c r="A6" s="237">
        <v>38018</v>
      </c>
      <c r="B6" s="244">
        <v>184281</v>
      </c>
      <c r="C6" s="239">
        <v>1083</v>
      </c>
      <c r="D6" s="240">
        <v>0.005876894525208784</v>
      </c>
      <c r="E6" s="239">
        <v>660</v>
      </c>
      <c r="F6" s="241">
        <v>43</v>
      </c>
      <c r="G6" s="239">
        <v>703</v>
      </c>
      <c r="H6" s="242"/>
      <c r="I6" s="243"/>
    </row>
    <row r="7" spans="1:9" ht="12.75">
      <c r="A7" s="237">
        <v>38047</v>
      </c>
      <c r="B7" s="239">
        <v>188595</v>
      </c>
      <c r="C7" s="239">
        <v>1193</v>
      </c>
      <c r="D7" s="240">
        <v>0.006325724435960656</v>
      </c>
      <c r="E7" s="239">
        <v>611</v>
      </c>
      <c r="F7" s="241">
        <v>88</v>
      </c>
      <c r="G7" s="239">
        <v>699</v>
      </c>
      <c r="H7" s="242"/>
      <c r="I7" s="243"/>
    </row>
    <row r="8" spans="1:9" ht="12.75">
      <c r="A8" s="237">
        <v>38078</v>
      </c>
      <c r="B8" s="239">
        <v>189293</v>
      </c>
      <c r="C8" s="239">
        <v>737</v>
      </c>
      <c r="D8" s="240">
        <v>0.003893435045141659</v>
      </c>
      <c r="E8" s="239">
        <v>653</v>
      </c>
      <c r="F8" s="241">
        <v>90</v>
      </c>
      <c r="G8" s="239">
        <v>743</v>
      </c>
      <c r="H8" s="242"/>
      <c r="I8" s="243"/>
    </row>
    <row r="9" spans="1:9" ht="12.75">
      <c r="A9" s="237">
        <v>38108</v>
      </c>
      <c r="B9" s="239">
        <v>187113</v>
      </c>
      <c r="C9" s="239">
        <v>710</v>
      </c>
      <c r="D9" s="240">
        <v>0.0037944985115945977</v>
      </c>
      <c r="E9" s="239">
        <v>605</v>
      </c>
      <c r="F9" s="241">
        <v>70</v>
      </c>
      <c r="G9" s="239">
        <v>675</v>
      </c>
      <c r="H9" s="242"/>
      <c r="I9" s="243"/>
    </row>
    <row r="10" spans="1:9" ht="12.75">
      <c r="A10" s="237">
        <v>38139</v>
      </c>
      <c r="B10" s="244">
        <v>186928</v>
      </c>
      <c r="C10" s="239">
        <v>875</v>
      </c>
      <c r="D10" s="240">
        <v>0.004680946674655483</v>
      </c>
      <c r="E10" s="239">
        <v>447</v>
      </c>
      <c r="F10" s="241">
        <v>44</v>
      </c>
      <c r="G10" s="239">
        <v>491</v>
      </c>
      <c r="H10" s="242"/>
      <c r="I10" s="243"/>
    </row>
    <row r="11" spans="1:9" ht="12.75">
      <c r="A11" s="237">
        <v>38169</v>
      </c>
      <c r="B11" s="239">
        <v>187003</v>
      </c>
      <c r="C11" s="239">
        <v>833</v>
      </c>
      <c r="D11" s="240">
        <v>0.004454473992395844</v>
      </c>
      <c r="E11" s="239">
        <v>496</v>
      </c>
      <c r="F11" s="241">
        <v>72</v>
      </c>
      <c r="G11" s="239">
        <v>568</v>
      </c>
      <c r="H11" s="242"/>
      <c r="I11" s="243"/>
    </row>
    <row r="12" spans="1:9" ht="12.75">
      <c r="A12" s="237">
        <v>38200</v>
      </c>
      <c r="B12" s="239">
        <v>188092</v>
      </c>
      <c r="C12" s="239">
        <v>862</v>
      </c>
      <c r="D12" s="240">
        <v>0.004582863704995428</v>
      </c>
      <c r="E12" s="239">
        <v>451</v>
      </c>
      <c r="F12" s="241">
        <v>30</v>
      </c>
      <c r="G12" s="239">
        <v>481</v>
      </c>
      <c r="H12" s="242"/>
      <c r="I12" s="243"/>
    </row>
    <row r="13" spans="1:9" ht="12.75">
      <c r="A13" s="237">
        <v>38231</v>
      </c>
      <c r="B13" s="239">
        <v>188025</v>
      </c>
      <c r="C13" s="239">
        <v>802</v>
      </c>
      <c r="D13" s="240">
        <v>0.004265390240659487</v>
      </c>
      <c r="E13" s="239">
        <v>449</v>
      </c>
      <c r="F13" s="241">
        <v>50</v>
      </c>
      <c r="G13" s="239">
        <v>499</v>
      </c>
      <c r="H13" s="242"/>
      <c r="I13" s="243"/>
    </row>
    <row r="14" spans="1:9" ht="12.75">
      <c r="A14" s="237">
        <v>38261</v>
      </c>
      <c r="B14" s="239"/>
      <c r="C14" s="239"/>
      <c r="D14" s="240"/>
      <c r="E14" s="239"/>
      <c r="F14" s="241"/>
      <c r="G14" s="239"/>
      <c r="H14" s="242"/>
      <c r="I14" s="243"/>
    </row>
    <row r="15" spans="1:9" ht="12.75">
      <c r="A15" s="237">
        <v>38292</v>
      </c>
      <c r="B15" s="239"/>
      <c r="C15" s="239"/>
      <c r="D15" s="240"/>
      <c r="E15" s="239"/>
      <c r="F15" s="241"/>
      <c r="G15" s="239"/>
      <c r="H15" s="245"/>
      <c r="I15" s="240"/>
    </row>
    <row r="16" spans="1:9" ht="12.75">
      <c r="A16" s="237">
        <v>38322</v>
      </c>
      <c r="B16" s="239"/>
      <c r="C16" s="239"/>
      <c r="D16" s="240"/>
      <c r="E16" s="239"/>
      <c r="F16" s="241"/>
      <c r="G16" s="239"/>
      <c r="H16" s="245"/>
      <c r="I16" s="240"/>
    </row>
    <row r="17" spans="1:9" ht="13.5" thickBot="1">
      <c r="A17" s="246" t="s">
        <v>179</v>
      </c>
      <c r="B17" s="247">
        <v>188025</v>
      </c>
      <c r="C17" s="247">
        <v>8290</v>
      </c>
      <c r="D17" s="248">
        <v>0.04408988166467225</v>
      </c>
      <c r="E17" s="247">
        <v>4974</v>
      </c>
      <c r="F17" s="249">
        <v>569</v>
      </c>
      <c r="G17" s="247">
        <v>5543</v>
      </c>
      <c r="H17" s="250">
        <v>0.668636911942099</v>
      </c>
      <c r="I17" s="248">
        <v>0.02948012232415902</v>
      </c>
    </row>
    <row r="39" spans="1:3" ht="15.75">
      <c r="A39" s="103"/>
      <c r="B39" s="209"/>
      <c r="C39" s="2"/>
    </row>
    <row r="40" ht="12.75">
      <c r="A40" s="2"/>
    </row>
  </sheetData>
  <mergeCells count="1">
    <mergeCell ref="B1:F1"/>
  </mergeCells>
  <printOptions headings="1" horizontalCentered="1"/>
  <pageMargins left="0" right="0" top="1" bottom="1" header="0.5" footer="0.5"/>
  <pageSetup fitToHeight="1" fitToWidth="1" horizontalDpi="600" verticalDpi="600" orientation="landscape" scale="83" r:id="rId1"/>
  <headerFooter alignWithMargins="0">
    <oddHeader>&amp;LSDG&amp;&amp;E Rapid Deployment Reports
September 2004 Compliance Filing - Program Year 2004</oddHeader>
    <oddFooter>&amp;C&amp;F &amp;A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H19"/>
  <sheetViews>
    <sheetView workbookViewId="0" topLeftCell="A1">
      <selection activeCell="A1" sqref="A1:S1"/>
    </sheetView>
  </sheetViews>
  <sheetFormatPr defaultColWidth="9.140625" defaultRowHeight="12.75"/>
  <cols>
    <col min="1" max="1" width="16.7109375" style="251" customWidth="1"/>
    <col min="2" max="2" width="13.421875" style="251" customWidth="1"/>
    <col min="3" max="3" width="13.57421875" style="251" customWidth="1"/>
    <col min="4" max="4" width="13.28125" style="251" customWidth="1"/>
    <col min="5" max="5" width="12.57421875" style="251" customWidth="1"/>
    <col min="6" max="6" width="11.421875" style="251" customWidth="1"/>
    <col min="7" max="7" width="15.28125" style="251" customWidth="1"/>
    <col min="8" max="8" width="15.57421875" style="251" customWidth="1"/>
    <col min="9" max="16384" width="11.421875" style="251" customWidth="1"/>
  </cols>
  <sheetData>
    <row r="1" spans="1:8" ht="15">
      <c r="A1" s="349" t="s">
        <v>180</v>
      </c>
      <c r="B1" s="350"/>
      <c r="C1" s="350"/>
      <c r="D1" s="350"/>
      <c r="E1" s="350"/>
      <c r="F1" s="350"/>
      <c r="G1" s="350"/>
      <c r="H1" s="351"/>
    </row>
    <row r="2" spans="1:8" ht="15">
      <c r="A2" s="352" t="s">
        <v>181</v>
      </c>
      <c r="B2" s="353"/>
      <c r="C2" s="353"/>
      <c r="D2" s="353"/>
      <c r="E2" s="353"/>
      <c r="F2" s="353"/>
      <c r="G2" s="353"/>
      <c r="H2" s="354"/>
    </row>
    <row r="3" spans="1:8" ht="62.25" customHeight="1">
      <c r="A3" s="252">
        <v>2004</v>
      </c>
      <c r="B3" s="253" t="s">
        <v>182</v>
      </c>
      <c r="C3" s="254" t="s">
        <v>183</v>
      </c>
      <c r="D3" s="253" t="s">
        <v>184</v>
      </c>
      <c r="E3" s="253" t="s">
        <v>185</v>
      </c>
      <c r="F3" s="253" t="s">
        <v>186</v>
      </c>
      <c r="G3" s="253" t="s">
        <v>187</v>
      </c>
      <c r="H3" s="253" t="s">
        <v>188</v>
      </c>
    </row>
    <row r="4" spans="1:8" ht="15">
      <c r="A4" s="255" t="s">
        <v>189</v>
      </c>
      <c r="B4" s="256">
        <f>'[1]Sum Tab 14'!B4+'[1]Sum Tab 15'!B4</f>
        <v>262847</v>
      </c>
      <c r="C4" s="257">
        <f>'[1]Jan CARE Table 8'!F31</f>
        <v>69</v>
      </c>
      <c r="D4" s="258">
        <f>'CARE Table 10'!D6</f>
        <v>4810</v>
      </c>
      <c r="E4" s="255">
        <f>'[1]Sum Tab 14'!E4+'[1]Sum Tab 15'!E4</f>
        <v>4819</v>
      </c>
      <c r="F4" s="255">
        <f>'[1]Sum Tab 14'!F4+'[1]Sum Tab 15'!F4</f>
        <v>4819</v>
      </c>
      <c r="G4" s="255">
        <f>'[1]Sum Tab 14'!G4+'[1]Sum Tab 15'!G4</f>
        <v>183429</v>
      </c>
      <c r="H4" s="259">
        <f aca="true" t="shared" si="0" ref="H4:H12">G4/B4</f>
        <v>0.6978546454781679</v>
      </c>
    </row>
    <row r="5" spans="1:8" ht="15">
      <c r="A5" s="255" t="s">
        <v>190</v>
      </c>
      <c r="B5" s="256">
        <f>'[1]Sum Tab 14'!B5+'[1]Sum Tab 15'!B5</f>
        <v>263326</v>
      </c>
      <c r="C5" s="257">
        <f>'[1]Feb CARE Table 8'!F31</f>
        <v>21</v>
      </c>
      <c r="D5" s="258">
        <f>'CARE Table 10'!D7</f>
        <v>4810</v>
      </c>
      <c r="E5" s="255">
        <f>'[1]Sum Tab 14'!E5+'[1]Sum Tab 15'!E5</f>
        <v>4827</v>
      </c>
      <c r="F5" s="255">
        <f>'[1]Sum Tab 14'!F5+'[1]Sum Tab 15'!F5</f>
        <v>9646</v>
      </c>
      <c r="G5" s="255">
        <f>'[1]Sum Tab 14'!G5+'[1]Sum Tab 15'!G5</f>
        <v>184292</v>
      </c>
      <c r="H5" s="259">
        <f t="shared" si="0"/>
        <v>0.6998625278172304</v>
      </c>
    </row>
    <row r="6" spans="1:8" ht="15">
      <c r="A6" s="255" t="s">
        <v>191</v>
      </c>
      <c r="B6" s="260">
        <f>'[1]Sum Tab 14'!B6+'[1]Sum Tab 15'!B6</f>
        <v>263620</v>
      </c>
      <c r="C6" s="257">
        <f>'[1]March CARE Table 8'!$F$31</f>
        <v>14</v>
      </c>
      <c r="D6" s="258">
        <f>'CARE Table 10'!D8</f>
        <v>5297</v>
      </c>
      <c r="E6" s="261">
        <f>'[1]Sum Tab 14'!E6+'[1]Sum Tab 15'!E6</f>
        <v>5393</v>
      </c>
      <c r="F6" s="261">
        <f>'[1]Sum Tab 14'!F6+'[1]Sum Tab 15'!F6</f>
        <v>15039</v>
      </c>
      <c r="G6" s="261">
        <f>'[1]Sum Tab 14'!G6+'[1]Sum Tab 15'!G6</f>
        <v>188595</v>
      </c>
      <c r="H6" s="262">
        <f t="shared" si="0"/>
        <v>0.715404749260299</v>
      </c>
    </row>
    <row r="7" spans="1:8" ht="15">
      <c r="A7" s="255" t="s">
        <v>192</v>
      </c>
      <c r="B7" s="260">
        <f>'[1]Sum Tab 14'!B7+'[1]Sum Tab 15'!B7</f>
        <v>264002</v>
      </c>
      <c r="C7" s="257">
        <f>'[1]April CARE Table 8'!$F$31</f>
        <v>191.6</v>
      </c>
      <c r="D7" s="258">
        <f>'CARE Table 10'!D9</f>
        <v>3872</v>
      </c>
      <c r="E7" s="261">
        <f>'[1]Sum Tab 14'!E7+'[1]Sum Tab 15'!E7</f>
        <v>3910</v>
      </c>
      <c r="F7" s="261">
        <f>'[1]Sum Tab 14'!F7+'[1]Sum Tab 15'!F7</f>
        <v>18949</v>
      </c>
      <c r="G7" s="261">
        <f>'[1]Sum Tab 14'!G7+'[1]Sum Tab 15'!G7</f>
        <v>189293</v>
      </c>
      <c r="H7" s="262">
        <f t="shared" si="0"/>
        <v>0.7170135074734282</v>
      </c>
    </row>
    <row r="8" spans="1:8" ht="15">
      <c r="A8" s="255" t="s">
        <v>193</v>
      </c>
      <c r="B8" s="260">
        <f>'[1]Sum Tab 14'!B8+'[1]Sum Tab 15'!B8</f>
        <v>264239</v>
      </c>
      <c r="C8" s="257">
        <f>'[1]May CARE Table 8'!$F$31</f>
        <v>0</v>
      </c>
      <c r="D8" s="258">
        <f>'CARE Table 10'!D10</f>
        <v>2619</v>
      </c>
      <c r="E8" s="261">
        <f>'[1]Sum Tab 14'!E8+'[1]Sum Tab 15'!E8</f>
        <v>2654</v>
      </c>
      <c r="F8" s="261">
        <f>'[1]Sum Tab 14'!F8+'[1]Sum Tab 15'!F8</f>
        <v>21603</v>
      </c>
      <c r="G8" s="261">
        <f>'[1]Sum Tab 14'!G8+'[1]Sum Tab 15'!G8</f>
        <v>187113</v>
      </c>
      <c r="H8" s="262">
        <f t="shared" si="0"/>
        <v>0.708120300182789</v>
      </c>
    </row>
    <row r="9" spans="1:8" ht="15">
      <c r="A9" s="255" t="s">
        <v>194</v>
      </c>
      <c r="B9" s="260">
        <f>'[1]Sum Tab 14'!B9+'[1]Sum Tab 15'!B9</f>
        <v>264545</v>
      </c>
      <c r="C9" s="257">
        <f>'[1]June CARE Table 8'!$F$31</f>
        <v>82</v>
      </c>
      <c r="D9" s="258">
        <f>'CARE Table 10'!D11</f>
        <v>3271</v>
      </c>
      <c r="E9" s="261">
        <f>'[1]Sum Tab 14'!E9+'[1]Sum Tab 15'!E9</f>
        <v>3307</v>
      </c>
      <c r="F9" s="261">
        <f>'[1]Sum Tab 14'!F9+'[1]Sum Tab 15'!F9</f>
        <v>24910</v>
      </c>
      <c r="G9" s="261">
        <f>'[1]Sum Tab 14'!G9+'[1]Sum Tab 15'!G9</f>
        <v>186928</v>
      </c>
      <c r="H9" s="262">
        <f t="shared" si="0"/>
        <v>0.7066019013778374</v>
      </c>
    </row>
    <row r="10" spans="1:8" ht="15">
      <c r="A10" s="255" t="s">
        <v>195</v>
      </c>
      <c r="B10" s="260">
        <f>'[1]Sum Tab 14'!B10+'[1]Sum Tab 15'!B10</f>
        <v>263771</v>
      </c>
      <c r="C10" s="257">
        <f>'[1]July CARE Table 8'!$F$31</f>
        <v>14.4</v>
      </c>
      <c r="D10" s="258">
        <f>'CARE Table 10'!D12</f>
        <v>3659</v>
      </c>
      <c r="E10" s="261">
        <f>'[1]Sum Tab 14'!E10+'[1]Sum Tab 15'!E10</f>
        <v>3679</v>
      </c>
      <c r="F10" s="261">
        <f>'[1]Sum Tab 14'!F10+'[1]Sum Tab 15'!F10</f>
        <v>28589</v>
      </c>
      <c r="G10" s="261">
        <f>'[1]Sum Tab 14'!G10+'[1]Sum Tab 15'!G10</f>
        <v>187003</v>
      </c>
      <c r="H10" s="262">
        <f t="shared" si="0"/>
        <v>0.7089596657706875</v>
      </c>
    </row>
    <row r="11" spans="1:8" ht="15">
      <c r="A11" s="255" t="s">
        <v>196</v>
      </c>
      <c r="B11" s="260">
        <f>'[1]Sum Tab 14'!B11+'[1]Sum Tab 15'!B11</f>
        <v>264514</v>
      </c>
      <c r="C11" s="257">
        <f>'[1]August CARE Table 8'!$F$31</f>
        <v>15</v>
      </c>
      <c r="D11" s="258">
        <f>'CARE Table 10'!D13</f>
        <v>4567</v>
      </c>
      <c r="E11" s="261">
        <f>'[1]Sum Tab 14'!E11+'[1]Sum Tab 15'!E11</f>
        <v>4588</v>
      </c>
      <c r="F11" s="261">
        <f>'[1]Sum Tab 14'!F11+'[1]Sum Tab 15'!F11</f>
        <v>33177</v>
      </c>
      <c r="G11" s="261">
        <f>'[1]Sum Tab 14'!G11+'[1]Sum Tab 15'!G11</f>
        <v>188092</v>
      </c>
      <c r="H11" s="262">
        <f t="shared" si="0"/>
        <v>0.7110852355640911</v>
      </c>
    </row>
    <row r="12" spans="1:8" ht="15">
      <c r="A12" s="255" t="s">
        <v>197</v>
      </c>
      <c r="B12" s="260">
        <f>'[1]Sum Tab 14'!B12+'[1]Sum Tab 15'!B12</f>
        <v>264857</v>
      </c>
      <c r="C12" s="257">
        <f>'[1]Sept CARE Table 8'!$F$31</f>
        <v>38.2</v>
      </c>
      <c r="D12" s="258">
        <f>'CARE Table 10'!D14</f>
        <v>4213</v>
      </c>
      <c r="E12" s="261">
        <f>'[1]Sum Tab 14'!E12+'[1]Sum Tab 15'!E12</f>
        <v>4248</v>
      </c>
      <c r="F12" s="261">
        <f>'[1]Sum Tab 14'!F12+'[1]Sum Tab 15'!F12</f>
        <v>37425</v>
      </c>
      <c r="G12" s="261">
        <f>'[1]Sum Tab 14'!G12+'[1]Sum Tab 15'!G12</f>
        <v>188025</v>
      </c>
      <c r="H12" s="262">
        <f t="shared" si="0"/>
        <v>0.7099113861442212</v>
      </c>
    </row>
    <row r="13" spans="1:8" ht="15">
      <c r="A13" s="255" t="s">
        <v>198</v>
      </c>
      <c r="B13" s="260"/>
      <c r="C13" s="278"/>
      <c r="D13" s="258"/>
      <c r="E13" s="261"/>
      <c r="F13" s="261"/>
      <c r="G13" s="261"/>
      <c r="H13" s="262"/>
    </row>
    <row r="14" spans="1:8" ht="15">
      <c r="A14" s="255" t="s">
        <v>199</v>
      </c>
      <c r="B14" s="260"/>
      <c r="C14" s="278"/>
      <c r="D14" s="258"/>
      <c r="E14" s="261"/>
      <c r="F14" s="261"/>
      <c r="G14" s="261"/>
      <c r="H14" s="262"/>
    </row>
    <row r="15" spans="1:8" ht="15">
      <c r="A15" s="255" t="s">
        <v>200</v>
      </c>
      <c r="B15" s="260"/>
      <c r="C15" s="278"/>
      <c r="D15" s="258"/>
      <c r="E15" s="261"/>
      <c r="F15" s="261"/>
      <c r="G15" s="261"/>
      <c r="H15" s="262"/>
    </row>
    <row r="17" spans="1:8" ht="15">
      <c r="A17" s="343" t="s">
        <v>207</v>
      </c>
      <c r="B17" s="344"/>
      <c r="C17" s="344"/>
      <c r="D17" s="344"/>
      <c r="E17" s="344"/>
      <c r="F17" s="344"/>
      <c r="G17" s="344"/>
      <c r="H17" s="344"/>
    </row>
    <row r="18" spans="1:8" ht="15">
      <c r="A18" s="344"/>
      <c r="B18" s="344"/>
      <c r="C18" s="344"/>
      <c r="D18" s="344"/>
      <c r="E18" s="344"/>
      <c r="F18" s="344"/>
      <c r="G18" s="344"/>
      <c r="H18" s="344"/>
    </row>
    <row r="19" spans="1:8" ht="15">
      <c r="A19" s="344"/>
      <c r="B19" s="344"/>
      <c r="C19" s="344"/>
      <c r="D19" s="344"/>
      <c r="E19" s="344"/>
      <c r="F19" s="344"/>
      <c r="G19" s="344"/>
      <c r="H19" s="344"/>
    </row>
  </sheetData>
  <mergeCells count="3">
    <mergeCell ref="A1:H1"/>
    <mergeCell ref="A2:H2"/>
    <mergeCell ref="A17:H19"/>
  </mergeCells>
  <printOptions headings="1" horizontalCentered="1"/>
  <pageMargins left="0" right="0" top="1" bottom="1" header="0.5" footer="0.5"/>
  <pageSetup fitToHeight="1" fitToWidth="1" horizontalDpi="600" verticalDpi="600" orientation="landscape" r:id="rId1"/>
  <headerFooter alignWithMargins="0">
    <oddHeader>&amp;LSDG&amp;&amp;E Rapid Deployment Reports
September 2004 Compliance Filing - Program Year 2004</oddHeader>
    <oddFooter>&amp;C&amp;F 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Sempra</dc:creator>
  <cp:keywords/>
  <dc:description/>
  <cp:lastModifiedBy>Energy Employee</cp:lastModifiedBy>
  <cp:lastPrinted>2004-10-18T23:09:07Z</cp:lastPrinted>
  <dcterms:created xsi:type="dcterms:W3CDTF">2004-10-18T19:25:56Z</dcterms:created>
  <dcterms:modified xsi:type="dcterms:W3CDTF">2004-12-03T18:43:20Z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1442109009</vt:i4>
  </property>
  <property fmtid="{D5CDD505-2E9C-101B-9397-08002B2CF9AE}" pid="3" name="_EmailSubject">
    <vt:lpwstr>SDGE September RD Report</vt:lpwstr>
  </property>
  <property fmtid="{D5CDD505-2E9C-101B-9397-08002B2CF9AE}" pid="4" name="_AuthorEmail">
    <vt:lpwstr>CStidam@semprautilities.com</vt:lpwstr>
  </property>
  <property fmtid="{D5CDD505-2E9C-101B-9397-08002B2CF9AE}" pid="5" name="_AuthorEmailDisplayName">
    <vt:lpwstr>Stidam, Christina</vt:lpwstr>
  </property>
  <property fmtid="{D5CDD505-2E9C-101B-9397-08002B2CF9AE}" pid="6" name="_PreviousAdHocReviewCycleID">
    <vt:i4>1442109009</vt:i4>
  </property>
</Properties>
</file>