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120" windowWidth="15480" windowHeight="9210" tabRatio="872" firstSheet="8" activeTab="15"/>
  </bookViews>
  <sheets>
    <sheet name="LIEE Table 1 " sheetId="1" r:id="rId1"/>
    <sheet name=" LIEE Table 2" sheetId="2" r:id="rId2"/>
    <sheet name="LIEE Table 2 Pie Chart" sheetId="3" r:id="rId3"/>
    <sheet name="LIEE Table 3 " sheetId="4" r:id="rId4"/>
    <sheet name="LIEE Table 4" sheetId="5" r:id="rId5"/>
    <sheet name="LIEE Table 5" sheetId="6" r:id="rId6"/>
    <sheet name="LIEE Table 6 " sheetId="7" r:id="rId7"/>
    <sheet name="LIEE TABLE 7 ZIP7 " sheetId="8" r:id="rId8"/>
    <sheet name="CARE Table 1 " sheetId="9" r:id="rId9"/>
    <sheet name="CARE Table 2 " sheetId="10" r:id="rId10"/>
    <sheet name="CARE Table 3  " sheetId="11" r:id="rId11"/>
    <sheet name="CARE Table 4    " sheetId="12" r:id="rId12"/>
    <sheet name="CARE Table 5" sheetId="13" r:id="rId13"/>
    <sheet name="CARE Table 6    " sheetId="14" r:id="rId14"/>
    <sheet name="CARE Table 7 " sheetId="15" r:id="rId15"/>
    <sheet name="CARE 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4" hidden="1">'CARE Table 7 '!$A$5:$GG$240</definedName>
    <definedName name="atticinsulation" localSheetId="14">'[12]Unit Input'!$D$8:$D$9</definedName>
    <definedName name="atticinsulation" localSheetId="3">'[12]Unit Input'!$D$8:$D$9</definedName>
    <definedName name="atticinsulation">'[4]Unit Input'!$D$8:$D$9</definedName>
    <definedName name="atticweatherstripping" localSheetId="14">'[12]Unit Input'!$D$5:$D$7</definedName>
    <definedName name="atticweatherstripping" localSheetId="3">'[12]Unit Input'!$D$5:$D$7</definedName>
    <definedName name="atticweatherstripping">'[4]Unit Input'!$D$5:$D$7</definedName>
    <definedName name="Base_Customers" localSheetId="14">'[12]Key to Tables'!$B$19</definedName>
    <definedName name="Base_Customers" localSheetId="3">'[12]Key to Tables'!$B$19</definedName>
    <definedName name="Base_Customers">'[4]Key to Tables'!$B$19</definedName>
    <definedName name="caulking" localSheetId="14">'[12]Unit Input'!$D$12:$D$14</definedName>
    <definedName name="caulking" localSheetId="3">'[12]Unit Input'!$D$12:$D$14</definedName>
    <definedName name="caulking">'[4]Unit Input'!$D$12:$D$14</definedName>
    <definedName name="centralAC" localSheetId="14">'[12]Unit Input'!$D$48</definedName>
    <definedName name="centralAC" localSheetId="3">'[12]Unit Input'!$D$48</definedName>
    <definedName name="centralAC">'[4]Unit Input'!$D$48</definedName>
    <definedName name="Discount">'[6]Energy Rate'!$C$44</definedName>
    <definedName name="Discount_Rate">#REF!</definedName>
    <definedName name="Dixcount_Rate">#REF!</definedName>
    <definedName name="Diycount_Rate">#REF!</definedName>
    <definedName name="doorweatherstripping" localSheetId="14">'[12]Unit Input'!$D$17:$D$19</definedName>
    <definedName name="doorweatherstripping" localSheetId="3">'[12]Unit Input'!$D$17:$D$19</definedName>
    <definedName name="doorweatherstripping">'[4]Unit Input'!$D$17:$D$19</definedName>
    <definedName name="ductrepair" localSheetId="14">'[10]Per Measure Savings'!#REF!</definedName>
    <definedName name="ductrepair" localSheetId="3">'[10]Per Measure Savings'!#REF!</definedName>
    <definedName name="ductrepair">'[2]Per Measure Savings'!#REF!</definedName>
    <definedName name="ductsealandrepair" localSheetId="14">'[12]Unit Input'!$D$49:$D$51</definedName>
    <definedName name="ductsealandrepair" localSheetId="3">'[12]Unit Input'!$D$49:$D$51</definedName>
    <definedName name="ductsealandrepair">'[4]Unit Input'!$D$49:$D$51</definedName>
    <definedName name="educworkshop" localSheetId="14">'[12]Unit Input'!$D$63</definedName>
    <definedName name="educworkshop" localSheetId="3">'[12]Unit Input'!$D$63</definedName>
    <definedName name="educworkshop">'[4]Unit Input'!$D$63</definedName>
    <definedName name="electricfurnacerepair" localSheetId="14">'[12]Unit Input'!$D$40</definedName>
    <definedName name="electricfurnacerepair" localSheetId="3">'[12]Unit Input'!$D$40</definedName>
    <definedName name="electricfurnacerepair">'[4]Unit Input'!$D$40</definedName>
    <definedName name="electricfurnacereplacement" localSheetId="14">'[12]Unit Input'!$D$41</definedName>
    <definedName name="electricfurnacereplacement" localSheetId="3">'[12]Unit Input'!$D$41</definedName>
    <definedName name="electricfurnacereplacement">'[4]Unit Input'!$D$41</definedName>
    <definedName name="electricwaterheaterreplacement" localSheetId="14">'[12]Unit Input'!$D$54</definedName>
    <definedName name="electricwaterheaterreplacement" localSheetId="3">'[12]Unit Input'!$D$54</definedName>
    <definedName name="electricwaterheaterreplacement">'[4]Unit Input'!$D$54</definedName>
    <definedName name="Estimated_Month" localSheetId="14">'[10]Key to Tables'!#REF!</definedName>
    <definedName name="Estimated_Month" localSheetId="3">'[10]Key to Tables'!#REF!</definedName>
    <definedName name="Estimated_Month">'[2]Key to Tables'!#REF!</definedName>
    <definedName name="evapcoolercover" localSheetId="14">'[12]Unit Input'!$D$20</definedName>
    <definedName name="evapcoolercover" localSheetId="3">'[12]Unit Input'!$D$20</definedName>
    <definedName name="evapcoolercover">'[4]Unit Input'!$D$20</definedName>
    <definedName name="evapcoolermaintenance" localSheetId="14">'[12]Unit Input'!$D$58:$D$60</definedName>
    <definedName name="evapcoolermaintenance" localSheetId="3">'[12]Unit Input'!$D$58:$D$60</definedName>
    <definedName name="evapcoolermaintenance">'[4]Unit Input'!$D$58:$D$60</definedName>
    <definedName name="faucetaerator" localSheetId="14">'[12]Unit Input'!$D$21</definedName>
    <definedName name="faucetaerator" localSheetId="3">'[12]Unit Input'!$D$21</definedName>
    <definedName name="faucetaerator">'[4]Unit Input'!$D$21</definedName>
    <definedName name="furnacefilter" localSheetId="14">'[12]Unit Input'!$D$22:$D$24</definedName>
    <definedName name="furnacefilter" localSheetId="3">'[12]Unit Input'!$D$22:$D$24</definedName>
    <definedName name="furnacefilter">'[4]Unit Input'!$D$22:$D$24</definedName>
    <definedName name="gasfurnacerepair" localSheetId="14">'[12]Unit Input'!$D$38</definedName>
    <definedName name="gasfurnacerepair" localSheetId="3">'[12]Unit Input'!$D$38</definedName>
    <definedName name="gasfurnacerepair">'[4]Unit Input'!$D$38</definedName>
    <definedName name="gasfurnacereplacement" localSheetId="14">'[12]Unit Input'!$D$39</definedName>
    <definedName name="gasfurnacereplacement" localSheetId="3">'[12]Unit Input'!$D$39</definedName>
    <definedName name="gasfurnacereplacement">'[4]Unit Input'!$D$39</definedName>
    <definedName name="gaskets" localSheetId="14">'[12]Unit Input'!$D$29</definedName>
    <definedName name="gaskets" localSheetId="3">'[12]Unit Input'!$D$29</definedName>
    <definedName name="gaskets">'[4]Unit Input'!$D$29</definedName>
    <definedName name="gaswaterheaterreplacement" localSheetId="14">'[12]Unit Input'!$D$53</definedName>
    <definedName name="gaswaterheaterreplacement" localSheetId="3">'[12]Unit Input'!$D$53</definedName>
    <definedName name="gaswaterheaterreplacement">'[4]Unit Input'!$D$53</definedName>
    <definedName name="inhomeeduc" localSheetId="14">'[12]Unit Input'!$D$62</definedName>
    <definedName name="inhomeeduc" localSheetId="3">'[12]Unit Input'!$D$62</definedName>
    <definedName name="inhomeeduc">'[4]Unit Input'!$D$62</definedName>
    <definedName name="kWh" localSheetId="14">'[12]Key to Tables'!$B$17</definedName>
    <definedName name="kWh" localSheetId="3">'[12]Key to Tables'!$B$17</definedName>
    <definedName name="kWh">'[4]Key to Tables'!$B$17</definedName>
    <definedName name="landlordcentralac" localSheetId="14">'[12]Unit Input'!$D$45</definedName>
    <definedName name="landlordcentralac" localSheetId="3">'[12]Unit Input'!$D$45</definedName>
    <definedName name="landlordcentralac">'[4]Unit Input'!$D$45</definedName>
    <definedName name="landlordrefrigerator" localSheetId="14">'[12]Unit Input'!$D$43</definedName>
    <definedName name="landlordrefrigerator" localSheetId="3">'[12]Unit Input'!$D$43</definedName>
    <definedName name="landlordrefrigerator">'[4]Unit Input'!$D$43</definedName>
    <definedName name="landlordwindowac" localSheetId="14">'[12]Unit Input'!$D$44</definedName>
    <definedName name="landlordwindowac" localSheetId="3">'[12]Unit Input'!$D$44</definedName>
    <definedName name="landlordwindowac">'[4]Unit Input'!$D$44</definedName>
    <definedName name="lowflowshowerhead" localSheetId="14">'[12]Unit Input'!$D$25</definedName>
    <definedName name="lowflowshowerhead" localSheetId="3">'[12]Unit Input'!$D$25</definedName>
    <definedName name="lowflowshowerhead">'[4]Unit Input'!$D$25</definedName>
    <definedName name="minorhomerepair" localSheetId="14">'[12]Unit Input'!$D$26:$D$28</definedName>
    <definedName name="minorhomerepair" localSheetId="3">'[12]Unit Input'!$D$26:$D$28</definedName>
    <definedName name="minorhomerepair">'[4]Unit Input'!$D$26:$D$28</definedName>
    <definedName name="misc" localSheetId="14">'[12]Unit Input'!$D$42</definedName>
    <definedName name="misc" localSheetId="3">'[12]Unit Input'!$D$42</definedName>
    <definedName name="misc">'[4]Unit Input'!$D$42</definedName>
    <definedName name="Month" localSheetId="14">'[9]Key to Tables'!$B$15</definedName>
    <definedName name="Month" localSheetId="3">'[9]Key to Tables'!$B$15</definedName>
    <definedName name="Month">'[1]Key to Tables'!$B$15</definedName>
    <definedName name="Percent_Gas_Heat" localSheetId="14">'[12]Per Measure Savings'!$M$8</definedName>
    <definedName name="Percent_Gas_Heat" localSheetId="3">'[12]Per Measure Savings'!$M$8</definedName>
    <definedName name="Percent_Gas_Heat">'[4]Per Measure Savings'!$M$8</definedName>
    <definedName name="Percent_Gas_Water" localSheetId="14">'[12]Per Measure Savings'!$L$8</definedName>
    <definedName name="Percent_Gas_Water" localSheetId="3">'[12]Per Measure Savings'!$L$8</definedName>
    <definedName name="Percent_Gas_Water">'[4]Per Measure Savings'!$L$8</definedName>
    <definedName name="permanentevapcooler" localSheetId="14">'[12]Unit Input'!$D$46</definedName>
    <definedName name="permanentevapcooler" localSheetId="3">'[12]Unit Input'!$D$46</definedName>
    <definedName name="permanentevapcooler">'[4]Unit Input'!$D$46</definedName>
    <definedName name="portableevapcooler" localSheetId="14">'[12]Unit Input'!$D$30</definedName>
    <definedName name="portableevapcooler" localSheetId="3">'[12]Unit Input'!$D$30</definedName>
    <definedName name="portableevapcooler">'[4]Unit Input'!$D$30</definedName>
    <definedName name="_xlnm.Print_Area" localSheetId="1">' LIEE Table 2'!$A$1:$H$87</definedName>
    <definedName name="_xlnm.Print_Area" localSheetId="8">'CARE Table 1 '!$A$1:$M$35</definedName>
    <definedName name="_xlnm.Print_Area" localSheetId="10">'CARE Table 3  '!$A$1:$I$18</definedName>
    <definedName name="_xlnm.Print_Area" localSheetId="11">'CARE Table 4    '!$A$1:$G$10</definedName>
    <definedName name="_xlnm.Print_Area" localSheetId="12">'CARE Table 5'!$A$1:$J$21</definedName>
    <definedName name="_xlnm.Print_Area" localSheetId="13">'CARE Table 6    '!$A$1:$H$18</definedName>
    <definedName name="_xlnm.Print_Area" localSheetId="14">'CARE Table 7 '!$A$1:$H$243</definedName>
    <definedName name="_xlnm.Print_Area" localSheetId="15">'CARE Table 8'!$A$1:$H$17</definedName>
    <definedName name="_xlnm.Print_Area" localSheetId="0">'LIEE Table 1 '!$A$1:$M$30</definedName>
    <definedName name="_xlnm.Print_Area" localSheetId="2">'LIEE Table 2 Pie Chart'!$A$3:$E$37</definedName>
    <definedName name="_xlnm.Print_Area" localSheetId="3">'LIEE Table 3 '!$A$1:$B$13</definedName>
    <definedName name="_xlnm.Print_Area" localSheetId="4">'LIEE Table 4'!$A$1:$G$22</definedName>
    <definedName name="_xlnm.Print_Area" localSheetId="5">'LIEE Table 5'!$A$1:$Q$18</definedName>
    <definedName name="_xlnm.Print_Area" localSheetId="6">'LIEE Table 6 '!#REF!</definedName>
    <definedName name="_xlnm.Print_Titles" localSheetId="1">' LIEE Table 2'!$A:$B</definedName>
    <definedName name="_xlnm.Print_Titles" localSheetId="14">'CARE Table 7 '!$1:$5</definedName>
    <definedName name="_xlnm.Print_Titles" localSheetId="0">'LIEE Table 1 '!$A:$A</definedName>
    <definedName name="_xlnm.Print_Titles" localSheetId="7">'LIEE TABLE 7 ZIP7 '!$4:$4</definedName>
    <definedName name="refrigerator" localSheetId="14">'[12]Unit Input'!$D$31:$D$33</definedName>
    <definedName name="refrigerator" localSheetId="3">'[12]Unit Input'!$D$31:$D$33</definedName>
    <definedName name="refrigerator">'[4]Unit Input'!$D$31:$D$33</definedName>
    <definedName name="setbackthermostat" localSheetId="14">'[12]Unit Input'!$D$55</definedName>
    <definedName name="setbackthermostat" localSheetId="3">'[12]Unit Input'!$D$55</definedName>
    <definedName name="setbackthermostat">'[4]Unit Input'!$D$55</definedName>
    <definedName name="t" localSheetId="14">'[12]Unit Input'!$D$21</definedName>
    <definedName name="t" localSheetId="3">'[12]Unit Input'!$D$21</definedName>
    <definedName name="t">'[4]Unit Input'!$D$21</definedName>
    <definedName name="table" localSheetId="14">'[12]Unit Input'!$D$48</definedName>
    <definedName name="table" localSheetId="3">'[12]Unit Input'!$D$48</definedName>
    <definedName name="table">'[4]Unit Input'!$D$48</definedName>
    <definedName name="tbale" localSheetId="14">'[12]Unit Input'!$D$40</definedName>
    <definedName name="tbale" localSheetId="3">'[12]Unit Input'!$D$40</definedName>
    <definedName name="tbale">'[4]Unit Input'!$D$40</definedName>
    <definedName name="Therm" localSheetId="14">'[12]Key to Tables'!$B$18</definedName>
    <definedName name="Therm" localSheetId="3">'[12]Key to Tables'!$B$18</definedName>
    <definedName name="Therm">'[4]Key to Tables'!$B$18</definedName>
    <definedName name="waterheaterblanket" localSheetId="14">'[12]Unit Input'!$D$34:$D$36</definedName>
    <definedName name="waterheaterblanket" localSheetId="3">'[12]Unit Input'!$D$34:$D$36</definedName>
    <definedName name="waterheaterblanket">'[4]Unit Input'!$D$34:$D$36</definedName>
    <definedName name="waterheaterpipewrap" localSheetId="14">'[12]Unit Input'!$D$37</definedName>
    <definedName name="waterheaterpipewrap" localSheetId="3">'[12]Unit Input'!$D$37</definedName>
    <definedName name="waterheaterpipewrap">'[4]Unit Input'!$D$37</definedName>
    <definedName name="wholehousefan" localSheetId="14">'[12]Unit Input'!$D$52</definedName>
    <definedName name="wholehousefan" localSheetId="3">'[12]Unit Input'!$D$52</definedName>
    <definedName name="wholehousefan">'[4]Unit Input'!$D$52</definedName>
    <definedName name="windowAC" localSheetId="14">'[12]Unit Input'!$D$47</definedName>
    <definedName name="windowAC" localSheetId="3">'[12]Unit Input'!$D$47</definedName>
    <definedName name="windowAC">'[4]Unit Input'!$D$47</definedName>
    <definedName name="xx">#REF!</definedName>
    <definedName name="Year" localSheetId="14">'[11]Key to Tables'!$B$16</definedName>
    <definedName name="Year" localSheetId="3">'[11]Key to Tables'!$B$16</definedName>
    <definedName name="Year">'[3]Key to Tables'!$B$16</definedName>
  </definedNames>
  <calcPr fullCalcOnLoad="1"/>
</workbook>
</file>

<file path=xl/sharedStrings.xml><?xml version="1.0" encoding="utf-8"?>
<sst xmlns="http://schemas.openxmlformats.org/spreadsheetml/2006/main" count="1026" uniqueCount="562">
  <si>
    <t>LIEE Program:</t>
  </si>
  <si>
    <t>Energy Efficiency</t>
  </si>
  <si>
    <t xml:space="preserve"> - Gas Appliances</t>
  </si>
  <si>
    <t xml:space="preserve"> - Weatherization</t>
  </si>
  <si>
    <t xml:space="preserve"> - In Home Energy Education</t>
  </si>
  <si>
    <t>Energy Efficiency TOTAL</t>
  </si>
  <si>
    <t>Pilots</t>
  </si>
  <si>
    <t>Training Center</t>
  </si>
  <si>
    <t>Inspections</t>
  </si>
  <si>
    <t>M&amp;E Studies</t>
  </si>
  <si>
    <t>Regulatory Compliance</t>
  </si>
  <si>
    <t>Measures</t>
  </si>
  <si>
    <t>Units</t>
  </si>
  <si>
    <t>Furnaces</t>
  </si>
  <si>
    <t>Home</t>
  </si>
  <si>
    <t xml:space="preserve"> - Water Heater Blanket</t>
  </si>
  <si>
    <t xml:space="preserve"> - Low Flow Showerhead</t>
  </si>
  <si>
    <t xml:space="preserve"> - Caulking</t>
  </si>
  <si>
    <t>Each</t>
  </si>
  <si>
    <t>Refrigerators</t>
  </si>
  <si>
    <t>CARE Program:</t>
  </si>
  <si>
    <t>Outreach</t>
  </si>
  <si>
    <t>Total Pilots</t>
  </si>
  <si>
    <t>Measurement &amp; Evaluation</t>
  </si>
  <si>
    <t>TOTAL PROGRAM COSTS</t>
  </si>
  <si>
    <t>CARE Rate Discount</t>
  </si>
  <si>
    <t>Service Establishment Charge Discount</t>
  </si>
  <si>
    <t>Attrition
(Drop Offs)</t>
  </si>
  <si>
    <t>Total CARE Population</t>
  </si>
  <si>
    <t xml:space="preserve">% of Total Population Dropped </t>
  </si>
  <si>
    <t>County</t>
  </si>
  <si>
    <t>January</t>
  </si>
  <si>
    <t>February</t>
  </si>
  <si>
    <t>March</t>
  </si>
  <si>
    <t>May</t>
  </si>
  <si>
    <t>June</t>
  </si>
  <si>
    <t>September</t>
  </si>
  <si>
    <t>November</t>
  </si>
  <si>
    <t>December</t>
  </si>
  <si>
    <t>Indirect Costs</t>
  </si>
  <si>
    <t>CPUC Energy Division</t>
  </si>
  <si>
    <t xml:space="preserve"> - Education Workshops</t>
  </si>
  <si>
    <t>Electric</t>
  </si>
  <si>
    <t xml:space="preserve">Gas </t>
  </si>
  <si>
    <t>Year to Date Expenses</t>
  </si>
  <si>
    <t>NGAT Costs</t>
  </si>
  <si>
    <t xml:space="preserve"> - Water Heater Pipe Wrap</t>
  </si>
  <si>
    <t xml:space="preserve"> - Faucet Aerators</t>
  </si>
  <si>
    <t>Gas</t>
  </si>
  <si>
    <t>SUBTOTAL MANAGEMENT COSTS</t>
  </si>
  <si>
    <t>Total 
CARE 
Participants</t>
  </si>
  <si>
    <t>Participants 
Requested 
to Verify</t>
  </si>
  <si>
    <t xml:space="preserve">% of 
Population 
Total </t>
  </si>
  <si>
    <t>Participants 
Dropped 
(Verified as 
Ineligible)</t>
  </si>
  <si>
    <t>Total 
Dropped</t>
  </si>
  <si>
    <t>Lighting Measures</t>
  </si>
  <si>
    <t>Current Month Expenses</t>
  </si>
  <si>
    <t>Participants</t>
  </si>
  <si>
    <t xml:space="preserve"> - Attic Access Weatherization</t>
  </si>
  <si>
    <t>April</t>
  </si>
  <si>
    <t>July</t>
  </si>
  <si>
    <t>August</t>
  </si>
  <si>
    <t>October</t>
  </si>
  <si>
    <t>Estimated
CARE
Eligible</t>
  </si>
  <si>
    <t>Automatic Enrollment</t>
  </si>
  <si>
    <t>Capitation</t>
  </si>
  <si>
    <t>Gross Enrollment</t>
  </si>
  <si>
    <t>Enrollment</t>
  </si>
  <si>
    <t xml:space="preserve"> - Pilot </t>
  </si>
  <si>
    <t xml:space="preserve"> - Pilot</t>
  </si>
  <si>
    <t xml:space="preserve"> - Single Family Homes Treated</t>
  </si>
  <si>
    <t xml:space="preserve"> - Multi-family Homes Treated</t>
  </si>
  <si>
    <t>Estimated Eligible</t>
  </si>
  <si>
    <t>Urban</t>
  </si>
  <si>
    <t>Rural</t>
  </si>
  <si>
    <t>Total</t>
  </si>
  <si>
    <t>Total Participants</t>
  </si>
  <si>
    <t>Penetration Rate</t>
  </si>
  <si>
    <t>Annual kWh Savings</t>
  </si>
  <si>
    <t>Annual Therm Savings</t>
  </si>
  <si>
    <t>Lifecycle kWh Savings</t>
  </si>
  <si>
    <t>Lifecycle Therm Savings</t>
  </si>
  <si>
    <t>Current kWh Rate</t>
  </si>
  <si>
    <t>Current Therm Rate</t>
  </si>
  <si>
    <t>Contractor Type 
(Check one or more if applicable)</t>
  </si>
  <si>
    <t>Private</t>
  </si>
  <si>
    <t>CBO</t>
  </si>
  <si>
    <t>WMDVBE</t>
  </si>
  <si>
    <t>LIHEAP</t>
  </si>
  <si>
    <t>Eligible Customers</t>
  </si>
  <si>
    <t>Homes Treated YTD</t>
  </si>
  <si>
    <t xml:space="preserve">Fresno </t>
  </si>
  <si>
    <t>Imperial</t>
  </si>
  <si>
    <t>Inyo</t>
  </si>
  <si>
    <t>Kern</t>
  </si>
  <si>
    <t>Kings</t>
  </si>
  <si>
    <t>Los Angeles</t>
  </si>
  <si>
    <t>Madera</t>
  </si>
  <si>
    <t>Mono</t>
  </si>
  <si>
    <t>Orange</t>
  </si>
  <si>
    <t>Riverside</t>
  </si>
  <si>
    <t>San Bernardino</t>
  </si>
  <si>
    <t>San Diego</t>
  </si>
  <si>
    <t>Santa Barbara</t>
  </si>
  <si>
    <t>Tulare</t>
  </si>
  <si>
    <t>Ventura</t>
  </si>
  <si>
    <t>Pool Pumps</t>
  </si>
  <si>
    <t xml:space="preserve"> - Cool Centers</t>
  </si>
  <si>
    <t>Number of Treated Homes</t>
  </si>
  <si>
    <t>Average 1st Year Bill Savings / Treated Home</t>
  </si>
  <si>
    <t>Average Lifecycle Bill Savings / Treated Home</t>
  </si>
  <si>
    <t xml:space="preserve"> - Outlet cover plate gaskets</t>
  </si>
  <si>
    <t>Customer Enrollment</t>
  </si>
  <si>
    <t>Attic Insulation</t>
  </si>
  <si>
    <t>Heat Pump</t>
  </si>
  <si>
    <t xml:space="preserve"> - Outreach and Assessment</t>
  </si>
  <si>
    <t>% of Budget Spent YTD</t>
  </si>
  <si>
    <t>Marketing</t>
  </si>
  <si>
    <t>Authorized Budget</t>
  </si>
  <si>
    <t>Funded Outside of LIEE Program Budget</t>
  </si>
  <si>
    <t>Information Technology / Programming</t>
  </si>
  <si>
    <t>Processing / Certification / Verification</t>
  </si>
  <si>
    <t>Quantity
Installed</t>
  </si>
  <si>
    <t>Duct Sealing</t>
  </si>
  <si>
    <t>A&amp;PI OLDER ADULTS TASK FORCE</t>
  </si>
  <si>
    <t>ACCESS CALIFORNIA SERVICES</t>
  </si>
  <si>
    <t>ALPHA ENTERPRISE</t>
  </si>
  <si>
    <t>ALTADENA COMM IMPROVEMENT CTR</t>
  </si>
  <si>
    <t>ALTAMED HEALTH SVCS CORP</t>
  </si>
  <si>
    <t>AMERICAN RED CROSS- ANTELO VLY</t>
  </si>
  <si>
    <t>AMERICAN-RUSSIAN BUS COUNCIL</t>
  </si>
  <si>
    <t>ANOTHER HURRICANE PROJECT, INC</t>
  </si>
  <si>
    <t>ANTELOPE VLY BOYS &amp; GIRLS CLUB</t>
  </si>
  <si>
    <t>APAC SERVICE CENTER</t>
  </si>
  <si>
    <t>ASIAN AMERICAN DRUG ABUSE PROG</t>
  </si>
  <si>
    <t>ASIAN AMERICAN RESOURCE CENTER</t>
  </si>
  <si>
    <t>ASIAN PAC. HLTH CARE VENTURE</t>
  </si>
  <si>
    <t>ASIAN PACIF AM DISPUTE RES CTR</t>
  </si>
  <si>
    <t>ASIAN REHABILITATION SVCS INC.</t>
  </si>
  <si>
    <t>ASIAN YOUTH CENTER</t>
  </si>
  <si>
    <t>ATLANTIC COMM ECON DEV CORP</t>
  </si>
  <si>
    <t>BAPAC</t>
  </si>
  <si>
    <t>BELL GARDENS COMM SVC CENTER</t>
  </si>
  <si>
    <t>BELLFLOWER USD/CARING CONN.</t>
  </si>
  <si>
    <t>BOY SCOUTS - OC COUNCIL</t>
  </si>
  <si>
    <t>BOYS &amp; GIRLS CLUB MOUNT COM</t>
  </si>
  <si>
    <t>BOYS &amp; GIRLS CLUB OF SAN BERN</t>
  </si>
  <si>
    <t>BOYS &amp; GIRLS CLUB OF SANTA BAR</t>
  </si>
  <si>
    <t>BOYS&amp;GIRLS CLUB OF SAN GABRIEL</t>
  </si>
  <si>
    <t>CAP OF SAN BERNARDINO CTY</t>
  </si>
  <si>
    <t>CAREGIVERS VOLUNTEERS ELDERLY</t>
  </si>
  <si>
    <t>CASA CARDENAS COUNSELING CTR</t>
  </si>
  <si>
    <t>CASA RAMONA, INCORPORATED</t>
  </si>
  <si>
    <t>CATHEDRAL CITY SENIOR CENTER</t>
  </si>
  <si>
    <t>CATHOLIC CHARITIES OF LA INC</t>
  </si>
  <si>
    <t>CATHOLIC CHARITIES OF ORANGE C</t>
  </si>
  <si>
    <t>CATHOLIC CHARITIES-SB/RIVERSID</t>
  </si>
  <si>
    <t>CATHOLIC CHARITIES-VENTURA</t>
  </si>
  <si>
    <t>CATHOLIC EDUCATION FNDTN LA</t>
  </si>
  <si>
    <t>CENTRO C.H.A.,  INC.</t>
  </si>
  <si>
    <t>CENTRO SHALOM</t>
  </si>
  <si>
    <t>CHARO COMMUNITY DEVELOPMENT CO</t>
  </si>
  <si>
    <t>CHINATOWN SERVICE CENTER</t>
  </si>
  <si>
    <t>CHINO VLY CHAMBER OF COMMERCE</t>
  </si>
  <si>
    <t>CITY OF LA QUINTA SENIOR CTR</t>
  </si>
  <si>
    <t>COMM ACT COMM STA B COUNTY</t>
  </si>
  <si>
    <t>COMM ACTION OF VENTURA COUNTY</t>
  </si>
  <si>
    <t>COMM ACTION PARTNERSHIP OF OC</t>
  </si>
  <si>
    <t>COMM ASSIST PROGRAM MORENO VLY</t>
  </si>
  <si>
    <t>COMM SVC &amp; EMPLOYMENT TRAINING</t>
  </si>
  <si>
    <t>COMMUNITY ENHANCEMENT SERV</t>
  </si>
  <si>
    <t>COMMUNITY PANTRY</t>
  </si>
  <si>
    <t>CORONA NORCO FAMILY YMCA</t>
  </si>
  <si>
    <t>COVE COMM SENIOR ASSOC</t>
  </si>
  <si>
    <t>CRISIS MINISTRY CHURCH OF VLY</t>
  </si>
  <si>
    <t>CROSSROADS CHRISTIAN CHURCH</t>
  </si>
  <si>
    <t>DENTECH CONSULTING SERVICE</t>
  </si>
  <si>
    <t>DESERT MANNA MINISTRIES INC</t>
  </si>
  <si>
    <t>DISABLED RESOURCES CTR, INC</t>
  </si>
  <si>
    <t>DOVE ENTERPRISES</t>
  </si>
  <si>
    <t>DUARTE COMMUNITY SVC COUNCIL</t>
  </si>
  <si>
    <t>ECCLESIAS ECON-COMM DEV COLLAB</t>
  </si>
  <si>
    <t>ECONOMIC &amp; EMPLOYMENT DVLP CTR</t>
  </si>
  <si>
    <t>EL CONCILIO DEL CONDADO DE</t>
  </si>
  <si>
    <t>EL SOL SCIENCE &amp; ARTS ACADEMY</t>
  </si>
  <si>
    <t>ESCUELA DE LA RAZA UNIDA</t>
  </si>
  <si>
    <t>FAIR HOUSING COUNCIL RIVERSIDE</t>
  </si>
  <si>
    <t>FAME ASSISTANCE CORPORATION</t>
  </si>
  <si>
    <t>FAMILIES - COSTA MESA</t>
  </si>
  <si>
    <t>FAMILIES FORWARD</t>
  </si>
  <si>
    <t>FAMILY HEALTHCARE NETWORK</t>
  </si>
  <si>
    <t>FAMILY SVC ASSOC - W RIVERSIDE</t>
  </si>
  <si>
    <t>FAMILY SVC ASSOC OF REDLANDS</t>
  </si>
  <si>
    <t>FELLOWSHIP OF HOPE, INC.</t>
  </si>
  <si>
    <t>FRIENDSHIP MISSIONARY BAPTIST</t>
  </si>
  <si>
    <t>GARVEY SCHOOL DISTRICT</t>
  </si>
  <si>
    <t>HARVEST TIME MINISTRIES</t>
  </si>
  <si>
    <t>HEART OF COMPASSION</t>
  </si>
  <si>
    <t>HELP OF OJAI, INC.</t>
  </si>
  <si>
    <t>HELPING HANDS OF MT ZION</t>
  </si>
  <si>
    <t>HIGH DESERT YOUTH CENTER</t>
  </si>
  <si>
    <t>HNGTN PK-ADULT SCHOOL GAGE BR</t>
  </si>
  <si>
    <t>HOSANNA COMMUNITY CHURCH</t>
  </si>
  <si>
    <t>HOUSING WITH HEART INC</t>
  </si>
  <si>
    <t>HUB CITIES CAREER WORKSOURCE</t>
  </si>
  <si>
    <t>HUMAN SERVICES ASSOCIATION</t>
  </si>
  <si>
    <t>IECAAC</t>
  </si>
  <si>
    <t>KERNVILLE UNION SCHOOL DISTRIC</t>
  </si>
  <si>
    <t>KING/DREW'S SUPPORTERS, INC.</t>
  </si>
  <si>
    <t>KINGS CO HOUSING AUTHORITY</t>
  </si>
  <si>
    <t>KINGS COMMUNITY ACTION</t>
  </si>
  <si>
    <t>KINGS CTY COMMISSION ON AGING</t>
  </si>
  <si>
    <t>KNIGHTS OF COLUMBUS - 12834</t>
  </si>
  <si>
    <t>KOREAN AM SENIORS ASSOC OF OC</t>
  </si>
  <si>
    <t>KOREAN AMERICAN FMLY SVC CTR</t>
  </si>
  <si>
    <t>KOREAN CHURCHES COMM DEV- KCCD</t>
  </si>
  <si>
    <t>LALI MOHENO &amp; ASSOCIATES</t>
  </si>
  <si>
    <t>LATINO HEALTH ACCESS</t>
  </si>
  <si>
    <t>LITTLE TOKYO SERVICE CENTER</t>
  </si>
  <si>
    <t>LONG BCH LESBIAN AND GAY PRIDE</t>
  </si>
  <si>
    <t>LOS ANGELES MUSIC/ART SCHOOL</t>
  </si>
  <si>
    <t>LOS ANGELES URBAN LEAGUE</t>
  </si>
  <si>
    <t>LOS SERRANOS ELEM SCHOOL PTA</t>
  </si>
  <si>
    <t>LOVELAND CHURCH JUBILEE PARTY</t>
  </si>
  <si>
    <t>LUTHERAN SOCIAL SVC OF SO CAL</t>
  </si>
  <si>
    <t>LUTHERAN SOCIAL SVCS OF SO CA</t>
  </si>
  <si>
    <t>LYNWOOD UNIFIED SCHOOL DIST</t>
  </si>
  <si>
    <t>MARAVILLA FOUNDATION</t>
  </si>
  <si>
    <t>MAYWOOD CHAMBER OF COMMERCE</t>
  </si>
  <si>
    <t>MEALS ON WHEELS WEST</t>
  </si>
  <si>
    <t>MENTAL HEALTH ASSOCIATION</t>
  </si>
  <si>
    <t>MERCI</t>
  </si>
  <si>
    <t>MEXICAN AMERICAN OPPORTUNITY</t>
  </si>
  <si>
    <t>MISION EBENEZER FAMILY CHURCH</t>
  </si>
  <si>
    <t>MITZELL SENIOR CENTER</t>
  </si>
  <si>
    <t>MONTEBELLO HOUSING DEVELOPMENT</t>
  </si>
  <si>
    <t>MOORPARK SENIOR CITIZENS INC</t>
  </si>
  <si>
    <t>MOUNTAIN VIEW COMMUNITY CHURCH</t>
  </si>
  <si>
    <t>MTN. COMMUNITIES HEALTHY START</t>
  </si>
  <si>
    <t>MULTICULTURAL CIV ASSOC MOR VL</t>
  </si>
  <si>
    <t>NEHEMIAH MINISTRIES</t>
  </si>
  <si>
    <t>NEW HOPE VILLAGE, INC</t>
  </si>
  <si>
    <t>NORCO SNR CTR PET RELIEF FUND</t>
  </si>
  <si>
    <t>OC BLACK CHAMBER OF COMMERCE</t>
  </si>
  <si>
    <t>OCCC</t>
  </si>
  <si>
    <t>OPERATION GRACE</t>
  </si>
  <si>
    <t>ORNGE CO CONGREGATION COMM ORG</t>
  </si>
  <si>
    <t>OUR LADY OF HOPE CATH COMM INC</t>
  </si>
  <si>
    <t>OUR LADY OF LOURDES SCHOOL</t>
  </si>
  <si>
    <t>OXNARD/HUENEME SALVATION ARMY</t>
  </si>
  <si>
    <t>PACIFIC ASIAN CONSORTIUM EMPLO</t>
  </si>
  <si>
    <t>PRIME TIME SCHOOL</t>
  </si>
  <si>
    <t>PROJECT DVRSN ALT FOR YOUTHS</t>
  </si>
  <si>
    <t>PROTEUS, INC.</t>
  </si>
  <si>
    <t>REACH OUT 29</t>
  </si>
  <si>
    <t>REBUILDING TOGETHER CHRISTMAS</t>
  </si>
  <si>
    <t>REDONDO BEACH UNIFIED SCH DIST</t>
  </si>
  <si>
    <t>RESTORE TO HOPE</t>
  </si>
  <si>
    <t>RIALTO CHAMBER OF COMMERCE</t>
  </si>
  <si>
    <t>RIVERSIDE DEPT COMM ACTION</t>
  </si>
  <si>
    <t>ROP VIRTUAL ENTERPRISE CLASS</t>
  </si>
  <si>
    <t>RSVP OF SOUTH BAY</t>
  </si>
  <si>
    <t>SALVATION ARMY (SO. CAL DIV)</t>
  </si>
  <si>
    <t>SALVATION ARMY SOUTHEAST CORPS</t>
  </si>
  <si>
    <t>SAN GRIGORNIO PASS HISP CHAMBE</t>
  </si>
  <si>
    <t>SANTA CLARITA ATHLETIC ASSCTN</t>
  </si>
  <si>
    <t>SANTA CLARITA VLY COMM  AGING</t>
  </si>
  <si>
    <t>SANTIAGO COMPOSTELA CATHOLIC</t>
  </si>
  <si>
    <t>SB CNTY SEXUAL ASSAULT SERVICE</t>
  </si>
  <si>
    <t>SEARCH TO INVOLVE FILIPINO</t>
  </si>
  <si>
    <t>SGUSD/SAN GABRIEL FAMILY CTR</t>
  </si>
  <si>
    <t>SO. ANTELOPE VLY EMERGENCY SVC</t>
  </si>
  <si>
    <t>SOMEBODY CARES-- RANCHO CUCAMO</t>
  </si>
  <si>
    <t>SOMEBODY CARES SOUTHLAND</t>
  </si>
  <si>
    <t>SONRISE COMMUNITY OUTREACH INC</t>
  </si>
  <si>
    <t>SOUTHEAST COMMUNITY DEVELOPMEN</t>
  </si>
  <si>
    <t>SOUTHEAST RIOVISTA FAMILY YMCA</t>
  </si>
  <si>
    <t>SOUTHWEST MIN EC DVLP ASSOC.</t>
  </si>
  <si>
    <t>SPECIAL SVC FOR GROUPS</t>
  </si>
  <si>
    <t>SPIRIT OF THE EAGLE FOUNDATION</t>
  </si>
  <si>
    <t>ST FRANCIS MEDICAL CTR HLTH</t>
  </si>
  <si>
    <t>ST JOSEPH CHURCH</t>
  </si>
  <si>
    <t>ST MARY'S CHURCH</t>
  </si>
  <si>
    <t>ST PIUS V CHURCH</t>
  </si>
  <si>
    <t>ST POLYCORP FAMILY SUPPORT CTR</t>
  </si>
  <si>
    <t>ST VINCENT DE PAUL</t>
  </si>
  <si>
    <t>ST. CLARE CHURCH</t>
  </si>
  <si>
    <t>ST. HILARYS CHURCH ARCHBISHOP</t>
  </si>
  <si>
    <t>ST. MATTHIAS ELEMENTARY SCHOOL</t>
  </si>
  <si>
    <t>STA BARBARA HISP CHMBR OF COM</t>
  </si>
  <si>
    <t>STA BARBARA NGHBORHD CLINICS</t>
  </si>
  <si>
    <t>STOP VIOLENCE INCREASE PEACE</t>
  </si>
  <si>
    <t>SUNSHINE YOUTH SERVICES, INC</t>
  </si>
  <si>
    <t>TEMECULA SENIOR CITIZENS SVC</t>
  </si>
  <si>
    <t>TEMPLO CALVARIO, INC.</t>
  </si>
  <si>
    <t>THAI HEALTH &amp; INFO SVCS</t>
  </si>
  <si>
    <t>THE AL &amp; DOROTHY KEEN CTR</t>
  </si>
  <si>
    <t>THE GREEN TEAM</t>
  </si>
  <si>
    <t>THEODORE ROOSEVELT ELEMENTARY</t>
  </si>
  <si>
    <t>TODEC LEGAL CENTER, INC.</t>
  </si>
  <si>
    <t>TRINITY COMMUNITY OUTREACH</t>
  </si>
  <si>
    <t>TRUEVINE COMMUNITY OUTREACH</t>
  </si>
  <si>
    <t>UNITED CAMBODIAN COMMUNITY INC</t>
  </si>
  <si>
    <t>UNITED STEEL WKRS OF AM 2018</t>
  </si>
  <si>
    <t>UNITY SHOPPE</t>
  </si>
  <si>
    <t>UP CLOSE PROMOTIONS</t>
  </si>
  <si>
    <t>VENTURA CITY HOUSING AUTHORITY</t>
  </si>
  <si>
    <t>VETERANS IN COMMUNITY SERVICE</t>
  </si>
  <si>
    <t>VICTOR VLY COMM DENTAL SVC PRG</t>
  </si>
  <si>
    <t>VIETNAMESE COMM OF S CAL</t>
  </si>
  <si>
    <t>VIETNAMESE COMMUNITY OF OC INC</t>
  </si>
  <si>
    <t>VOICES OF INDIGENOUS PEOPLE</t>
  </si>
  <si>
    <t>WAKE UP INCORPORATED</t>
  </si>
  <si>
    <t>WALKING SHIELD AM INDIAN SOC</t>
  </si>
  <si>
    <t>WEST ANGELES COMM DEV CORP</t>
  </si>
  <si>
    <t>WESTSIDE COMM SVCS CTR</t>
  </si>
  <si>
    <t>WINNING OUR WORLD</t>
  </si>
  <si>
    <t>WISE SENIOR SERVICES</t>
  </si>
  <si>
    <t>WORLD HARVEST FELLOWSHIP MINIS</t>
  </si>
  <si>
    <t>WRAP FAMILY SERVICES</t>
  </si>
  <si>
    <t>YOUTH EMPL SVC - HARBOR AREA</t>
  </si>
  <si>
    <t>YWCA INTERVALE SENIOR SERVICES</t>
  </si>
  <si>
    <t>General Administration</t>
  </si>
  <si>
    <t>Year-to-date Installations - Expensed</t>
  </si>
  <si>
    <t>N/A</t>
  </si>
  <si>
    <t xml:space="preserve"> - Pilot SB 580</t>
  </si>
  <si>
    <t xml:space="preserve"> - Mobile Homes Treated</t>
  </si>
  <si>
    <t>x</t>
  </si>
  <si>
    <t xml:space="preserve"> x</t>
  </si>
  <si>
    <r>
      <t>[1]</t>
    </r>
    <r>
      <rPr>
        <sz val="10"/>
        <rFont val="Arial"/>
        <family val="2"/>
      </rPr>
      <t xml:space="preserve"> All capitation contractors with current contracts are listed regardless of whether they have signed up customers or submitted invoices this year.</t>
    </r>
  </si>
  <si>
    <t>In-Home Education</t>
  </si>
  <si>
    <t>Gas &amp; Electric</t>
  </si>
  <si>
    <t>Gas Only</t>
  </si>
  <si>
    <t>Electric Only</t>
  </si>
  <si>
    <t># of YTD
Homes
Treated</t>
  </si>
  <si>
    <r>
      <t xml:space="preserve">Year to Date 
Enrollments </t>
    </r>
    <r>
      <rPr>
        <vertAlign val="superscript"/>
        <sz val="10"/>
        <rFont val="Arial"/>
        <family val="2"/>
      </rPr>
      <t>[2]</t>
    </r>
  </si>
  <si>
    <t>TOTAL</t>
  </si>
  <si>
    <t>ST EMYDIUS CHURCH</t>
  </si>
  <si>
    <t>LA COUNTY HOUSING</t>
  </si>
  <si>
    <t>X</t>
  </si>
  <si>
    <t>SAMARITAN'S HELPING HAND</t>
  </si>
  <si>
    <t>BURGERS INC</t>
  </si>
  <si>
    <t>ST ANNE SCHOOL</t>
  </si>
  <si>
    <t>SOCIETY OF ST VINCENT DE PAUL</t>
  </si>
  <si>
    <t>Other CARE Rate Benefits</t>
  </si>
  <si>
    <t xml:space="preserve"> - DWR Bond Charge Exemption</t>
  </si>
  <si>
    <t xml:space="preserve">                                                                                      </t>
  </si>
  <si>
    <t xml:space="preserve"> - California Solar Initiative Exemption</t>
  </si>
  <si>
    <t xml:space="preserve"> - kWh Surcharge Exemption</t>
  </si>
  <si>
    <t>Total Other CARE Rate Benefits</t>
  </si>
  <si>
    <t>ENERGY CONSERVATION CONSULTANTS</t>
  </si>
  <si>
    <t>B&amp;D SECURITY, INC.</t>
  </si>
  <si>
    <t>LEAP THROUGH THE FIRE FTH MIN.</t>
  </si>
  <si>
    <t>COR COMM. DEVELOPMENT CORP.</t>
  </si>
  <si>
    <t>NOW AND FOREVER BODY OF CHRIST</t>
  </si>
  <si>
    <t>GOLD STAR MEDIA GROUP</t>
  </si>
  <si>
    <t>CITIHOUSING REAL ESTATE SERVICES</t>
  </si>
  <si>
    <t>BETHEL BAPTISH CHURCH</t>
  </si>
  <si>
    <t>Therms 
(Annual)</t>
  </si>
  <si>
    <t>Heating Systems</t>
  </si>
  <si>
    <t>Cooling Measures</t>
  </si>
  <si>
    <t>A/C Replacement - Room</t>
  </si>
  <si>
    <t>A/C Replacement - Central</t>
  </si>
  <si>
    <t>A/C Tune-up - Central</t>
  </si>
  <si>
    <t>A/C Services - Central</t>
  </si>
  <si>
    <t>Evaporative Coolers</t>
  </si>
  <si>
    <t>Evaporative Cooler Maintenance</t>
  </si>
  <si>
    <t>Infiltration &amp; Space Conditioning</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</si>
  <si>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</si>
  <si>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</si>
  <si>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</si>
  <si>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</si>
  <si>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</si>
  <si>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</si>
  <si>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</si>
  <si>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</si>
  <si>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</si>
  <si>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</si>
  <si>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Refrigerators - Secondary</t>
  </si>
  <si>
    <t>New Measures</t>
  </si>
  <si>
    <t>Forced Air Unit Standing Pilot Change Out</t>
  </si>
  <si>
    <t>Furnace Clean and Tune</t>
  </si>
  <si>
    <t>High Efficiency Clothes Washer</t>
  </si>
  <si>
    <t>Microwave</t>
  </si>
  <si>
    <t>Thermostatic Shower Valve</t>
  </si>
  <si>
    <t>LED Night Lights</t>
  </si>
  <si>
    <t>Occupancy Sensor</t>
  </si>
  <si>
    <t>A/C Tune-up Central</t>
  </si>
  <si>
    <t>Ceiling Fans</t>
  </si>
  <si>
    <t>In-Home Display</t>
  </si>
  <si>
    <t>Programmable Controllable Thermostat</t>
  </si>
  <si>
    <t>Forced Air Unit</t>
  </si>
  <si>
    <t>Outreach &amp; Assessment</t>
  </si>
  <si>
    <t>Education Workshops</t>
  </si>
  <si>
    <t xml:space="preserve"> - Master-Meter Homes Treated</t>
  </si>
  <si>
    <t>Total Number of Homes Treated</t>
  </si>
  <si>
    <t xml:space="preserve"> - Minor Home Repairs</t>
  </si>
  <si>
    <t xml:space="preserve"> - Weatherstripping - Door</t>
  </si>
  <si>
    <t>PERRIS COMMUNITY PARTNERSHIP</t>
  </si>
  <si>
    <t>PREMIER REALTY</t>
  </si>
  <si>
    <t>HOLLON MARKETING SYSTEM</t>
  </si>
  <si>
    <t>CB INVESTMENT</t>
  </si>
  <si>
    <t>LIBERTY TAX SERVICE</t>
  </si>
  <si>
    <t>Clock Thermostat</t>
  </si>
  <si>
    <t>% of Expenditure</t>
  </si>
  <si>
    <t>Penetration</t>
  </si>
  <si>
    <t>SB580</t>
  </si>
  <si>
    <t>Approved</t>
  </si>
  <si>
    <t>Received</t>
  </si>
  <si>
    <t>Duplicates</t>
  </si>
  <si>
    <t>Eligible Households</t>
  </si>
  <si>
    <t>Participants 
Requested 
to Recertify</t>
  </si>
  <si>
    <t>Participants 
Recertified</t>
  </si>
  <si>
    <t xml:space="preserve"> </t>
  </si>
  <si>
    <t>Total Studies</t>
  </si>
  <si>
    <t>Neighborhood (County, Zipcode, Zip+7 etc.) Targeted</t>
  </si>
  <si>
    <r>
      <t>¹</t>
    </r>
    <r>
      <rPr>
        <i/>
        <sz val="12"/>
        <rFont val="Times New Roman"/>
        <family val="1"/>
      </rPr>
      <t xml:space="preserve">Explain any monthly variance of 5% or more in the number of participants.  </t>
    </r>
  </si>
  <si>
    <t>LIEE Table 1 - LIEE Program Expenses - Southern California Edison</t>
  </si>
  <si>
    <t>Year-To-Date Completed &amp; Expensed Installations</t>
  </si>
  <si>
    <t>LIEE Table 2 - LIEE Expenses and Energy Savings by Measures Installed -
Southern California Edison</t>
  </si>
  <si>
    <t>Expenses ($)</t>
  </si>
  <si>
    <t>Total Savings/Expenditures</t>
  </si>
  <si>
    <t>Homes Treated</t>
  </si>
  <si>
    <t>% of Homes Treated</t>
  </si>
  <si>
    <t>%</t>
  </si>
  <si>
    <r>
      <t>[2]</t>
    </r>
    <r>
      <rPr>
        <sz val="11"/>
        <rFont val="Arial"/>
        <family val="2"/>
      </rPr>
      <t xml:space="preserve">  Water Heater Conservation Measures may include water heater blanket, low flow showerhead, water heater pipe wrap, faucet aerators.</t>
    </r>
  </si>
  <si>
    <r>
      <t>[3]</t>
    </r>
    <r>
      <rPr>
        <sz val="11"/>
        <rFont val="Arial"/>
        <family val="2"/>
      </rPr>
      <t xml:space="preserve">  Weatherization may consist of attic insulation, attic access weatherization, weatherstripping - door, caulking, &amp; minor home repairs</t>
    </r>
  </si>
  <si>
    <t>Infiltration and Space Conditioning</t>
  </si>
  <si>
    <t>Water Heating</t>
  </si>
  <si>
    <t>Lighting</t>
  </si>
  <si>
    <t>Year-to-Date Expenses from LIEE Table 2</t>
  </si>
  <si>
    <r>
      <t xml:space="preserve">Envelope and Air Sealing Measures </t>
    </r>
    <r>
      <rPr>
        <vertAlign val="superscript"/>
        <sz val="11"/>
        <rFont val="Arial"/>
        <family val="2"/>
      </rPr>
      <t>[1]</t>
    </r>
  </si>
  <si>
    <r>
      <t xml:space="preserve">Water Heater Conservation Measures </t>
    </r>
    <r>
      <rPr>
        <vertAlign val="superscript"/>
        <sz val="11"/>
        <rFont val="Arial"/>
        <family val="2"/>
      </rPr>
      <t>[2]</t>
    </r>
  </si>
  <si>
    <r>
      <t xml:space="preserve">Homes Weatherized </t>
    </r>
    <r>
      <rPr>
        <vertAlign val="superscript"/>
        <sz val="11"/>
        <rFont val="Arial"/>
        <family val="2"/>
      </rPr>
      <t>[3]</t>
    </r>
  </si>
  <si>
    <t>LIEE Table 3 - Average Bill Savings per Treated Home
Southern California Edison</t>
  </si>
  <si>
    <t>(Annual)</t>
  </si>
  <si>
    <t>Therm</t>
  </si>
  <si>
    <t>kWh</t>
  </si>
  <si>
    <t xml:space="preserve">kW </t>
  </si>
  <si>
    <t>Figures for each month are YTD.  December results should approximate calendar year results.  Therms and kWh savings are annual figures.  Total Energy Impacts for all fuel types should equal YTD energy impacts that are reported every month LIEE Table 2.</t>
  </si>
  <si>
    <t>LIEE Table 5 - LIEE Customer Summary - Southern California Edison</t>
  </si>
  <si>
    <t xml:space="preserve"> - Household Segmentation</t>
  </si>
  <si>
    <t xml:space="preserve"> - Refrigerator Degradation</t>
  </si>
  <si>
    <t xml:space="preserve"> - High Usage Needs Assessment</t>
  </si>
  <si>
    <t>Total Residential 
Customers</t>
  </si>
  <si>
    <t>Total Estimated 
Eligible</t>
  </si>
  <si>
    <t>Total Treated
2002-2008</t>
  </si>
  <si>
    <t>Target to Treated
This Year</t>
  </si>
  <si>
    <t>TOTAL PROGRAM COSTS 
AND CUSTOMER DISCOUNTS</t>
  </si>
  <si>
    <t>CARE Table 1 - CARE Program Expenses - Southern California Edison</t>
  </si>
  <si>
    <t>CARE Table 2 - CARE Enrollment, Recertification, Attrition, and Penetration - Southern California Edison</t>
  </si>
  <si>
    <t>CARE Table 3 - CARE Standard Random Verification Results - Southern California Edison</t>
  </si>
  <si>
    <t>Penetration
Rate %
(P/Q)</t>
  </si>
  <si>
    <r>
      <t xml:space="preserve">Other Sources </t>
    </r>
    <r>
      <rPr>
        <vertAlign val="superscript"/>
        <sz val="11"/>
        <rFont val="Arial"/>
        <family val="2"/>
      </rPr>
      <t>[5]</t>
    </r>
  </si>
  <si>
    <t>Total
(G+H+I)</t>
  </si>
  <si>
    <t>Total 
Adjusted  
(J+K)</t>
  </si>
  <si>
    <t>Net
(L-M)</t>
  </si>
  <si>
    <t>Net
Adjusted
(N-K)</t>
  </si>
  <si>
    <r>
      <t xml:space="preserve">Inter-
Utility </t>
    </r>
    <r>
      <rPr>
        <vertAlign val="superscript"/>
        <sz val="11"/>
        <rFont val="Arial"/>
        <family val="2"/>
      </rPr>
      <t>[1]</t>
    </r>
  </si>
  <si>
    <r>
      <t xml:space="preserve">Leveraging </t>
    </r>
    <r>
      <rPr>
        <vertAlign val="superscript"/>
        <sz val="11"/>
        <rFont val="Arial"/>
        <family val="2"/>
      </rPr>
      <t>[3]</t>
    </r>
  </si>
  <si>
    <r>
      <t xml:space="preserve">One-e-App </t>
    </r>
    <r>
      <rPr>
        <vertAlign val="superscript"/>
        <sz val="11"/>
        <rFont val="Arial"/>
        <family val="2"/>
      </rPr>
      <t>[4]</t>
    </r>
  </si>
  <si>
    <t>Combined
(B+C+D+E+F)</t>
  </si>
  <si>
    <t>Participants 
Dropped
(Due to 
no response)</t>
  </si>
  <si>
    <r>
      <t xml:space="preserve">% Dropped through 
Random Verification </t>
    </r>
    <r>
      <rPr>
        <vertAlign val="superscript"/>
        <sz val="11"/>
        <rFont val="Arial"/>
        <family val="2"/>
      </rPr>
      <t>[1]</t>
    </r>
  </si>
  <si>
    <t>Y-T-D Total</t>
  </si>
  <si>
    <r>
      <t>[1]</t>
    </r>
    <r>
      <rPr>
        <sz val="11"/>
        <rFont val="Arial"/>
        <family val="2"/>
      </rPr>
      <t xml:space="preserve">  Includes sub-metered customers.</t>
    </r>
  </si>
  <si>
    <t>CARE Table 5 - Enrollment by County - Southern California Edison</t>
  </si>
  <si>
    <t>CARE Table 6 - Recertification Results - Southern California Edison</t>
  </si>
  <si>
    <t>% of 
Population 
Total
(C/B)</t>
  </si>
  <si>
    <t>% of Total
Population
Dropped
(F/B)</t>
  </si>
  <si>
    <t>CARE Table 7 - Capitation Contractors - Southern California Edison</t>
  </si>
  <si>
    <r>
      <t xml:space="preserve">Contractor </t>
    </r>
    <r>
      <rPr>
        <vertAlign val="superscript"/>
        <sz val="10"/>
        <rFont val="Arial"/>
        <family val="2"/>
      </rPr>
      <t>[1]</t>
    </r>
  </si>
  <si>
    <r>
      <t>[2]</t>
    </r>
    <r>
      <rPr>
        <sz val="10"/>
        <rFont val="Arial"/>
        <family val="2"/>
      </rPr>
      <t xml:space="preserve"> Numbers reflect customers that have been placed on the rate YTD. Capitation payments may lag by a month or more depending on when SCE is invoiced by the contractors.  Some January capitation expenditures are for customers who were enrolled in 2008.</t>
    </r>
  </si>
  <si>
    <t>Gas and Electric</t>
  </si>
  <si>
    <r>
      <t xml:space="preserve">% Change </t>
    </r>
    <r>
      <rPr>
        <b/>
        <vertAlign val="superscript"/>
        <sz val="11"/>
        <rFont val="Arial"/>
        <family val="2"/>
      </rPr>
      <t>[1]</t>
    </r>
  </si>
  <si>
    <t>CARE Table 8 - Participants as of Month-End
Southern California Edison</t>
  </si>
  <si>
    <t>LIEE Table 4 - LIEE Homes Treated
Southern California Edison</t>
  </si>
  <si>
    <t>NEW HORIZONS CAREGIVERS GROUP</t>
  </si>
  <si>
    <t>TRANSFORMING LIVES INC.</t>
  </si>
  <si>
    <r>
      <t xml:space="preserve">Recertification </t>
    </r>
    <r>
      <rPr>
        <vertAlign val="superscript"/>
        <sz val="11"/>
        <rFont val="Arial"/>
        <family val="2"/>
      </rPr>
      <t>[6]</t>
    </r>
  </si>
  <si>
    <r>
      <t xml:space="preserve">[5]  </t>
    </r>
    <r>
      <rPr>
        <sz val="11"/>
        <rFont val="Arial"/>
        <family val="2"/>
      </rPr>
      <t>Includes pending recertification responses.</t>
    </r>
  </si>
  <si>
    <t>Participants 
Dropped [1]</t>
  </si>
  <si>
    <r>
      <t>[2]</t>
    </r>
    <r>
      <rPr>
        <sz val="11"/>
        <rFont val="Arial"/>
        <family val="2"/>
      </rPr>
      <t xml:space="preserve"> Enrollments via data sharing between departments and/or programs within the utility.  Includes HEAP payment data file from Accounts Payable Dept.</t>
    </r>
  </si>
  <si>
    <r>
      <t>[3]</t>
    </r>
    <r>
      <rPr>
        <sz val="11"/>
        <rFont val="Arial"/>
        <family val="2"/>
      </rPr>
      <t xml:space="preserve"> Enrollments via data sharing with programs outside the IOU that serve low-income customers.</t>
    </r>
  </si>
  <si>
    <r>
      <t xml:space="preserve">[5] </t>
    </r>
    <r>
      <rPr>
        <sz val="11"/>
        <rFont val="Arial"/>
        <family val="2"/>
      </rPr>
      <t>Not including Recertification.</t>
    </r>
  </si>
  <si>
    <r>
      <t>[1]</t>
    </r>
    <r>
      <rPr>
        <sz val="11"/>
        <rFont val="Arial"/>
        <family val="2"/>
      </rPr>
      <t xml:space="preserve">  Verification results are tied to the month initiated.  Therefore, verification results may be pending due to the time permitted for a participant to respond.</t>
    </r>
  </si>
  <si>
    <t>[1] Recertification results are tied to the month initiated.  Therefore, recertification results may be pending due to the time permitted for a participant to respond.</t>
  </si>
  <si>
    <r>
      <t xml:space="preserve">[6] </t>
    </r>
    <r>
      <rPr>
        <sz val="11"/>
        <rFont val="Arial"/>
        <family val="2"/>
      </rPr>
      <t>Recertification results are tied to the month initiated.  Therefore, recertification results may be pending due to the time permitted for a participant to respond.</t>
    </r>
  </si>
  <si>
    <r>
      <t xml:space="preserve">Intra-
Utility </t>
    </r>
    <r>
      <rPr>
        <vertAlign val="superscript"/>
        <sz val="11"/>
        <rFont val="Arial"/>
        <family val="2"/>
      </rPr>
      <t>[2]</t>
    </r>
  </si>
  <si>
    <t>Recertification
Rate %
(E/C)</t>
  </si>
  <si>
    <t>POMONA MINESTRY OF ECONOMICS</t>
  </si>
  <si>
    <t>FIRST STEP TRANSITIONAL LIVING</t>
  </si>
  <si>
    <t>FCI MANAGEMENT CONSULTANTS</t>
  </si>
  <si>
    <t>GOODWILL OF ORANGE COUNTY CA</t>
  </si>
  <si>
    <r>
      <t xml:space="preserve">[4]  </t>
    </r>
    <r>
      <rPr>
        <sz val="11"/>
        <rFont val="Arial"/>
        <family val="2"/>
      </rPr>
      <t xml:space="preserve">Includes all applications received and not approved. </t>
    </r>
  </si>
  <si>
    <t>LIEE Table 6 - LIEE Program Expenditures for Pilots and Studies - Southern California Edison</t>
  </si>
  <si>
    <t>Authorized 3-Year Budget</t>
  </si>
  <si>
    <t>Expenses Since January 1, 2009</t>
  </si>
  <si>
    <t>% of 3-Year Budget Spent</t>
  </si>
  <si>
    <t>Pilots:</t>
  </si>
  <si>
    <t xml:space="preserve"> - CPUC WE&amp;T</t>
  </si>
  <si>
    <t xml:space="preserve"> - Pilot 2</t>
  </si>
  <si>
    <t xml:space="preserve"> - Pilot 3</t>
  </si>
  <si>
    <t xml:space="preserve"> - Pilot 4</t>
  </si>
  <si>
    <t xml:space="preserve"> - Pilot 5</t>
  </si>
  <si>
    <t xml:space="preserve"> - Pilot 6</t>
  </si>
  <si>
    <t xml:space="preserve"> - Pilot 7</t>
  </si>
  <si>
    <t>Studies:</t>
  </si>
  <si>
    <t xml:space="preserve"> - Non-Energy Benefits</t>
  </si>
  <si>
    <t xml:space="preserve"> - Process Evaluation</t>
  </si>
  <si>
    <r>
      <t xml:space="preserve"> - Impact Evaluation </t>
    </r>
    <r>
      <rPr>
        <vertAlign val="superscript"/>
        <sz val="11"/>
        <rFont val="Arial"/>
        <family val="2"/>
      </rPr>
      <t>[1]</t>
    </r>
  </si>
  <si>
    <r>
      <t>[1]</t>
    </r>
    <r>
      <rPr>
        <sz val="11"/>
        <rFont val="Arial"/>
        <family val="2"/>
      </rPr>
      <t xml:space="preserve"> Enrollments via data sharing between the IOUs.</t>
    </r>
  </si>
  <si>
    <r>
      <t xml:space="preserve"> - CARE PPP Exemption</t>
    </r>
    <r>
      <rPr>
        <vertAlign val="superscript"/>
        <sz val="8"/>
        <rFont val="Arial"/>
        <family val="2"/>
      </rPr>
      <t>[1]</t>
    </r>
  </si>
  <si>
    <t>COACHELLA VALLEY HSG COALITION</t>
  </si>
  <si>
    <t>FAITH GRACE CHINESE CHURCH</t>
  </si>
  <si>
    <t>Provided [2]</t>
  </si>
  <si>
    <t>Denied [4]</t>
  </si>
  <si>
    <t>Pending/Never 
Completed [5]</t>
  </si>
  <si>
    <t>Total (Y-T-D) [1]</t>
  </si>
  <si>
    <t>Percentage [3]</t>
  </si>
  <si>
    <t>90022 Total</t>
  </si>
  <si>
    <t>90805 Total</t>
  </si>
  <si>
    <t>90813 Total</t>
  </si>
  <si>
    <t>91744 Total</t>
  </si>
  <si>
    <t>92335 Total</t>
  </si>
  <si>
    <t>92376 Total</t>
  </si>
  <si>
    <t>92410 Total</t>
  </si>
  <si>
    <t>92701 Total</t>
  </si>
  <si>
    <t>BEST BUY STORES LP (102)</t>
  </si>
  <si>
    <t>BEST BUY STORES LP (111)</t>
  </si>
  <si>
    <t>BEST BUY STORES LP (119)</t>
  </si>
  <si>
    <t>CHINESE CHRISTIAN HERALD CRUS.</t>
  </si>
  <si>
    <t>CHRIST UNITY CENTER</t>
  </si>
  <si>
    <t>D'VEAL CORPORATION INC.</t>
  </si>
  <si>
    <t>92399 Total</t>
  </si>
  <si>
    <t>90723 Total</t>
  </si>
  <si>
    <t>90001 Total</t>
  </si>
  <si>
    <t>BEST BUY STORES LP (103)</t>
  </si>
  <si>
    <t>BEST BUY STORES LP (1018)</t>
  </si>
  <si>
    <t>BEST BUY STORES LP (1782)</t>
  </si>
  <si>
    <t>Through January 31, 2010</t>
  </si>
  <si>
    <r>
      <t>[2]</t>
    </r>
    <r>
      <rPr>
        <sz val="1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</si>
  <si>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[4]</t>
    </r>
    <r>
      <rPr>
        <sz val="11"/>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 based on the customer's application or reapplication for related low income health and social welfare services (e.g. Medi-CAL, Healthy Families, CAL KIDS, etc.)  The goal is to develop another means by which low income families can be introduced into the CARE program and depending on the success of the pilot to other counties within PG&amp;E's territory as well as other IOUs.</t>
    </r>
  </si>
  <si>
    <t>90201 Total</t>
  </si>
  <si>
    <t>91710 Total</t>
  </si>
  <si>
    <t>91761 Total</t>
  </si>
  <si>
    <t>92301 Total</t>
  </si>
  <si>
    <t>92345 Total</t>
  </si>
  <si>
    <t>92346 Total</t>
  </si>
  <si>
    <t>92405 Total</t>
  </si>
  <si>
    <t>92571 Total</t>
  </si>
  <si>
    <t xml:space="preserve"> - Electric Appliances</t>
  </si>
  <si>
    <r>
      <t>[1]</t>
    </r>
    <r>
      <rPr>
        <sz val="11"/>
        <rFont val="Arial"/>
        <family val="2"/>
      </rPr>
      <t xml:space="preserve">  Envelope and Air Sealing Measures may include outlet cover plate gaskets, attic access weatherization, weatherstripping - door, caulking, minor home repairs.  Minor home repairs predominantly are door jamb repair / replacment, door repair, and window putty.</t>
    </r>
  </si>
  <si>
    <t xml:space="preserve">                                                                                                                                                                                                                                                                                                                                                                                                                                                                                                                                                               </t>
  </si>
  <si>
    <t xml:space="preserve"># Eligible Homes to be Treated for PY </t>
  </si>
  <si>
    <r>
      <t>[4]</t>
    </r>
    <r>
      <rPr>
        <sz val="11"/>
        <rFont val="Arial"/>
        <family val="2"/>
      </rPr>
      <t xml:space="preserve">  Energy savings and demand estimates are based on the 2005 Low Income Impact Evaluation Study when data are available, and other sources as described in Attachment A-2 of SCE's Errata Testimony in Support of Application for Approval of Low-Income Assistance Programs and Budgets for Program Years 2009 -2011, filed July 16, 2008.</t>
    </r>
  </si>
  <si>
    <r>
      <t xml:space="preserve">kWh </t>
    </r>
    <r>
      <rPr>
        <b/>
        <vertAlign val="superscript"/>
        <sz val="11"/>
        <rFont val="Arial"/>
        <family val="2"/>
      </rPr>
      <t>[4]</t>
    </r>
    <r>
      <rPr>
        <b/>
        <sz val="11"/>
        <rFont val="Arial"/>
        <family val="2"/>
      </rPr>
      <t xml:space="preserve">
(Annual)</t>
    </r>
  </si>
  <si>
    <r>
      <t xml:space="preserve">kW </t>
    </r>
    <r>
      <rPr>
        <b/>
        <vertAlign val="superscript"/>
        <sz val="11"/>
        <rFont val="Arial"/>
        <family val="2"/>
      </rPr>
      <t>[4]</t>
    </r>
    <r>
      <rPr>
        <b/>
        <sz val="11"/>
        <rFont val="Arial"/>
        <family val="2"/>
      </rPr>
      <t xml:space="preserve">
(Annual)</t>
    </r>
  </si>
  <si>
    <t xml:space="preserve">LIEE Table 7 - LIEE Program Whole Neighborhood Approach </t>
  </si>
  <si>
    <t>Southern California Edison</t>
  </si>
  <si>
    <t>CARE Table 4 - CARE Self-Certification and Self-Recertification Applications  
Southern California Edison</t>
  </si>
  <si>
    <t>Budget funds are carried over from the 2007-2008 LIEE Funding Cycle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</si>
</sst>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mmmm\-yy"/>
    <numFmt numFmtId="169" formatCode="_(&quot;$&quot;* #,##0_);_(&quot;$&quot;* \(#,##0\);_(&quot;$&quot;* &quot;-&quot;??_);_(@_)"/>
    <numFmt numFmtId="170" formatCode="#,##0;[Red]\(#,##0\)"/>
    <numFmt numFmtId="171" formatCode="&quot;$&quot;#,##0.00000_);[Red]\(&quot;$&quot;#,##0.00000\)"/>
    <numFmt numFmtId="172" formatCode="_(&quot;$&quot;* #,##0.000_);_(&quot;$&quot;* \(#,##0.000\);_(&quot;$&quot;*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yymmmmdd"/>
    <numFmt numFmtId="179" formatCode="#,##0.00&quot; $&quot;;\-#,##0.00&quot; $&quot;"/>
    <numFmt numFmtId="180" formatCode=";;;"/>
    <numFmt numFmtId="181" formatCode="dd/mm/yy"/>
    <numFmt numFmtId="182" formatCode="_(* #,##0.000_);_(* \(#,##0.000\);_(* &quot;-&quot;??_);_(@_)"/>
    <numFmt numFmtId="183" formatCode="0.0%"/>
    <numFmt numFmtId="184" formatCode="[$-409]mmm\-yy;@"/>
    <numFmt numFmtId="185" formatCode="0.000"/>
    <numFmt numFmtId="186" formatCode="#,##0.000"/>
    <numFmt numFmtId="187" formatCode="0.000%"/>
    <numFmt numFmtId="188" formatCode="&quot;$&quot;#,##0.00"/>
    <numFmt numFmtId="189" formatCode="mmmm\ d\,\ yyyy"/>
    <numFmt numFmtId="190" formatCode="_(* #,##0.0_);_(* \(#,##0.0\);_(* &quot;-&quot;?_);_(@_)"/>
    <numFmt numFmtId="191" formatCode="#,##0.0;[Red]#,##0.0"/>
    <numFmt numFmtId="192" formatCode="#,##0.000;[Red]#,##0.000"/>
    <numFmt numFmtId="193" formatCode="#,##0;[Red]#,##0"/>
    <numFmt numFmtId="194" formatCode="&quot;$&quot;#,##0.00;[Red]&quot;$&quot;#,##0.00"/>
    <numFmt numFmtId="195" formatCode="0.0"/>
    <numFmt numFmtId="196" formatCode="0.0000"/>
    <numFmt numFmtId="197" formatCode="&quot;$&quot;#,##0.000_);[Red]\(&quot;$&quot;#,##0.000\)"/>
    <numFmt numFmtId="198" formatCode="&quot;$&quot;#,##0.0000_);[Red]\(&quot;$&quot;#,##0.0000\)"/>
    <numFmt numFmtId="199" formatCode="0.00000"/>
    <numFmt numFmtId="200" formatCode="0.00000000"/>
    <numFmt numFmtId="201" formatCode="0.0000000"/>
    <numFmt numFmtId="202" formatCode="0.000000"/>
    <numFmt numFmtId="203" formatCode="&quot;$&quot;#,##0.000"/>
    <numFmt numFmtId="204" formatCode="&quot;$&quot;#,##0.0000"/>
    <numFmt numFmtId="205" formatCode="_(&quot;$&quot;* #,##0.0_);_(&quot;$&quot;* \(#,##0.0\);_(&quot;$&quot;* &quot;-&quot;??_);_(@_)"/>
    <numFmt numFmtId="206" formatCode="&quot;$&quot;#,##0.0_);\(&quot;$&quot;#,##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_(&quot;$&quot;* #,##0.000_);_(&quot;$&quot;* \(#,##0.000\);_(&quot;$&quot;* &quot;-&quot;??_);_(@_)"/>
    <numFmt numFmtId="215" formatCode="_(&quot;$&quot;* #,##0.0000_);_(&quot;$&quot;* \(#,##0.0000\);_(&quot;$&quot;* &quot;-&quot;??_);_(@_)"/>
    <numFmt numFmtId="216" formatCode="#,##0.0"/>
    <numFmt numFmtId="217" formatCode="mmm\-yyyy"/>
    <numFmt numFmtId="218" formatCode="#,###;\-0;;@"/>
    <numFmt numFmtId="219" formatCode="[$-409]dddd\,\ mmmm\ dd\,\ yyyy"/>
    <numFmt numFmtId="220" formatCode="[$-409]h:mm:ss\ AM/PM"/>
  </numFmts>
  <fonts count="52">
    <font>
      <sz val="10"/>
      <name val="Arial"/>
      <family val="0"/>
    </font>
    <font>
      <u val="single"/>
      <sz val="10"/>
      <color indexed="20"/>
      <name val="Arial"/>
      <family val="0"/>
    </font>
    <font>
      <u val="single"/>
      <sz val="10"/>
      <color indexed="12"/>
      <name val="Arial"/>
      <family val="0"/>
    </font>
    <font>
      <sz val="12"/>
      <name val="Arial"/>
      <family val="0"/>
    </font>
    <font>
      <sz val="8"/>
      <name val="Arial"/>
      <family val="0"/>
    </font>
    <font>
      <b/>
      <sz val="12"/>
      <name val="Arial"/>
      <family val="2"/>
    </font>
    <font>
      <b/>
      <sz val="14"/>
      <name val="Arial"/>
      <family val="2"/>
    </font>
    <font>
      <b/>
      <sz val="10"/>
      <name val="Arial"/>
      <family val="2"/>
    </font>
    <font>
      <b/>
      <sz val="8"/>
      <name val="Arial"/>
      <family val="2"/>
    </font>
    <font>
      <vertAlign val="superscript"/>
      <sz val="10"/>
      <name val="Arial"/>
      <family val="2"/>
    </font>
    <font>
      <sz val="8"/>
      <name val="Times New Roman"/>
      <family val="1"/>
    </font>
    <font>
      <b/>
      <i/>
      <sz val="8"/>
      <name val="Arial"/>
      <family val="2"/>
    </font>
    <font>
      <sz val="14"/>
      <name val="Arial"/>
      <family val="2"/>
    </font>
    <font>
      <b/>
      <sz val="8"/>
      <color indexed="12"/>
      <name val="Arial"/>
      <family val="2"/>
    </font>
    <font>
      <b/>
      <sz val="8"/>
      <color indexed="12"/>
      <name val="Times New Roman"/>
      <family val="1"/>
    </font>
    <font>
      <sz val="8"/>
      <name val="Tahoma"/>
      <family val="2"/>
    </font>
    <font>
      <sz val="10"/>
      <color indexed="8"/>
      <name val="MS Sans Serif"/>
      <family val="0"/>
    </font>
    <font>
      <sz val="10"/>
      <color indexed="8"/>
      <name val="ARIAL"/>
      <family val="0"/>
    </font>
    <font>
      <b/>
      <u val="single"/>
      <sz val="11"/>
      <color indexed="37"/>
      <name val="Arial"/>
      <family val="2"/>
    </font>
    <font>
      <b/>
      <sz val="18"/>
      <name val="Arial"/>
      <family val="0"/>
    </font>
    <font>
      <sz val="10"/>
      <color indexed="12"/>
      <name val="Arial"/>
      <family val="2"/>
    </font>
    <font>
      <sz val="7"/>
      <name val="Small Fonts"/>
      <family val="0"/>
    </font>
    <font>
      <sz val="10"/>
      <name val="Tahoma"/>
      <family val="0"/>
    </font>
    <font>
      <sz val="8"/>
      <color indexed="12"/>
      <name val="Arial"/>
      <family val="2"/>
    </font>
    <font>
      <b/>
      <sz val="11"/>
      <name val="Arial"/>
      <family val="2"/>
    </font>
    <font>
      <sz val="11"/>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10"/>
      <name val="Arial"/>
      <family val="2"/>
    </font>
    <font>
      <sz val="12"/>
      <color indexed="10"/>
      <name val="Palatino"/>
      <family val="0"/>
    </font>
    <font>
      <i/>
      <sz val="12"/>
      <name val="Times New Roman"/>
      <family val="1"/>
    </font>
    <font>
      <vertAlign val="superscript"/>
      <sz val="14"/>
      <color indexed="10"/>
      <name val="Arial"/>
      <family val="2"/>
    </font>
    <font>
      <b/>
      <sz val="16"/>
      <name val="Arial"/>
      <family val="2"/>
    </font>
    <font>
      <b/>
      <vertAlign val="superscript"/>
      <sz val="11"/>
      <name val="Arial"/>
      <family val="2"/>
    </font>
    <font>
      <b/>
      <sz val="11"/>
      <color indexed="12"/>
      <name val="Arial"/>
      <family val="2"/>
    </font>
    <font>
      <sz val="10"/>
      <color indexed="8"/>
      <name val="Arial"/>
      <family val="0"/>
    </font>
    <font>
      <vertAlign val="superscript"/>
      <sz val="8"/>
      <name val="Arial"/>
      <family val="2"/>
    </font>
    <font>
      <sz val="11"/>
      <color indexed="12"/>
      <name val="Arial"/>
      <family val="2"/>
    </font>
    <font>
      <sz val="10.75"/>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76">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style="thin"/>
      <right style="medium"/>
      <top>
        <color indexed="63"/>
      </top>
      <bottom style="thin"/>
    </border>
    <border>
      <left style="medium"/>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medium"/>
    </border>
    <border>
      <left style="thin"/>
      <right style="thin"/>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style="thin"/>
    </border>
    <border>
      <left style="medium"/>
      <right style="thin"/>
      <top>
        <color indexed="63"/>
      </top>
      <bottom style="medium"/>
    </border>
    <border>
      <left>
        <color indexed="63"/>
      </left>
      <right>
        <color indexed="63"/>
      </right>
      <top style="thin"/>
      <bottom style="medium"/>
    </border>
    <border>
      <left>
        <color indexed="63"/>
      </left>
      <right>
        <color indexed="63"/>
      </right>
      <top style="thin">
        <color indexed="8"/>
      </top>
      <bottom>
        <color indexed="63"/>
      </bottom>
    </border>
    <border>
      <left style="thick"/>
      <right style="thin"/>
      <top style="thin"/>
      <bottom style="medium"/>
    </border>
    <border>
      <left>
        <color indexed="63"/>
      </left>
      <right style="medium"/>
      <top style="medium"/>
      <bottom style="medium"/>
    </border>
    <border>
      <left style="thin"/>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s>
  <cellStyleXfs count="86">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178" fontId="16" fillId="8" borderId="1">
      <alignment horizontal="center" vertical="center"/>
      <protection/>
    </xf>
    <xf numFmtId="0" fontId="29" fillId="3" borderId="0" applyNumberFormat="0" applyBorder="0" applyAlignment="0" applyProtection="0"/>
    <xf numFmtId="0" fontId="30" fillId="20" borderId="2" applyNumberFormat="0" applyAlignment="0" applyProtection="0"/>
    <xf numFmtId="0" fontId="31"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0" fontId="3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33" fillId="4" borderId="0" applyNumberFormat="0" applyBorder="0" applyAlignment="0" applyProtection="0"/>
    <xf numFmtId="38" fontId="4" fillId="20" borderId="0" applyNumberFormat="0" applyBorder="0" applyAlignment="0" applyProtection="0"/>
    <xf numFmtId="0" fontId="18" fillId="0" borderId="0" applyNumberFormat="0" applyFill="0" applyBorder="0" applyAlignment="0" applyProtection="0"/>
    <xf numFmtId="0" fontId="5" fillId="0" borderId="4" applyNumberFormat="0" applyAlignment="0" applyProtection="0"/>
    <xf numFmtId="0" fontId="5" fillId="0" borderId="5">
      <alignment horizontal="left" vertical="center"/>
      <protection/>
    </xf>
    <xf numFmtId="0" fontId="19" fillId="0" borderId="0" applyNumberFormat="0" applyFont="0" applyFill="0" applyBorder="0" applyProtection="0">
      <alignment/>
    </xf>
    <xf numFmtId="0" fontId="5" fillId="0" borderId="0" applyNumberFormat="0" applyFont="0" applyFill="0" applyBorder="0" applyProtection="0">
      <alignment/>
    </xf>
    <xf numFmtId="0" fontId="34" fillId="0" borderId="6" applyNumberFormat="0" applyFill="0" applyAlignment="0" applyProtection="0"/>
    <xf numFmtId="0" fontId="34" fillId="0" borderId="0" applyNumberFormat="0" applyFill="0" applyBorder="0" applyAlignment="0" applyProtection="0"/>
    <xf numFmtId="179" fontId="0" fillId="0" borderId="0">
      <alignment/>
      <protection locked="0"/>
    </xf>
    <xf numFmtId="179" fontId="0" fillId="0" borderId="0">
      <alignment/>
      <protection locked="0"/>
    </xf>
    <xf numFmtId="180" fontId="0" fillId="0" borderId="0" applyFont="0" applyFill="0" applyBorder="0" applyAlignment="0" applyProtection="0"/>
    <xf numFmtId="0" fontId="20" fillId="0" borderId="7" applyNumberFormat="0" applyFill="0" applyAlignment="0" applyProtection="0"/>
    <xf numFmtId="0" fontId="2" fillId="0" borderId="0" applyNumberFormat="0" applyFill="0" applyBorder="0" applyAlignment="0" applyProtection="0"/>
    <xf numFmtId="0" fontId="35" fillId="7" borderId="2" applyNumberFormat="0" applyAlignment="0" applyProtection="0"/>
    <xf numFmtId="10" fontId="4" fillId="22" borderId="8" applyNumberFormat="0" applyBorder="0" applyAlignment="0" applyProtection="0"/>
    <xf numFmtId="0" fontId="36" fillId="0" borderId="9" applyNumberFormat="0" applyFill="0" applyAlignment="0" applyProtection="0"/>
    <xf numFmtId="0" fontId="37" fillId="23" borderId="0" applyNumberFormat="0" applyBorder="0" applyAlignment="0" applyProtection="0"/>
    <xf numFmtId="37" fontId="21" fillId="0" borderId="0">
      <alignment/>
      <protection/>
    </xf>
    <xf numFmtId="181" fontId="3" fillId="0" borderId="0">
      <alignment/>
      <protection/>
    </xf>
    <xf numFmtId="0" fontId="3" fillId="0" borderId="0">
      <alignment/>
      <protection/>
    </xf>
    <xf numFmtId="0" fontId="48" fillId="0" borderId="0">
      <alignment/>
      <protection/>
    </xf>
    <xf numFmtId="0" fontId="0" fillId="22" borderId="10" applyNumberFormat="0" applyFont="0" applyAlignment="0" applyProtection="0"/>
    <xf numFmtId="0" fontId="38"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22" fillId="0" borderId="0" applyNumberFormat="0" applyFont="0" applyFill="0" applyBorder="0" applyAlignment="0" applyProtection="0"/>
    <xf numFmtId="0" fontId="39" fillId="0" borderId="0" applyNumberFormat="0" applyFill="0" applyBorder="0" applyAlignment="0" applyProtection="0"/>
    <xf numFmtId="0" fontId="0" fillId="0" borderId="12" applyNumberFormat="0" applyFill="0" applyBorder="0" applyAlignment="0" applyProtection="0"/>
    <xf numFmtId="37" fontId="4" fillId="23" borderId="0" applyNumberFormat="0" applyBorder="0" applyAlignment="0" applyProtection="0"/>
    <xf numFmtId="37" fontId="4" fillId="0" borderId="0">
      <alignment/>
      <protection/>
    </xf>
    <xf numFmtId="3" fontId="23" fillId="0" borderId="7" applyProtection="0">
      <alignment/>
    </xf>
    <xf numFmtId="0" fontId="40" fillId="0" borderId="0" applyNumberFormat="0" applyFill="0" applyBorder="0" applyAlignment="0" applyProtection="0"/>
  </cellStyleXfs>
  <cellXfs count="578">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8" xfId="0" applyFont="1" applyFill="1" applyBorder="1" applyAlignment="1">
      <alignment/>
    </xf>
    <xf numFmtId="0" fontId="0" fillId="0" borderId="8" xfId="0" applyFont="1" applyBorder="1" applyAlignment="1">
      <alignment horizontal="center" wrapText="1"/>
    </xf>
    <xf numFmtId="0" fontId="0" fillId="0" borderId="0" xfId="0" applyFont="1" applyAlignment="1">
      <alignment/>
    </xf>
    <xf numFmtId="0" fontId="4" fillId="0" borderId="0" xfId="0" applyFont="1" applyAlignment="1">
      <alignment/>
    </xf>
    <xf numFmtId="1" fontId="8" fillId="0" borderId="13" xfId="0" applyNumberFormat="1" applyFont="1" applyBorder="1" applyAlignment="1">
      <alignment horizontal="center" wrapText="1"/>
    </xf>
    <xf numFmtId="0" fontId="8" fillId="0" borderId="8" xfId="0" applyFont="1" applyBorder="1" applyAlignment="1">
      <alignment/>
    </xf>
    <xf numFmtId="0" fontId="8" fillId="0" borderId="8" xfId="0" applyFont="1" applyBorder="1" applyAlignment="1">
      <alignment horizontal="center" wrapText="1"/>
    </xf>
    <xf numFmtId="0" fontId="4" fillId="0" borderId="0" xfId="0" applyFont="1" applyFill="1" applyAlignment="1">
      <alignment/>
    </xf>
    <xf numFmtId="0" fontId="4" fillId="20" borderId="0" xfId="0" applyFont="1" applyFill="1" applyAlignment="1">
      <alignment/>
    </xf>
    <xf numFmtId="10" fontId="4" fillId="0" borderId="0" xfId="0" applyNumberFormat="1" applyFont="1" applyAlignment="1">
      <alignment/>
    </xf>
    <xf numFmtId="1" fontId="4" fillId="0" borderId="0" xfId="0" applyNumberFormat="1" applyFont="1" applyAlignment="1">
      <alignment/>
    </xf>
    <xf numFmtId="0" fontId="0" fillId="0" borderId="8" xfId="0" applyFont="1" applyBorder="1" applyAlignment="1">
      <alignment horizontal="center"/>
    </xf>
    <xf numFmtId="0" fontId="0" fillId="0" borderId="8" xfId="0" applyFont="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0" fillId="0" borderId="0" xfId="0" applyFont="1" applyBorder="1" applyAlignment="1">
      <alignment/>
    </xf>
    <xf numFmtId="0" fontId="0" fillId="0" borderId="8" xfId="0" applyFont="1" applyFill="1" applyBorder="1" applyAlignment="1">
      <alignment horizontal="center" vertical="top" wrapText="1"/>
    </xf>
    <xf numFmtId="0" fontId="10" fillId="0" borderId="0" xfId="0" applyFont="1" applyAlignment="1">
      <alignment/>
    </xf>
    <xf numFmtId="0" fontId="11" fillId="0" borderId="0" xfId="0" applyFont="1" applyAlignment="1">
      <alignment horizontal="centerContinuous"/>
    </xf>
    <xf numFmtId="0" fontId="0" fillId="0" borderId="8" xfId="0" applyFont="1" applyFill="1" applyBorder="1" applyAlignment="1">
      <alignment horizontal="left" vertical="top" wrapText="1"/>
    </xf>
    <xf numFmtId="0" fontId="0" fillId="0" borderId="8" xfId="0" applyFont="1" applyFill="1" applyBorder="1" applyAlignment="1">
      <alignment wrapText="1"/>
    </xf>
    <xf numFmtId="0" fontId="0" fillId="0" borderId="8" xfId="0" applyFont="1" applyFill="1" applyBorder="1" applyAlignment="1">
      <alignment vertical="top" wrapText="1"/>
    </xf>
    <xf numFmtId="0" fontId="4" fillId="0" borderId="8" xfId="0" applyFont="1" applyBorder="1" applyAlignment="1">
      <alignment/>
    </xf>
    <xf numFmtId="0" fontId="0" fillId="0" borderId="8" xfId="0" applyFont="1" applyBorder="1" applyAlignment="1">
      <alignment horizontal="left" vertical="top" wrapText="1"/>
    </xf>
    <xf numFmtId="0" fontId="0" fillId="0" borderId="8" xfId="0" applyFont="1" applyBorder="1" applyAlignment="1">
      <alignment horizontal="centerContinuous" vertical="top" wrapText="1"/>
    </xf>
    <xf numFmtId="0" fontId="0" fillId="0" borderId="8" xfId="0" applyFont="1" applyBorder="1" applyAlignment="1">
      <alignment horizontal="centerContinuous"/>
    </xf>
    <xf numFmtId="1" fontId="8" fillId="0" borderId="0" xfId="0" applyNumberFormat="1" applyFont="1" applyBorder="1" applyAlignment="1">
      <alignment horizontal="center" wrapText="1"/>
    </xf>
    <xf numFmtId="0" fontId="0" fillId="0" borderId="8" xfId="0" applyFont="1" applyFill="1" applyBorder="1" applyAlignment="1">
      <alignment horizontal="center" wrapText="1"/>
    </xf>
    <xf numFmtId="0" fontId="0" fillId="0" borderId="0" xfId="0" applyFill="1" applyAlignment="1">
      <alignment/>
    </xf>
    <xf numFmtId="0" fontId="7" fillId="0" borderId="0" xfId="0" applyFont="1" applyBorder="1" applyAlignment="1">
      <alignment/>
    </xf>
    <xf numFmtId="0" fontId="7" fillId="0" borderId="0" xfId="0" applyFont="1" applyAlignment="1">
      <alignment/>
    </xf>
    <xf numFmtId="167" fontId="0" fillId="0" borderId="8" xfId="43" applyNumberFormat="1" applyFont="1" applyFill="1" applyBorder="1" applyAlignment="1">
      <alignment/>
    </xf>
    <xf numFmtId="0" fontId="0" fillId="0" borderId="0" xfId="0" applyFont="1" applyAlignment="1">
      <alignment horizontal="center"/>
    </xf>
    <xf numFmtId="0" fontId="14" fillId="0" borderId="0" xfId="0" applyFont="1" applyAlignment="1">
      <alignment/>
    </xf>
    <xf numFmtId="0" fontId="13" fillId="0" borderId="0" xfId="0" applyFont="1" applyAlignment="1">
      <alignment/>
    </xf>
    <xf numFmtId="10" fontId="13" fillId="0" borderId="0" xfId="0" applyNumberFormat="1" applyFont="1" applyAlignment="1">
      <alignment/>
    </xf>
    <xf numFmtId="0" fontId="0" fillId="0" borderId="8" xfId="0" applyFont="1" applyFill="1" applyBorder="1" applyAlignment="1">
      <alignment horizontal="justify" vertical="top" wrapText="1"/>
    </xf>
    <xf numFmtId="0" fontId="0" fillId="0" borderId="8" xfId="0" applyFont="1" applyFill="1" applyBorder="1" applyAlignment="1">
      <alignment horizontal="left"/>
    </xf>
    <xf numFmtId="164"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14" xfId="0" applyFont="1" applyFill="1" applyBorder="1" applyAlignment="1">
      <alignment/>
    </xf>
    <xf numFmtId="0" fontId="7" fillId="0" borderId="14" xfId="0" applyFont="1" applyFill="1" applyBorder="1" applyAlignment="1">
      <alignment horizontal="justify"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0" fillId="0" borderId="18" xfId="0" applyFont="1" applyFill="1" applyBorder="1" applyAlignment="1">
      <alignment horizontal="justify" vertical="center" wrapText="1"/>
    </xf>
    <xf numFmtId="165" fontId="0" fillId="20" borderId="19" xfId="0" applyNumberFormat="1" applyFont="1" applyFill="1" applyBorder="1" applyAlignment="1">
      <alignment vertical="center"/>
    </xf>
    <xf numFmtId="165" fontId="0" fillId="20" borderId="20" xfId="0" applyNumberFormat="1" applyFont="1" applyFill="1" applyBorder="1" applyAlignment="1">
      <alignment vertical="center"/>
    </xf>
    <xf numFmtId="165" fontId="0" fillId="20" borderId="21" xfId="0" applyNumberFormat="1" applyFont="1" applyFill="1" applyBorder="1" applyAlignment="1">
      <alignment vertical="center"/>
    </xf>
    <xf numFmtId="0" fontId="0" fillId="0" borderId="0" xfId="0" applyFont="1" applyFill="1" applyBorder="1" applyAlignment="1">
      <alignment vertical="center"/>
    </xf>
    <xf numFmtId="165" fontId="0" fillId="0" borderId="18" xfId="0" applyNumberFormat="1" applyFont="1" applyFill="1" applyBorder="1" applyAlignment="1">
      <alignment horizontal="justify" vertical="center" wrapText="1"/>
    </xf>
    <xf numFmtId="169" fontId="0" fillId="0" borderId="18" xfId="46" applyNumberFormat="1" applyFont="1" applyFill="1" applyBorder="1" applyAlignment="1">
      <alignment vertical="center"/>
    </xf>
    <xf numFmtId="169" fontId="0" fillId="0" borderId="22" xfId="46" applyNumberFormat="1" applyFont="1" applyFill="1" applyBorder="1" applyAlignment="1">
      <alignment vertical="center"/>
    </xf>
    <xf numFmtId="169" fontId="0" fillId="0" borderId="23" xfId="46" applyNumberFormat="1" applyFont="1" applyFill="1" applyBorder="1" applyAlignment="1">
      <alignment vertical="center"/>
    </xf>
    <xf numFmtId="9" fontId="0" fillId="0" borderId="23" xfId="77" applyFont="1" applyFill="1" applyBorder="1" applyAlignment="1">
      <alignment horizontal="right" vertical="center"/>
    </xf>
    <xf numFmtId="9" fontId="0" fillId="0" borderId="24" xfId="77" applyFont="1" applyFill="1" applyBorder="1" applyAlignment="1">
      <alignment horizontal="right" vertical="center"/>
    </xf>
    <xf numFmtId="165" fontId="0" fillId="0" borderId="0" xfId="0" applyNumberFormat="1" applyFont="1" applyFill="1" applyBorder="1" applyAlignment="1">
      <alignment vertical="center"/>
    </xf>
    <xf numFmtId="164" fontId="0" fillId="20" borderId="25" xfId="0" applyNumberFormat="1" applyFont="1" applyFill="1" applyBorder="1" applyAlignment="1">
      <alignment horizontal="justify" vertical="center" wrapText="1"/>
    </xf>
    <xf numFmtId="164" fontId="0" fillId="20" borderId="16" xfId="0" applyNumberFormat="1" applyFont="1" applyFill="1" applyBorder="1" applyAlignment="1">
      <alignment horizontal="justify" vertical="center" wrapText="1"/>
    </xf>
    <xf numFmtId="164" fontId="0" fillId="20" borderId="26" xfId="0" applyNumberFormat="1" applyFont="1" applyFill="1" applyBorder="1" applyAlignment="1">
      <alignment horizontal="justify" vertical="center" wrapText="1"/>
    </xf>
    <xf numFmtId="164" fontId="0" fillId="0" borderId="0" xfId="0" applyNumberFormat="1" applyFont="1" applyFill="1" applyBorder="1" applyAlignment="1">
      <alignment vertical="center"/>
    </xf>
    <xf numFmtId="0" fontId="0" fillId="0" borderId="0" xfId="0" applyFont="1" applyAlignment="1">
      <alignment vertical="center"/>
    </xf>
    <xf numFmtId="166" fontId="0" fillId="0" borderId="0" xfId="0" applyNumberFormat="1" applyFont="1" applyFill="1" applyBorder="1" applyAlignment="1">
      <alignment horizontal="center" vertical="center" wrapText="1"/>
    </xf>
    <xf numFmtId="165" fontId="0" fillId="0" borderId="0" xfId="0" applyNumberFormat="1" applyFont="1" applyFill="1" applyAlignment="1">
      <alignment vertical="center"/>
    </xf>
    <xf numFmtId="165" fontId="0" fillId="0" borderId="25" xfId="0" applyNumberFormat="1" applyFont="1" applyFill="1" applyBorder="1" applyAlignment="1">
      <alignment horizontal="left" vertical="center"/>
    </xf>
    <xf numFmtId="164" fontId="0" fillId="20" borderId="27" xfId="0" applyNumberFormat="1" applyFont="1" applyFill="1" applyBorder="1" applyAlignment="1">
      <alignment vertical="center"/>
    </xf>
    <xf numFmtId="164" fontId="0" fillId="20" borderId="16" xfId="0" applyNumberFormat="1" applyFont="1" applyFill="1" applyBorder="1" applyAlignment="1">
      <alignment vertical="center"/>
    </xf>
    <xf numFmtId="164" fontId="0" fillId="20" borderId="28" xfId="0" applyNumberFormat="1" applyFont="1" applyFill="1" applyBorder="1" applyAlignment="1">
      <alignment vertical="center"/>
    </xf>
    <xf numFmtId="165" fontId="0" fillId="0" borderId="0" xfId="0" applyNumberFormat="1" applyFont="1" applyFill="1" applyBorder="1" applyAlignment="1">
      <alignment/>
    </xf>
    <xf numFmtId="166" fontId="0" fillId="0" borderId="0" xfId="0" applyNumberFormat="1" applyFont="1" applyFill="1" applyBorder="1" applyAlignment="1">
      <alignment horizontal="center" wrapText="1"/>
    </xf>
    <xf numFmtId="165" fontId="0" fillId="0" borderId="0" xfId="0" applyNumberFormat="1" applyFont="1" applyFill="1" applyAlignment="1">
      <alignment/>
    </xf>
    <xf numFmtId="165"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justify" vertical="top" wrapText="1"/>
    </xf>
    <xf numFmtId="165" fontId="0" fillId="0" borderId="0" xfId="0" applyNumberFormat="1" applyFont="1" applyFill="1" applyBorder="1" applyAlignment="1">
      <alignment horizontal="left"/>
    </xf>
    <xf numFmtId="164" fontId="0" fillId="0" borderId="0" xfId="0" applyNumberFormat="1" applyFont="1" applyFill="1" applyBorder="1" applyAlignment="1">
      <alignment/>
    </xf>
    <xf numFmtId="164" fontId="0" fillId="0" borderId="0" xfId="0" applyNumberFormat="1" applyFont="1" applyFill="1" applyAlignment="1">
      <alignment/>
    </xf>
    <xf numFmtId="0" fontId="0" fillId="0" borderId="8" xfId="0" applyFont="1" applyFill="1" applyBorder="1" applyAlignment="1">
      <alignment horizontal="center"/>
    </xf>
    <xf numFmtId="43" fontId="0" fillId="0" borderId="8" xfId="43" applyFont="1" applyFill="1" applyBorder="1" applyAlignment="1">
      <alignment horizontal="center" wrapText="1"/>
    </xf>
    <xf numFmtId="167" fontId="0" fillId="0" borderId="8" xfId="43" applyNumberFormat="1" applyFont="1" applyFill="1" applyBorder="1" applyAlignment="1">
      <alignment horizontal="center" vertical="top" wrapText="1"/>
    </xf>
    <xf numFmtId="0" fontId="0" fillId="0" borderId="8" xfId="0" applyFont="1" applyFill="1" applyBorder="1" applyAlignment="1">
      <alignment horizontal="centerContinuous"/>
    </xf>
    <xf numFmtId="0" fontId="0" fillId="0" borderId="0" xfId="0" applyFont="1" applyFill="1" applyAlignment="1">
      <alignment horizontal="left"/>
    </xf>
    <xf numFmtId="43" fontId="0" fillId="0" borderId="0" xfId="43" applyFont="1" applyFill="1" applyAlignment="1">
      <alignment/>
    </xf>
    <xf numFmtId="0" fontId="7" fillId="0" borderId="8" xfId="0" applyFont="1" applyBorder="1" applyAlignment="1">
      <alignment/>
    </xf>
    <xf numFmtId="0" fontId="0" fillId="21" borderId="29" xfId="0" applyFont="1" applyFill="1" applyBorder="1" applyAlignment="1">
      <alignment/>
    </xf>
    <xf numFmtId="0" fontId="0" fillId="21" borderId="5" xfId="0" applyFont="1" applyFill="1" applyBorder="1" applyAlignment="1">
      <alignment horizontal="center" vertical="top" wrapText="1"/>
    </xf>
    <xf numFmtId="0" fontId="0" fillId="21" borderId="5" xfId="0" applyFont="1" applyFill="1" applyBorder="1" applyAlignment="1">
      <alignment/>
    </xf>
    <xf numFmtId="0" fontId="0" fillId="20" borderId="8" xfId="0" applyFont="1" applyFill="1" applyBorder="1" applyAlignment="1">
      <alignment vertical="top" wrapText="1"/>
    </xf>
    <xf numFmtId="0" fontId="8" fillId="0" borderId="0" xfId="0" applyFont="1" applyBorder="1" applyAlignment="1">
      <alignment/>
    </xf>
    <xf numFmtId="167" fontId="0" fillId="0" borderId="8" xfId="0" applyNumberFormat="1" applyFont="1" applyFill="1" applyBorder="1" applyAlignment="1">
      <alignment vertical="top" wrapText="1"/>
    </xf>
    <xf numFmtId="43" fontId="8" fillId="0" borderId="8" xfId="43" applyFont="1" applyBorder="1" applyAlignment="1">
      <alignment horizontal="center" wrapText="1"/>
    </xf>
    <xf numFmtId="43" fontId="4" fillId="0" borderId="0" xfId="43" applyFont="1" applyAlignment="1">
      <alignment/>
    </xf>
    <xf numFmtId="43" fontId="13" fillId="0" borderId="0" xfId="43" applyFont="1" applyAlignment="1">
      <alignment/>
    </xf>
    <xf numFmtId="169" fontId="4" fillId="0" borderId="0" xfId="0" applyNumberFormat="1" applyFont="1" applyAlignment="1">
      <alignment/>
    </xf>
    <xf numFmtId="0" fontId="24" fillId="0" borderId="8" xfId="0" applyFont="1" applyBorder="1" applyAlignment="1">
      <alignment horizontal="center" wrapText="1"/>
    </xf>
    <xf numFmtId="0" fontId="25" fillId="0" borderId="0" xfId="0" applyFont="1" applyFill="1" applyAlignment="1">
      <alignment/>
    </xf>
    <xf numFmtId="0" fontId="24" fillId="0" borderId="8" xfId="0" applyFont="1" applyFill="1" applyBorder="1" applyAlignment="1">
      <alignment horizontal="center" wrapText="1"/>
    </xf>
    <xf numFmtId="0" fontId="24" fillId="20" borderId="8" xfId="0" applyFont="1" applyFill="1" applyBorder="1" applyAlignment="1">
      <alignment vertical="top" wrapText="1"/>
    </xf>
    <xf numFmtId="3" fontId="25" fillId="20" borderId="8" xfId="0" applyNumberFormat="1" applyFont="1" applyFill="1" applyBorder="1" applyAlignment="1">
      <alignment horizontal="center" vertical="top" wrapText="1"/>
    </xf>
    <xf numFmtId="0" fontId="25" fillId="0" borderId="8" xfId="0" applyFont="1" applyFill="1" applyBorder="1" applyAlignment="1">
      <alignment horizontal="justify" vertical="top" wrapText="1"/>
    </xf>
    <xf numFmtId="3" fontId="25" fillId="0" borderId="8" xfId="0" applyNumberFormat="1" applyFont="1" applyFill="1" applyBorder="1" applyAlignment="1">
      <alignment horizontal="center" vertical="top"/>
    </xf>
    <xf numFmtId="1" fontId="25" fillId="0" borderId="0" xfId="0" applyNumberFormat="1" applyFont="1" applyFill="1" applyAlignment="1">
      <alignment/>
    </xf>
    <xf numFmtId="0" fontId="25" fillId="0" borderId="8" xfId="0" applyFont="1" applyFill="1" applyBorder="1" applyAlignment="1">
      <alignment vertical="top" wrapText="1"/>
    </xf>
    <xf numFmtId="3" fontId="25" fillId="0" borderId="8" xfId="0" applyNumberFormat="1" applyFont="1" applyFill="1" applyBorder="1" applyAlignment="1">
      <alignment horizontal="center" vertical="top" wrapText="1"/>
    </xf>
    <xf numFmtId="0" fontId="25" fillId="0" borderId="8" xfId="0" applyFont="1" applyFill="1" applyBorder="1" applyAlignment="1">
      <alignment/>
    </xf>
    <xf numFmtId="0" fontId="24" fillId="20" borderId="8" xfId="0" applyFont="1" applyFill="1" applyBorder="1" applyAlignment="1">
      <alignment horizontal="justify" vertical="top" wrapText="1"/>
    </xf>
    <xf numFmtId="0" fontId="24" fillId="20" borderId="8" xfId="0" applyFont="1" applyFill="1" applyBorder="1" applyAlignment="1">
      <alignment horizontal="center" vertical="top" wrapText="1"/>
    </xf>
    <xf numFmtId="0" fontId="24" fillId="0" borderId="0" xfId="0" applyFont="1" applyAlignment="1">
      <alignment/>
    </xf>
    <xf numFmtId="0" fontId="24" fillId="0" borderId="0" xfId="0" applyFont="1" applyFill="1" applyAlignment="1">
      <alignment/>
    </xf>
    <xf numFmtId="0" fontId="25" fillId="0" borderId="8" xfId="0" applyFont="1" applyFill="1" applyBorder="1" applyAlignment="1">
      <alignment horizontal="center" vertical="top" wrapText="1"/>
    </xf>
    <xf numFmtId="0" fontId="25" fillId="0" borderId="0" xfId="0" applyFont="1" applyAlignment="1">
      <alignment/>
    </xf>
    <xf numFmtId="0" fontId="25" fillId="0" borderId="0" xfId="0" applyFont="1" applyBorder="1" applyAlignment="1">
      <alignment/>
    </xf>
    <xf numFmtId="0" fontId="24" fillId="0" borderId="8" xfId="0" applyFont="1" applyFill="1" applyBorder="1" applyAlignment="1">
      <alignment horizontal="justify" vertical="top" wrapText="1"/>
    </xf>
    <xf numFmtId="0" fontId="24" fillId="0" borderId="8" xfId="0" applyFont="1" applyFill="1" applyBorder="1" applyAlignment="1">
      <alignment horizontal="center" vertical="top" wrapText="1"/>
    </xf>
    <xf numFmtId="0" fontId="24" fillId="0" borderId="0" xfId="0" applyFont="1" applyBorder="1" applyAlignment="1">
      <alignment/>
    </xf>
    <xf numFmtId="0" fontId="25" fillId="0" borderId="0" xfId="0" applyFont="1" applyFill="1" applyBorder="1" applyAlignment="1">
      <alignment/>
    </xf>
    <xf numFmtId="169" fontId="25" fillId="0" borderId="0" xfId="46" applyNumberFormat="1" applyFont="1" applyFill="1" applyBorder="1" applyAlignment="1">
      <alignment/>
    </xf>
    <xf numFmtId="0" fontId="25" fillId="0" borderId="0" xfId="0" applyFont="1" applyFill="1" applyBorder="1" applyAlignment="1">
      <alignment horizontal="justify" vertical="top" wrapText="1"/>
    </xf>
    <xf numFmtId="0" fontId="25" fillId="0" borderId="0" xfId="0" applyFont="1" applyFill="1" applyBorder="1" applyAlignment="1">
      <alignment vertical="top" wrapText="1"/>
    </xf>
    <xf numFmtId="43" fontId="24" fillId="0" borderId="8" xfId="43" applyFont="1" applyFill="1" applyBorder="1" applyAlignment="1">
      <alignment horizontal="center" wrapText="1"/>
    </xf>
    <xf numFmtId="43" fontId="25" fillId="20" borderId="8" xfId="43" applyFont="1" applyFill="1" applyBorder="1" applyAlignment="1">
      <alignment horizontal="center" vertical="top" wrapText="1"/>
    </xf>
    <xf numFmtId="43" fontId="25" fillId="0" borderId="0" xfId="43" applyFont="1" applyAlignment="1">
      <alignment/>
    </xf>
    <xf numFmtId="43" fontId="25" fillId="0" borderId="0" xfId="43" applyFont="1" applyFill="1" applyBorder="1" applyAlignment="1">
      <alignment/>
    </xf>
    <xf numFmtId="43" fontId="0" fillId="0" borderId="0" xfId="43" applyFont="1" applyAlignment="1">
      <alignment/>
    </xf>
    <xf numFmtId="0" fontId="6" fillId="0" borderId="0" xfId="0" applyFont="1" applyFill="1" applyBorder="1" applyAlignment="1">
      <alignment horizontal="center" wrapText="1"/>
    </xf>
    <xf numFmtId="0" fontId="6" fillId="0" borderId="0" xfId="0" applyFont="1" applyBorder="1" applyAlignment="1">
      <alignment horizontal="center" wrapText="1"/>
    </xf>
    <xf numFmtId="165" fontId="25" fillId="0" borderId="18" xfId="0" applyNumberFormat="1" applyFont="1" applyFill="1" applyBorder="1" applyAlignment="1">
      <alignment horizontal="justify" vertical="center" wrapText="1"/>
    </xf>
    <xf numFmtId="9" fontId="25" fillId="0" borderId="23" xfId="77" applyFont="1" applyFill="1" applyBorder="1" applyAlignment="1">
      <alignment horizontal="right" vertical="center"/>
    </xf>
    <xf numFmtId="169" fontId="25" fillId="0" borderId="18" xfId="46" applyNumberFormat="1" applyFont="1" applyFill="1" applyBorder="1" applyAlignment="1">
      <alignment vertical="center" wrapText="1"/>
    </xf>
    <xf numFmtId="9" fontId="25" fillId="0" borderId="30" xfId="77" applyFont="1" applyFill="1" applyBorder="1" applyAlignment="1">
      <alignment horizontal="right" vertical="center"/>
    </xf>
    <xf numFmtId="0" fontId="6" fillId="0" borderId="0" xfId="0" applyFont="1" applyFill="1" applyBorder="1" applyAlignment="1">
      <alignment wrapText="1"/>
    </xf>
    <xf numFmtId="17" fontId="6" fillId="0" borderId="0" xfId="0" applyNumberFormat="1" applyFont="1" applyFill="1" applyBorder="1" applyAlignment="1">
      <alignment horizontal="center" wrapText="1"/>
    </xf>
    <xf numFmtId="0" fontId="41" fillId="0" borderId="0" xfId="0" applyFont="1" applyAlignment="1">
      <alignment/>
    </xf>
    <xf numFmtId="0" fontId="25" fillId="0" borderId="8" xfId="0" applyFont="1" applyBorder="1" applyAlignment="1">
      <alignment horizontal="center" wrapText="1"/>
    </xf>
    <xf numFmtId="0" fontId="25" fillId="0" borderId="0" xfId="0" applyFont="1" applyFill="1" applyAlignment="1">
      <alignment/>
    </xf>
    <xf numFmtId="0" fontId="25" fillId="0" borderId="8" xfId="0" applyFont="1" applyFill="1" applyBorder="1" applyAlignment="1">
      <alignment horizontal="center" wrapText="1"/>
    </xf>
    <xf numFmtId="3" fontId="25" fillId="0" borderId="0" xfId="0" applyNumberFormat="1" applyFont="1" applyAlignment="1">
      <alignment/>
    </xf>
    <xf numFmtId="0" fontId="42" fillId="0" borderId="0" xfId="0" applyFont="1" applyAlignment="1">
      <alignment/>
    </xf>
    <xf numFmtId="0" fontId="41"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0" fontId="25" fillId="0" borderId="0" xfId="0" applyFont="1" applyAlignment="1">
      <alignment/>
    </xf>
    <xf numFmtId="3" fontId="25" fillId="0" borderId="8" xfId="0" applyNumberFormat="1" applyFont="1" applyBorder="1" applyAlignment="1">
      <alignment/>
    </xf>
    <xf numFmtId="0" fontId="3" fillId="0" borderId="0" xfId="0" applyFont="1" applyAlignment="1">
      <alignment/>
    </xf>
    <xf numFmtId="3" fontId="25" fillId="0" borderId="0" xfId="0" applyNumberFormat="1" applyFont="1" applyAlignment="1">
      <alignment/>
    </xf>
    <xf numFmtId="0" fontId="8" fillId="0" borderId="31" xfId="0" applyFont="1" applyBorder="1" applyAlignment="1">
      <alignment/>
    </xf>
    <xf numFmtId="0" fontId="8" fillId="0" borderId="23" xfId="0" applyFont="1" applyBorder="1" applyAlignment="1">
      <alignment horizontal="justify" wrapText="1"/>
    </xf>
    <xf numFmtId="0" fontId="8" fillId="0" borderId="24" xfId="0" applyFont="1" applyBorder="1" applyAlignment="1">
      <alignment horizontal="center" wrapText="1"/>
    </xf>
    <xf numFmtId="0" fontId="6" fillId="0" borderId="0" xfId="0" applyFont="1" applyFill="1" applyBorder="1" applyAlignment="1" quotePrefix="1">
      <alignment wrapText="1"/>
    </xf>
    <xf numFmtId="0" fontId="0" fillId="0" borderId="0" xfId="0" applyAlignment="1">
      <alignment/>
    </xf>
    <xf numFmtId="0" fontId="25" fillId="0" borderId="0" xfId="0" applyFont="1" applyFill="1" applyBorder="1" applyAlignment="1">
      <alignment horizontal="left" vertical="top" wrapText="1"/>
    </xf>
    <xf numFmtId="165" fontId="25" fillId="0" borderId="0" xfId="0" applyNumberFormat="1" applyFont="1" applyFill="1" applyBorder="1" applyAlignment="1">
      <alignment/>
    </xf>
    <xf numFmtId="166" fontId="25" fillId="0" borderId="0" xfId="0" applyNumberFormat="1" applyFont="1" applyFill="1" applyBorder="1" applyAlignment="1">
      <alignment horizontal="center" wrapText="1"/>
    </xf>
    <xf numFmtId="165" fontId="25" fillId="0" borderId="0" xfId="0" applyNumberFormat="1" applyFont="1" applyFill="1" applyAlignment="1">
      <alignment/>
    </xf>
    <xf numFmtId="169" fontId="0" fillId="20" borderId="32" xfId="46" applyNumberFormat="1" applyFont="1" applyFill="1" applyBorder="1" applyAlignment="1">
      <alignment vertical="center" wrapText="1"/>
    </xf>
    <xf numFmtId="9" fontId="0" fillId="20" borderId="8" xfId="77" applyFont="1" applyFill="1" applyBorder="1" applyAlignment="1">
      <alignment horizontal="right" vertical="center"/>
    </xf>
    <xf numFmtId="169" fontId="0" fillId="20" borderId="16" xfId="46" applyNumberFormat="1" applyFont="1" applyFill="1" applyBorder="1" applyAlignment="1">
      <alignment vertical="center" wrapText="1"/>
    </xf>
    <xf numFmtId="169" fontId="0" fillId="20" borderId="25" xfId="46" applyNumberFormat="1" applyFont="1" applyFill="1" applyBorder="1" applyAlignment="1">
      <alignment vertical="center" wrapText="1"/>
    </xf>
    <xf numFmtId="169" fontId="0" fillId="20" borderId="4" xfId="46" applyNumberFormat="1" applyFont="1" applyFill="1" applyBorder="1" applyAlignment="1">
      <alignment vertical="center" wrapText="1"/>
    </xf>
    <xf numFmtId="169" fontId="0" fillId="20" borderId="27" xfId="46" applyNumberFormat="1" applyFont="1" applyFill="1" applyBorder="1" applyAlignment="1">
      <alignment vertical="center"/>
    </xf>
    <xf numFmtId="169" fontId="0" fillId="20" borderId="26" xfId="46" applyNumberFormat="1" applyFont="1" applyFill="1" applyBorder="1" applyAlignment="1">
      <alignment vertical="center"/>
    </xf>
    <xf numFmtId="0" fontId="25" fillId="24" borderId="8" xfId="0" applyFont="1" applyFill="1" applyBorder="1" applyAlignment="1">
      <alignment vertical="top" wrapText="1"/>
    </xf>
    <xf numFmtId="0" fontId="25" fillId="24" borderId="8" xfId="0" applyFont="1" applyFill="1" applyBorder="1" applyAlignment="1">
      <alignment horizontal="justify" vertical="top" wrapText="1"/>
    </xf>
    <xf numFmtId="3" fontId="25" fillId="24" borderId="8" xfId="0" applyNumberFormat="1" applyFont="1" applyFill="1" applyBorder="1" applyAlignment="1">
      <alignment horizontal="center" vertical="top" wrapText="1"/>
    </xf>
    <xf numFmtId="0" fontId="25" fillId="24" borderId="8" xfId="0" applyFont="1" applyFill="1" applyBorder="1" applyAlignment="1">
      <alignment horizontal="left" vertical="top"/>
    </xf>
    <xf numFmtId="0" fontId="25" fillId="20" borderId="8" xfId="0" applyFont="1" applyFill="1" applyBorder="1" applyAlignment="1">
      <alignment horizontal="justify" vertical="top" wrapText="1"/>
    </xf>
    <xf numFmtId="0" fontId="25" fillId="20" borderId="29" xfId="0" applyFont="1" applyFill="1" applyBorder="1" applyAlignment="1">
      <alignment horizontal="center" vertical="top" wrapText="1"/>
    </xf>
    <xf numFmtId="0" fontId="25" fillId="20" borderId="8" xfId="0" applyFont="1" applyFill="1" applyBorder="1" applyAlignment="1">
      <alignment horizontal="center" vertical="top" wrapText="1"/>
    </xf>
    <xf numFmtId="0" fontId="25" fillId="0" borderId="0" xfId="0" applyFont="1" applyAlignment="1">
      <alignment vertical="top" wrapText="1"/>
    </xf>
    <xf numFmtId="0" fontId="25" fillId="0" borderId="0" xfId="0" applyFont="1" applyFill="1" applyAlignment="1">
      <alignment vertical="top" wrapText="1"/>
    </xf>
    <xf numFmtId="0" fontId="26" fillId="0" borderId="0" xfId="0" applyFont="1" applyAlignment="1">
      <alignment/>
    </xf>
    <xf numFmtId="169" fontId="25" fillId="0" borderId="0" xfId="46" applyNumberFormat="1" applyFont="1" applyAlignment="1">
      <alignment/>
    </xf>
    <xf numFmtId="0" fontId="0" fillId="0" borderId="0" xfId="0" applyAlignment="1">
      <alignment horizontal="center"/>
    </xf>
    <xf numFmtId="0" fontId="25" fillId="0" borderId="33" xfId="0" applyFont="1" applyBorder="1" applyAlignment="1">
      <alignment horizontal="center" wrapText="1"/>
    </xf>
    <xf numFmtId="0" fontId="25" fillId="0" borderId="34" xfId="0" applyFont="1" applyBorder="1" applyAlignment="1">
      <alignment horizontal="center" wrapText="1"/>
    </xf>
    <xf numFmtId="0" fontId="25" fillId="0" borderId="35" xfId="0" applyFont="1" applyBorder="1" applyAlignment="1">
      <alignment horizontal="center" wrapText="1"/>
    </xf>
    <xf numFmtId="17" fontId="25" fillId="0" borderId="19" xfId="0" applyNumberFormat="1" applyFont="1" applyBorder="1" applyAlignment="1">
      <alignment horizontal="left" vertical="top" wrapText="1"/>
    </xf>
    <xf numFmtId="1" fontId="25" fillId="20" borderId="31" xfId="0" applyNumberFormat="1" applyFont="1" applyFill="1" applyBorder="1" applyAlignment="1">
      <alignment horizontal="center" vertical="top" wrapText="1"/>
    </xf>
    <xf numFmtId="1" fontId="25" fillId="20" borderId="36" xfId="0" applyNumberFormat="1" applyFont="1" applyFill="1" applyBorder="1" applyAlignment="1">
      <alignment horizontal="center" vertical="top" wrapText="1"/>
    </xf>
    <xf numFmtId="1" fontId="25" fillId="20" borderId="37" xfId="0" applyNumberFormat="1" applyFont="1" applyFill="1" applyBorder="1" applyAlignment="1">
      <alignment horizontal="center" vertical="top" wrapText="1"/>
    </xf>
    <xf numFmtId="1" fontId="25" fillId="20" borderId="38" xfId="43" applyNumberFormat="1" applyFont="1" applyFill="1" applyBorder="1" applyAlignment="1">
      <alignment horizontal="center" vertical="top" wrapText="1"/>
    </xf>
    <xf numFmtId="1" fontId="25" fillId="20" borderId="36" xfId="43" applyNumberFormat="1" applyFont="1" applyFill="1" applyBorder="1" applyAlignment="1">
      <alignment horizontal="center" vertical="top" wrapText="1"/>
    </xf>
    <xf numFmtId="1" fontId="25" fillId="20" borderId="37" xfId="43" applyNumberFormat="1" applyFont="1" applyFill="1" applyBorder="1" applyAlignment="1">
      <alignment horizontal="center" vertical="top" wrapText="1"/>
    </xf>
    <xf numFmtId="167" fontId="0" fillId="0" borderId="29" xfId="43" applyNumberFormat="1" applyFont="1" applyFill="1" applyBorder="1" applyAlignment="1">
      <alignment/>
    </xf>
    <xf numFmtId="167" fontId="0" fillId="0" borderId="23" xfId="0" applyNumberFormat="1" applyFont="1" applyFill="1" applyBorder="1" applyAlignment="1">
      <alignment vertical="top" wrapText="1"/>
    </xf>
    <xf numFmtId="167" fontId="0" fillId="0" borderId="24" xfId="0" applyNumberFormat="1" applyFont="1" applyFill="1" applyBorder="1" applyAlignment="1">
      <alignment vertical="top" wrapText="1"/>
    </xf>
    <xf numFmtId="17" fontId="25" fillId="0" borderId="39" xfId="0" applyNumberFormat="1" applyFont="1" applyBorder="1" applyAlignment="1">
      <alignment horizontal="left" vertical="top" wrapText="1"/>
    </xf>
    <xf numFmtId="3" fontId="25" fillId="20" borderId="23" xfId="0" applyNumberFormat="1" applyFont="1" applyFill="1" applyBorder="1" applyAlignment="1">
      <alignment horizontal="center" vertical="top" wrapText="1"/>
    </xf>
    <xf numFmtId="3" fontId="25" fillId="20" borderId="8" xfId="0" applyNumberFormat="1" applyFont="1" applyFill="1" applyBorder="1" applyAlignment="1">
      <alignment horizontal="center" vertical="top" wrapText="1"/>
    </xf>
    <xf numFmtId="1" fontId="25" fillId="20" borderId="24" xfId="0" applyNumberFormat="1" applyFont="1" applyFill="1" applyBorder="1" applyAlignment="1">
      <alignment horizontal="center" vertical="top" wrapText="1"/>
    </xf>
    <xf numFmtId="1" fontId="25" fillId="20" borderId="40" xfId="43" applyNumberFormat="1" applyFont="1" applyFill="1" applyBorder="1" applyAlignment="1">
      <alignment horizontal="center" vertical="top" wrapText="1"/>
    </xf>
    <xf numFmtId="1" fontId="25" fillId="20" borderId="8" xfId="43" applyNumberFormat="1" applyFont="1" applyFill="1" applyBorder="1" applyAlignment="1">
      <alignment horizontal="center" vertical="top" wrapText="1"/>
    </xf>
    <xf numFmtId="1" fontId="25" fillId="20" borderId="24" xfId="43" applyNumberFormat="1" applyFont="1" applyFill="1" applyBorder="1" applyAlignment="1">
      <alignment horizontal="center" vertical="top" wrapText="1"/>
    </xf>
    <xf numFmtId="3" fontId="25" fillId="20" borderId="8" xfId="43" applyNumberFormat="1" applyFont="1" applyFill="1" applyBorder="1" applyAlignment="1">
      <alignment horizontal="center" vertical="top" wrapText="1"/>
    </xf>
    <xf numFmtId="3" fontId="25" fillId="20" borderId="24" xfId="43" applyNumberFormat="1" applyFont="1" applyFill="1" applyBorder="1" applyAlignment="1">
      <alignment horizontal="center" vertical="top" wrapText="1"/>
    </xf>
    <xf numFmtId="3" fontId="25" fillId="20" borderId="40" xfId="43" applyNumberFormat="1" applyFont="1" applyFill="1" applyBorder="1" applyAlignment="1">
      <alignment horizontal="center" vertical="top" wrapText="1"/>
    </xf>
    <xf numFmtId="167" fontId="25" fillId="20" borderId="23" xfId="43" applyNumberFormat="1" applyFont="1" applyFill="1" applyBorder="1" applyAlignment="1">
      <alignment vertical="top" wrapText="1"/>
    </xf>
    <xf numFmtId="17" fontId="25" fillId="0" borderId="41" xfId="0" applyNumberFormat="1" applyFont="1" applyBorder="1" applyAlignment="1">
      <alignment horizontal="left" vertical="top" wrapText="1"/>
    </xf>
    <xf numFmtId="167" fontId="25" fillId="20" borderId="42" xfId="43" applyNumberFormat="1" applyFont="1" applyFill="1" applyBorder="1" applyAlignment="1">
      <alignment vertical="top" wrapText="1"/>
    </xf>
    <xf numFmtId="3" fontId="25" fillId="20" borderId="43" xfId="43" applyNumberFormat="1" applyFont="1" applyFill="1" applyBorder="1" applyAlignment="1">
      <alignment horizontal="center" vertical="top" wrapText="1"/>
    </xf>
    <xf numFmtId="3" fontId="25" fillId="20" borderId="44" xfId="43" applyNumberFormat="1" applyFont="1" applyFill="1" applyBorder="1" applyAlignment="1">
      <alignment horizontal="center" vertical="top" wrapText="1"/>
    </xf>
    <xf numFmtId="1" fontId="25" fillId="20" borderId="45" xfId="43" applyNumberFormat="1" applyFont="1" applyFill="1" applyBorder="1" applyAlignment="1">
      <alignment horizontal="center" vertical="top" wrapText="1"/>
    </xf>
    <xf numFmtId="1" fontId="25" fillId="20" borderId="43" xfId="43" applyNumberFormat="1" applyFont="1" applyFill="1" applyBorder="1" applyAlignment="1">
      <alignment horizontal="center" vertical="top" wrapText="1"/>
    </xf>
    <xf numFmtId="1" fontId="25" fillId="20" borderId="44" xfId="43" applyNumberFormat="1" applyFont="1" applyFill="1" applyBorder="1" applyAlignment="1">
      <alignment horizontal="center" vertical="top" wrapText="1"/>
    </xf>
    <xf numFmtId="169" fontId="25" fillId="20" borderId="32" xfId="46" applyNumberFormat="1" applyFont="1" applyFill="1" applyBorder="1" applyAlignment="1">
      <alignment vertical="center" wrapText="1"/>
    </xf>
    <xf numFmtId="169" fontId="25" fillId="0" borderId="22" xfId="46" applyNumberFormat="1" applyFont="1" applyFill="1" applyBorder="1" applyAlignment="1">
      <alignment vertical="center"/>
    </xf>
    <xf numFmtId="169" fontId="25" fillId="0" borderId="23" xfId="46" applyNumberFormat="1" applyFont="1" applyFill="1" applyBorder="1" applyAlignment="1">
      <alignment vertical="center"/>
    </xf>
    <xf numFmtId="169" fontId="25" fillId="0" borderId="39" xfId="46" applyNumberFormat="1" applyFont="1" applyFill="1" applyBorder="1" applyAlignment="1">
      <alignment vertical="center" wrapText="1"/>
    </xf>
    <xf numFmtId="169" fontId="25" fillId="20" borderId="8" xfId="46" applyNumberFormat="1" applyFont="1" applyFill="1" applyBorder="1" applyAlignment="1">
      <alignment vertical="center" wrapText="1"/>
    </xf>
    <xf numFmtId="169" fontId="25" fillId="0" borderId="5" xfId="46" applyNumberFormat="1" applyFont="1" applyFill="1" applyBorder="1" applyAlignment="1">
      <alignment vertical="center" wrapText="1"/>
    </xf>
    <xf numFmtId="9" fontId="25" fillId="0" borderId="24" xfId="77" applyFont="1" applyFill="1" applyBorder="1" applyAlignment="1">
      <alignment horizontal="right" vertical="center"/>
    </xf>
    <xf numFmtId="165" fontId="24" fillId="0" borderId="46" xfId="0" applyNumberFormat="1" applyFont="1" applyFill="1" applyBorder="1" applyAlignment="1">
      <alignment horizontal="justify" vertical="center" wrapText="1"/>
    </xf>
    <xf numFmtId="169" fontId="25" fillId="0" borderId="46" xfId="46" applyNumberFormat="1" applyFont="1" applyFill="1" applyBorder="1" applyAlignment="1">
      <alignment vertical="center" wrapText="1"/>
    </xf>
    <xf numFmtId="169" fontId="25" fillId="20" borderId="47" xfId="46" applyNumberFormat="1" applyFont="1" applyFill="1" applyBorder="1" applyAlignment="1">
      <alignment vertical="center" wrapText="1"/>
    </xf>
    <xf numFmtId="169" fontId="25" fillId="0" borderId="48" xfId="46" applyNumberFormat="1" applyFont="1" applyFill="1" applyBorder="1" applyAlignment="1">
      <alignment vertical="center" wrapText="1"/>
    </xf>
    <xf numFmtId="165" fontId="25" fillId="0" borderId="0" xfId="0" applyNumberFormat="1" applyFont="1" applyFill="1" applyBorder="1" applyAlignment="1">
      <alignment horizontal="left" vertical="top" wrapText="1"/>
    </xf>
    <xf numFmtId="0" fontId="24" fillId="0" borderId="0" xfId="0" applyFont="1" applyFill="1" applyBorder="1" applyAlignment="1">
      <alignment horizontal="center"/>
    </xf>
    <xf numFmtId="3" fontId="25" fillId="0" borderId="0" xfId="0" applyNumberFormat="1" applyFont="1" applyFill="1" applyBorder="1" applyAlignment="1">
      <alignment/>
    </xf>
    <xf numFmtId="3" fontId="25" fillId="0" borderId="0" xfId="0" applyNumberFormat="1" applyFont="1" applyFill="1" applyBorder="1" applyAlignment="1">
      <alignment/>
    </xf>
    <xf numFmtId="3" fontId="25" fillId="0" borderId="36" xfId="0" applyNumberFormat="1" applyFont="1" applyBorder="1" applyAlignment="1">
      <alignment horizontal="center" wrapText="1"/>
    </xf>
    <xf numFmtId="0" fontId="25" fillId="0" borderId="36" xfId="0" applyFont="1" applyBorder="1" applyAlignment="1">
      <alignment horizontal="center" wrapText="1"/>
    </xf>
    <xf numFmtId="0" fontId="25" fillId="0" borderId="37" xfId="0" applyFont="1" applyBorder="1" applyAlignment="1">
      <alignment horizontal="center" wrapText="1"/>
    </xf>
    <xf numFmtId="0" fontId="25" fillId="0" borderId="0" xfId="0" applyFont="1" applyAlignment="1">
      <alignment wrapText="1"/>
    </xf>
    <xf numFmtId="0" fontId="25" fillId="0" borderId="8" xfId="0" applyFont="1" applyBorder="1" applyAlignment="1">
      <alignment horizontal="center"/>
    </xf>
    <xf numFmtId="3" fontId="24" fillId="0" borderId="8" xfId="0" applyNumberFormat="1" applyFont="1" applyBorder="1" applyAlignment="1">
      <alignment horizontal="center" wrapText="1"/>
    </xf>
    <xf numFmtId="3" fontId="25" fillId="20" borderId="8" xfId="0" applyNumberFormat="1" applyFont="1" applyFill="1" applyBorder="1" applyAlignment="1">
      <alignment/>
    </xf>
    <xf numFmtId="9" fontId="25" fillId="0" borderId="8" xfId="0" applyNumberFormat="1" applyFont="1" applyBorder="1" applyAlignment="1">
      <alignment/>
    </xf>
    <xf numFmtId="3" fontId="25" fillId="20" borderId="8" xfId="0" applyNumberFormat="1" applyFont="1" applyFill="1" applyBorder="1" applyAlignment="1">
      <alignment/>
    </xf>
    <xf numFmtId="14" fontId="25" fillId="0" borderId="8" xfId="0" applyNumberFormat="1" applyFont="1" applyFill="1" applyBorder="1" applyAlignment="1">
      <alignment horizontal="left"/>
    </xf>
    <xf numFmtId="0" fontId="25" fillId="0" borderId="8" xfId="0" applyFont="1" applyFill="1" applyBorder="1" applyAlignment="1">
      <alignment horizontal="center"/>
    </xf>
    <xf numFmtId="14" fontId="25" fillId="0" borderId="39" xfId="0" applyNumberFormat="1" applyFont="1" applyFill="1" applyBorder="1" applyAlignment="1">
      <alignment horizontal="left"/>
    </xf>
    <xf numFmtId="184" fontId="25" fillId="0" borderId="39" xfId="0" applyNumberFormat="1" applyFont="1" applyFill="1" applyBorder="1" applyAlignment="1">
      <alignment horizontal="left"/>
    </xf>
    <xf numFmtId="0" fontId="25" fillId="0" borderId="42" xfId="0" applyFont="1" applyFill="1" applyBorder="1" applyAlignment="1">
      <alignment horizontal="left"/>
    </xf>
    <xf numFmtId="0" fontId="47" fillId="0" borderId="0" xfId="0" applyFont="1" applyAlignment="1">
      <alignment/>
    </xf>
    <xf numFmtId="43" fontId="25" fillId="0" borderId="0" xfId="43" applyFont="1" applyFill="1" applyAlignment="1">
      <alignment/>
    </xf>
    <xf numFmtId="167" fontId="25" fillId="0" borderId="8" xfId="43" applyNumberFormat="1" applyFont="1" applyFill="1" applyBorder="1" applyAlignment="1">
      <alignment/>
    </xf>
    <xf numFmtId="167" fontId="25" fillId="20" borderId="8" xfId="43" applyNumberFormat="1" applyFont="1" applyFill="1" applyBorder="1" applyAlignment="1">
      <alignment/>
    </xf>
    <xf numFmtId="167" fontId="24" fillId="0" borderId="8" xfId="43" applyNumberFormat="1" applyFont="1" applyFill="1" applyBorder="1" applyAlignment="1">
      <alignment/>
    </xf>
    <xf numFmtId="43" fontId="24" fillId="0" borderId="0" xfId="43" applyFont="1" applyAlignment="1">
      <alignment/>
    </xf>
    <xf numFmtId="9" fontId="24" fillId="0" borderId="8" xfId="43" applyNumberFormat="1" applyFont="1" applyFill="1" applyBorder="1" applyAlignment="1">
      <alignment/>
    </xf>
    <xf numFmtId="43" fontId="0" fillId="0" borderId="0" xfId="43" applyAlignment="1">
      <alignment/>
    </xf>
    <xf numFmtId="3" fontId="0" fillId="0" borderId="0" xfId="0" applyNumberFormat="1" applyAlignment="1">
      <alignment/>
    </xf>
    <xf numFmtId="0" fontId="0" fillId="0" borderId="8" xfId="0" applyFont="1" applyBorder="1" applyAlignment="1">
      <alignment/>
    </xf>
    <xf numFmtId="167" fontId="7" fillId="0" borderId="8" xfId="43" applyNumberFormat="1" applyFont="1" applyFill="1" applyBorder="1" applyAlignment="1">
      <alignment horizontal="center" vertical="top" wrapText="1"/>
    </xf>
    <xf numFmtId="0" fontId="0" fillId="0" borderId="0" xfId="0" applyFont="1" applyAlignment="1">
      <alignment/>
    </xf>
    <xf numFmtId="0" fontId="0" fillId="0" borderId="0" xfId="0" applyFont="1" applyBorder="1" applyAlignment="1">
      <alignment/>
    </xf>
    <xf numFmtId="9" fontId="0" fillId="0" borderId="0" xfId="0" applyNumberFormat="1" applyFont="1" applyAlignment="1">
      <alignment/>
    </xf>
    <xf numFmtId="3" fontId="25" fillId="0" borderId="47" xfId="0" applyNumberFormat="1" applyFont="1" applyBorder="1" applyAlignment="1">
      <alignment horizontal="center" wrapText="1"/>
    </xf>
    <xf numFmtId="0" fontId="25" fillId="0" borderId="47" xfId="0" applyFont="1" applyBorder="1" applyAlignment="1">
      <alignment horizontal="center" wrapText="1"/>
    </xf>
    <xf numFmtId="3" fontId="25" fillId="0" borderId="49" xfId="0" applyNumberFormat="1" applyFont="1" applyBorder="1" applyAlignment="1">
      <alignment horizontal="center" wrapText="1"/>
    </xf>
    <xf numFmtId="0" fontId="25" fillId="0" borderId="50" xfId="0" applyFont="1" applyBorder="1" applyAlignment="1">
      <alignment horizontal="center" wrapText="1"/>
    </xf>
    <xf numFmtId="0" fontId="25" fillId="0" borderId="51" xfId="0" applyFont="1" applyBorder="1" applyAlignment="1">
      <alignment horizontal="center" wrapText="1"/>
    </xf>
    <xf numFmtId="0" fontId="24" fillId="0" borderId="14" xfId="0" applyFont="1" applyFill="1" applyBorder="1" applyAlignment="1">
      <alignment/>
    </xf>
    <xf numFmtId="0" fontId="24" fillId="0" borderId="14" xfId="0" applyFont="1" applyFill="1" applyBorder="1" applyAlignment="1">
      <alignment horizontal="justify"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Fill="1" applyBorder="1" applyAlignment="1">
      <alignment horizontal="justify" vertical="center" wrapText="1"/>
    </xf>
    <xf numFmtId="165" fontId="25" fillId="20" borderId="19" xfId="0" applyNumberFormat="1" applyFont="1" applyFill="1" applyBorder="1" applyAlignment="1">
      <alignment vertical="center"/>
    </xf>
    <xf numFmtId="165" fontId="25" fillId="20" borderId="20" xfId="0" applyNumberFormat="1" applyFont="1" applyFill="1" applyBorder="1" applyAlignment="1">
      <alignment vertical="center"/>
    </xf>
    <xf numFmtId="165" fontId="25" fillId="20" borderId="21" xfId="0" applyNumberFormat="1" applyFont="1" applyFill="1" applyBorder="1" applyAlignment="1">
      <alignment vertical="center"/>
    </xf>
    <xf numFmtId="169" fontId="25" fillId="0" borderId="18" xfId="46" applyNumberFormat="1" applyFont="1" applyFill="1" applyBorder="1" applyAlignment="1">
      <alignment vertical="center"/>
    </xf>
    <xf numFmtId="169" fontId="25" fillId="0" borderId="52" xfId="46" applyNumberFormat="1" applyFont="1" applyFill="1" applyBorder="1" applyAlignment="1">
      <alignment vertical="center"/>
    </xf>
    <xf numFmtId="9" fontId="25" fillId="0" borderId="53" xfId="77" applyFont="1" applyFill="1" applyBorder="1" applyAlignment="1">
      <alignment horizontal="right" vertical="center"/>
    </xf>
    <xf numFmtId="169" fontId="25" fillId="0" borderId="39" xfId="46" applyNumberFormat="1" applyFont="1" applyFill="1" applyBorder="1" applyAlignment="1">
      <alignment vertical="center"/>
    </xf>
    <xf numFmtId="165" fontId="24" fillId="0" borderId="54" xfId="0" applyNumberFormat="1" applyFont="1" applyFill="1" applyBorder="1" applyAlignment="1">
      <alignment horizontal="justify" vertical="center" wrapText="1"/>
    </xf>
    <xf numFmtId="169" fontId="25" fillId="0" borderId="54" xfId="46" applyNumberFormat="1" applyFont="1" applyFill="1" applyBorder="1" applyAlignment="1">
      <alignment vertical="center"/>
    </xf>
    <xf numFmtId="169" fontId="25" fillId="0" borderId="0" xfId="46" applyNumberFormat="1" applyFont="1" applyFill="1" applyBorder="1" applyAlignment="1">
      <alignment vertical="center"/>
    </xf>
    <xf numFmtId="169" fontId="25" fillId="0" borderId="55" xfId="46" applyNumberFormat="1" applyFont="1" applyFill="1" applyBorder="1" applyAlignment="1">
      <alignment vertical="center"/>
    </xf>
    <xf numFmtId="9" fontId="25" fillId="0" borderId="55" xfId="77" applyFont="1" applyFill="1" applyBorder="1" applyAlignment="1">
      <alignment horizontal="right" vertical="center"/>
    </xf>
    <xf numFmtId="9" fontId="25" fillId="0" borderId="56" xfId="77" applyFont="1" applyFill="1" applyBorder="1" applyAlignment="1">
      <alignment horizontal="right" vertical="center"/>
    </xf>
    <xf numFmtId="165" fontId="25" fillId="20" borderId="22" xfId="0" applyNumberFormat="1" applyFont="1" applyFill="1" applyBorder="1" applyAlignment="1">
      <alignment horizontal="center" vertical="center" wrapText="1"/>
    </xf>
    <xf numFmtId="165" fontId="25" fillId="20" borderId="57" xfId="0" applyNumberFormat="1" applyFont="1" applyFill="1" applyBorder="1" applyAlignment="1">
      <alignment horizontal="center" vertical="center" wrapText="1"/>
    </xf>
    <xf numFmtId="165" fontId="24" fillId="0" borderId="18" xfId="0" applyNumberFormat="1" applyFont="1" applyFill="1" applyBorder="1" applyAlignment="1">
      <alignment horizontal="justify" vertical="center" wrapText="1"/>
    </xf>
    <xf numFmtId="165" fontId="25" fillId="20" borderId="39" xfId="0" applyNumberFormat="1" applyFont="1" applyFill="1" applyBorder="1" applyAlignment="1">
      <alignment horizontal="center" vertical="center" wrapText="1"/>
    </xf>
    <xf numFmtId="165" fontId="25" fillId="20" borderId="5" xfId="0" applyNumberFormat="1" applyFont="1" applyFill="1" applyBorder="1" applyAlignment="1">
      <alignment horizontal="center" vertical="center" wrapText="1"/>
    </xf>
    <xf numFmtId="9" fontId="25" fillId="0" borderId="52" xfId="77" applyFont="1" applyFill="1" applyBorder="1" applyAlignment="1">
      <alignment horizontal="right" vertical="center"/>
    </xf>
    <xf numFmtId="3" fontId="24" fillId="0" borderId="58" xfId="0" applyNumberFormat="1" applyFont="1" applyFill="1" applyBorder="1" applyAlignment="1">
      <alignment/>
    </xf>
    <xf numFmtId="3" fontId="24" fillId="0" borderId="59" xfId="0" applyNumberFormat="1" applyFont="1" applyFill="1" applyBorder="1" applyAlignment="1">
      <alignment/>
    </xf>
    <xf numFmtId="9" fontId="24" fillId="0" borderId="59" xfId="0" applyNumberFormat="1" applyFont="1" applyFill="1" applyBorder="1" applyAlignment="1">
      <alignment/>
    </xf>
    <xf numFmtId="3" fontId="0" fillId="0" borderId="0" xfId="0" applyNumberFormat="1" applyFont="1" applyAlignment="1">
      <alignment/>
    </xf>
    <xf numFmtId="9" fontId="0" fillId="0" borderId="53" xfId="77" applyFont="1" applyFill="1" applyBorder="1" applyAlignment="1">
      <alignment horizontal="right" vertical="center"/>
    </xf>
    <xf numFmtId="165" fontId="0" fillId="0" borderId="39" xfId="0" applyNumberFormat="1" applyFont="1" applyFill="1" applyBorder="1" applyAlignment="1">
      <alignment horizontal="justify" vertical="center" wrapText="1"/>
    </xf>
    <xf numFmtId="169" fontId="0" fillId="0" borderId="39" xfId="46" applyNumberFormat="1" applyFont="1" applyFill="1" applyBorder="1" applyAlignment="1">
      <alignment vertical="center"/>
    </xf>
    <xf numFmtId="165" fontId="7" fillId="0" borderId="54" xfId="0" applyNumberFormat="1" applyFont="1" applyFill="1" applyBorder="1" applyAlignment="1">
      <alignment horizontal="justify" vertical="center" wrapText="1"/>
    </xf>
    <xf numFmtId="169" fontId="0" fillId="20" borderId="8" xfId="46" applyNumberFormat="1" applyFont="1" applyFill="1" applyBorder="1" applyAlignment="1">
      <alignment vertical="center" wrapText="1"/>
    </xf>
    <xf numFmtId="169" fontId="0" fillId="0" borderId="5" xfId="46" applyNumberFormat="1" applyFont="1" applyFill="1" applyBorder="1" applyAlignment="1">
      <alignment vertical="center"/>
    </xf>
    <xf numFmtId="169" fontId="0" fillId="0" borderId="53" xfId="46" applyNumberFormat="1" applyFont="1" applyFill="1" applyBorder="1" applyAlignment="1">
      <alignment vertical="center"/>
    </xf>
    <xf numFmtId="9" fontId="0" fillId="0" borderId="55" xfId="77" applyFont="1" applyFill="1" applyBorder="1" applyAlignment="1">
      <alignment horizontal="right" vertical="center"/>
    </xf>
    <xf numFmtId="9" fontId="0" fillId="20" borderId="60" xfId="77" applyFont="1" applyFill="1" applyBorder="1" applyAlignment="1">
      <alignment horizontal="right" vertical="center"/>
    </xf>
    <xf numFmtId="9" fontId="0" fillId="0" borderId="56" xfId="77" applyFont="1" applyFill="1" applyBorder="1" applyAlignment="1">
      <alignment horizontal="right" vertical="center"/>
    </xf>
    <xf numFmtId="169" fontId="0" fillId="0" borderId="18" xfId="46" applyNumberFormat="1" applyFont="1" applyFill="1" applyBorder="1" applyAlignment="1">
      <alignment vertical="center" wrapText="1"/>
    </xf>
    <xf numFmtId="169" fontId="0" fillId="0" borderId="52" xfId="46" applyNumberFormat="1" applyFont="1" applyFill="1" applyBorder="1" applyAlignment="1">
      <alignment vertical="center"/>
    </xf>
    <xf numFmtId="44" fontId="0" fillId="20" borderId="32" xfId="46" applyFont="1" applyFill="1" applyBorder="1" applyAlignment="1">
      <alignment vertical="center" wrapText="1"/>
    </xf>
    <xf numFmtId="9" fontId="0" fillId="0" borderId="52" xfId="77" applyFont="1" applyFill="1" applyBorder="1" applyAlignment="1">
      <alignment horizontal="right" vertical="center"/>
    </xf>
    <xf numFmtId="9" fontId="0" fillId="20" borderId="32" xfId="77" applyFont="1" applyFill="1" applyBorder="1" applyAlignment="1">
      <alignment horizontal="right" vertical="center"/>
    </xf>
    <xf numFmtId="9" fontId="0" fillId="0" borderId="30" xfId="77" applyFont="1" applyFill="1" applyBorder="1" applyAlignment="1">
      <alignment horizontal="right" vertical="center"/>
    </xf>
    <xf numFmtId="165" fontId="0" fillId="0" borderId="54" xfId="0" applyNumberFormat="1" applyFont="1" applyFill="1" applyBorder="1" applyAlignment="1">
      <alignment horizontal="justify" vertical="center" wrapText="1"/>
    </xf>
    <xf numFmtId="169" fontId="0" fillId="0" borderId="54" xfId="46" applyNumberFormat="1" applyFont="1" applyFill="1" applyBorder="1" applyAlignment="1">
      <alignment vertical="center" wrapText="1"/>
    </xf>
    <xf numFmtId="169" fontId="0" fillId="20" borderId="34" xfId="46" applyNumberFormat="1" applyFont="1" applyFill="1" applyBorder="1" applyAlignment="1">
      <alignment vertical="center" wrapText="1"/>
    </xf>
    <xf numFmtId="169" fontId="0" fillId="0" borderId="0" xfId="46" applyNumberFormat="1" applyFont="1" applyFill="1" applyBorder="1" applyAlignment="1">
      <alignment vertical="center" wrapText="1"/>
    </xf>
    <xf numFmtId="169" fontId="0" fillId="0" borderId="55" xfId="46" applyNumberFormat="1" applyFont="1" applyFill="1" applyBorder="1" applyAlignment="1">
      <alignment vertical="center"/>
    </xf>
    <xf numFmtId="44" fontId="0" fillId="20" borderId="34" xfId="46" applyFont="1" applyFill="1" applyBorder="1" applyAlignment="1">
      <alignment vertical="center" wrapText="1"/>
    </xf>
    <xf numFmtId="9" fontId="0" fillId="0" borderId="61" xfId="77" applyFont="1" applyFill="1" applyBorder="1" applyAlignment="1">
      <alignment horizontal="right" vertical="center"/>
    </xf>
    <xf numFmtId="165" fontId="7" fillId="0" borderId="46" xfId="0" applyNumberFormat="1" applyFont="1" applyFill="1" applyBorder="1" applyAlignment="1">
      <alignment horizontal="justify" vertical="center" wrapText="1"/>
    </xf>
    <xf numFmtId="169" fontId="0" fillId="20" borderId="47" xfId="46" applyNumberFormat="1" applyFont="1" applyFill="1" applyBorder="1" applyAlignment="1">
      <alignment vertical="center" wrapText="1"/>
    </xf>
    <xf numFmtId="169" fontId="0" fillId="0" borderId="13" xfId="46" applyNumberFormat="1" applyFont="1" applyFill="1" applyBorder="1" applyAlignment="1">
      <alignment vertical="center" wrapText="1"/>
    </xf>
    <xf numFmtId="9" fontId="0" fillId="20" borderId="47" xfId="77" applyFont="1" applyFill="1" applyBorder="1" applyAlignment="1">
      <alignment vertical="center"/>
    </xf>
    <xf numFmtId="9" fontId="0" fillId="0" borderId="51" xfId="77" applyFont="1" applyFill="1" applyBorder="1" applyAlignment="1">
      <alignment vertical="center"/>
    </xf>
    <xf numFmtId="164" fontId="0" fillId="0" borderId="54" xfId="0" applyNumberFormat="1" applyFont="1" applyFill="1" applyBorder="1" applyAlignment="1">
      <alignment horizontal="justify" vertical="center" wrapText="1"/>
    </xf>
    <xf numFmtId="164" fontId="0" fillId="20" borderId="54" xfId="0" applyNumberFormat="1" applyFont="1" applyFill="1" applyBorder="1" applyAlignment="1">
      <alignment horizontal="justify" vertical="center" wrapText="1"/>
    </xf>
    <xf numFmtId="164" fontId="0" fillId="20" borderId="34" xfId="0" applyNumberFormat="1" applyFont="1" applyFill="1" applyBorder="1" applyAlignment="1">
      <alignment horizontal="justify" vertical="center" wrapText="1"/>
    </xf>
    <xf numFmtId="164" fontId="0" fillId="20" borderId="0" xfId="0" applyNumberFormat="1" applyFont="1" applyFill="1" applyBorder="1" applyAlignment="1">
      <alignment horizontal="justify" vertical="center" wrapText="1"/>
    </xf>
    <xf numFmtId="169" fontId="0" fillId="0" borderId="62" xfId="46" applyNumberFormat="1" applyFont="1" applyFill="1" applyBorder="1" applyAlignment="1">
      <alignment vertical="center"/>
    </xf>
    <xf numFmtId="169" fontId="0" fillId="0" borderId="35" xfId="46" applyNumberFormat="1" applyFont="1" applyFill="1" applyBorder="1" applyAlignment="1">
      <alignment vertical="center"/>
    </xf>
    <xf numFmtId="164" fontId="0" fillId="20" borderId="35" xfId="0" applyNumberFormat="1" applyFont="1" applyFill="1" applyBorder="1" applyAlignment="1">
      <alignment horizontal="justify" vertical="center" wrapText="1"/>
    </xf>
    <xf numFmtId="167" fontId="25" fillId="0" borderId="8" xfId="43" applyNumberFormat="1" applyFont="1" applyFill="1" applyBorder="1" applyAlignment="1">
      <alignment vertical="top"/>
    </xf>
    <xf numFmtId="41" fontId="25" fillId="0" borderId="8" xfId="43" applyNumberFormat="1" applyFont="1" applyFill="1" applyBorder="1" applyAlignment="1">
      <alignment vertical="top"/>
    </xf>
    <xf numFmtId="9" fontId="25" fillId="0" borderId="8" xfId="77" applyFont="1" applyFill="1" applyBorder="1" applyAlignment="1">
      <alignment vertical="top"/>
    </xf>
    <xf numFmtId="167" fontId="25" fillId="20" borderId="8" xfId="43" applyNumberFormat="1" applyFont="1" applyFill="1" applyBorder="1" applyAlignment="1">
      <alignment vertical="top" wrapText="1"/>
    </xf>
    <xf numFmtId="43" fontId="25" fillId="20" borderId="8" xfId="43" applyFont="1" applyFill="1" applyBorder="1" applyAlignment="1">
      <alignment vertical="top" wrapText="1"/>
    </xf>
    <xf numFmtId="167" fontId="25" fillId="0" borderId="8" xfId="43" applyNumberFormat="1" applyFont="1" applyFill="1" applyBorder="1" applyAlignment="1">
      <alignment vertical="top" wrapText="1"/>
    </xf>
    <xf numFmtId="41" fontId="25" fillId="0" borderId="8" xfId="43" applyNumberFormat="1" applyFont="1" applyFill="1" applyBorder="1" applyAlignment="1">
      <alignment vertical="top" wrapText="1"/>
    </xf>
    <xf numFmtId="41" fontId="25" fillId="20" borderId="8" xfId="43" applyNumberFormat="1" applyFont="1" applyFill="1" applyBorder="1" applyAlignment="1">
      <alignment vertical="top" wrapText="1"/>
    </xf>
    <xf numFmtId="41" fontId="25" fillId="0" borderId="8" xfId="43" applyNumberFormat="1" applyFont="1" applyFill="1" applyBorder="1" applyAlignment="1" quotePrefix="1">
      <alignment vertical="top"/>
    </xf>
    <xf numFmtId="41" fontId="25" fillId="24" borderId="8" xfId="43" applyNumberFormat="1" applyFont="1" applyFill="1" applyBorder="1" applyAlignment="1">
      <alignment vertical="top" wrapText="1"/>
    </xf>
    <xf numFmtId="167" fontId="25" fillId="24" borderId="8" xfId="43" applyNumberFormat="1" applyFont="1" applyFill="1" applyBorder="1" applyAlignment="1">
      <alignment vertical="top" wrapText="1"/>
    </xf>
    <xf numFmtId="167" fontId="24" fillId="0" borderId="8" xfId="43" applyNumberFormat="1" applyFont="1" applyFill="1" applyBorder="1" applyAlignment="1">
      <alignment/>
    </xf>
    <xf numFmtId="41" fontId="24" fillId="0" borderId="8" xfId="43" applyNumberFormat="1" applyFont="1" applyFill="1" applyBorder="1" applyAlignment="1">
      <alignment/>
    </xf>
    <xf numFmtId="5" fontId="24" fillId="0" borderId="8" xfId="43" applyNumberFormat="1" applyFont="1" applyFill="1" applyBorder="1" applyAlignment="1">
      <alignment/>
    </xf>
    <xf numFmtId="167" fontId="24" fillId="20" borderId="8" xfId="43" applyNumberFormat="1" applyFont="1" applyFill="1" applyBorder="1" applyAlignment="1">
      <alignment/>
    </xf>
    <xf numFmtId="1" fontId="25" fillId="20" borderId="40" xfId="0" applyNumberFormat="1" applyFont="1" applyFill="1" applyBorder="1" applyAlignment="1">
      <alignment/>
    </xf>
    <xf numFmtId="0" fontId="4" fillId="0" borderId="8" xfId="0" applyFont="1" applyBorder="1" applyAlignment="1">
      <alignment horizontal="center" wrapText="1"/>
    </xf>
    <xf numFmtId="167" fontId="4" fillId="0" borderId="8" xfId="43" applyNumberFormat="1" applyFont="1" applyBorder="1" applyAlignment="1">
      <alignment/>
    </xf>
    <xf numFmtId="172" fontId="4" fillId="0" borderId="8" xfId="46" applyNumberFormat="1" applyFont="1" applyBorder="1" applyAlignment="1">
      <alignment/>
    </xf>
    <xf numFmtId="44" fontId="4" fillId="0" borderId="8" xfId="46" applyFont="1" applyBorder="1" applyAlignment="1">
      <alignment/>
    </xf>
    <xf numFmtId="0" fontId="4" fillId="0" borderId="23" xfId="0" applyFont="1" applyBorder="1" applyAlignment="1">
      <alignment horizontal="justify" vertical="top" wrapText="1"/>
    </xf>
    <xf numFmtId="169" fontId="4" fillId="0" borderId="8" xfId="46" applyNumberFormat="1" applyFont="1" applyFill="1" applyBorder="1" applyAlignment="1">
      <alignment wrapText="1"/>
    </xf>
    <xf numFmtId="44" fontId="4" fillId="20" borderId="8" xfId="46" applyFont="1" applyFill="1" applyBorder="1" applyAlignment="1">
      <alignment wrapText="1"/>
    </xf>
    <xf numFmtId="9" fontId="4" fillId="0" borderId="8" xfId="77" applyFont="1" applyBorder="1" applyAlignment="1">
      <alignment horizontal="right" wrapText="1"/>
    </xf>
    <xf numFmtId="9" fontId="4" fillId="0" borderId="24" xfId="77" applyFont="1" applyBorder="1" applyAlignment="1">
      <alignment horizontal="right" wrapText="1"/>
    </xf>
    <xf numFmtId="0" fontId="4" fillId="20" borderId="39" xfId="0" applyFont="1" applyFill="1" applyBorder="1" applyAlignment="1">
      <alignment horizontal="justify" wrapText="1"/>
    </xf>
    <xf numFmtId="169" fontId="4" fillId="20" borderId="59" xfId="46" applyNumberFormat="1" applyFont="1" applyFill="1" applyBorder="1" applyAlignment="1">
      <alignment wrapText="1"/>
    </xf>
    <xf numFmtId="0" fontId="4" fillId="20" borderId="59" xfId="0" applyFont="1" applyFill="1" applyBorder="1" applyAlignment="1">
      <alignment horizontal="center" wrapText="1"/>
    </xf>
    <xf numFmtId="0" fontId="4" fillId="20" borderId="56" xfId="0" applyFont="1" applyFill="1" applyBorder="1" applyAlignment="1">
      <alignment horizontal="center" wrapText="1"/>
    </xf>
    <xf numFmtId="0" fontId="4" fillId="0" borderId="23" xfId="0" applyFont="1" applyFill="1" applyBorder="1" applyAlignment="1">
      <alignment horizontal="justify" vertical="top" wrapText="1"/>
    </xf>
    <xf numFmtId="169" fontId="4" fillId="20" borderId="22" xfId="46" applyNumberFormat="1" applyFont="1" applyFill="1" applyBorder="1" applyAlignment="1">
      <alignment wrapText="1"/>
    </xf>
    <xf numFmtId="10" fontId="4" fillId="20" borderId="22" xfId="77" applyNumberFormat="1" applyFont="1" applyFill="1" applyBorder="1" applyAlignment="1">
      <alignment horizontal="right" wrapText="1"/>
    </xf>
    <xf numFmtId="10" fontId="4" fillId="20" borderId="57" xfId="0" applyNumberFormat="1" applyFont="1" applyFill="1" applyBorder="1" applyAlignment="1">
      <alignment horizontal="right" wrapText="1"/>
    </xf>
    <xf numFmtId="9" fontId="4" fillId="0" borderId="24" xfId="0" applyNumberFormat="1" applyFont="1" applyBorder="1" applyAlignment="1">
      <alignment horizontal="right" wrapText="1"/>
    </xf>
    <xf numFmtId="0" fontId="4" fillId="0" borderId="52" xfId="0" applyFont="1" applyBorder="1" applyAlignment="1">
      <alignment horizontal="justify" vertical="top" wrapText="1"/>
    </xf>
    <xf numFmtId="169" fontId="4" fillId="0" borderId="32" xfId="46" applyNumberFormat="1" applyFont="1" applyFill="1" applyBorder="1" applyAlignment="1">
      <alignment wrapText="1"/>
    </xf>
    <xf numFmtId="9" fontId="4" fillId="0" borderId="32" xfId="77" applyFont="1" applyBorder="1" applyAlignment="1">
      <alignment horizontal="right" wrapText="1"/>
    </xf>
    <xf numFmtId="9" fontId="4" fillId="0" borderId="30" xfId="0" applyNumberFormat="1" applyFont="1" applyBorder="1" applyAlignment="1">
      <alignment horizontal="right" wrapText="1"/>
    </xf>
    <xf numFmtId="169" fontId="4" fillId="20" borderId="5" xfId="46" applyNumberFormat="1" applyFont="1" applyFill="1" applyBorder="1" applyAlignment="1">
      <alignment wrapText="1"/>
    </xf>
    <xf numFmtId="0" fontId="4" fillId="20" borderId="5" xfId="0" applyFont="1" applyFill="1" applyBorder="1" applyAlignment="1">
      <alignment horizontal="center" wrapText="1"/>
    </xf>
    <xf numFmtId="0" fontId="4" fillId="20" borderId="53" xfId="0" applyFont="1" applyFill="1" applyBorder="1" applyAlignment="1">
      <alignment horizontal="center" wrapText="1"/>
    </xf>
    <xf numFmtId="0" fontId="8" fillId="0" borderId="23" xfId="0" applyFont="1" applyBorder="1" applyAlignment="1">
      <alignment horizontal="justify" vertical="top" wrapText="1"/>
    </xf>
    <xf numFmtId="0" fontId="4" fillId="0" borderId="23" xfId="0" applyFont="1" applyBorder="1" applyAlignment="1">
      <alignment horizontal="left" vertical="top" wrapText="1"/>
    </xf>
    <xf numFmtId="0" fontId="8" fillId="0" borderId="23" xfId="0" applyFont="1" applyFill="1" applyBorder="1" applyAlignment="1">
      <alignment horizontal="left" vertical="top" wrapText="1"/>
    </xf>
    <xf numFmtId="169" fontId="8" fillId="0" borderId="8" xfId="46" applyNumberFormat="1" applyFont="1" applyFill="1" applyBorder="1" applyAlignment="1">
      <alignment vertical="center" wrapText="1"/>
    </xf>
    <xf numFmtId="44" fontId="8" fillId="20" borderId="8" xfId="46" applyFont="1" applyFill="1" applyBorder="1" applyAlignment="1">
      <alignment vertical="center" wrapText="1"/>
    </xf>
    <xf numFmtId="9" fontId="8" fillId="0" borderId="8" xfId="77" applyFont="1" applyBorder="1" applyAlignment="1">
      <alignment horizontal="right" vertical="center" wrapText="1"/>
    </xf>
    <xf numFmtId="9" fontId="8" fillId="0" borderId="24" xfId="77" applyFont="1" applyBorder="1" applyAlignment="1">
      <alignment horizontal="right" vertical="center" wrapText="1"/>
    </xf>
    <xf numFmtId="43" fontId="4" fillId="20" borderId="59" xfId="43" applyFont="1" applyFill="1" applyBorder="1" applyAlignment="1">
      <alignment horizontal="center" wrapText="1"/>
    </xf>
    <xf numFmtId="0" fontId="4" fillId="0" borderId="39" xfId="0" applyFont="1" applyFill="1" applyBorder="1" applyAlignment="1">
      <alignment horizontal="justify" wrapText="1"/>
    </xf>
    <xf numFmtId="0" fontId="4" fillId="20" borderId="63" xfId="0" applyFont="1" applyFill="1" applyBorder="1" applyAlignment="1">
      <alignment horizontal="center" wrapText="1"/>
    </xf>
    <xf numFmtId="0" fontId="4" fillId="20" borderId="0" xfId="0" applyFont="1" applyFill="1" applyBorder="1" applyAlignment="1">
      <alignment horizontal="center" wrapText="1"/>
    </xf>
    <xf numFmtId="0" fontId="4" fillId="20" borderId="22" xfId="0" applyFont="1" applyFill="1" applyBorder="1" applyAlignment="1">
      <alignment horizontal="center" wrapText="1"/>
    </xf>
    <xf numFmtId="0" fontId="4" fillId="20" borderId="57" xfId="0" applyFont="1" applyFill="1" applyBorder="1" applyAlignment="1">
      <alignment horizontal="center" wrapText="1"/>
    </xf>
    <xf numFmtId="9" fontId="4" fillId="20" borderId="8" xfId="77" applyFont="1" applyFill="1" applyBorder="1" applyAlignment="1">
      <alignment horizontal="center" wrapText="1"/>
    </xf>
    <xf numFmtId="9" fontId="4" fillId="20" borderId="24" xfId="77" applyFont="1" applyFill="1" applyBorder="1" applyAlignment="1">
      <alignment horizontal="center" wrapText="1"/>
    </xf>
    <xf numFmtId="0" fontId="4" fillId="0" borderId="23"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2" xfId="0" applyFont="1" applyBorder="1" applyAlignment="1">
      <alignment horizontal="justify" vertical="top" wrapText="1"/>
    </xf>
    <xf numFmtId="44" fontId="4" fillId="20" borderId="43" xfId="46" applyFont="1" applyFill="1" applyBorder="1" applyAlignment="1">
      <alignment wrapText="1"/>
    </xf>
    <xf numFmtId="169" fontId="4" fillId="0" borderId="43" xfId="46" applyNumberFormat="1" applyFont="1" applyFill="1" applyBorder="1" applyAlignment="1">
      <alignment wrapText="1"/>
    </xf>
    <xf numFmtId="9" fontId="4" fillId="20" borderId="43" xfId="77" applyFont="1" applyFill="1" applyBorder="1" applyAlignment="1">
      <alignment horizontal="center" wrapText="1"/>
    </xf>
    <xf numFmtId="9" fontId="4" fillId="20" borderId="44" xfId="77" applyFont="1" applyFill="1" applyBorder="1" applyAlignment="1">
      <alignment horizontal="center" wrapText="1"/>
    </xf>
    <xf numFmtId="169" fontId="4" fillId="0" borderId="8" xfId="46" applyNumberFormat="1" applyFont="1" applyFill="1" applyBorder="1" applyAlignment="1">
      <alignment/>
    </xf>
    <xf numFmtId="0" fontId="0" fillId="0" borderId="29" xfId="0" applyFont="1" applyFill="1" applyBorder="1" applyAlignment="1">
      <alignment/>
    </xf>
    <xf numFmtId="0" fontId="25" fillId="0" borderId="29" xfId="0" applyFont="1" applyBorder="1" applyAlignment="1">
      <alignment/>
    </xf>
    <xf numFmtId="186" fontId="25" fillId="0" borderId="0" xfId="0" applyNumberFormat="1" applyFont="1" applyAlignment="1">
      <alignment/>
    </xf>
    <xf numFmtId="167" fontId="0" fillId="0" borderId="0" xfId="0" applyNumberFormat="1" applyFont="1" applyAlignment="1">
      <alignment/>
    </xf>
    <xf numFmtId="169" fontId="0" fillId="0" borderId="64" xfId="46" applyNumberFormat="1" applyFont="1" applyFill="1" applyBorder="1" applyAlignment="1">
      <alignment vertical="center" wrapText="1"/>
    </xf>
    <xf numFmtId="3" fontId="24" fillId="0" borderId="8" xfId="0" applyNumberFormat="1" applyFont="1" applyFill="1" applyBorder="1" applyAlignment="1">
      <alignment/>
    </xf>
    <xf numFmtId="10" fontId="25" fillId="0" borderId="0" xfId="0" applyNumberFormat="1" applyFont="1" applyAlignment="1">
      <alignment/>
    </xf>
    <xf numFmtId="183" fontId="24" fillId="0" borderId="43" xfId="0" applyNumberFormat="1" applyFont="1" applyBorder="1" applyAlignment="1">
      <alignment/>
    </xf>
    <xf numFmtId="164" fontId="0" fillId="0" borderId="0" xfId="0" applyNumberFormat="1" applyAlignment="1">
      <alignment/>
    </xf>
    <xf numFmtId="9" fontId="0" fillId="0" borderId="0" xfId="0" applyNumberFormat="1" applyAlignment="1">
      <alignment/>
    </xf>
    <xf numFmtId="3" fontId="20" fillId="0" borderId="0" xfId="0" applyNumberFormat="1" applyFont="1" applyAlignment="1">
      <alignment/>
    </xf>
    <xf numFmtId="167" fontId="4" fillId="0" borderId="8" xfId="43" applyNumberFormat="1" applyFont="1" applyBorder="1" applyAlignment="1">
      <alignment horizontal="centerContinuous"/>
    </xf>
    <xf numFmtId="44" fontId="8" fillId="0" borderId="8" xfId="46" applyFont="1" applyBorder="1" applyAlignment="1">
      <alignment horizontal="right"/>
    </xf>
    <xf numFmtId="3" fontId="25" fillId="0" borderId="8" xfId="0" applyNumberFormat="1" applyFont="1" applyFill="1" applyBorder="1" applyAlignment="1">
      <alignment horizontal="right"/>
    </xf>
    <xf numFmtId="3" fontId="25" fillId="0" borderId="8" xfId="0" applyNumberFormat="1" applyFont="1" applyFill="1" applyBorder="1" applyAlignment="1">
      <alignment/>
    </xf>
    <xf numFmtId="170" fontId="25" fillId="0" borderId="8" xfId="0" applyNumberFormat="1" applyFont="1" applyBorder="1" applyAlignment="1">
      <alignment/>
    </xf>
    <xf numFmtId="3" fontId="25" fillId="0" borderId="8" xfId="73" applyNumberFormat="1" applyFont="1" applyFill="1" applyBorder="1" applyAlignment="1">
      <alignment horizontal="right"/>
      <protection/>
    </xf>
    <xf numFmtId="9" fontId="25" fillId="0" borderId="8" xfId="0" applyNumberFormat="1" applyFont="1" applyFill="1" applyBorder="1" applyAlignment="1">
      <alignment/>
    </xf>
    <xf numFmtId="3" fontId="25" fillId="24" borderId="8" xfId="0" applyNumberFormat="1" applyFont="1" applyFill="1" applyBorder="1" applyAlignment="1">
      <alignment/>
    </xf>
    <xf numFmtId="3" fontId="25" fillId="0" borderId="34" xfId="0" applyNumberFormat="1" applyFont="1" applyFill="1" applyBorder="1" applyAlignment="1">
      <alignment horizontal="right"/>
    </xf>
    <xf numFmtId="3" fontId="25" fillId="0" borderId="8" xfId="0" applyNumberFormat="1" applyFont="1" applyFill="1" applyBorder="1" applyAlignment="1">
      <alignment/>
    </xf>
    <xf numFmtId="170" fontId="25" fillId="0" borderId="8" xfId="0" applyNumberFormat="1" applyFont="1" applyBorder="1" applyAlignment="1">
      <alignment/>
    </xf>
    <xf numFmtId="183" fontId="25" fillId="0" borderId="8" xfId="0" applyNumberFormat="1" applyFont="1" applyFill="1" applyBorder="1" applyAlignment="1">
      <alignment/>
    </xf>
    <xf numFmtId="183" fontId="25" fillId="0" borderId="8" xfId="0" applyNumberFormat="1" applyFont="1" applyBorder="1" applyAlignment="1">
      <alignment/>
    </xf>
    <xf numFmtId="183" fontId="25" fillId="0" borderId="24" xfId="0" applyNumberFormat="1" applyFont="1" applyFill="1" applyBorder="1" applyAlignment="1">
      <alignment/>
    </xf>
    <xf numFmtId="183" fontId="25" fillId="0" borderId="24" xfId="0" applyNumberFormat="1" applyFont="1" applyBorder="1" applyAlignment="1">
      <alignment/>
    </xf>
    <xf numFmtId="0" fontId="24" fillId="0" borderId="0" xfId="0" applyFont="1" applyAlignment="1">
      <alignment/>
    </xf>
    <xf numFmtId="0" fontId="24" fillId="0" borderId="8" xfId="0" applyFont="1" applyBorder="1" applyAlignment="1">
      <alignment horizontal="right" wrapText="1"/>
    </xf>
    <xf numFmtId="183" fontId="25" fillId="0" borderId="32" xfId="0" applyNumberFormat="1" applyFont="1" applyBorder="1" applyAlignment="1">
      <alignment/>
    </xf>
    <xf numFmtId="183" fontId="25" fillId="0" borderId="30" xfId="0" applyNumberFormat="1" applyFont="1" applyFill="1" applyBorder="1" applyAlignment="1">
      <alignment/>
    </xf>
    <xf numFmtId="183" fontId="25" fillId="0" borderId="8" xfId="0" applyNumberFormat="1" applyFont="1" applyFill="1" applyBorder="1" applyAlignment="1">
      <alignment/>
    </xf>
    <xf numFmtId="169" fontId="25" fillId="20" borderId="43" xfId="46" applyNumberFormat="1" applyFont="1" applyFill="1" applyBorder="1" applyAlignment="1">
      <alignment vertical="center" wrapText="1"/>
    </xf>
    <xf numFmtId="169" fontId="25" fillId="0" borderId="65" xfId="46" applyNumberFormat="1" applyFont="1" applyFill="1" applyBorder="1" applyAlignment="1">
      <alignment vertical="center"/>
    </xf>
    <xf numFmtId="9" fontId="25" fillId="0" borderId="42" xfId="77" applyFont="1" applyFill="1" applyBorder="1" applyAlignment="1">
      <alignment horizontal="right" vertical="center"/>
    </xf>
    <xf numFmtId="9" fontId="25" fillId="0" borderId="51" xfId="77" applyFont="1" applyFill="1" applyBorder="1" applyAlignment="1">
      <alignment vertical="center"/>
    </xf>
    <xf numFmtId="0" fontId="0" fillId="0" borderId="0" xfId="0" applyNumberFormat="1" applyAlignment="1">
      <alignment/>
    </xf>
    <xf numFmtId="3" fontId="24" fillId="0" borderId="43" xfId="0" applyNumberFormat="1" applyFont="1" applyFill="1" applyBorder="1" applyAlignment="1">
      <alignment/>
    </xf>
    <xf numFmtId="167" fontId="0" fillId="0" borderId="42" xfId="43" applyNumberFormat="1" applyFont="1" applyFill="1" applyBorder="1" applyAlignment="1">
      <alignment/>
    </xf>
    <xf numFmtId="0" fontId="0" fillId="20" borderId="43" xfId="0" applyFont="1" applyFill="1" applyBorder="1" applyAlignment="1">
      <alignment vertical="top" wrapText="1"/>
    </xf>
    <xf numFmtId="167" fontId="0" fillId="0" borderId="43" xfId="43" applyNumberFormat="1" applyFont="1" applyFill="1" applyBorder="1" applyAlignment="1">
      <alignment/>
    </xf>
    <xf numFmtId="167" fontId="0" fillId="0" borderId="48" xfId="43" applyNumberFormat="1" applyFont="1" applyFill="1" applyBorder="1" applyAlignment="1">
      <alignment/>
    </xf>
    <xf numFmtId="167" fontId="0" fillId="0" borderId="42" xfId="0" applyNumberFormat="1" applyFont="1" applyFill="1" applyBorder="1" applyAlignment="1">
      <alignment vertical="top" wrapText="1"/>
    </xf>
    <xf numFmtId="167" fontId="0" fillId="0" borderId="43" xfId="0" applyNumberFormat="1" applyFont="1" applyFill="1" applyBorder="1" applyAlignment="1">
      <alignment vertical="top" wrapText="1"/>
    </xf>
    <xf numFmtId="167" fontId="0" fillId="0" borderId="44" xfId="0" applyNumberFormat="1" applyFont="1" applyFill="1" applyBorder="1" applyAlignment="1">
      <alignment vertical="top" wrapText="1"/>
    </xf>
    <xf numFmtId="3" fontId="50" fillId="0" borderId="8" xfId="0" applyNumberFormat="1" applyFont="1" applyBorder="1" applyAlignment="1">
      <alignment/>
    </xf>
    <xf numFmtId="3" fontId="25" fillId="0" borderId="40" xfId="73" applyNumberFormat="1" applyFont="1" applyFill="1" applyBorder="1" applyAlignment="1">
      <alignment horizontal="right"/>
      <protection/>
    </xf>
    <xf numFmtId="3" fontId="25" fillId="0" borderId="8" xfId="0" applyNumberFormat="1" applyFont="1" applyFill="1" applyBorder="1" applyAlignment="1">
      <alignment horizontal="right" vertical="top" wrapText="1"/>
    </xf>
    <xf numFmtId="3" fontId="20" fillId="0" borderId="59" xfId="0" applyNumberFormat="1" applyFont="1" applyBorder="1" applyAlignment="1">
      <alignment/>
    </xf>
    <xf numFmtId="3" fontId="0" fillId="0" borderId="0" xfId="0" applyNumberFormat="1" applyFont="1" applyBorder="1" applyAlignment="1">
      <alignment/>
    </xf>
    <xf numFmtId="167" fontId="0" fillId="0" borderId="66" xfId="0" applyNumberFormat="1" applyBorder="1" applyAlignment="1">
      <alignment/>
    </xf>
    <xf numFmtId="0" fontId="25" fillId="0" borderId="64" xfId="0" applyFont="1" applyBorder="1" applyAlignment="1">
      <alignment horizontal="center" wrapText="1"/>
    </xf>
    <xf numFmtId="0" fontId="25" fillId="0" borderId="0" xfId="0" applyFont="1" applyAlignment="1">
      <alignment wrapText="1"/>
    </xf>
    <xf numFmtId="0" fontId="48" fillId="0" borderId="8" xfId="74" applyFont="1" applyFill="1" applyBorder="1" applyAlignment="1">
      <alignment horizontal="center" wrapText="1"/>
      <protection/>
    </xf>
    <xf numFmtId="0" fontId="48" fillId="25" borderId="8" xfId="74" applyFont="1" applyFill="1" applyBorder="1" applyAlignment="1">
      <alignment horizontal="center" wrapText="1"/>
      <protection/>
    </xf>
    <xf numFmtId="0" fontId="0" fillId="20" borderId="0" xfId="0" applyFill="1" applyAlignment="1">
      <alignment horizontal="center"/>
    </xf>
    <xf numFmtId="3" fontId="48" fillId="0" borderId="8" xfId="74" applyNumberFormat="1" applyFont="1" applyFill="1" applyBorder="1" applyAlignment="1">
      <alignment horizontal="center" wrapText="1"/>
      <protection/>
    </xf>
    <xf numFmtId="3" fontId="48" fillId="25" borderId="8" xfId="74" applyNumberFormat="1" applyFont="1" applyFill="1" applyBorder="1" applyAlignment="1">
      <alignment horizontal="center" wrapText="1"/>
      <protection/>
    </xf>
    <xf numFmtId="3" fontId="0" fillId="20" borderId="0" xfId="0" applyNumberFormat="1" applyFill="1" applyAlignment="1">
      <alignment horizontal="center"/>
    </xf>
    <xf numFmtId="169" fontId="0" fillId="0" borderId="54" xfId="46" applyNumberFormat="1" applyFont="1" applyFill="1" applyBorder="1" applyAlignment="1">
      <alignment horizontal="right" vertical="center"/>
    </xf>
    <xf numFmtId="169" fontId="0" fillId="20" borderId="34" xfId="46" applyNumberFormat="1" applyFont="1" applyFill="1" applyBorder="1" applyAlignment="1">
      <alignment horizontal="right" vertical="center" wrapText="1"/>
    </xf>
    <xf numFmtId="169" fontId="0" fillId="0" borderId="0" xfId="46" applyNumberFormat="1" applyFont="1" applyFill="1" applyBorder="1" applyAlignment="1">
      <alignment horizontal="right" vertical="center"/>
    </xf>
    <xf numFmtId="169" fontId="0" fillId="20" borderId="32" xfId="46" applyNumberFormat="1" applyFont="1" applyFill="1" applyBorder="1" applyAlignment="1">
      <alignment horizontal="right" vertical="center" wrapText="1"/>
    </xf>
    <xf numFmtId="169" fontId="0" fillId="0" borderId="24" xfId="46" applyNumberFormat="1" applyFont="1" applyFill="1" applyBorder="1" applyAlignment="1">
      <alignment horizontal="right" vertical="center"/>
    </xf>
    <xf numFmtId="169" fontId="0" fillId="0" borderId="67" xfId="46" applyNumberFormat="1" applyFont="1" applyFill="1" applyBorder="1" applyAlignment="1">
      <alignment vertical="center" wrapText="1"/>
    </xf>
    <xf numFmtId="0" fontId="0" fillId="0" borderId="0" xfId="0" applyFont="1" applyAlignment="1">
      <alignment horizontal="right"/>
    </xf>
    <xf numFmtId="3" fontId="25" fillId="0" borderId="66" xfId="0" applyNumberFormat="1" applyFont="1" applyBorder="1" applyAlignment="1">
      <alignment/>
    </xf>
    <xf numFmtId="183" fontId="24" fillId="0" borderId="43" xfId="0" applyNumberFormat="1" applyFont="1" applyFill="1" applyBorder="1" applyAlignment="1">
      <alignment/>
    </xf>
    <xf numFmtId="0" fontId="25" fillId="0" borderId="31" xfId="0" applyFont="1" applyBorder="1" applyAlignment="1">
      <alignment horizontal="center" wrapText="1"/>
    </xf>
    <xf numFmtId="170" fontId="0" fillId="0" borderId="8" xfId="0" applyNumberFormat="1" applyFont="1" applyBorder="1" applyAlignment="1">
      <alignment/>
    </xf>
    <xf numFmtId="3" fontId="0" fillId="0" borderId="8" xfId="0" applyNumberFormat="1" applyFont="1" applyBorder="1" applyAlignment="1">
      <alignment/>
    </xf>
    <xf numFmtId="3" fontId="25" fillId="0" borderId="8" xfId="0" applyNumberFormat="1" applyFont="1" applyBorder="1" applyAlignment="1">
      <alignment horizontal="center"/>
    </xf>
    <xf numFmtId="10" fontId="25" fillId="0" borderId="8" xfId="0" applyNumberFormat="1" applyFont="1" applyBorder="1" applyAlignment="1">
      <alignment horizontal="center" wrapText="1"/>
    </xf>
    <xf numFmtId="9" fontId="0" fillId="0" borderId="8" xfId="0" applyNumberFormat="1" applyFont="1" applyBorder="1" applyAlignment="1">
      <alignment/>
    </xf>
    <xf numFmtId="9" fontId="0" fillId="0" borderId="34" xfId="0" applyNumberFormat="1" applyFont="1" applyBorder="1" applyAlignment="1">
      <alignment/>
    </xf>
    <xf numFmtId="9" fontId="0" fillId="0" borderId="32" xfId="0" applyNumberFormat="1" applyFont="1" applyBorder="1" applyAlignment="1">
      <alignment/>
    </xf>
    <xf numFmtId="10" fontId="25" fillId="0" borderId="30" xfId="0" applyNumberFormat="1" applyFont="1" applyFill="1" applyBorder="1" applyAlignment="1">
      <alignment/>
    </xf>
    <xf numFmtId="3" fontId="24" fillId="20" borderId="8" xfId="0" applyNumberFormat="1" applyFont="1" applyFill="1" applyBorder="1" applyAlignment="1">
      <alignment horizontal="center"/>
    </xf>
    <xf numFmtId="0" fontId="6" fillId="0" borderId="0" xfId="0" applyFont="1" applyFill="1" applyBorder="1" applyAlignment="1">
      <alignment horizontal="centerContinuous" wrapText="1"/>
    </xf>
    <xf numFmtId="10" fontId="24" fillId="0" borderId="44" xfId="0" applyNumberFormat="1" applyFont="1" applyFill="1" applyBorder="1" applyAlignment="1">
      <alignment/>
    </xf>
    <xf numFmtId="0" fontId="9" fillId="0" borderId="0" xfId="0" applyFont="1" applyFill="1" applyAlignment="1">
      <alignment horizontal="left" wrapText="1"/>
    </xf>
    <xf numFmtId="164" fontId="7" fillId="0" borderId="0" xfId="0" applyNumberFormat="1" applyFont="1" applyFill="1" applyBorder="1" applyAlignment="1">
      <alignment horizontal="center" wrapText="1"/>
    </xf>
    <xf numFmtId="0" fontId="7" fillId="0" borderId="25" xfId="0" applyFont="1" applyFill="1" applyBorder="1" applyAlignment="1">
      <alignment horizontal="center"/>
    </xf>
    <xf numFmtId="0" fontId="7" fillId="0" borderId="4" xfId="0" applyFont="1" applyFill="1" applyBorder="1" applyAlignment="1">
      <alignment horizontal="center"/>
    </xf>
    <xf numFmtId="0" fontId="7" fillId="0" borderId="68" xfId="0" applyFont="1" applyFill="1" applyBorder="1" applyAlignment="1">
      <alignment horizontal="center"/>
    </xf>
    <xf numFmtId="165" fontId="0" fillId="0" borderId="0" xfId="0" applyNumberFormat="1" applyFont="1" applyFill="1" applyBorder="1" applyAlignment="1">
      <alignment horizontal="left"/>
    </xf>
    <xf numFmtId="0" fontId="26" fillId="0" borderId="0" xfId="0" applyFont="1" applyAlignment="1">
      <alignment vertical="top" wrapText="1"/>
    </xf>
    <xf numFmtId="165" fontId="0" fillId="20" borderId="39" xfId="0" applyNumberFormat="1" applyFont="1" applyFill="1" applyBorder="1" applyAlignment="1">
      <alignment horizontal="center" vertical="center" wrapText="1"/>
    </xf>
    <xf numFmtId="165" fontId="0" fillId="20" borderId="5" xfId="0" applyNumberFormat="1" applyFont="1" applyFill="1" applyBorder="1" applyAlignment="1">
      <alignment horizontal="center" vertical="center" wrapText="1"/>
    </xf>
    <xf numFmtId="165" fontId="0" fillId="20" borderId="53" xfId="0" applyNumberFormat="1" applyFont="1" applyFill="1" applyBorder="1" applyAlignment="1">
      <alignment horizontal="center" vertical="center" wrapText="1"/>
    </xf>
    <xf numFmtId="165" fontId="7" fillId="20" borderId="25" xfId="0" applyNumberFormat="1" applyFont="1" applyFill="1" applyBorder="1" applyAlignment="1">
      <alignment horizontal="center" vertical="center" wrapText="1"/>
    </xf>
    <xf numFmtId="165" fontId="7" fillId="20" borderId="4" xfId="0" applyNumberFormat="1" applyFont="1" applyFill="1" applyBorder="1" applyAlignment="1">
      <alignment horizontal="center" vertical="center" wrapText="1"/>
    </xf>
    <xf numFmtId="165" fontId="7" fillId="20" borderId="68" xfId="0" applyNumberFormat="1" applyFont="1" applyFill="1" applyBorder="1" applyAlignment="1">
      <alignment horizontal="center" vertical="center" wrapText="1"/>
    </xf>
    <xf numFmtId="0" fontId="45" fillId="0" borderId="0" xfId="0" applyFont="1" applyFill="1" applyBorder="1" applyAlignment="1">
      <alignment horizontal="center" wrapText="1"/>
    </xf>
    <xf numFmtId="0" fontId="7" fillId="0" borderId="25" xfId="0" applyFont="1" applyBorder="1" applyAlignment="1">
      <alignment horizontal="center"/>
    </xf>
    <xf numFmtId="0" fontId="7" fillId="0" borderId="4" xfId="0" applyFont="1" applyBorder="1" applyAlignment="1">
      <alignment horizontal="center"/>
    </xf>
    <xf numFmtId="0" fontId="7" fillId="0" borderId="68" xfId="0" applyFont="1" applyBorder="1" applyAlignment="1">
      <alignment horizontal="center"/>
    </xf>
    <xf numFmtId="165" fontId="0" fillId="0" borderId="0" xfId="0" applyNumberFormat="1" applyFont="1" applyFill="1" applyBorder="1" applyAlignment="1">
      <alignment horizontal="left" vertical="top" wrapText="1"/>
    </xf>
    <xf numFmtId="17"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165" fontId="0" fillId="0" borderId="0" xfId="0" applyNumberFormat="1" applyFont="1" applyFill="1" applyBorder="1" applyAlignment="1">
      <alignment horizontal="center" vertical="top"/>
    </xf>
    <xf numFmtId="165" fontId="0" fillId="0" borderId="25" xfId="0" applyNumberFormat="1" applyFont="1" applyFill="1" applyBorder="1" applyAlignment="1">
      <alignment horizontal="center" vertical="center"/>
    </xf>
    <xf numFmtId="165" fontId="0" fillId="0" borderId="4" xfId="0" applyNumberFormat="1" applyFont="1" applyFill="1" applyBorder="1" applyAlignment="1">
      <alignment horizontal="center" vertical="center"/>
    </xf>
    <xf numFmtId="165" fontId="0" fillId="0" borderId="68" xfId="0" applyNumberFormat="1" applyFont="1" applyFill="1" applyBorder="1" applyAlignment="1">
      <alignment horizontal="center" vertical="center"/>
    </xf>
    <xf numFmtId="0" fontId="25" fillId="0" borderId="0" xfId="0" applyFont="1" applyAlignment="1">
      <alignmen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5" fillId="0" borderId="0" xfId="0" applyFont="1" applyFill="1" applyBorder="1" applyAlignment="1">
      <alignment horizontal="center"/>
    </xf>
    <xf numFmtId="0" fontId="24" fillId="0" borderId="8" xfId="0" applyFont="1" applyBorder="1" applyAlignment="1">
      <alignment horizontal="center" wrapText="1"/>
    </xf>
    <xf numFmtId="0" fontId="6" fillId="0" borderId="0" xfId="0" applyFont="1" applyFill="1" applyBorder="1" applyAlignment="1">
      <alignment horizontal="center"/>
    </xf>
    <xf numFmtId="0" fontId="24" fillId="0" borderId="8" xfId="0" applyFont="1" applyFill="1" applyBorder="1" applyAlignment="1">
      <alignment horizontal="center"/>
    </xf>
    <xf numFmtId="0" fontId="0" fillId="0" borderId="0" xfId="0" applyAlignment="1">
      <alignment horizontal="center"/>
    </xf>
    <xf numFmtId="0" fontId="6" fillId="0" borderId="0" xfId="0" applyFont="1" applyAlignment="1">
      <alignment horizontal="center" wrapText="1"/>
    </xf>
    <xf numFmtId="0" fontId="8" fillId="0" borderId="8" xfId="0" applyFont="1" applyFill="1" applyBorder="1" applyAlignment="1">
      <alignment horizontal="center" wrapText="1"/>
    </xf>
    <xf numFmtId="17" fontId="6" fillId="0" borderId="0" xfId="0" applyNumberFormat="1" applyFont="1" applyBorder="1" applyAlignment="1">
      <alignment horizontal="center" wrapText="1"/>
    </xf>
    <xf numFmtId="0" fontId="6" fillId="0" borderId="0" xfId="0" applyFont="1" applyBorder="1" applyAlignment="1">
      <alignment horizontal="center" wrapText="1"/>
    </xf>
    <xf numFmtId="0" fontId="25" fillId="0" borderId="69" xfId="0" applyFont="1" applyBorder="1" applyAlignment="1">
      <alignment horizontal="center" wrapText="1"/>
    </xf>
    <xf numFmtId="0" fontId="25" fillId="0" borderId="20" xfId="0" applyFont="1" applyBorder="1" applyAlignment="1">
      <alignment horizontal="center" wrapText="1"/>
    </xf>
    <xf numFmtId="0" fontId="25" fillId="0" borderId="21" xfId="0" applyFont="1" applyBorder="1" applyAlignment="1">
      <alignment horizontal="center" wrapText="1"/>
    </xf>
    <xf numFmtId="0" fontId="25" fillId="0" borderId="70" xfId="0" applyFont="1" applyBorder="1" applyAlignment="1">
      <alignment horizontal="center" wrapText="1"/>
    </xf>
    <xf numFmtId="0" fontId="25" fillId="0" borderId="52" xfId="0" applyFont="1" applyBorder="1" applyAlignment="1">
      <alignment horizontal="center" wrapText="1"/>
    </xf>
    <xf numFmtId="0" fontId="25" fillId="0" borderId="64" xfId="0" applyFont="1" applyBorder="1" applyAlignment="1">
      <alignment horizontal="center" wrapText="1"/>
    </xf>
    <xf numFmtId="0" fontId="44" fillId="0" borderId="71" xfId="0" applyFont="1" applyFill="1" applyBorder="1" applyAlignment="1">
      <alignment horizontal="left" vertical="top" wrapText="1"/>
    </xf>
    <xf numFmtId="0" fontId="6" fillId="0" borderId="33" xfId="0" applyFont="1" applyFill="1" applyBorder="1" applyAlignment="1">
      <alignment horizontal="center" wrapText="1"/>
    </xf>
    <xf numFmtId="0" fontId="6" fillId="0" borderId="34" xfId="0" applyFont="1" applyFill="1" applyBorder="1" applyAlignment="1">
      <alignment horizontal="center" wrapText="1"/>
    </xf>
    <xf numFmtId="0" fontId="6" fillId="0" borderId="72" xfId="0" applyFont="1" applyFill="1" applyBorder="1" applyAlignment="1">
      <alignment horizontal="center" wrapText="1"/>
    </xf>
    <xf numFmtId="0" fontId="25" fillId="0" borderId="27" xfId="0" applyFont="1" applyBorder="1" applyAlignment="1">
      <alignment horizontal="center" wrapText="1"/>
    </xf>
    <xf numFmtId="0" fontId="25" fillId="0" borderId="16" xfId="0" applyFont="1" applyBorder="1" applyAlignment="1">
      <alignment horizontal="center" wrapText="1"/>
    </xf>
    <xf numFmtId="0" fontId="25" fillId="0" borderId="26" xfId="0" applyFont="1" applyBorder="1" applyAlignment="1">
      <alignment horizontal="center" wrapText="1"/>
    </xf>
    <xf numFmtId="0" fontId="25" fillId="0" borderId="73" xfId="0" applyFont="1" applyBorder="1" applyAlignment="1">
      <alignment horizontal="center" wrapText="1"/>
    </xf>
    <xf numFmtId="0" fontId="25" fillId="0" borderId="74" xfId="0" applyFont="1" applyBorder="1" applyAlignment="1">
      <alignment horizontal="center" wrapText="1"/>
    </xf>
    <xf numFmtId="0" fontId="25" fillId="0" borderId="75" xfId="0" applyFont="1" applyBorder="1" applyAlignment="1">
      <alignment horizontal="center" wrapText="1"/>
    </xf>
    <xf numFmtId="0" fontId="25" fillId="0" borderId="64" xfId="0" applyFont="1" applyBorder="1" applyAlignment="1">
      <alignment vertical="top" wrapText="1"/>
    </xf>
    <xf numFmtId="0" fontId="25" fillId="0" borderId="47" xfId="0" applyFont="1" applyBorder="1" applyAlignment="1">
      <alignment vertical="top" wrapText="1"/>
    </xf>
    <xf numFmtId="0" fontId="25" fillId="0" borderId="51" xfId="0" applyFont="1" applyBorder="1" applyAlignment="1">
      <alignment vertical="top" wrapText="1"/>
    </xf>
    <xf numFmtId="0" fontId="25" fillId="0" borderId="62" xfId="0" applyFont="1" applyBorder="1" applyAlignment="1">
      <alignment horizontal="center" wrapText="1"/>
    </xf>
    <xf numFmtId="165" fontId="25" fillId="0" borderId="0" xfId="0" applyNumberFormat="1" applyFont="1" applyFill="1" applyBorder="1" applyAlignment="1">
      <alignment horizontal="left" vertical="top" wrapText="1"/>
    </xf>
    <xf numFmtId="165" fontId="25" fillId="20" borderId="18" xfId="0" applyNumberFormat="1" applyFont="1" applyFill="1" applyBorder="1" applyAlignment="1">
      <alignment horizontal="center" vertical="center" wrapText="1"/>
    </xf>
    <xf numFmtId="165" fontId="25" fillId="20" borderId="22" xfId="0" applyNumberFormat="1" applyFont="1" applyFill="1" applyBorder="1" applyAlignment="1">
      <alignment horizontal="center" vertical="center" wrapText="1"/>
    </xf>
    <xf numFmtId="165" fontId="25" fillId="20" borderId="57" xfId="0" applyNumberFormat="1" applyFont="1" applyFill="1" applyBorder="1" applyAlignment="1">
      <alignment horizontal="center" vertical="center" wrapText="1"/>
    </xf>
    <xf numFmtId="0" fontId="24" fillId="0" borderId="25" xfId="0" applyFont="1" applyBorder="1" applyAlignment="1">
      <alignment horizontal="center" vertical="center"/>
    </xf>
    <xf numFmtId="0" fontId="24" fillId="0" borderId="4" xfId="0" applyFont="1" applyBorder="1" applyAlignment="1">
      <alignment horizontal="center" vertical="center"/>
    </xf>
    <xf numFmtId="0" fontId="24" fillId="0" borderId="25"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8" xfId="0" applyFont="1" applyBorder="1" applyAlignment="1">
      <alignment horizontal="center" vertical="center"/>
    </xf>
    <xf numFmtId="0" fontId="4" fillId="0" borderId="0" xfId="0" applyFont="1" applyFill="1" applyAlignment="1">
      <alignment horizontal="left"/>
    </xf>
    <xf numFmtId="0" fontId="6" fillId="0" borderId="0" xfId="0" applyFont="1" applyBorder="1" applyAlignment="1">
      <alignment horizontal="center"/>
    </xf>
    <xf numFmtId="0" fontId="8" fillId="20" borderId="39" xfId="0" applyFont="1" applyFill="1" applyBorder="1" applyAlignment="1">
      <alignment horizontal="center"/>
    </xf>
    <xf numFmtId="0" fontId="8" fillId="20" borderId="5" xfId="0" applyFont="1" applyFill="1" applyBorder="1" applyAlignment="1">
      <alignment horizontal="center"/>
    </xf>
    <xf numFmtId="0" fontId="8" fillId="20" borderId="53" xfId="0" applyFont="1" applyFill="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17" fontId="6" fillId="0" borderId="0" xfId="0" applyNumberFormat="1" applyFont="1" applyBorder="1" applyAlignment="1">
      <alignment horizontal="center"/>
    </xf>
    <xf numFmtId="0" fontId="26" fillId="0" borderId="0" xfId="0" applyFont="1" applyFill="1" applyAlignment="1">
      <alignment horizontal="left"/>
    </xf>
    <xf numFmtId="0" fontId="26" fillId="0" borderId="0" xfId="0" applyFont="1" applyFill="1" applyAlignment="1">
      <alignment horizontal="left" vertical="top" wrapText="1"/>
    </xf>
    <xf numFmtId="0" fontId="25" fillId="0" borderId="60" xfId="0" applyFont="1" applyFill="1" applyBorder="1" applyAlignment="1">
      <alignment horizontal="center" wrapText="1"/>
    </xf>
    <xf numFmtId="0" fontId="25" fillId="0" borderId="34" xfId="0" applyFont="1" applyFill="1" applyBorder="1" applyAlignment="1">
      <alignment horizontal="center" wrapText="1"/>
    </xf>
    <xf numFmtId="0" fontId="25" fillId="0" borderId="32" xfId="0" applyFont="1" applyFill="1" applyBorder="1" applyAlignment="1">
      <alignment horizontal="center" wrapText="1"/>
    </xf>
    <xf numFmtId="0" fontId="25" fillId="0" borderId="29" xfId="0" applyFont="1" applyFill="1" applyBorder="1" applyAlignment="1">
      <alignment horizontal="center" wrapText="1"/>
    </xf>
    <xf numFmtId="0" fontId="25" fillId="0" borderId="5" xfId="0" applyFont="1" applyFill="1" applyBorder="1" applyAlignment="1">
      <alignment horizontal="center" wrapText="1"/>
    </xf>
    <xf numFmtId="0" fontId="25" fillId="0" borderId="40" xfId="0" applyFont="1" applyFill="1" applyBorder="1" applyAlignment="1">
      <alignment horizontal="center" wrapText="1"/>
    </xf>
    <xf numFmtId="0" fontId="25" fillId="0" borderId="60" xfId="73" applyFont="1" applyFill="1" applyBorder="1" applyAlignment="1">
      <alignment horizontal="center" wrapText="1"/>
      <protection/>
    </xf>
    <xf numFmtId="0" fontId="25" fillId="0" borderId="32" xfId="73" applyFont="1" applyFill="1" applyBorder="1" applyAlignment="1">
      <alignment horizontal="center" wrapText="1"/>
      <protection/>
    </xf>
    <xf numFmtId="17" fontId="6" fillId="0" borderId="22" xfId="0" applyNumberFormat="1" applyFont="1" applyFill="1" applyBorder="1" applyAlignment="1">
      <alignment horizontal="center"/>
    </xf>
    <xf numFmtId="0" fontId="25" fillId="0" borderId="60" xfId="0" applyFont="1" applyFill="1" applyBorder="1" applyAlignment="1">
      <alignment horizontal="center"/>
    </xf>
    <xf numFmtId="0" fontId="25" fillId="0" borderId="34" xfId="0" applyFont="1" applyFill="1" applyBorder="1" applyAlignment="1">
      <alignment horizontal="center"/>
    </xf>
    <xf numFmtId="0" fontId="25" fillId="0" borderId="32" xfId="0" applyFont="1" applyFill="1" applyBorder="1" applyAlignment="1">
      <alignment horizontal="center"/>
    </xf>
    <xf numFmtId="0" fontId="25" fillId="0" borderId="29" xfId="73" applyFont="1" applyFill="1" applyBorder="1" applyAlignment="1">
      <alignment horizontal="center" wrapText="1"/>
      <protection/>
    </xf>
    <xf numFmtId="0" fontId="25" fillId="0" borderId="40" xfId="73" applyFont="1" applyFill="1" applyBorder="1" applyAlignment="1">
      <alignment horizontal="center" wrapText="1"/>
      <protection/>
    </xf>
    <xf numFmtId="0" fontId="6" fillId="0" borderId="33" xfId="0" applyFont="1" applyBorder="1" applyAlignment="1">
      <alignment horizontal="center" wrapText="1"/>
    </xf>
    <xf numFmtId="0" fontId="6" fillId="0" borderId="34" xfId="0" applyFont="1" applyBorder="1" applyAlignment="1">
      <alignment horizontal="center"/>
    </xf>
    <xf numFmtId="0" fontId="6" fillId="0" borderId="72" xfId="0" applyFont="1" applyBorder="1" applyAlignment="1">
      <alignment horizontal="center"/>
    </xf>
    <xf numFmtId="0" fontId="26"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xf>
    <xf numFmtId="0" fontId="25" fillId="0" borderId="0" xfId="0" applyFont="1" applyAlignment="1">
      <alignment horizontal="left"/>
    </xf>
    <xf numFmtId="0" fontId="26" fillId="0" borderId="0" xfId="0" applyFont="1" applyAlignment="1">
      <alignment horizontal="left" vertical="top" wrapText="1"/>
    </xf>
    <xf numFmtId="0" fontId="25" fillId="0" borderId="0" xfId="0" applyFont="1" applyAlignment="1">
      <alignment horizontal="left" vertical="top" wrapText="1"/>
    </xf>
    <xf numFmtId="0" fontId="25" fillId="0" borderId="8" xfId="0" applyFont="1" applyBorder="1" applyAlignment="1">
      <alignment horizontal="center" wrapText="1"/>
    </xf>
    <xf numFmtId="0" fontId="6" fillId="0" borderId="34" xfId="0" applyFont="1" applyBorder="1" applyAlignment="1">
      <alignment horizontal="center" wrapText="1"/>
    </xf>
    <xf numFmtId="0" fontId="12" fillId="0" borderId="34" xfId="0" applyFont="1" applyBorder="1" applyAlignment="1">
      <alignment horizontal="center"/>
    </xf>
    <xf numFmtId="0" fontId="12" fillId="0" borderId="72" xfId="0" applyFont="1" applyBorder="1" applyAlignment="1">
      <alignment horizontal="center"/>
    </xf>
    <xf numFmtId="17" fontId="6" fillId="0" borderId="13" xfId="0" applyNumberFormat="1" applyFont="1" applyFill="1" applyBorder="1" applyAlignment="1">
      <alignment horizontal="center" wrapText="1"/>
    </xf>
    <xf numFmtId="0" fontId="25" fillId="0" borderId="0" xfId="0" applyFont="1" applyAlignment="1">
      <alignment wrapText="1"/>
    </xf>
    <xf numFmtId="0" fontId="0" fillId="0" borderId="0" xfId="0" applyFont="1" applyAlignment="1">
      <alignment wrapText="1"/>
    </xf>
    <xf numFmtId="0" fontId="9"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quotePrefix="1">
      <alignment horizontal="center" wrapText="1"/>
    </xf>
    <xf numFmtId="0" fontId="0" fillId="0" borderId="8" xfId="0" applyFont="1" applyFill="1" applyBorder="1" applyAlignment="1">
      <alignment horizontal="left" wrapText="1"/>
    </xf>
    <xf numFmtId="0" fontId="0" fillId="0" borderId="0" xfId="0" applyFont="1" applyFill="1" applyAlignment="1">
      <alignment horizontal="left" wrapText="1"/>
    </xf>
    <xf numFmtId="0" fontId="0" fillId="0" borderId="29"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center"/>
    </xf>
    <xf numFmtId="0" fontId="0" fillId="0" borderId="40" xfId="0" applyFont="1" applyFill="1" applyBorder="1" applyAlignment="1">
      <alignment horizontal="center"/>
    </xf>
    <xf numFmtId="17" fontId="6" fillId="0" borderId="72" xfId="0" applyNumberFormat="1" applyFont="1" applyFill="1" applyBorder="1" applyAlignment="1">
      <alignment horizontal="center" vertical="top" wrapText="1"/>
    </xf>
    <xf numFmtId="17" fontId="6" fillId="0" borderId="0" xfId="0" applyNumberFormat="1" applyFont="1" applyFill="1" applyBorder="1" applyAlignment="1">
      <alignment horizontal="center" vertical="top" wrapText="1"/>
    </xf>
  </cellXfs>
  <cellStyles count="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eading1" xfId="62"/>
    <cellStyle name="Heading2" xfId="63"/>
    <cellStyle name="Hidden" xfId="64"/>
    <cellStyle name="HIGHLIGHT" xfId="65"/>
    <cellStyle name="Hyperlink" xfId="66"/>
    <cellStyle name="Input" xfId="67"/>
    <cellStyle name="Input [yellow]" xfId="68"/>
    <cellStyle name="Linked Cell" xfId="69"/>
    <cellStyle name="Neutral" xfId="70"/>
    <cellStyle name="no dec" xfId="71"/>
    <cellStyle name="Normal - Style1" xfId="72"/>
    <cellStyle name="Normal_New Summary Tables" xfId="73"/>
    <cellStyle name="Normal_Top 20" xfId="74"/>
    <cellStyle name="Note" xfId="75"/>
    <cellStyle name="Output" xfId="76"/>
    <cellStyle name="Percent" xfId="77"/>
    <cellStyle name="Percent [2]" xfId="78"/>
    <cellStyle name="Style 26" xfId="79"/>
    <cellStyle name="Title" xfId="80"/>
    <cellStyle name="Total" xfId="81"/>
    <cellStyle name="Unprot" xfId="82"/>
    <cellStyle name="Unprot$" xfId="83"/>
    <cellStyle name="Unprotect"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Year-to-Date Expenditures by Measure Group</a:t>
            </a:r>
          </a:p>
        </c:rich>
      </c:tx>
      <c:layout/>
      <c:spPr>
        <a:noFill/>
        <a:ln>
          <a:noFill/>
        </a:ln>
      </c:spPr>
    </c:title>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'LIEE Table 2 Pie Chart'!$C$5:$C$12</c:f>
              <c:strCache>
                <c:ptCount val="8"/>
                <c:pt idx="0">
                  <c:v>Furnaces</c:v>
                </c:pt>
                <c:pt idx="1">
                  <c:v>Cooling Measures</c:v>
                </c:pt>
                <c:pt idx="2">
                  <c:v>Infiltration and Space Conditioning</c:v>
                </c:pt>
                <c:pt idx="3">
                  <c:v>Water Heating</c:v>
                </c:pt>
                <c:pt idx="4">
                  <c:v>Lighting</c:v>
                </c:pt>
                <c:pt idx="5">
                  <c:v>Refrigerators</c:v>
                </c:pt>
                <c:pt idx="6">
                  <c:v>Pool Pumps</c:v>
                </c:pt>
                <c:pt idx="7">
                  <c:v>Enrollment</c:v>
                </c:pt>
              </c:strCache>
            </c:strRef>
          </c:cat>
          <c:val>
            <c:numRef>
              <c:f>'LIEE Table 2 Pie Chart'!$D$5:$D$12</c:f>
              <c:numCache>
                <c:ptCount val="8"/>
                <c:pt idx="0">
                  <c:v>0</c:v>
                </c:pt>
                <c:pt idx="1">
                  <c:v>579721.47</c:v>
                </c:pt>
                <c:pt idx="2">
                  <c:v>20918.86</c:v>
                </c:pt>
                <c:pt idx="3">
                  <c:v>417.25</c:v>
                </c:pt>
                <c:pt idx="4">
                  <c:v>106779.26</c:v>
                </c:pt>
                <c:pt idx="5">
                  <c:v>897609.46</c:v>
                </c:pt>
                <c:pt idx="6">
                  <c:v>55872.18</c:v>
                </c:pt>
                <c:pt idx="7">
                  <c:v>641927.8</c:v>
                </c:pt>
              </c:numCache>
            </c:numRef>
          </c:val>
        </c:ser>
      </c:pieChart>
      <c:spPr>
        <a:noFill/>
        <a:ln>
          <a:no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95250</xdr:rowOff>
    </xdr:from>
    <xdr:to>
      <xdr:col>5</xdr:col>
      <xdr:colOff>152400</xdr:colOff>
      <xdr:row>39</xdr:row>
      <xdr:rowOff>114300</xdr:rowOff>
    </xdr:to>
    <xdr:graphicFrame>
      <xdr:nvGraphicFramePr>
        <xdr:cNvPr id="1" name="Chart 1"/>
        <xdr:cNvGraphicFramePr/>
      </xdr:nvGraphicFramePr>
      <xdr:xfrm>
        <a:off x="0" y="2362200"/>
        <a:ext cx="6553200" cy="4067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October%202002\DOCUME~1\vjw3\LOCALS~1\Temp\BillSavingsJuly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October%202002\WINDOWS\TEMP\BillSavingsAu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October%202002\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zca\Local%20Settings\Temporary%20Internet%20Files\OLK300\Steve's%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loisk\My%20Documents\Steve\2007-2008%20CARE%20&amp;%20LIEE\Monthly%20Report\October\A.TABCARE.xls%20FASANA%20EDI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October%202002\DOCUME~1\vjw3\LOCALS~1\Temp\BillSavingsJune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CE Internal Reporting"/>
      <sheetName val="LIEE Table 1"/>
      <sheetName val=" LIEE Table 2"/>
      <sheetName val="LIEE Table 2 Pie Chart"/>
      <sheetName val="LIEE Table 3"/>
      <sheetName val="LIEE Table 4"/>
      <sheetName val="LIEE Table 5"/>
      <sheetName val="LIEE Table 6"/>
      <sheetName val="LIEE Table 7"/>
      <sheetName val="CARE Table 1"/>
      <sheetName val="CARE Table 2"/>
      <sheetName val="CARE Table 3"/>
      <sheetName val="CARE Table 4"/>
      <sheetName val="CARE Table 5"/>
      <sheetName val="CARE Table 6"/>
      <sheetName val="CARE Table 7"/>
      <sheetName val="CARE Table 8"/>
    </sheetNames>
    <sheetDataSet>
      <sheetData sheetId="0">
        <row r="2">
          <cell r="A2" t="str">
            <v>Through January 31, 2010</v>
          </cell>
        </row>
      </sheetData>
      <sheetData sheetId="1">
        <row r="2">
          <cell r="A2" t="str">
            <v>Through January 31, 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O1219"/>
  <sheetViews>
    <sheetView tabSelected="1" workbookViewId="0" topLeftCell="A1">
      <pane xSplit="1" ySplit="4" topLeftCell="B5" activePane="bottomRight" state="frozen"/>
      <selection pane="topLeft" activeCell="C37" sqref="C37"/>
      <selection pane="topRight" activeCell="C37" sqref="C37"/>
      <selection pane="bottomLeft" activeCell="C37" sqref="C37"/>
      <selection pane="bottomRight" activeCell="C37" sqref="C37"/>
    </sheetView>
  </sheetViews>
  <sheetFormatPr defaultColWidth="9.140625" defaultRowHeight="12.75"/>
  <cols>
    <col min="1" max="1" width="27.7109375" style="2" customWidth="1"/>
    <col min="2" max="2" width="12.7109375" style="2" customWidth="1"/>
    <col min="3" max="3" width="6.7109375" style="2" customWidth="1"/>
    <col min="4" max="4" width="12.7109375" style="2" customWidth="1"/>
    <col min="5" max="5" width="11.7109375" style="2" customWidth="1"/>
    <col min="6" max="6" width="6.7109375" style="2" customWidth="1"/>
    <col min="7" max="7" width="11.7109375" style="2" customWidth="1"/>
    <col min="8" max="8" width="12.7109375" style="2" customWidth="1"/>
    <col min="9" max="9" width="6.7109375" style="2" customWidth="1"/>
    <col min="10" max="10" width="12.7109375" style="2" customWidth="1"/>
    <col min="11" max="11" width="9.7109375" style="2" customWidth="1"/>
    <col min="12" max="12" width="6.7109375" style="2" customWidth="1"/>
    <col min="13" max="13" width="8.7109375" style="2" customWidth="1"/>
    <col min="14" max="15" width="14.421875" style="2" customWidth="1"/>
    <col min="16" max="16" width="34.00390625" style="2" customWidth="1"/>
    <col min="17" max="19" width="14.421875" style="2" customWidth="1"/>
    <col min="20" max="28" width="14.421875" style="2" hidden="1" customWidth="1"/>
    <col min="29" max="31" width="14.421875" style="2" customWidth="1"/>
    <col min="32" max="32" width="14.421875" style="78" customWidth="1"/>
    <col min="33" max="38" width="14.421875" style="2" customWidth="1"/>
    <col min="39" max="40" width="14.00390625" style="2" customWidth="1"/>
    <col min="41" max="41" width="15.28125" style="2" customWidth="1"/>
    <col min="42" max="42" width="19.7109375" style="2" customWidth="1"/>
    <col min="43" max="43" width="12.140625" style="2" customWidth="1"/>
    <col min="44" max="44" width="12.57421875" style="2" customWidth="1"/>
    <col min="45" max="45" width="14.57421875" style="2" customWidth="1"/>
    <col min="46" max="16384" width="34.7109375" style="16" customWidth="1"/>
  </cols>
  <sheetData>
    <row r="1" spans="1:53" ht="23.25" customHeight="1">
      <c r="A1" s="474" t="s">
        <v>417</v>
      </c>
      <c r="B1" s="474"/>
      <c r="C1" s="474"/>
      <c r="D1" s="474"/>
      <c r="E1" s="474"/>
      <c r="F1" s="474"/>
      <c r="G1" s="474"/>
      <c r="H1" s="474"/>
      <c r="I1" s="474"/>
      <c r="J1" s="474"/>
      <c r="K1" s="474"/>
      <c r="L1" s="474"/>
      <c r="M1" s="474"/>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row>
    <row r="2" spans="1:53" ht="18" customHeight="1" thickBot="1">
      <c r="A2" s="479" t="str">
        <f>'[13]SCE Internal Reporting'!A2</f>
        <v>Through January 31, 2010</v>
      </c>
      <c r="B2" s="480"/>
      <c r="C2" s="480"/>
      <c r="D2" s="480"/>
      <c r="E2" s="480"/>
      <c r="F2" s="480"/>
      <c r="G2" s="480"/>
      <c r="H2" s="480"/>
      <c r="I2" s="480"/>
      <c r="J2" s="480"/>
      <c r="K2" s="480"/>
      <c r="L2" s="480"/>
      <c r="M2" s="480"/>
      <c r="N2" s="41"/>
      <c r="O2" s="41"/>
      <c r="P2" s="462"/>
      <c r="Q2" s="462"/>
      <c r="R2" s="462"/>
      <c r="S2" s="462"/>
      <c r="T2" s="462"/>
      <c r="U2" s="462"/>
      <c r="V2" s="462"/>
      <c r="W2" s="462"/>
      <c r="X2" s="462"/>
      <c r="Y2" s="462"/>
      <c r="Z2" s="462"/>
      <c r="AA2" s="462"/>
      <c r="AB2" s="462"/>
      <c r="AC2" s="462"/>
      <c r="AD2" s="462"/>
      <c r="AE2" s="41"/>
      <c r="AF2" s="41"/>
      <c r="AG2" s="41"/>
      <c r="AH2" s="41"/>
      <c r="AI2" s="41"/>
      <c r="AJ2" s="41"/>
      <c r="AK2" s="41"/>
      <c r="AL2" s="41"/>
      <c r="AM2" s="41"/>
      <c r="AN2" s="41"/>
      <c r="AO2" s="41"/>
      <c r="AP2" s="41"/>
      <c r="AQ2" s="41"/>
      <c r="AR2" s="41"/>
      <c r="AS2" s="41"/>
      <c r="AT2" s="42"/>
      <c r="AU2" s="42"/>
      <c r="AV2" s="42"/>
      <c r="AW2" s="42"/>
      <c r="AX2" s="42"/>
      <c r="AY2" s="42"/>
      <c r="AZ2" s="42"/>
      <c r="BA2" s="42"/>
    </row>
    <row r="3" spans="1:45" ht="16.5" customHeight="1" thickBot="1">
      <c r="A3" s="43"/>
      <c r="B3" s="475" t="s">
        <v>118</v>
      </c>
      <c r="C3" s="476"/>
      <c r="D3" s="476"/>
      <c r="E3" s="463" t="s">
        <v>56</v>
      </c>
      <c r="F3" s="464"/>
      <c r="G3" s="465"/>
      <c r="H3" s="475" t="s">
        <v>44</v>
      </c>
      <c r="I3" s="476"/>
      <c r="J3" s="476"/>
      <c r="K3" s="475" t="s">
        <v>116</v>
      </c>
      <c r="L3" s="476"/>
      <c r="M3" s="477"/>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21" customHeight="1" thickBot="1">
      <c r="A4" s="44" t="s">
        <v>0</v>
      </c>
      <c r="B4" s="45" t="s">
        <v>42</v>
      </c>
      <c r="C4" s="46" t="s">
        <v>43</v>
      </c>
      <c r="D4" s="47" t="s">
        <v>75</v>
      </c>
      <c r="E4" s="45" t="s">
        <v>42</v>
      </c>
      <c r="F4" s="46" t="s">
        <v>43</v>
      </c>
      <c r="G4" s="47" t="s">
        <v>75</v>
      </c>
      <c r="H4" s="45" t="s">
        <v>42</v>
      </c>
      <c r="I4" s="46" t="s">
        <v>43</v>
      </c>
      <c r="J4" s="47" t="s">
        <v>75</v>
      </c>
      <c r="K4" s="45" t="s">
        <v>42</v>
      </c>
      <c r="L4" s="46" t="s">
        <v>43</v>
      </c>
      <c r="M4" s="47" t="s">
        <v>75</v>
      </c>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13" s="52" customFormat="1" ht="16.5" customHeight="1">
      <c r="A5" s="48" t="s">
        <v>1</v>
      </c>
      <c r="B5" s="49"/>
      <c r="C5" s="50"/>
      <c r="D5" s="50"/>
      <c r="E5" s="49"/>
      <c r="F5" s="50"/>
      <c r="G5" s="50"/>
      <c r="H5" s="50"/>
      <c r="I5" s="50"/>
      <c r="J5" s="50"/>
      <c r="K5" s="50"/>
      <c r="L5" s="50"/>
      <c r="M5" s="51"/>
    </row>
    <row r="6" spans="1:45" s="52" customFormat="1" ht="16.5" customHeight="1">
      <c r="A6" s="53" t="s">
        <v>2</v>
      </c>
      <c r="B6" s="54"/>
      <c r="C6" s="156"/>
      <c r="D6" s="55"/>
      <c r="E6" s="56"/>
      <c r="F6" s="156"/>
      <c r="G6" s="55"/>
      <c r="H6" s="56"/>
      <c r="I6" s="156"/>
      <c r="J6" s="55"/>
      <c r="K6" s="57"/>
      <c r="L6" s="157"/>
      <c r="M6" s="58"/>
      <c r="N6" s="59"/>
      <c r="O6" s="59"/>
      <c r="AE6" s="59"/>
      <c r="AF6" s="59"/>
      <c r="AG6" s="59"/>
      <c r="AH6" s="59"/>
      <c r="AI6" s="59"/>
      <c r="AJ6" s="59"/>
      <c r="AK6" s="59"/>
      <c r="AL6" s="59"/>
      <c r="AM6" s="59"/>
      <c r="AN6" s="59"/>
      <c r="AO6" s="59"/>
      <c r="AP6" s="59"/>
      <c r="AQ6" s="59"/>
      <c r="AR6" s="59"/>
      <c r="AS6" s="59"/>
    </row>
    <row r="7" spans="1:45" s="52" customFormat="1" ht="16.5" customHeight="1">
      <c r="A7" s="53" t="s">
        <v>551</v>
      </c>
      <c r="B7" s="54">
        <v>43404807</v>
      </c>
      <c r="C7" s="156"/>
      <c r="D7" s="55">
        <v>43404807</v>
      </c>
      <c r="E7" s="56">
        <v>2150823.21</v>
      </c>
      <c r="F7" s="156"/>
      <c r="G7" s="55">
        <v>2150823.21</v>
      </c>
      <c r="H7" s="56">
        <v>2150823.21</v>
      </c>
      <c r="I7" s="156"/>
      <c r="J7" s="55">
        <v>2150823.21</v>
      </c>
      <c r="K7" s="57">
        <v>0.049552650009479365</v>
      </c>
      <c r="L7" s="157"/>
      <c r="M7" s="283">
        <v>0.049552650009479365</v>
      </c>
      <c r="N7" s="59"/>
      <c r="O7" s="59"/>
      <c r="AE7" s="59"/>
      <c r="AF7" s="59"/>
      <c r="AG7" s="59"/>
      <c r="AH7" s="59"/>
      <c r="AI7" s="59"/>
      <c r="AJ7" s="59"/>
      <c r="AK7" s="59"/>
      <c r="AL7" s="59"/>
      <c r="AM7" s="59"/>
      <c r="AN7" s="59"/>
      <c r="AO7" s="59"/>
      <c r="AP7" s="59"/>
      <c r="AQ7" s="59"/>
      <c r="AR7" s="59"/>
      <c r="AS7" s="59"/>
    </row>
    <row r="8" spans="1:45" s="52" customFormat="1" ht="16.5" customHeight="1">
      <c r="A8" s="53" t="s">
        <v>3</v>
      </c>
      <c r="B8" s="54">
        <v>534541</v>
      </c>
      <c r="C8" s="156"/>
      <c r="D8" s="55">
        <v>534541</v>
      </c>
      <c r="E8" s="56">
        <v>3836.11</v>
      </c>
      <c r="F8" s="156"/>
      <c r="G8" s="55">
        <v>3836.11</v>
      </c>
      <c r="H8" s="56">
        <v>3836.11</v>
      </c>
      <c r="I8" s="156"/>
      <c r="J8" s="55">
        <v>3836.11</v>
      </c>
      <c r="K8" s="57">
        <v>0.007176456062303921</v>
      </c>
      <c r="L8" s="157"/>
      <c r="M8" s="283">
        <v>0.007176456062303921</v>
      </c>
      <c r="N8" s="59"/>
      <c r="O8" s="59"/>
      <c r="AE8" s="59"/>
      <c r="AF8" s="59"/>
      <c r="AG8" s="59"/>
      <c r="AH8" s="59"/>
      <c r="AI8" s="59"/>
      <c r="AJ8" s="59"/>
      <c r="AK8" s="59"/>
      <c r="AL8" s="59"/>
      <c r="AM8" s="59"/>
      <c r="AN8" s="59"/>
      <c r="AO8" s="59"/>
      <c r="AP8" s="59"/>
      <c r="AQ8" s="59"/>
      <c r="AR8" s="59"/>
      <c r="AS8" s="59"/>
    </row>
    <row r="9" spans="1:45" s="52" customFormat="1" ht="16.5" customHeight="1">
      <c r="A9" s="53" t="s">
        <v>115</v>
      </c>
      <c r="B9" s="54">
        <v>8039190</v>
      </c>
      <c r="C9" s="156"/>
      <c r="D9" s="55">
        <v>8039190</v>
      </c>
      <c r="E9" s="56">
        <v>411882.8</v>
      </c>
      <c r="F9" s="156"/>
      <c r="G9" s="55">
        <v>411882.8</v>
      </c>
      <c r="H9" s="56">
        <v>411882.8</v>
      </c>
      <c r="I9" s="156"/>
      <c r="J9" s="55">
        <v>411882.8</v>
      </c>
      <c r="K9" s="57">
        <v>0.05123436565126586</v>
      </c>
      <c r="L9" s="157"/>
      <c r="M9" s="283">
        <v>0.05123436565126586</v>
      </c>
      <c r="N9" s="59"/>
      <c r="O9" s="59"/>
      <c r="AE9" s="59"/>
      <c r="AF9" s="59"/>
      <c r="AG9" s="59"/>
      <c r="AH9" s="59"/>
      <c r="AI9" s="59"/>
      <c r="AJ9" s="59"/>
      <c r="AK9" s="59"/>
      <c r="AL9" s="59"/>
      <c r="AM9" s="59"/>
      <c r="AN9" s="59"/>
      <c r="AO9" s="59"/>
      <c r="AP9" s="59"/>
      <c r="AQ9" s="59"/>
      <c r="AR9" s="59"/>
      <c r="AS9" s="59"/>
    </row>
    <row r="10" spans="1:45" s="52" customFormat="1" ht="16.5" customHeight="1">
      <c r="A10" s="284" t="s">
        <v>4</v>
      </c>
      <c r="B10" s="285">
        <v>2419853</v>
      </c>
      <c r="C10" s="156"/>
      <c r="D10" s="55">
        <v>2419853</v>
      </c>
      <c r="E10" s="56">
        <v>230045</v>
      </c>
      <c r="F10" s="156"/>
      <c r="G10" s="55">
        <v>230045</v>
      </c>
      <c r="H10" s="56">
        <v>230045</v>
      </c>
      <c r="I10" s="156"/>
      <c r="J10" s="55">
        <v>230045</v>
      </c>
      <c r="K10" s="57">
        <v>0.09506569200691116</v>
      </c>
      <c r="L10" s="157"/>
      <c r="M10" s="283">
        <v>0.09506569200691116</v>
      </c>
      <c r="N10" s="59"/>
      <c r="O10" s="59"/>
      <c r="AE10" s="59"/>
      <c r="AF10" s="59"/>
      <c r="AG10" s="59"/>
      <c r="AH10" s="59"/>
      <c r="AI10" s="59"/>
      <c r="AJ10" s="59"/>
      <c r="AK10" s="59"/>
      <c r="AL10" s="59"/>
      <c r="AM10" s="59"/>
      <c r="AN10" s="59"/>
      <c r="AO10" s="59"/>
      <c r="AP10" s="59"/>
      <c r="AQ10" s="59"/>
      <c r="AR10" s="59"/>
      <c r="AS10" s="59"/>
    </row>
    <row r="11" spans="1:45" s="52" customFormat="1" ht="16.5" customHeight="1">
      <c r="A11" s="53" t="s">
        <v>41</v>
      </c>
      <c r="B11" s="54">
        <v>0</v>
      </c>
      <c r="C11" s="156"/>
      <c r="D11" s="55">
        <v>0</v>
      </c>
      <c r="E11" s="56">
        <v>0</v>
      </c>
      <c r="F11" s="156"/>
      <c r="G11" s="55">
        <v>0</v>
      </c>
      <c r="H11" s="56">
        <v>0</v>
      </c>
      <c r="I11" s="156"/>
      <c r="J11" s="55">
        <v>0</v>
      </c>
      <c r="K11" s="57">
        <v>0</v>
      </c>
      <c r="L11" s="157"/>
      <c r="M11" s="283">
        <v>0</v>
      </c>
      <c r="N11" s="59"/>
      <c r="O11" s="59"/>
      <c r="AE11" s="59"/>
      <c r="AF11" s="59"/>
      <c r="AG11" s="59"/>
      <c r="AH11" s="59"/>
      <c r="AI11" s="59"/>
      <c r="AJ11" s="59"/>
      <c r="AK11" s="59"/>
      <c r="AL11" s="59"/>
      <c r="AM11" s="59"/>
      <c r="AN11" s="59"/>
      <c r="AO11" s="59"/>
      <c r="AP11" s="59"/>
      <c r="AQ11" s="59"/>
      <c r="AR11" s="59"/>
      <c r="AS11" s="59"/>
    </row>
    <row r="12" spans="1:45" s="52" customFormat="1" ht="16.5" customHeight="1">
      <c r="A12" s="53" t="s">
        <v>69</v>
      </c>
      <c r="B12" s="54">
        <v>21796</v>
      </c>
      <c r="C12" s="156"/>
      <c r="D12" s="55">
        <v>21796</v>
      </c>
      <c r="E12" s="56">
        <v>0</v>
      </c>
      <c r="F12" s="156"/>
      <c r="G12" s="55">
        <v>0</v>
      </c>
      <c r="H12" s="56">
        <v>0</v>
      </c>
      <c r="I12" s="156"/>
      <c r="J12" s="55">
        <v>0</v>
      </c>
      <c r="K12" s="57">
        <v>0</v>
      </c>
      <c r="L12" s="157"/>
      <c r="M12" s="283">
        <v>0</v>
      </c>
      <c r="N12" s="59"/>
      <c r="O12" s="59"/>
      <c r="AE12" s="59"/>
      <c r="AF12" s="59"/>
      <c r="AG12" s="59"/>
      <c r="AH12" s="59"/>
      <c r="AI12" s="59"/>
      <c r="AJ12" s="59"/>
      <c r="AK12" s="59"/>
      <c r="AL12" s="59"/>
      <c r="AM12" s="59"/>
      <c r="AN12" s="59"/>
      <c r="AO12" s="59"/>
      <c r="AP12" s="59"/>
      <c r="AQ12" s="59"/>
      <c r="AR12" s="59"/>
      <c r="AS12" s="59"/>
    </row>
    <row r="13" spans="1:45" s="52" customFormat="1" ht="16.5" customHeight="1">
      <c r="A13" s="53" t="s">
        <v>107</v>
      </c>
      <c r="B13" s="440" t="s">
        <v>324</v>
      </c>
      <c r="C13" s="441"/>
      <c r="D13" s="442" t="s">
        <v>324</v>
      </c>
      <c r="E13" s="440" t="s">
        <v>324</v>
      </c>
      <c r="F13" s="441"/>
      <c r="G13" s="442" t="s">
        <v>324</v>
      </c>
      <c r="H13" s="440" t="s">
        <v>324</v>
      </c>
      <c r="I13" s="441"/>
      <c r="J13" s="442" t="s">
        <v>324</v>
      </c>
      <c r="K13" s="440" t="s">
        <v>324</v>
      </c>
      <c r="L13" s="443"/>
      <c r="M13" s="444" t="s">
        <v>324</v>
      </c>
      <c r="N13" s="59"/>
      <c r="O13" s="59"/>
      <c r="AE13" s="59"/>
      <c r="AF13" s="59"/>
      <c r="AG13" s="59"/>
      <c r="AH13" s="59"/>
      <c r="AI13" s="59"/>
      <c r="AJ13" s="59"/>
      <c r="AK13" s="59"/>
      <c r="AL13" s="59"/>
      <c r="AM13" s="59"/>
      <c r="AN13" s="59"/>
      <c r="AO13" s="59"/>
      <c r="AP13" s="59"/>
      <c r="AQ13" s="59"/>
      <c r="AR13" s="59"/>
      <c r="AS13" s="59"/>
    </row>
    <row r="14" spans="1:45" s="52" customFormat="1" ht="16.5" customHeight="1">
      <c r="A14" s="286" t="s">
        <v>5</v>
      </c>
      <c r="B14" s="285">
        <v>54420187</v>
      </c>
      <c r="C14" s="287"/>
      <c r="D14" s="288">
        <v>54420187</v>
      </c>
      <c r="E14" s="56">
        <v>2796587.12</v>
      </c>
      <c r="F14" s="287"/>
      <c r="G14" s="288">
        <v>2796587.12</v>
      </c>
      <c r="H14" s="56">
        <v>2796587.12</v>
      </c>
      <c r="I14" s="287"/>
      <c r="J14" s="289">
        <v>2796587.12</v>
      </c>
      <c r="K14" s="290">
        <v>0.05138878188713316</v>
      </c>
      <c r="L14" s="291"/>
      <c r="M14" s="292">
        <v>0.05138878188713316</v>
      </c>
      <c r="N14" s="59"/>
      <c r="O14" s="59"/>
      <c r="AE14" s="59"/>
      <c r="AF14" s="59"/>
      <c r="AG14" s="59"/>
      <c r="AH14" s="59"/>
      <c r="AI14" s="59"/>
      <c r="AJ14" s="59"/>
      <c r="AK14" s="59"/>
      <c r="AL14" s="59"/>
      <c r="AM14" s="59"/>
      <c r="AN14" s="59"/>
      <c r="AO14" s="59"/>
      <c r="AP14" s="59"/>
      <c r="AQ14" s="59"/>
      <c r="AR14" s="59"/>
      <c r="AS14" s="59"/>
    </row>
    <row r="15" spans="1:45" s="52" customFormat="1" ht="16.5" customHeight="1">
      <c r="A15" s="468"/>
      <c r="B15" s="469"/>
      <c r="C15" s="469"/>
      <c r="D15" s="469"/>
      <c r="E15" s="469"/>
      <c r="F15" s="469"/>
      <c r="G15" s="469"/>
      <c r="H15" s="469"/>
      <c r="I15" s="469"/>
      <c r="J15" s="469"/>
      <c r="K15" s="469"/>
      <c r="L15" s="469"/>
      <c r="M15" s="470"/>
      <c r="N15" s="59"/>
      <c r="O15" s="59"/>
      <c r="AE15" s="59"/>
      <c r="AF15" s="59"/>
      <c r="AG15" s="59"/>
      <c r="AH15" s="59"/>
      <c r="AI15" s="59"/>
      <c r="AJ15" s="59"/>
      <c r="AK15" s="59"/>
      <c r="AL15" s="59"/>
      <c r="AM15" s="59"/>
      <c r="AN15" s="59"/>
      <c r="AO15" s="59"/>
      <c r="AP15" s="59"/>
      <c r="AQ15" s="59"/>
      <c r="AR15" s="59"/>
      <c r="AS15" s="59"/>
    </row>
    <row r="16" spans="1:45" s="52" customFormat="1" ht="16.5" customHeight="1">
      <c r="A16" s="53" t="s">
        <v>7</v>
      </c>
      <c r="B16" s="293">
        <v>293887</v>
      </c>
      <c r="C16" s="156"/>
      <c r="D16" s="55">
        <v>293887</v>
      </c>
      <c r="E16" s="294">
        <v>3574.57</v>
      </c>
      <c r="F16" s="295"/>
      <c r="G16" s="55">
        <v>3574.57</v>
      </c>
      <c r="H16" s="294">
        <v>3574.57</v>
      </c>
      <c r="I16" s="295"/>
      <c r="J16" s="55">
        <v>3574.57</v>
      </c>
      <c r="K16" s="296">
        <v>0.012163076284422245</v>
      </c>
      <c r="L16" s="297"/>
      <c r="M16" s="298">
        <v>0.012163076284422245</v>
      </c>
      <c r="N16" s="59"/>
      <c r="O16" s="59"/>
      <c r="AE16" s="59"/>
      <c r="AF16" s="59"/>
      <c r="AG16" s="59"/>
      <c r="AH16" s="59"/>
      <c r="AI16" s="59"/>
      <c r="AJ16" s="59"/>
      <c r="AK16" s="59"/>
      <c r="AL16" s="59"/>
      <c r="AM16" s="59"/>
      <c r="AN16" s="59"/>
      <c r="AO16" s="59"/>
      <c r="AP16" s="59"/>
      <c r="AQ16" s="59"/>
      <c r="AR16" s="59"/>
      <c r="AS16" s="59"/>
    </row>
    <row r="17" spans="1:45" s="52" customFormat="1" ht="16.5" customHeight="1">
      <c r="A17" s="53" t="s">
        <v>8</v>
      </c>
      <c r="B17" s="293">
        <v>967054</v>
      </c>
      <c r="C17" s="156"/>
      <c r="D17" s="55">
        <v>967054</v>
      </c>
      <c r="E17" s="56">
        <v>66873.19</v>
      </c>
      <c r="F17" s="295"/>
      <c r="G17" s="55">
        <v>66873.19</v>
      </c>
      <c r="H17" s="56">
        <v>66873.19</v>
      </c>
      <c r="I17" s="295"/>
      <c r="J17" s="55">
        <v>66873.19</v>
      </c>
      <c r="K17" s="57">
        <v>0.06915145379678901</v>
      </c>
      <c r="L17" s="157"/>
      <c r="M17" s="298">
        <v>0.06915145379678901</v>
      </c>
      <c r="N17" s="59"/>
      <c r="O17" s="59"/>
      <c r="AE17" s="59"/>
      <c r="AF17" s="59"/>
      <c r="AG17" s="59"/>
      <c r="AH17" s="59"/>
      <c r="AI17" s="59"/>
      <c r="AJ17" s="59"/>
      <c r="AK17" s="59"/>
      <c r="AL17" s="59"/>
      <c r="AM17" s="59"/>
      <c r="AN17" s="59"/>
      <c r="AO17" s="59"/>
      <c r="AP17" s="59"/>
      <c r="AQ17" s="59"/>
      <c r="AR17" s="59"/>
      <c r="AS17" s="59"/>
    </row>
    <row r="18" spans="1:45" s="52" customFormat="1" ht="16.5" customHeight="1">
      <c r="A18" s="53" t="s">
        <v>117</v>
      </c>
      <c r="B18" s="293">
        <v>526778</v>
      </c>
      <c r="C18" s="156"/>
      <c r="D18" s="55">
        <v>526778</v>
      </c>
      <c r="E18" s="56">
        <v>4866.74</v>
      </c>
      <c r="F18" s="295"/>
      <c r="G18" s="55">
        <v>4866.74</v>
      </c>
      <c r="H18" s="56">
        <v>4866.74</v>
      </c>
      <c r="I18" s="295"/>
      <c r="J18" s="55">
        <v>4866.74</v>
      </c>
      <c r="K18" s="57">
        <v>0.00923869258017609</v>
      </c>
      <c r="L18" s="157"/>
      <c r="M18" s="298">
        <v>0.00923869258017609</v>
      </c>
      <c r="N18" s="59"/>
      <c r="O18" s="59"/>
      <c r="AE18" s="59"/>
      <c r="AF18" s="59"/>
      <c r="AG18" s="59"/>
      <c r="AH18" s="59"/>
      <c r="AI18" s="59"/>
      <c r="AJ18" s="59"/>
      <c r="AK18" s="59"/>
      <c r="AL18" s="59"/>
      <c r="AM18" s="59"/>
      <c r="AN18" s="59"/>
      <c r="AO18" s="59"/>
      <c r="AP18" s="59"/>
      <c r="AQ18" s="59"/>
      <c r="AR18" s="59"/>
      <c r="AS18" s="59"/>
    </row>
    <row r="19" spans="1:45" s="52" customFormat="1" ht="16.5" customHeight="1">
      <c r="A19" s="53" t="s">
        <v>9</v>
      </c>
      <c r="B19" s="293">
        <v>404787</v>
      </c>
      <c r="C19" s="156"/>
      <c r="D19" s="55">
        <v>404787</v>
      </c>
      <c r="E19" s="56">
        <v>6804.49</v>
      </c>
      <c r="F19" s="295"/>
      <c r="G19" s="55">
        <v>6804.49</v>
      </c>
      <c r="H19" s="56">
        <v>6804.49</v>
      </c>
      <c r="I19" s="295"/>
      <c r="J19" s="55">
        <v>6804.49</v>
      </c>
      <c r="K19" s="57">
        <v>0.016810050718031953</v>
      </c>
      <c r="L19" s="157"/>
      <c r="M19" s="298">
        <v>0.016810050718031953</v>
      </c>
      <c r="N19" s="59"/>
      <c r="O19" s="59"/>
      <c r="AE19" s="59"/>
      <c r="AF19" s="59"/>
      <c r="AG19" s="59"/>
      <c r="AH19" s="59"/>
      <c r="AI19" s="59"/>
      <c r="AJ19" s="59"/>
      <c r="AK19" s="59"/>
      <c r="AL19" s="59"/>
      <c r="AM19" s="59"/>
      <c r="AN19" s="59"/>
      <c r="AO19" s="59"/>
      <c r="AP19" s="59"/>
      <c r="AQ19" s="59"/>
      <c r="AR19" s="59"/>
      <c r="AS19" s="59"/>
    </row>
    <row r="20" spans="1:45" s="52" customFormat="1" ht="16.5" customHeight="1">
      <c r="A20" s="53" t="s">
        <v>10</v>
      </c>
      <c r="B20" s="293">
        <v>388152</v>
      </c>
      <c r="C20" s="156"/>
      <c r="D20" s="55">
        <v>388152</v>
      </c>
      <c r="E20" s="56">
        <v>15670.23</v>
      </c>
      <c r="F20" s="295"/>
      <c r="G20" s="55">
        <v>15670.23</v>
      </c>
      <c r="H20" s="56">
        <v>15670.23</v>
      </c>
      <c r="I20" s="295"/>
      <c r="J20" s="55">
        <v>15670.23</v>
      </c>
      <c r="K20" s="57">
        <v>0.04037137513139182</v>
      </c>
      <c r="L20" s="157"/>
      <c r="M20" s="298">
        <v>0.04037137513139182</v>
      </c>
      <c r="N20" s="59"/>
      <c r="O20" s="59"/>
      <c r="AE20" s="59"/>
      <c r="AF20" s="59"/>
      <c r="AG20" s="59"/>
      <c r="AH20" s="59"/>
      <c r="AI20" s="59"/>
      <c r="AJ20" s="59"/>
      <c r="AK20" s="59"/>
      <c r="AL20" s="59"/>
      <c r="AM20" s="59"/>
      <c r="AN20" s="59"/>
      <c r="AO20" s="59"/>
      <c r="AP20" s="59"/>
      <c r="AQ20" s="59"/>
      <c r="AR20" s="59"/>
      <c r="AS20" s="59"/>
    </row>
    <row r="21" spans="1:45" s="52" customFormat="1" ht="16.5" customHeight="1">
      <c r="A21" s="53" t="s">
        <v>322</v>
      </c>
      <c r="B21" s="293">
        <v>4462643</v>
      </c>
      <c r="C21" s="156"/>
      <c r="D21" s="55">
        <v>4462643</v>
      </c>
      <c r="E21" s="56">
        <v>235158.67</v>
      </c>
      <c r="F21" s="295"/>
      <c r="G21" s="55">
        <v>235158.67</v>
      </c>
      <c r="H21" s="56">
        <v>235158.67</v>
      </c>
      <c r="I21" s="295"/>
      <c r="J21" s="55">
        <v>235158.67</v>
      </c>
      <c r="K21" s="57">
        <v>0.05269493212878556</v>
      </c>
      <c r="L21" s="157"/>
      <c r="M21" s="298">
        <v>0.05269493212878556</v>
      </c>
      <c r="N21" s="59"/>
      <c r="O21" s="59"/>
      <c r="AE21" s="59"/>
      <c r="AF21" s="59"/>
      <c r="AG21" s="59"/>
      <c r="AH21" s="59"/>
      <c r="AI21" s="59"/>
      <c r="AJ21" s="59"/>
      <c r="AK21" s="59"/>
      <c r="AL21" s="59"/>
      <c r="AM21" s="59"/>
      <c r="AN21" s="59"/>
      <c r="AO21" s="59"/>
      <c r="AP21" s="59"/>
      <c r="AQ21" s="59"/>
      <c r="AR21" s="59"/>
      <c r="AS21" s="59"/>
    </row>
    <row r="22" spans="1:45" s="52" customFormat="1" ht="16.5" customHeight="1">
      <c r="A22" s="299" t="s">
        <v>40</v>
      </c>
      <c r="B22" s="300">
        <v>97593</v>
      </c>
      <c r="C22" s="301"/>
      <c r="D22" s="302">
        <v>97593</v>
      </c>
      <c r="E22" s="303">
        <v>0</v>
      </c>
      <c r="F22" s="304"/>
      <c r="G22" s="302">
        <v>0</v>
      </c>
      <c r="H22" s="303">
        <v>0</v>
      </c>
      <c r="I22" s="304"/>
      <c r="J22" s="302">
        <v>0</v>
      </c>
      <c r="K22" s="290">
        <v>0</v>
      </c>
      <c r="L22" s="291"/>
      <c r="M22" s="305">
        <v>0</v>
      </c>
      <c r="N22" s="59"/>
      <c r="O22" s="59"/>
      <c r="AE22" s="59"/>
      <c r="AF22" s="59"/>
      <c r="AG22" s="59"/>
      <c r="AH22" s="59"/>
      <c r="AI22" s="59"/>
      <c r="AJ22" s="59"/>
      <c r="AK22" s="59"/>
      <c r="AL22" s="59"/>
      <c r="AM22" s="59"/>
      <c r="AN22" s="59"/>
      <c r="AO22" s="59"/>
      <c r="AP22" s="59"/>
      <c r="AQ22" s="59"/>
      <c r="AR22" s="59"/>
      <c r="AS22" s="59"/>
    </row>
    <row r="23" spans="1:45" s="52" customFormat="1" ht="16.5" customHeight="1">
      <c r="A23" s="468"/>
      <c r="B23" s="469"/>
      <c r="C23" s="469"/>
      <c r="D23" s="469"/>
      <c r="E23" s="469"/>
      <c r="F23" s="469"/>
      <c r="G23" s="469"/>
      <c r="H23" s="469"/>
      <c r="I23" s="469"/>
      <c r="J23" s="469"/>
      <c r="K23" s="469"/>
      <c r="L23" s="469"/>
      <c r="M23" s="470"/>
      <c r="N23" s="59"/>
      <c r="O23" s="59"/>
      <c r="AE23" s="59"/>
      <c r="AF23" s="59"/>
      <c r="AG23" s="59"/>
      <c r="AH23" s="59"/>
      <c r="AI23" s="59"/>
      <c r="AJ23" s="59"/>
      <c r="AK23" s="59"/>
      <c r="AL23" s="59"/>
      <c r="AM23" s="59"/>
      <c r="AN23" s="59"/>
      <c r="AO23" s="59"/>
      <c r="AP23" s="59"/>
      <c r="AQ23" s="59"/>
      <c r="AR23" s="59"/>
      <c r="AS23" s="59"/>
    </row>
    <row r="24" spans="1:45" s="52" customFormat="1" ht="24" customHeight="1" thickBot="1">
      <c r="A24" s="306" t="s">
        <v>24</v>
      </c>
      <c r="B24" s="445">
        <v>61561081</v>
      </c>
      <c r="C24" s="307"/>
      <c r="D24" s="308">
        <v>61561081</v>
      </c>
      <c r="E24" s="386">
        <v>3129535.01</v>
      </c>
      <c r="F24" s="307"/>
      <c r="G24" s="308">
        <v>3129535.01</v>
      </c>
      <c r="H24" s="294">
        <v>3129535.01</v>
      </c>
      <c r="I24" s="307"/>
      <c r="J24" s="308">
        <v>3129535.01</v>
      </c>
      <c r="K24" s="296">
        <v>0.05083625821970215</v>
      </c>
      <c r="L24" s="309"/>
      <c r="M24" s="310">
        <v>0.05083625821970215</v>
      </c>
      <c r="N24" s="59"/>
      <c r="O24" s="59"/>
      <c r="AE24" s="59"/>
      <c r="AF24" s="59"/>
      <c r="AG24" s="59"/>
      <c r="AH24" s="59"/>
      <c r="AI24" s="59"/>
      <c r="AJ24" s="59"/>
      <c r="AK24" s="59"/>
      <c r="AL24" s="59"/>
      <c r="AM24" s="59"/>
      <c r="AN24" s="59"/>
      <c r="AO24" s="59"/>
      <c r="AP24" s="59"/>
      <c r="AQ24" s="59"/>
      <c r="AR24" s="59"/>
      <c r="AS24" s="59"/>
    </row>
    <row r="25" spans="1:45" s="52" customFormat="1" ht="15" customHeight="1" thickBot="1">
      <c r="A25" s="471" t="s">
        <v>119</v>
      </c>
      <c r="B25" s="472"/>
      <c r="C25" s="472"/>
      <c r="D25" s="472"/>
      <c r="E25" s="472"/>
      <c r="F25" s="472"/>
      <c r="G25" s="472"/>
      <c r="H25" s="472"/>
      <c r="I25" s="472"/>
      <c r="J25" s="472"/>
      <c r="K25" s="472"/>
      <c r="L25" s="472"/>
      <c r="M25" s="473"/>
      <c r="N25" s="59"/>
      <c r="O25" s="59"/>
      <c r="AE25" s="59"/>
      <c r="AF25" s="59"/>
      <c r="AG25" s="59"/>
      <c r="AH25" s="59"/>
      <c r="AI25" s="59"/>
      <c r="AJ25" s="59"/>
      <c r="AK25" s="59"/>
      <c r="AL25" s="59"/>
      <c r="AM25" s="59"/>
      <c r="AN25" s="59"/>
      <c r="AO25" s="59"/>
      <c r="AP25" s="59"/>
      <c r="AQ25" s="59"/>
      <c r="AR25" s="59"/>
      <c r="AS25" s="59"/>
    </row>
    <row r="26" spans="1:13" s="63" customFormat="1" ht="16.5" customHeight="1" thickBot="1">
      <c r="A26" s="311" t="s">
        <v>39</v>
      </c>
      <c r="B26" s="312"/>
      <c r="C26" s="313"/>
      <c r="D26" s="314"/>
      <c r="E26" s="315">
        <v>66469.0488</v>
      </c>
      <c r="F26" s="301"/>
      <c r="G26" s="302">
        <v>66469.0488</v>
      </c>
      <c r="H26" s="315">
        <v>66469.0488</v>
      </c>
      <c r="I26" s="301"/>
      <c r="J26" s="316">
        <v>66469.0488</v>
      </c>
      <c r="K26" s="312"/>
      <c r="L26" s="313"/>
      <c r="M26" s="317"/>
    </row>
    <row r="27" spans="1:92" s="52" customFormat="1" ht="13.5" thickBot="1">
      <c r="A27" s="482"/>
      <c r="B27" s="483"/>
      <c r="C27" s="483"/>
      <c r="D27" s="483"/>
      <c r="E27" s="483"/>
      <c r="F27" s="483"/>
      <c r="G27" s="483"/>
      <c r="H27" s="483"/>
      <c r="I27" s="483"/>
      <c r="J27" s="483"/>
      <c r="K27" s="483"/>
      <c r="L27" s="483"/>
      <c r="M27" s="484"/>
      <c r="N27" s="64"/>
      <c r="O27" s="64"/>
      <c r="P27" s="64"/>
      <c r="Q27" s="64"/>
      <c r="R27" s="64"/>
      <c r="S27" s="64"/>
      <c r="T27" s="64"/>
      <c r="U27" s="59"/>
      <c r="V27" s="59"/>
      <c r="W27" s="65"/>
      <c r="X27" s="59"/>
      <c r="Y27" s="66"/>
      <c r="Z27" s="66"/>
      <c r="AA27" s="66"/>
      <c r="AB27" s="66"/>
      <c r="AC27" s="66"/>
      <c r="AD27" s="66"/>
      <c r="AE27" s="66"/>
      <c r="AF27" s="66"/>
      <c r="AG27" s="66"/>
      <c r="AH27" s="66"/>
      <c r="AI27" s="66"/>
      <c r="AJ27" s="66"/>
      <c r="AK27" s="66"/>
      <c r="AL27" s="66"/>
      <c r="AM27" s="66"/>
      <c r="AN27" s="66"/>
      <c r="AO27" s="66"/>
      <c r="AP27" s="66"/>
      <c r="AQ27" s="66"/>
      <c r="AR27" s="66"/>
      <c r="AS27" s="66"/>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row>
    <row r="28" spans="1:45" s="52" customFormat="1" ht="16.5" customHeight="1" thickBot="1">
      <c r="A28" s="67" t="s">
        <v>45</v>
      </c>
      <c r="B28" s="68"/>
      <c r="C28" s="69"/>
      <c r="D28" s="70"/>
      <c r="E28" s="159"/>
      <c r="F28" s="158"/>
      <c r="G28" s="160"/>
      <c r="H28" s="161"/>
      <c r="I28" s="158"/>
      <c r="J28" s="162"/>
      <c r="K28" s="60"/>
      <c r="L28" s="61"/>
      <c r="M28" s="62"/>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1:45" ht="16.5" customHeight="1">
      <c r="A29" s="481"/>
      <c r="B29" s="481"/>
      <c r="C29" s="481"/>
      <c r="D29" s="481"/>
      <c r="E29" s="481"/>
      <c r="F29" s="481"/>
      <c r="G29" s="481"/>
      <c r="H29" s="481"/>
      <c r="I29" s="481"/>
      <c r="J29" s="481"/>
      <c r="K29" s="481"/>
      <c r="L29" s="481"/>
      <c r="M29" s="48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row>
    <row r="30" spans="1:64" s="117" customFormat="1" ht="45" customHeight="1">
      <c r="A30" s="461" t="s">
        <v>553</v>
      </c>
      <c r="B30" s="461"/>
      <c r="C30" s="461"/>
      <c r="D30" s="461"/>
      <c r="E30" s="461"/>
      <c r="F30" s="461"/>
      <c r="G30" s="461"/>
      <c r="H30" s="461"/>
      <c r="I30" s="461"/>
      <c r="J30" s="461"/>
      <c r="K30" s="461"/>
      <c r="L30" s="461"/>
      <c r="M30" s="461"/>
      <c r="N30" s="112"/>
      <c r="O30" s="112"/>
      <c r="P30" s="112"/>
      <c r="Q30" s="112"/>
      <c r="R30" s="152"/>
      <c r="S30" s="153"/>
      <c r="T30" s="154"/>
      <c r="U30" s="153"/>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row>
    <row r="31" spans="1:67" ht="9.75" customHeight="1">
      <c r="A31" s="5"/>
      <c r="B31" s="5"/>
      <c r="C31" s="5"/>
      <c r="D31" s="5"/>
      <c r="E31" s="5"/>
      <c r="F31" s="5"/>
      <c r="G31" s="5"/>
      <c r="H31" s="5"/>
      <c r="I31" s="5"/>
      <c r="J31" s="5"/>
      <c r="K31" s="5"/>
      <c r="L31" s="5"/>
      <c r="M31" s="5"/>
      <c r="N31" s="5"/>
      <c r="O31" s="5"/>
      <c r="P31" s="5"/>
      <c r="Q31" s="5"/>
      <c r="R31" s="5"/>
      <c r="S31" s="5"/>
      <c r="T31" s="5"/>
      <c r="U31" s="74"/>
      <c r="V31" s="71"/>
      <c r="W31" s="72"/>
      <c r="X31" s="71"/>
      <c r="Y31" s="73"/>
      <c r="Z31" s="73"/>
      <c r="AA31" s="73"/>
      <c r="AB31" s="73"/>
      <c r="AC31" s="73"/>
      <c r="AD31" s="73"/>
      <c r="AE31" s="73"/>
      <c r="AF31" s="73"/>
      <c r="AG31" s="73"/>
      <c r="AH31" s="73"/>
      <c r="AI31" s="73"/>
      <c r="AJ31" s="73"/>
      <c r="AK31" s="73"/>
      <c r="AL31" s="73"/>
      <c r="AM31" s="73"/>
      <c r="AN31" s="73"/>
      <c r="AO31" s="73"/>
      <c r="AP31" s="73"/>
      <c r="AQ31" s="73"/>
      <c r="AR31" s="73"/>
      <c r="AS31" s="73"/>
      <c r="AT31" s="71"/>
      <c r="AU31" s="71"/>
      <c r="AV31" s="71"/>
      <c r="AW31" s="71"/>
      <c r="AX31" s="71"/>
      <c r="AY31" s="71"/>
      <c r="AZ31" s="71"/>
      <c r="BA31" s="71"/>
      <c r="BB31" s="71"/>
      <c r="BC31" s="71"/>
      <c r="BD31" s="71"/>
      <c r="BE31" s="71"/>
      <c r="BF31" s="71"/>
      <c r="BG31" s="71"/>
      <c r="BH31" s="71"/>
      <c r="BI31" s="71"/>
      <c r="BJ31" s="71"/>
      <c r="BK31" s="71"/>
      <c r="BL31" s="71"/>
      <c r="BM31" s="71"/>
      <c r="BN31" s="71"/>
      <c r="BO31" s="71"/>
    </row>
    <row r="32" spans="1:67" ht="12.75">
      <c r="A32" s="73"/>
      <c r="B32" s="73"/>
      <c r="C32" s="73"/>
      <c r="D32" s="73"/>
      <c r="E32" s="73"/>
      <c r="F32" s="73"/>
      <c r="G32" s="73"/>
      <c r="I32" s="73"/>
      <c r="J32" s="73"/>
      <c r="K32" s="71"/>
      <c r="L32" s="74"/>
      <c r="M32" s="74"/>
      <c r="N32" s="74"/>
      <c r="O32" s="74"/>
      <c r="P32" s="74"/>
      <c r="Q32" s="75"/>
      <c r="R32" s="71"/>
      <c r="S32" s="74"/>
      <c r="T32" s="74"/>
      <c r="U32" s="74"/>
      <c r="V32" s="71"/>
      <c r="W32" s="72"/>
      <c r="X32" s="71"/>
      <c r="Y32" s="73"/>
      <c r="Z32" s="73"/>
      <c r="AA32" s="73"/>
      <c r="AB32" s="73"/>
      <c r="AC32" s="73"/>
      <c r="AD32" s="73"/>
      <c r="AE32" s="73"/>
      <c r="AF32" s="73"/>
      <c r="AG32" s="73"/>
      <c r="AH32" s="73"/>
      <c r="AI32" s="73"/>
      <c r="AJ32" s="73"/>
      <c r="AK32" s="73"/>
      <c r="AL32" s="73"/>
      <c r="AM32" s="73"/>
      <c r="AN32" s="73"/>
      <c r="AO32" s="73"/>
      <c r="AP32" s="73"/>
      <c r="AQ32" s="73"/>
      <c r="AR32" s="73"/>
      <c r="AS32" s="73"/>
      <c r="AT32" s="71"/>
      <c r="AU32" s="71"/>
      <c r="AV32" s="71"/>
      <c r="AW32" s="71"/>
      <c r="AX32" s="71"/>
      <c r="AY32" s="71"/>
      <c r="AZ32" s="71"/>
      <c r="BA32" s="71"/>
      <c r="BB32" s="71"/>
      <c r="BC32" s="71"/>
      <c r="BD32" s="71"/>
      <c r="BE32" s="71"/>
      <c r="BF32" s="71"/>
      <c r="BG32" s="71"/>
      <c r="BH32" s="71"/>
      <c r="BI32" s="71"/>
      <c r="BJ32" s="71"/>
      <c r="BK32" s="71"/>
      <c r="BL32" s="71"/>
      <c r="BM32" s="71"/>
      <c r="BN32" s="71"/>
      <c r="BO32" s="71"/>
    </row>
    <row r="33" spans="1:67" ht="13.5" customHeight="1">
      <c r="A33" s="73"/>
      <c r="B33" s="73"/>
      <c r="C33" s="73"/>
      <c r="D33" s="73"/>
      <c r="E33" s="73"/>
      <c r="F33" s="73"/>
      <c r="G33" s="73"/>
      <c r="I33" s="73"/>
      <c r="J33" s="73"/>
      <c r="K33" s="71"/>
      <c r="L33" s="478"/>
      <c r="M33" s="478"/>
      <c r="N33" s="74"/>
      <c r="O33" s="74"/>
      <c r="P33" s="74"/>
      <c r="Q33" s="75"/>
      <c r="R33" s="71"/>
      <c r="S33" s="74"/>
      <c r="T33" s="74"/>
      <c r="U33" s="74"/>
      <c r="V33" s="71"/>
      <c r="W33" s="72"/>
      <c r="X33" s="71"/>
      <c r="Y33" s="73"/>
      <c r="Z33" s="73"/>
      <c r="AA33" s="73"/>
      <c r="AB33" s="73"/>
      <c r="AC33" s="73"/>
      <c r="AD33" s="73"/>
      <c r="AE33" s="73"/>
      <c r="AF33" s="73"/>
      <c r="AG33" s="73"/>
      <c r="AH33" s="73"/>
      <c r="AI33" s="73"/>
      <c r="AJ33" s="73"/>
      <c r="AK33" s="73"/>
      <c r="AL33" s="73"/>
      <c r="AM33" s="73"/>
      <c r="AN33" s="73"/>
      <c r="AO33" s="73"/>
      <c r="AP33" s="73"/>
      <c r="AQ33" s="73"/>
      <c r="AR33" s="73"/>
      <c r="AS33" s="73"/>
      <c r="AT33" s="71"/>
      <c r="AU33" s="71"/>
      <c r="AV33" s="71"/>
      <c r="AW33" s="71"/>
      <c r="AX33" s="71"/>
      <c r="AY33" s="71"/>
      <c r="AZ33" s="71"/>
      <c r="BA33" s="71"/>
      <c r="BB33" s="71"/>
      <c r="BC33" s="71"/>
      <c r="BD33" s="71"/>
      <c r="BE33" s="71"/>
      <c r="BF33" s="71"/>
      <c r="BG33" s="71"/>
      <c r="BH33" s="71"/>
      <c r="BI33" s="71"/>
      <c r="BJ33" s="71"/>
      <c r="BK33" s="71"/>
      <c r="BL33" s="71"/>
      <c r="BM33" s="71"/>
      <c r="BN33" s="71"/>
      <c r="BO33" s="71"/>
    </row>
    <row r="34" spans="1:67" ht="12.75">
      <c r="A34" s="73"/>
      <c r="B34" s="73"/>
      <c r="C34" s="73"/>
      <c r="D34" s="73"/>
      <c r="E34" s="73"/>
      <c r="F34" s="73"/>
      <c r="G34" s="73"/>
      <c r="H34" s="73"/>
      <c r="I34" s="73"/>
      <c r="J34" s="73"/>
      <c r="K34" s="71"/>
      <c r="L34" s="478"/>
      <c r="M34" s="478"/>
      <c r="N34" s="74"/>
      <c r="O34" s="74"/>
      <c r="P34" s="74"/>
      <c r="Q34" s="75"/>
      <c r="R34" s="71"/>
      <c r="S34" s="74"/>
      <c r="T34" s="74"/>
      <c r="U34" s="74"/>
      <c r="V34" s="71"/>
      <c r="W34" s="71"/>
      <c r="X34" s="71"/>
      <c r="Y34" s="73"/>
      <c r="Z34" s="73"/>
      <c r="AA34" s="73"/>
      <c r="AB34" s="73"/>
      <c r="AC34" s="73"/>
      <c r="AD34" s="73"/>
      <c r="AE34" s="73"/>
      <c r="AF34" s="73"/>
      <c r="AG34" s="73"/>
      <c r="AH34" s="73"/>
      <c r="AI34" s="73"/>
      <c r="AJ34" s="73"/>
      <c r="AK34" s="73"/>
      <c r="AL34" s="73"/>
      <c r="AM34" s="73"/>
      <c r="AN34" s="73"/>
      <c r="AO34" s="73"/>
      <c r="AP34" s="73"/>
      <c r="AQ34" s="73"/>
      <c r="AR34" s="73"/>
      <c r="AS34" s="73"/>
      <c r="AT34" s="71"/>
      <c r="AU34" s="71"/>
      <c r="AV34" s="71"/>
      <c r="AW34" s="71"/>
      <c r="AX34" s="71"/>
      <c r="AY34" s="71"/>
      <c r="AZ34" s="71"/>
      <c r="BA34" s="71"/>
      <c r="BB34" s="71"/>
      <c r="BC34" s="71"/>
      <c r="BD34" s="71"/>
      <c r="BE34" s="71"/>
      <c r="BF34" s="71"/>
      <c r="BG34" s="71"/>
      <c r="BH34" s="71"/>
      <c r="BI34" s="71"/>
      <c r="BJ34" s="71"/>
      <c r="BK34" s="71"/>
      <c r="BL34" s="71"/>
      <c r="BM34" s="71"/>
      <c r="BN34" s="71"/>
      <c r="BO34" s="71"/>
    </row>
    <row r="35" spans="1:67" ht="12.75">
      <c r="A35" s="73"/>
      <c r="B35" s="73"/>
      <c r="C35" s="73"/>
      <c r="D35" s="73"/>
      <c r="E35" s="73"/>
      <c r="F35" s="73"/>
      <c r="G35" s="73"/>
      <c r="H35" s="73"/>
      <c r="I35" s="73"/>
      <c r="J35" s="73"/>
      <c r="K35" s="71"/>
      <c r="L35" s="478"/>
      <c r="M35" s="478"/>
      <c r="N35" s="74"/>
      <c r="O35" s="74"/>
      <c r="P35" s="74"/>
      <c r="Q35" s="75"/>
      <c r="R35" s="71"/>
      <c r="S35" s="74"/>
      <c r="T35" s="74"/>
      <c r="U35" s="74"/>
      <c r="V35" s="71"/>
      <c r="W35" s="71"/>
      <c r="X35" s="71"/>
      <c r="Y35" s="73"/>
      <c r="Z35" s="73"/>
      <c r="AA35" s="73"/>
      <c r="AB35" s="73"/>
      <c r="AC35" s="73"/>
      <c r="AD35" s="73"/>
      <c r="AE35" s="73"/>
      <c r="AF35" s="73"/>
      <c r="AG35" s="73"/>
      <c r="AH35" s="73"/>
      <c r="AI35" s="73"/>
      <c r="AJ35" s="73"/>
      <c r="AK35" s="73"/>
      <c r="AL35" s="73"/>
      <c r="AM35" s="73"/>
      <c r="AN35" s="73"/>
      <c r="AO35" s="73"/>
      <c r="AP35" s="73"/>
      <c r="AQ35" s="73"/>
      <c r="AR35" s="73"/>
      <c r="AS35" s="73"/>
      <c r="AT35" s="71"/>
      <c r="AU35" s="71"/>
      <c r="AV35" s="71"/>
      <c r="AW35" s="71"/>
      <c r="AX35" s="71"/>
      <c r="AY35" s="71"/>
      <c r="AZ35" s="71"/>
      <c r="BA35" s="71"/>
      <c r="BB35" s="71"/>
      <c r="BC35" s="71"/>
      <c r="BD35" s="71"/>
      <c r="BE35" s="71"/>
      <c r="BF35" s="71"/>
      <c r="BG35" s="71"/>
      <c r="BH35" s="71"/>
      <c r="BI35" s="71"/>
      <c r="BJ35" s="71"/>
      <c r="BK35" s="71"/>
      <c r="BL35" s="71"/>
      <c r="BM35" s="71"/>
      <c r="BN35" s="71"/>
      <c r="BO35" s="71"/>
    </row>
    <row r="36" spans="1:67" ht="12.75">
      <c r="A36" s="73"/>
      <c r="B36" s="73"/>
      <c r="C36" s="73"/>
      <c r="D36" s="73"/>
      <c r="E36" s="73"/>
      <c r="F36" s="73"/>
      <c r="G36" s="73"/>
      <c r="H36" s="73"/>
      <c r="I36" s="73"/>
      <c r="J36" s="73"/>
      <c r="K36" s="71"/>
      <c r="L36" s="478"/>
      <c r="M36" s="478"/>
      <c r="N36" s="74"/>
      <c r="O36" s="74"/>
      <c r="P36" s="74"/>
      <c r="Q36" s="74"/>
      <c r="R36" s="74"/>
      <c r="S36" s="74"/>
      <c r="T36" s="74"/>
      <c r="U36" s="74"/>
      <c r="V36" s="71"/>
      <c r="W36" s="71"/>
      <c r="X36" s="71"/>
      <c r="Y36" s="73"/>
      <c r="Z36" s="73"/>
      <c r="AA36" s="73"/>
      <c r="AB36" s="73"/>
      <c r="AC36" s="73"/>
      <c r="AD36" s="73"/>
      <c r="AE36" s="73"/>
      <c r="AF36" s="73"/>
      <c r="AG36" s="73"/>
      <c r="AH36" s="73"/>
      <c r="AI36" s="73"/>
      <c r="AJ36" s="73"/>
      <c r="AK36" s="73"/>
      <c r="AL36" s="73"/>
      <c r="AM36" s="73"/>
      <c r="AN36" s="73"/>
      <c r="AO36" s="73"/>
      <c r="AP36" s="73"/>
      <c r="AQ36" s="73"/>
      <c r="AR36" s="73"/>
      <c r="AS36" s="73"/>
      <c r="AT36" s="71"/>
      <c r="AU36" s="71"/>
      <c r="AV36" s="71"/>
      <c r="AW36" s="71"/>
      <c r="AX36" s="71"/>
      <c r="AY36" s="71"/>
      <c r="AZ36" s="71"/>
      <c r="BA36" s="71"/>
      <c r="BB36" s="71"/>
      <c r="BC36" s="71"/>
      <c r="BD36" s="71"/>
      <c r="BE36" s="71"/>
      <c r="BF36" s="71"/>
      <c r="BG36" s="71"/>
      <c r="BH36" s="71"/>
      <c r="BI36" s="71"/>
      <c r="BJ36" s="71"/>
      <c r="BK36" s="71"/>
      <c r="BL36" s="71"/>
      <c r="BM36" s="71"/>
      <c r="BN36" s="71"/>
      <c r="BO36" s="71"/>
    </row>
    <row r="37" spans="1:67" ht="12.75">
      <c r="A37" s="73"/>
      <c r="B37" s="73"/>
      <c r="C37" s="73"/>
      <c r="D37" s="73"/>
      <c r="E37" s="73"/>
      <c r="F37" s="73"/>
      <c r="G37" s="73"/>
      <c r="H37" s="73"/>
      <c r="I37" s="73"/>
      <c r="J37" s="73"/>
      <c r="K37" s="71"/>
      <c r="L37" s="478"/>
      <c r="M37" s="478"/>
      <c r="N37" s="74"/>
      <c r="O37" s="74"/>
      <c r="P37" s="74"/>
      <c r="Q37" s="74"/>
      <c r="R37" s="74"/>
      <c r="S37" s="74"/>
      <c r="T37" s="74"/>
      <c r="U37" s="74"/>
      <c r="V37" s="71"/>
      <c r="W37" s="71"/>
      <c r="X37" s="71"/>
      <c r="Y37" s="73"/>
      <c r="Z37" s="73"/>
      <c r="AA37" s="73"/>
      <c r="AB37" s="73"/>
      <c r="AC37" s="73"/>
      <c r="AD37" s="73"/>
      <c r="AE37" s="73"/>
      <c r="AF37" s="73"/>
      <c r="AG37" s="73"/>
      <c r="AH37" s="73"/>
      <c r="AI37" s="73"/>
      <c r="AJ37" s="73"/>
      <c r="AK37" s="73"/>
      <c r="AL37" s="73"/>
      <c r="AM37" s="73"/>
      <c r="AN37" s="73"/>
      <c r="AO37" s="73"/>
      <c r="AP37" s="73"/>
      <c r="AQ37" s="73"/>
      <c r="AR37" s="73"/>
      <c r="AS37" s="73"/>
      <c r="AT37" s="71"/>
      <c r="AU37" s="71"/>
      <c r="AV37" s="71"/>
      <c r="AW37" s="71"/>
      <c r="AX37" s="71"/>
      <c r="AY37" s="71"/>
      <c r="AZ37" s="71"/>
      <c r="BA37" s="71"/>
      <c r="BB37" s="71"/>
      <c r="BC37" s="71"/>
      <c r="BD37" s="71"/>
      <c r="BE37" s="71"/>
      <c r="BF37" s="71"/>
      <c r="BG37" s="71"/>
      <c r="BH37" s="71"/>
      <c r="BI37" s="71"/>
      <c r="BJ37" s="71"/>
      <c r="BK37" s="71"/>
      <c r="BL37" s="71"/>
      <c r="BM37" s="71"/>
      <c r="BN37" s="71"/>
      <c r="BO37" s="71"/>
    </row>
    <row r="38" spans="1:67" ht="12.75">
      <c r="A38" s="73"/>
      <c r="B38" s="73"/>
      <c r="C38" s="73"/>
      <c r="D38" s="73"/>
      <c r="E38" s="73"/>
      <c r="F38" s="73"/>
      <c r="G38" s="73"/>
      <c r="H38" s="73"/>
      <c r="I38" s="73"/>
      <c r="J38" s="73"/>
      <c r="K38" s="71"/>
      <c r="L38" s="478"/>
      <c r="M38" s="478"/>
      <c r="N38" s="74"/>
      <c r="O38" s="74"/>
      <c r="P38" s="74"/>
      <c r="Q38" s="74"/>
      <c r="R38" s="74"/>
      <c r="S38" s="74"/>
      <c r="T38" s="74"/>
      <c r="U38" s="74"/>
      <c r="V38" s="71"/>
      <c r="W38" s="71"/>
      <c r="X38" s="71"/>
      <c r="Y38" s="73"/>
      <c r="Z38" s="73"/>
      <c r="AA38" s="73"/>
      <c r="AB38" s="73"/>
      <c r="AC38" s="73"/>
      <c r="AD38" s="73"/>
      <c r="AE38" s="73"/>
      <c r="AF38" s="73"/>
      <c r="AG38" s="73"/>
      <c r="AH38" s="73"/>
      <c r="AI38" s="73"/>
      <c r="AJ38" s="73"/>
      <c r="AK38" s="73"/>
      <c r="AL38" s="73"/>
      <c r="AM38" s="73"/>
      <c r="AN38" s="73"/>
      <c r="AO38" s="73"/>
      <c r="AP38" s="73"/>
      <c r="AQ38" s="73"/>
      <c r="AR38" s="73"/>
      <c r="AS38" s="73"/>
      <c r="AT38" s="71"/>
      <c r="AU38" s="71"/>
      <c r="AV38" s="71"/>
      <c r="AW38" s="71"/>
      <c r="AX38" s="71"/>
      <c r="AY38" s="71"/>
      <c r="AZ38" s="71"/>
      <c r="BA38" s="71"/>
      <c r="BB38" s="71"/>
      <c r="BC38" s="71"/>
      <c r="BD38" s="71"/>
      <c r="BE38" s="71"/>
      <c r="BF38" s="71"/>
      <c r="BG38" s="71"/>
      <c r="BH38" s="71"/>
      <c r="BI38" s="71"/>
      <c r="BJ38" s="71"/>
      <c r="BK38" s="71"/>
      <c r="BL38" s="71"/>
      <c r="BM38" s="71"/>
      <c r="BN38" s="71"/>
      <c r="BO38" s="71"/>
    </row>
    <row r="39" spans="1:67" ht="12.75">
      <c r="A39" s="73"/>
      <c r="B39" s="73"/>
      <c r="C39" s="73"/>
      <c r="D39" s="73"/>
      <c r="E39" s="73"/>
      <c r="F39" s="73"/>
      <c r="G39" s="73"/>
      <c r="H39" s="73"/>
      <c r="I39" s="73"/>
      <c r="J39" s="73"/>
      <c r="K39" s="71"/>
      <c r="L39" s="478"/>
      <c r="M39" s="478"/>
      <c r="N39" s="74"/>
      <c r="O39" s="74"/>
      <c r="P39" s="74"/>
      <c r="Q39" s="74"/>
      <c r="R39" s="74"/>
      <c r="S39" s="74"/>
      <c r="T39" s="74"/>
      <c r="U39" s="74"/>
      <c r="V39" s="71"/>
      <c r="W39" s="71"/>
      <c r="X39" s="71"/>
      <c r="Y39" s="73"/>
      <c r="Z39" s="73"/>
      <c r="AA39" s="73"/>
      <c r="AB39" s="73"/>
      <c r="AC39" s="73"/>
      <c r="AD39" s="73"/>
      <c r="AE39" s="73"/>
      <c r="AF39" s="73"/>
      <c r="AG39" s="73"/>
      <c r="AH39" s="73"/>
      <c r="AI39" s="73"/>
      <c r="AJ39" s="73"/>
      <c r="AK39" s="73"/>
      <c r="AL39" s="73"/>
      <c r="AM39" s="73"/>
      <c r="AN39" s="73"/>
      <c r="AO39" s="73"/>
      <c r="AP39" s="73"/>
      <c r="AQ39" s="73"/>
      <c r="AR39" s="73"/>
      <c r="AS39" s="73"/>
      <c r="AT39" s="71"/>
      <c r="AU39" s="71"/>
      <c r="AV39" s="71"/>
      <c r="AW39" s="71"/>
      <c r="AX39" s="71"/>
      <c r="AY39" s="71"/>
      <c r="AZ39" s="71"/>
      <c r="BA39" s="71"/>
      <c r="BB39" s="71"/>
      <c r="BC39" s="71"/>
      <c r="BD39" s="71"/>
      <c r="BE39" s="71"/>
      <c r="BF39" s="71"/>
      <c r="BG39" s="71"/>
      <c r="BH39" s="71"/>
      <c r="BI39" s="71"/>
      <c r="BJ39" s="71"/>
      <c r="BK39" s="71"/>
      <c r="BL39" s="71"/>
      <c r="BM39" s="71"/>
      <c r="BN39" s="71"/>
      <c r="BO39" s="71"/>
    </row>
    <row r="40" spans="1:67" ht="16.5" customHeight="1">
      <c r="A40" s="73"/>
      <c r="B40" s="73"/>
      <c r="C40" s="73"/>
      <c r="D40" s="73"/>
      <c r="E40" s="73"/>
      <c r="F40" s="73"/>
      <c r="G40" s="73"/>
      <c r="H40" s="73"/>
      <c r="I40" s="73"/>
      <c r="J40" s="73"/>
      <c r="K40" s="71"/>
      <c r="L40" s="466"/>
      <c r="M40" s="466"/>
      <c r="N40" s="76"/>
      <c r="O40" s="76"/>
      <c r="P40" s="76"/>
      <c r="Q40" s="76"/>
      <c r="R40" s="76"/>
      <c r="S40" s="76"/>
      <c r="T40" s="76"/>
      <c r="U40" s="76"/>
      <c r="V40" s="71"/>
      <c r="W40" s="71"/>
      <c r="X40" s="71"/>
      <c r="Y40" s="73"/>
      <c r="Z40" s="73"/>
      <c r="AA40" s="73"/>
      <c r="AB40" s="73"/>
      <c r="AC40" s="73"/>
      <c r="AD40" s="73"/>
      <c r="AE40" s="73"/>
      <c r="AF40" s="73"/>
      <c r="AG40" s="73"/>
      <c r="AH40" s="73"/>
      <c r="AI40" s="73"/>
      <c r="AJ40" s="73"/>
      <c r="AK40" s="73"/>
      <c r="AL40" s="73"/>
      <c r="AM40" s="73"/>
      <c r="AN40" s="73"/>
      <c r="AO40" s="73"/>
      <c r="AP40" s="73"/>
      <c r="AQ40" s="73"/>
      <c r="AR40" s="73"/>
      <c r="AS40" s="73"/>
      <c r="AT40" s="71"/>
      <c r="AU40" s="71"/>
      <c r="AV40" s="71"/>
      <c r="AW40" s="71"/>
      <c r="AX40" s="71"/>
      <c r="AY40" s="71"/>
      <c r="AZ40" s="71"/>
      <c r="BA40" s="71"/>
      <c r="BB40" s="71"/>
      <c r="BC40" s="71"/>
      <c r="BD40" s="71"/>
      <c r="BE40" s="71"/>
      <c r="BF40" s="71"/>
      <c r="BG40" s="71"/>
      <c r="BH40" s="71"/>
      <c r="BI40" s="71"/>
      <c r="BJ40" s="71"/>
      <c r="BK40" s="71"/>
      <c r="BL40" s="71"/>
      <c r="BM40" s="71"/>
      <c r="BN40" s="71"/>
      <c r="BO40" s="71"/>
    </row>
    <row r="41" spans="1:67" ht="12.75">
      <c r="A41" s="73"/>
      <c r="B41" s="73"/>
      <c r="C41" s="73"/>
      <c r="D41" s="73"/>
      <c r="E41" s="73"/>
      <c r="F41" s="73"/>
      <c r="G41" s="73"/>
      <c r="H41" s="73"/>
      <c r="I41" s="73"/>
      <c r="J41" s="73"/>
      <c r="K41" s="71"/>
      <c r="L41" s="478"/>
      <c r="M41" s="478"/>
      <c r="N41" s="74"/>
      <c r="O41" s="74"/>
      <c r="P41" s="74"/>
      <c r="Q41" s="74"/>
      <c r="R41" s="74"/>
      <c r="S41" s="74"/>
      <c r="T41" s="74"/>
      <c r="U41" s="74"/>
      <c r="V41" s="71"/>
      <c r="W41" s="71"/>
      <c r="X41" s="71"/>
      <c r="Y41" s="73"/>
      <c r="Z41" s="73"/>
      <c r="AA41" s="73"/>
      <c r="AB41" s="73"/>
      <c r="AC41" s="73"/>
      <c r="AD41" s="73"/>
      <c r="AE41" s="73"/>
      <c r="AF41" s="73"/>
      <c r="AG41" s="73"/>
      <c r="AH41" s="73"/>
      <c r="AI41" s="73"/>
      <c r="AJ41" s="73"/>
      <c r="AK41" s="73"/>
      <c r="AL41" s="73"/>
      <c r="AM41" s="73"/>
      <c r="AN41" s="73"/>
      <c r="AO41" s="73"/>
      <c r="AP41" s="73"/>
      <c r="AQ41" s="73"/>
      <c r="AR41" s="73"/>
      <c r="AS41" s="73"/>
      <c r="AT41" s="71"/>
      <c r="AU41" s="71"/>
      <c r="AV41" s="71"/>
      <c r="AW41" s="71"/>
      <c r="AX41" s="71"/>
      <c r="AY41" s="71"/>
      <c r="AZ41" s="71"/>
      <c r="BA41" s="71"/>
      <c r="BB41" s="71"/>
      <c r="BC41" s="71"/>
      <c r="BD41" s="71"/>
      <c r="BE41" s="71"/>
      <c r="BF41" s="71"/>
      <c r="BG41" s="71"/>
      <c r="BH41" s="71"/>
      <c r="BI41" s="71"/>
      <c r="BJ41" s="71"/>
      <c r="BK41" s="71"/>
      <c r="BL41" s="71"/>
      <c r="BM41" s="71"/>
      <c r="BN41" s="71"/>
      <c r="BO41" s="71"/>
    </row>
    <row r="42" spans="1:67" ht="12.75">
      <c r="A42" s="73"/>
      <c r="B42" s="73"/>
      <c r="C42" s="73"/>
      <c r="D42" s="73"/>
      <c r="E42" s="73"/>
      <c r="F42" s="73"/>
      <c r="G42" s="73"/>
      <c r="H42" s="73"/>
      <c r="I42" s="73"/>
      <c r="J42" s="73"/>
      <c r="K42" s="71"/>
      <c r="L42" s="71"/>
      <c r="M42" s="71"/>
      <c r="N42" s="71"/>
      <c r="O42" s="71"/>
      <c r="P42" s="71"/>
      <c r="Q42" s="71"/>
      <c r="R42" s="71"/>
      <c r="S42" s="71"/>
      <c r="T42" s="71"/>
      <c r="U42" s="71"/>
      <c r="V42" s="71"/>
      <c r="W42" s="71"/>
      <c r="X42" s="71"/>
      <c r="Y42" s="73"/>
      <c r="Z42" s="73"/>
      <c r="AA42" s="73"/>
      <c r="AB42" s="73"/>
      <c r="AC42" s="73"/>
      <c r="AD42" s="73"/>
      <c r="AE42" s="73"/>
      <c r="AF42" s="73"/>
      <c r="AG42" s="73"/>
      <c r="AH42" s="73"/>
      <c r="AI42" s="73"/>
      <c r="AJ42" s="73"/>
      <c r="AK42" s="73"/>
      <c r="AL42" s="73"/>
      <c r="AM42" s="73"/>
      <c r="AN42" s="73"/>
      <c r="AO42" s="73"/>
      <c r="AP42" s="73"/>
      <c r="AQ42" s="73"/>
      <c r="AR42" s="73"/>
      <c r="AS42" s="73"/>
      <c r="AT42" s="71"/>
      <c r="AU42" s="71"/>
      <c r="AV42" s="71"/>
      <c r="AW42" s="71"/>
      <c r="AX42" s="71"/>
      <c r="AY42" s="71"/>
      <c r="AZ42" s="71"/>
      <c r="BA42" s="71"/>
      <c r="BB42" s="71"/>
      <c r="BC42" s="71"/>
      <c r="BD42" s="71"/>
      <c r="BE42" s="71"/>
      <c r="BF42" s="71"/>
      <c r="BG42" s="71"/>
      <c r="BH42" s="71"/>
      <c r="BI42" s="71"/>
      <c r="BJ42" s="71"/>
      <c r="BK42" s="71"/>
      <c r="BL42" s="71"/>
      <c r="BM42" s="71"/>
      <c r="BN42" s="71"/>
      <c r="BO42" s="71"/>
    </row>
    <row r="43" spans="1:67" ht="12.75">
      <c r="A43" s="73"/>
      <c r="B43" s="73"/>
      <c r="C43" s="73"/>
      <c r="D43" s="73"/>
      <c r="E43" s="73"/>
      <c r="F43" s="73"/>
      <c r="G43" s="73"/>
      <c r="H43" s="73"/>
      <c r="I43" s="73"/>
      <c r="J43" s="73"/>
      <c r="K43" s="71"/>
      <c r="L43" s="71"/>
      <c r="M43" s="71"/>
      <c r="N43" s="71"/>
      <c r="O43" s="71"/>
      <c r="P43" s="71"/>
      <c r="Q43" s="71"/>
      <c r="R43" s="71"/>
      <c r="S43" s="71"/>
      <c r="T43" s="71"/>
      <c r="U43" s="71"/>
      <c r="V43" s="71"/>
      <c r="W43" s="71"/>
      <c r="X43" s="71"/>
      <c r="Y43" s="73"/>
      <c r="Z43" s="73"/>
      <c r="AA43" s="73"/>
      <c r="AB43" s="73"/>
      <c r="AC43" s="73"/>
      <c r="AD43" s="73"/>
      <c r="AE43" s="73"/>
      <c r="AF43" s="73"/>
      <c r="AG43" s="73"/>
      <c r="AH43" s="73"/>
      <c r="AI43" s="73"/>
      <c r="AJ43" s="73"/>
      <c r="AK43" s="73"/>
      <c r="AL43" s="73"/>
      <c r="AM43" s="73"/>
      <c r="AN43" s="73"/>
      <c r="AO43" s="73"/>
      <c r="AP43" s="73"/>
      <c r="AQ43" s="73"/>
      <c r="AR43" s="73"/>
      <c r="AS43" s="73"/>
      <c r="AT43" s="71"/>
      <c r="AU43" s="71"/>
      <c r="AV43" s="71"/>
      <c r="AW43" s="71"/>
      <c r="AX43" s="71"/>
      <c r="AY43" s="71"/>
      <c r="AZ43" s="71"/>
      <c r="BA43" s="71"/>
      <c r="BB43" s="71"/>
      <c r="BC43" s="71"/>
      <c r="BD43" s="71"/>
      <c r="BE43" s="71"/>
      <c r="BF43" s="71"/>
      <c r="BG43" s="71"/>
      <c r="BH43" s="71"/>
      <c r="BI43" s="71"/>
      <c r="BJ43" s="71"/>
      <c r="BK43" s="71"/>
      <c r="BL43" s="71"/>
      <c r="BM43" s="71"/>
      <c r="BN43" s="71"/>
      <c r="BO43" s="71"/>
    </row>
    <row r="44" spans="1:67" ht="12.75">
      <c r="A44" s="73"/>
      <c r="B44" s="73"/>
      <c r="C44" s="73"/>
      <c r="D44" s="73"/>
      <c r="E44" s="73"/>
      <c r="F44" s="73"/>
      <c r="G44" s="73"/>
      <c r="H44" s="73"/>
      <c r="I44" s="73"/>
      <c r="J44" s="73"/>
      <c r="K44" s="71"/>
      <c r="L44" s="71"/>
      <c r="M44" s="71"/>
      <c r="N44" s="71"/>
      <c r="O44" s="71"/>
      <c r="P44" s="71"/>
      <c r="Q44" s="71"/>
      <c r="R44" s="71"/>
      <c r="S44" s="71"/>
      <c r="T44" s="71"/>
      <c r="U44" s="71"/>
      <c r="V44" s="71"/>
      <c r="W44" s="71"/>
      <c r="X44" s="71"/>
      <c r="Y44" s="73"/>
      <c r="Z44" s="73"/>
      <c r="AA44" s="73"/>
      <c r="AB44" s="73"/>
      <c r="AC44" s="73"/>
      <c r="AD44" s="73"/>
      <c r="AE44" s="73"/>
      <c r="AF44" s="73"/>
      <c r="AG44" s="73"/>
      <c r="AH44" s="73"/>
      <c r="AI44" s="73"/>
      <c r="AJ44" s="73"/>
      <c r="AK44" s="73"/>
      <c r="AL44" s="73"/>
      <c r="AM44" s="73"/>
      <c r="AN44" s="73"/>
      <c r="AO44" s="73"/>
      <c r="AP44" s="73"/>
      <c r="AQ44" s="73"/>
      <c r="AR44" s="73"/>
      <c r="AS44" s="73"/>
      <c r="AT44" s="71"/>
      <c r="AU44" s="71"/>
      <c r="AV44" s="71"/>
      <c r="AW44" s="71"/>
      <c r="AX44" s="71"/>
      <c r="AY44" s="71"/>
      <c r="AZ44" s="71"/>
      <c r="BA44" s="71"/>
      <c r="BB44" s="71"/>
      <c r="BC44" s="71"/>
      <c r="BD44" s="71"/>
      <c r="BE44" s="71"/>
      <c r="BF44" s="71"/>
      <c r="BG44" s="71"/>
      <c r="BH44" s="71"/>
      <c r="BI44" s="71"/>
      <c r="BJ44" s="71"/>
      <c r="BK44" s="71"/>
      <c r="BL44" s="71"/>
      <c r="BM44" s="71"/>
      <c r="BN44" s="71"/>
      <c r="BO44" s="71"/>
    </row>
    <row r="45" spans="1:67" ht="12.75">
      <c r="A45" s="73"/>
      <c r="B45" s="73"/>
      <c r="C45" s="73"/>
      <c r="D45" s="73"/>
      <c r="E45" s="73"/>
      <c r="F45" s="73"/>
      <c r="G45" s="73"/>
      <c r="H45" s="73"/>
      <c r="I45" s="73"/>
      <c r="J45" s="73"/>
      <c r="K45" s="71"/>
      <c r="L45" s="71"/>
      <c r="M45" s="71"/>
      <c r="N45" s="71"/>
      <c r="O45" s="71"/>
      <c r="P45" s="71"/>
      <c r="Q45" s="71"/>
      <c r="R45" s="71"/>
      <c r="S45" s="71"/>
      <c r="T45" s="71"/>
      <c r="U45" s="71"/>
      <c r="V45" s="71"/>
      <c r="W45" s="71"/>
      <c r="X45" s="71"/>
      <c r="Y45" s="73"/>
      <c r="Z45" s="73"/>
      <c r="AA45" s="73"/>
      <c r="AB45" s="73"/>
      <c r="AC45" s="73"/>
      <c r="AD45" s="73"/>
      <c r="AE45" s="73"/>
      <c r="AF45" s="73"/>
      <c r="AG45" s="73"/>
      <c r="AH45" s="73"/>
      <c r="AI45" s="73"/>
      <c r="AJ45" s="73"/>
      <c r="AK45" s="73"/>
      <c r="AL45" s="73"/>
      <c r="AM45" s="73"/>
      <c r="AN45" s="73"/>
      <c r="AO45" s="73"/>
      <c r="AP45" s="73"/>
      <c r="AQ45" s="73"/>
      <c r="AR45" s="73"/>
      <c r="AS45" s="73"/>
      <c r="AT45" s="71"/>
      <c r="AU45" s="71"/>
      <c r="AV45" s="71"/>
      <c r="AW45" s="71"/>
      <c r="AX45" s="71"/>
      <c r="AY45" s="71"/>
      <c r="AZ45" s="71"/>
      <c r="BA45" s="71"/>
      <c r="BB45" s="71"/>
      <c r="BC45" s="71"/>
      <c r="BD45" s="71"/>
      <c r="BE45" s="71"/>
      <c r="BF45" s="71"/>
      <c r="BG45" s="71"/>
      <c r="BH45" s="71"/>
      <c r="BI45" s="71"/>
      <c r="BJ45" s="71"/>
      <c r="BK45" s="71"/>
      <c r="BL45" s="71"/>
      <c r="BM45" s="71"/>
      <c r="BN45" s="71"/>
      <c r="BO45" s="71"/>
    </row>
    <row r="46" spans="1:67" ht="12.75">
      <c r="A46" s="73"/>
      <c r="B46" s="73"/>
      <c r="C46" s="73"/>
      <c r="D46" s="73"/>
      <c r="E46" s="73"/>
      <c r="F46" s="73"/>
      <c r="G46" s="73"/>
      <c r="H46" s="73"/>
      <c r="I46" s="73"/>
      <c r="J46" s="73"/>
      <c r="K46" s="71"/>
      <c r="L46" s="71"/>
      <c r="M46" s="71"/>
      <c r="N46" s="71"/>
      <c r="O46" s="71"/>
      <c r="P46" s="71"/>
      <c r="Q46" s="71"/>
      <c r="R46" s="71"/>
      <c r="S46" s="71"/>
      <c r="T46" s="71"/>
      <c r="U46" s="71"/>
      <c r="V46" s="71"/>
      <c r="W46" s="71"/>
      <c r="X46" s="71"/>
      <c r="Y46" s="73"/>
      <c r="Z46" s="73"/>
      <c r="AA46" s="73"/>
      <c r="AB46" s="73"/>
      <c r="AC46" s="73"/>
      <c r="AD46" s="73"/>
      <c r="AE46" s="73"/>
      <c r="AF46" s="73"/>
      <c r="AG46" s="73"/>
      <c r="AH46" s="73"/>
      <c r="AI46" s="73"/>
      <c r="AJ46" s="73"/>
      <c r="AK46" s="73"/>
      <c r="AL46" s="73"/>
      <c r="AM46" s="73"/>
      <c r="AN46" s="73"/>
      <c r="AO46" s="73"/>
      <c r="AP46" s="73"/>
      <c r="AQ46" s="73"/>
      <c r="AR46" s="73"/>
      <c r="AS46" s="73"/>
      <c r="AT46" s="71"/>
      <c r="AU46" s="71"/>
      <c r="AV46" s="71"/>
      <c r="AW46" s="71"/>
      <c r="AX46" s="71"/>
      <c r="AY46" s="71"/>
      <c r="AZ46" s="71"/>
      <c r="BA46" s="71"/>
      <c r="BB46" s="71"/>
      <c r="BC46" s="71"/>
      <c r="BD46" s="71"/>
      <c r="BE46" s="71"/>
      <c r="BF46" s="71"/>
      <c r="BG46" s="71"/>
      <c r="BH46" s="71"/>
      <c r="BI46" s="71"/>
      <c r="BJ46" s="71"/>
      <c r="BK46" s="71"/>
      <c r="BL46" s="71"/>
      <c r="BM46" s="71"/>
      <c r="BN46" s="71"/>
      <c r="BO46" s="71"/>
    </row>
    <row r="47" spans="1:68" ht="12.75">
      <c r="A47" s="73"/>
      <c r="B47" s="73"/>
      <c r="C47" s="73"/>
      <c r="D47" s="73"/>
      <c r="E47" s="73"/>
      <c r="F47" s="73"/>
      <c r="G47" s="73"/>
      <c r="H47" s="73"/>
      <c r="I47" s="73"/>
      <c r="J47" s="73"/>
      <c r="K47" s="71"/>
      <c r="L47" s="71"/>
      <c r="M47" s="71"/>
      <c r="N47" s="71"/>
      <c r="O47" s="71"/>
      <c r="P47" s="71"/>
      <c r="Q47" s="71"/>
      <c r="R47" s="71"/>
      <c r="S47" s="71"/>
      <c r="T47" s="71"/>
      <c r="U47" s="71"/>
      <c r="V47" s="71"/>
      <c r="W47" s="71"/>
      <c r="X47" s="71"/>
      <c r="Y47" s="73"/>
      <c r="Z47" s="73"/>
      <c r="AA47" s="73"/>
      <c r="AB47" s="73"/>
      <c r="AC47" s="73"/>
      <c r="AD47" s="73"/>
      <c r="AE47" s="73"/>
      <c r="AF47" s="77"/>
      <c r="AG47" s="73"/>
      <c r="AH47" s="73"/>
      <c r="AI47" s="73"/>
      <c r="AJ47" s="73"/>
      <c r="AK47" s="73"/>
      <c r="AL47" s="73"/>
      <c r="AM47" s="73"/>
      <c r="AN47" s="73"/>
      <c r="AO47" s="73"/>
      <c r="AP47" s="73"/>
      <c r="AQ47" s="73"/>
      <c r="AR47" s="73"/>
      <c r="AS47" s="73"/>
      <c r="AT47" s="71"/>
      <c r="AU47" s="71"/>
      <c r="AV47" s="71"/>
      <c r="AW47" s="71"/>
      <c r="AX47" s="71"/>
      <c r="AY47" s="71"/>
      <c r="AZ47" s="71"/>
      <c r="BA47" s="71"/>
      <c r="BB47" s="71"/>
      <c r="BC47" s="71"/>
      <c r="BD47" s="71"/>
      <c r="BE47" s="71"/>
      <c r="BF47" s="71"/>
      <c r="BG47" s="71"/>
      <c r="BH47" s="71"/>
      <c r="BI47" s="71"/>
      <c r="BJ47" s="71"/>
      <c r="BK47" s="71"/>
      <c r="BL47" s="71"/>
      <c r="BM47" s="71"/>
      <c r="BN47" s="71"/>
      <c r="BO47" s="71"/>
      <c r="BP47" s="71"/>
    </row>
    <row r="48" spans="1:68" ht="12.75">
      <c r="A48" s="73"/>
      <c r="B48" s="73"/>
      <c r="C48" s="73"/>
      <c r="D48" s="73"/>
      <c r="E48" s="73"/>
      <c r="F48" s="73"/>
      <c r="G48" s="73"/>
      <c r="H48" s="73"/>
      <c r="I48" s="73"/>
      <c r="J48" s="73"/>
      <c r="K48" s="71"/>
      <c r="L48" s="71"/>
      <c r="M48" s="71"/>
      <c r="N48" s="71"/>
      <c r="O48" s="71"/>
      <c r="P48" s="71"/>
      <c r="Q48" s="71"/>
      <c r="R48" s="71"/>
      <c r="S48" s="71"/>
      <c r="T48" s="71"/>
      <c r="U48" s="71"/>
      <c r="V48" s="71"/>
      <c r="W48" s="71"/>
      <c r="X48" s="71"/>
      <c r="Y48" s="73"/>
      <c r="Z48" s="73"/>
      <c r="AA48" s="73"/>
      <c r="AB48" s="73"/>
      <c r="AC48" s="73"/>
      <c r="AD48" s="73"/>
      <c r="AE48" s="73"/>
      <c r="AF48" s="77"/>
      <c r="AG48" s="73"/>
      <c r="AH48" s="73"/>
      <c r="AI48" s="73"/>
      <c r="AJ48" s="73"/>
      <c r="AK48" s="73"/>
      <c r="AL48" s="73"/>
      <c r="AM48" s="73"/>
      <c r="AN48" s="73"/>
      <c r="AO48" s="73"/>
      <c r="AP48" s="73"/>
      <c r="AQ48" s="73"/>
      <c r="AR48" s="73"/>
      <c r="AS48" s="73"/>
      <c r="AT48" s="71"/>
      <c r="AU48" s="71"/>
      <c r="AV48" s="71"/>
      <c r="AW48" s="71"/>
      <c r="AX48" s="71"/>
      <c r="AY48" s="71"/>
      <c r="AZ48" s="71"/>
      <c r="BA48" s="71"/>
      <c r="BB48" s="71"/>
      <c r="BC48" s="71"/>
      <c r="BD48" s="71"/>
      <c r="BE48" s="71"/>
      <c r="BF48" s="71"/>
      <c r="BG48" s="71"/>
      <c r="BH48" s="71"/>
      <c r="BI48" s="71"/>
      <c r="BJ48" s="71"/>
      <c r="BK48" s="71"/>
      <c r="BL48" s="71"/>
      <c r="BM48" s="71"/>
      <c r="BN48" s="71"/>
      <c r="BO48" s="71"/>
      <c r="BP48" s="71"/>
    </row>
    <row r="49" spans="1:68" ht="12.75">
      <c r="A49" s="73"/>
      <c r="B49" s="73"/>
      <c r="C49" s="73"/>
      <c r="D49" s="73"/>
      <c r="E49" s="73"/>
      <c r="F49" s="73"/>
      <c r="G49" s="73"/>
      <c r="H49" s="73"/>
      <c r="I49" s="73"/>
      <c r="J49" s="73"/>
      <c r="K49" s="71"/>
      <c r="L49" s="71"/>
      <c r="M49" s="71"/>
      <c r="N49" s="71"/>
      <c r="O49" s="71"/>
      <c r="P49" s="71"/>
      <c r="Q49" s="71"/>
      <c r="R49" s="71"/>
      <c r="S49" s="71"/>
      <c r="T49" s="71"/>
      <c r="U49" s="71"/>
      <c r="V49" s="71"/>
      <c r="W49" s="71"/>
      <c r="X49" s="71"/>
      <c r="Y49" s="73"/>
      <c r="Z49" s="73"/>
      <c r="AA49" s="73"/>
      <c r="AB49" s="73"/>
      <c r="AC49" s="73"/>
      <c r="AD49" s="73"/>
      <c r="AE49" s="73"/>
      <c r="AF49" s="77"/>
      <c r="AG49" s="73"/>
      <c r="AH49" s="73"/>
      <c r="AI49" s="73"/>
      <c r="AJ49" s="73"/>
      <c r="AK49" s="73"/>
      <c r="AL49" s="73"/>
      <c r="AM49" s="73"/>
      <c r="AN49" s="73"/>
      <c r="AO49" s="73"/>
      <c r="AP49" s="73"/>
      <c r="AQ49" s="73"/>
      <c r="AR49" s="73"/>
      <c r="AS49" s="73"/>
      <c r="AT49" s="71"/>
      <c r="AU49" s="71"/>
      <c r="AV49" s="71"/>
      <c r="AW49" s="71"/>
      <c r="AX49" s="71"/>
      <c r="AY49" s="71"/>
      <c r="AZ49" s="71"/>
      <c r="BA49" s="71"/>
      <c r="BB49" s="71"/>
      <c r="BC49" s="71"/>
      <c r="BD49" s="71"/>
      <c r="BE49" s="71"/>
      <c r="BF49" s="71"/>
      <c r="BG49" s="71"/>
      <c r="BH49" s="71"/>
      <c r="BI49" s="71"/>
      <c r="BJ49" s="71"/>
      <c r="BK49" s="71"/>
      <c r="BL49" s="71"/>
      <c r="BM49" s="71"/>
      <c r="BN49" s="71"/>
      <c r="BO49" s="71"/>
      <c r="BP49" s="71"/>
    </row>
    <row r="50" spans="1:68" ht="12.75" customHeight="1">
      <c r="A50" s="73"/>
      <c r="B50" s="73"/>
      <c r="C50" s="73"/>
      <c r="D50" s="73"/>
      <c r="E50" s="73"/>
      <c r="F50" s="73"/>
      <c r="G50" s="73"/>
      <c r="H50" s="73"/>
      <c r="I50" s="73"/>
      <c r="J50" s="73"/>
      <c r="K50" s="71"/>
      <c r="L50" s="71"/>
      <c r="M50" s="71"/>
      <c r="N50" s="71"/>
      <c r="O50" s="71"/>
      <c r="P50" s="71"/>
      <c r="Q50" s="71"/>
      <c r="R50" s="71"/>
      <c r="S50" s="71"/>
      <c r="T50" s="71"/>
      <c r="U50" s="71"/>
      <c r="V50" s="71"/>
      <c r="W50" s="71"/>
      <c r="X50" s="71"/>
      <c r="Y50" s="73"/>
      <c r="Z50" s="73"/>
      <c r="AA50" s="73"/>
      <c r="AB50" s="73"/>
      <c r="AC50" s="73"/>
      <c r="AD50" s="73"/>
      <c r="AE50" s="73"/>
      <c r="AF50" s="77"/>
      <c r="AG50" s="73"/>
      <c r="AH50" s="73"/>
      <c r="AI50" s="73"/>
      <c r="AJ50" s="73"/>
      <c r="AK50" s="73"/>
      <c r="AL50" s="73"/>
      <c r="AM50" s="73"/>
      <c r="AN50" s="73"/>
      <c r="AO50" s="73"/>
      <c r="AP50" s="73"/>
      <c r="AQ50" s="73"/>
      <c r="AR50" s="73"/>
      <c r="AS50" s="73"/>
      <c r="AT50" s="71"/>
      <c r="AU50" s="71"/>
      <c r="AV50" s="71"/>
      <c r="AW50" s="71"/>
      <c r="AX50" s="71"/>
      <c r="AY50" s="71"/>
      <c r="AZ50" s="71"/>
      <c r="BA50" s="71"/>
      <c r="BB50" s="71"/>
      <c r="BC50" s="71"/>
      <c r="BD50" s="71"/>
      <c r="BE50" s="71"/>
      <c r="BF50" s="71"/>
      <c r="BG50" s="71"/>
      <c r="BH50" s="71"/>
      <c r="BI50" s="71"/>
      <c r="BJ50" s="71"/>
      <c r="BK50" s="71"/>
      <c r="BL50" s="71"/>
      <c r="BM50" s="71"/>
      <c r="BN50" s="71"/>
      <c r="BO50" s="71"/>
      <c r="BP50" s="71"/>
    </row>
    <row r="51" spans="1:68" ht="12.75">
      <c r="A51" s="73"/>
      <c r="B51" s="73"/>
      <c r="C51" s="73"/>
      <c r="D51" s="73"/>
      <c r="E51" s="73"/>
      <c r="F51" s="73"/>
      <c r="G51" s="73"/>
      <c r="H51" s="73"/>
      <c r="I51" s="73"/>
      <c r="J51" s="73"/>
      <c r="K51" s="71"/>
      <c r="L51" s="71"/>
      <c r="M51" s="71"/>
      <c r="N51" s="71"/>
      <c r="O51" s="71"/>
      <c r="P51" s="71"/>
      <c r="Q51" s="71"/>
      <c r="R51" s="71"/>
      <c r="S51" s="71"/>
      <c r="T51" s="71"/>
      <c r="U51" s="71"/>
      <c r="V51" s="71"/>
      <c r="W51" s="71"/>
      <c r="X51" s="71"/>
      <c r="Y51" s="73"/>
      <c r="Z51" s="73"/>
      <c r="AA51" s="73"/>
      <c r="AB51" s="73"/>
      <c r="AC51" s="73"/>
      <c r="AD51" s="73"/>
      <c r="AE51" s="73"/>
      <c r="AF51" s="77"/>
      <c r="AG51" s="73"/>
      <c r="AH51" s="73"/>
      <c r="AI51" s="73"/>
      <c r="AJ51" s="73"/>
      <c r="AK51" s="73"/>
      <c r="AL51" s="73"/>
      <c r="AM51" s="73"/>
      <c r="AN51" s="73"/>
      <c r="AO51" s="73"/>
      <c r="AP51" s="73"/>
      <c r="AQ51" s="73"/>
      <c r="AR51" s="73"/>
      <c r="AS51" s="73"/>
      <c r="AT51" s="71"/>
      <c r="AU51" s="71"/>
      <c r="AV51" s="71"/>
      <c r="AW51" s="71"/>
      <c r="AX51" s="71"/>
      <c r="AY51" s="71"/>
      <c r="AZ51" s="71"/>
      <c r="BA51" s="71"/>
      <c r="BB51" s="71"/>
      <c r="BC51" s="71"/>
      <c r="BD51" s="71"/>
      <c r="BE51" s="71"/>
      <c r="BF51" s="71"/>
      <c r="BG51" s="71"/>
      <c r="BH51" s="71"/>
      <c r="BI51" s="71"/>
      <c r="BJ51" s="71"/>
      <c r="BK51" s="71"/>
      <c r="BL51" s="71"/>
      <c r="BM51" s="71"/>
      <c r="BN51" s="71"/>
      <c r="BO51" s="71"/>
      <c r="BP51" s="71"/>
    </row>
    <row r="52" spans="1:68" ht="12.75">
      <c r="A52" s="73"/>
      <c r="B52" s="73"/>
      <c r="C52" s="73"/>
      <c r="D52" s="73"/>
      <c r="E52" s="73"/>
      <c r="F52" s="73"/>
      <c r="G52" s="73"/>
      <c r="H52" s="73"/>
      <c r="I52" s="73"/>
      <c r="J52" s="73"/>
      <c r="K52" s="71"/>
      <c r="L52" s="71"/>
      <c r="M52" s="71"/>
      <c r="N52" s="71"/>
      <c r="O52" s="71"/>
      <c r="P52" s="71"/>
      <c r="Q52" s="71"/>
      <c r="R52" s="71"/>
      <c r="S52" s="71"/>
      <c r="T52" s="71"/>
      <c r="U52" s="71"/>
      <c r="V52" s="71"/>
      <c r="W52" s="71"/>
      <c r="X52" s="71"/>
      <c r="Y52" s="73"/>
      <c r="Z52" s="73"/>
      <c r="AA52" s="73"/>
      <c r="AB52" s="73"/>
      <c r="AC52" s="73"/>
      <c r="AD52" s="73"/>
      <c r="AE52" s="73"/>
      <c r="AF52" s="77"/>
      <c r="AG52" s="73"/>
      <c r="AH52" s="73"/>
      <c r="AI52" s="73"/>
      <c r="AJ52" s="73"/>
      <c r="AK52" s="73"/>
      <c r="AL52" s="73"/>
      <c r="AM52" s="73"/>
      <c r="AN52" s="73"/>
      <c r="AO52" s="73"/>
      <c r="AP52" s="73"/>
      <c r="AQ52" s="73"/>
      <c r="AR52" s="73"/>
      <c r="AS52" s="73"/>
      <c r="AT52" s="71"/>
      <c r="AU52" s="71"/>
      <c r="AV52" s="71"/>
      <c r="AW52" s="71"/>
      <c r="AX52" s="71"/>
      <c r="AY52" s="71"/>
      <c r="AZ52" s="71"/>
      <c r="BA52" s="71"/>
      <c r="BB52" s="71"/>
      <c r="BC52" s="71"/>
      <c r="BD52" s="71"/>
      <c r="BE52" s="71"/>
      <c r="BF52" s="71"/>
      <c r="BG52" s="71"/>
      <c r="BH52" s="71"/>
      <c r="BI52" s="71"/>
      <c r="BJ52" s="71"/>
      <c r="BK52" s="71"/>
      <c r="BL52" s="71"/>
      <c r="BM52" s="71"/>
      <c r="BN52" s="71"/>
      <c r="BO52" s="71"/>
      <c r="BP52" s="71"/>
    </row>
    <row r="53" spans="1:68" ht="12.75">
      <c r="A53" s="73"/>
      <c r="B53" s="73"/>
      <c r="C53" s="73"/>
      <c r="D53" s="73"/>
      <c r="E53" s="73"/>
      <c r="F53" s="73"/>
      <c r="G53" s="73"/>
      <c r="H53" s="73"/>
      <c r="I53" s="73"/>
      <c r="J53" s="73"/>
      <c r="K53" s="71"/>
      <c r="L53" s="71"/>
      <c r="M53" s="71"/>
      <c r="N53" s="71"/>
      <c r="O53" s="71"/>
      <c r="P53" s="71"/>
      <c r="Q53" s="71"/>
      <c r="R53" s="71"/>
      <c r="S53" s="71"/>
      <c r="T53" s="71"/>
      <c r="U53" s="71"/>
      <c r="V53" s="71"/>
      <c r="W53" s="71"/>
      <c r="X53" s="71"/>
      <c r="Y53" s="73"/>
      <c r="Z53" s="73"/>
      <c r="AA53" s="73"/>
      <c r="AB53" s="73"/>
      <c r="AC53" s="73"/>
      <c r="AD53" s="73"/>
      <c r="AE53" s="73"/>
      <c r="AF53" s="77"/>
      <c r="AG53" s="73"/>
      <c r="AH53" s="73"/>
      <c r="AI53" s="73"/>
      <c r="AJ53" s="73"/>
      <c r="AK53" s="73"/>
      <c r="AL53" s="73"/>
      <c r="AM53" s="73"/>
      <c r="AN53" s="73"/>
      <c r="AO53" s="73"/>
      <c r="AP53" s="73"/>
      <c r="AQ53" s="73"/>
      <c r="AR53" s="73"/>
      <c r="AS53" s="73"/>
      <c r="AT53" s="71"/>
      <c r="AU53" s="71"/>
      <c r="AV53" s="71"/>
      <c r="AW53" s="71"/>
      <c r="AX53" s="71"/>
      <c r="AY53" s="71"/>
      <c r="AZ53" s="71"/>
      <c r="BA53" s="71"/>
      <c r="BB53" s="71"/>
      <c r="BC53" s="71"/>
      <c r="BD53" s="71"/>
      <c r="BE53" s="71"/>
      <c r="BF53" s="71"/>
      <c r="BG53" s="71"/>
      <c r="BH53" s="71"/>
      <c r="BI53" s="71"/>
      <c r="BJ53" s="71"/>
      <c r="BK53" s="71"/>
      <c r="BL53" s="71"/>
      <c r="BM53" s="71"/>
      <c r="BN53" s="71"/>
      <c r="BO53" s="71"/>
      <c r="BP53" s="71"/>
    </row>
    <row r="54" spans="1:68" ht="12.75">
      <c r="A54" s="73"/>
      <c r="B54" s="73"/>
      <c r="C54" s="73"/>
      <c r="D54" s="73"/>
      <c r="E54" s="73"/>
      <c r="F54" s="73"/>
      <c r="G54" s="73"/>
      <c r="H54" s="73"/>
      <c r="I54" s="73"/>
      <c r="J54" s="73"/>
      <c r="K54" s="71"/>
      <c r="L54" s="71"/>
      <c r="M54" s="71"/>
      <c r="N54" s="71"/>
      <c r="O54" s="71"/>
      <c r="P54" s="71"/>
      <c r="Q54" s="71"/>
      <c r="R54" s="71"/>
      <c r="S54" s="71"/>
      <c r="T54" s="71"/>
      <c r="U54" s="71"/>
      <c r="V54" s="71"/>
      <c r="W54" s="71"/>
      <c r="X54" s="71"/>
      <c r="Y54" s="73"/>
      <c r="Z54" s="73"/>
      <c r="AA54" s="73"/>
      <c r="AB54" s="73"/>
      <c r="AC54" s="73"/>
      <c r="AD54" s="73"/>
      <c r="AE54" s="73"/>
      <c r="AF54" s="77"/>
      <c r="AG54" s="73"/>
      <c r="AH54" s="73"/>
      <c r="AI54" s="73"/>
      <c r="AJ54" s="73"/>
      <c r="AK54" s="73"/>
      <c r="AL54" s="73"/>
      <c r="AM54" s="73"/>
      <c r="AN54" s="73"/>
      <c r="AO54" s="73"/>
      <c r="AP54" s="73"/>
      <c r="AQ54" s="73"/>
      <c r="AR54" s="73"/>
      <c r="AS54" s="73"/>
      <c r="AT54" s="71"/>
      <c r="AU54" s="71"/>
      <c r="AV54" s="71"/>
      <c r="AW54" s="71"/>
      <c r="AX54" s="71"/>
      <c r="AY54" s="71"/>
      <c r="AZ54" s="71"/>
      <c r="BA54" s="71"/>
      <c r="BB54" s="71"/>
      <c r="BC54" s="71"/>
      <c r="BD54" s="71"/>
      <c r="BE54" s="71"/>
      <c r="BF54" s="71"/>
      <c r="BG54" s="71"/>
      <c r="BH54" s="71"/>
      <c r="BI54" s="71"/>
      <c r="BJ54" s="71"/>
      <c r="BK54" s="71"/>
      <c r="BL54" s="71"/>
      <c r="BM54" s="71"/>
      <c r="BN54" s="71"/>
      <c r="BO54" s="71"/>
      <c r="BP54" s="71"/>
    </row>
    <row r="55" spans="1:68" ht="12.75">
      <c r="A55" s="73"/>
      <c r="B55" s="73"/>
      <c r="C55" s="73"/>
      <c r="D55" s="73"/>
      <c r="E55" s="73"/>
      <c r="F55" s="73"/>
      <c r="G55" s="73"/>
      <c r="H55" s="73"/>
      <c r="I55" s="73"/>
      <c r="J55" s="73"/>
      <c r="K55" s="71"/>
      <c r="L55" s="71"/>
      <c r="M55" s="71"/>
      <c r="N55" s="71"/>
      <c r="O55" s="71"/>
      <c r="P55" s="71"/>
      <c r="Q55" s="71"/>
      <c r="R55" s="71"/>
      <c r="S55" s="71"/>
      <c r="T55" s="71"/>
      <c r="U55" s="71"/>
      <c r="V55" s="71"/>
      <c r="W55" s="71"/>
      <c r="X55" s="71"/>
      <c r="Y55" s="73"/>
      <c r="Z55" s="73"/>
      <c r="AA55" s="73"/>
      <c r="AB55" s="73"/>
      <c r="AC55" s="73"/>
      <c r="AD55" s="73"/>
      <c r="AE55" s="73"/>
      <c r="AF55" s="77"/>
      <c r="AG55" s="73"/>
      <c r="AH55" s="73"/>
      <c r="AI55" s="73"/>
      <c r="AJ55" s="73"/>
      <c r="AK55" s="73"/>
      <c r="AL55" s="73"/>
      <c r="AM55" s="73"/>
      <c r="AN55" s="73"/>
      <c r="AO55" s="73"/>
      <c r="AP55" s="73"/>
      <c r="AQ55" s="73"/>
      <c r="AR55" s="73"/>
      <c r="AS55" s="73"/>
      <c r="AT55" s="71"/>
      <c r="AU55" s="71"/>
      <c r="AV55" s="71"/>
      <c r="AW55" s="71"/>
      <c r="AX55" s="71"/>
      <c r="AY55" s="71"/>
      <c r="AZ55" s="71"/>
      <c r="BA55" s="71"/>
      <c r="BB55" s="71"/>
      <c r="BC55" s="71"/>
      <c r="BD55" s="71"/>
      <c r="BE55" s="71"/>
      <c r="BF55" s="71"/>
      <c r="BG55" s="71"/>
      <c r="BH55" s="71"/>
      <c r="BI55" s="71"/>
      <c r="BJ55" s="71"/>
      <c r="BK55" s="71"/>
      <c r="BL55" s="71"/>
      <c r="BM55" s="71"/>
      <c r="BN55" s="71"/>
      <c r="BO55" s="71"/>
      <c r="BP55" s="71"/>
    </row>
    <row r="56" spans="1:68" ht="12.75">
      <c r="A56" s="73"/>
      <c r="B56" s="73"/>
      <c r="C56" s="73"/>
      <c r="D56" s="73"/>
      <c r="E56" s="73"/>
      <c r="F56" s="73"/>
      <c r="G56" s="73"/>
      <c r="H56" s="73"/>
      <c r="I56" s="73"/>
      <c r="J56" s="73"/>
      <c r="K56" s="71"/>
      <c r="L56" s="71"/>
      <c r="M56" s="71"/>
      <c r="N56" s="71"/>
      <c r="O56" s="71"/>
      <c r="P56" s="71"/>
      <c r="Q56" s="71"/>
      <c r="R56" s="71"/>
      <c r="S56" s="71"/>
      <c r="T56" s="71"/>
      <c r="U56" s="71"/>
      <c r="V56" s="71"/>
      <c r="W56" s="71"/>
      <c r="X56" s="71"/>
      <c r="Y56" s="73"/>
      <c r="Z56" s="73"/>
      <c r="AA56" s="73"/>
      <c r="AB56" s="73"/>
      <c r="AC56" s="73"/>
      <c r="AD56" s="73"/>
      <c r="AE56" s="73"/>
      <c r="AF56" s="77"/>
      <c r="AG56" s="73"/>
      <c r="AH56" s="73"/>
      <c r="AI56" s="73"/>
      <c r="AJ56" s="73"/>
      <c r="AK56" s="73"/>
      <c r="AL56" s="73"/>
      <c r="AM56" s="73"/>
      <c r="AN56" s="73"/>
      <c r="AO56" s="73"/>
      <c r="AP56" s="73"/>
      <c r="AQ56" s="73"/>
      <c r="AR56" s="73"/>
      <c r="AS56" s="73"/>
      <c r="AT56" s="71"/>
      <c r="AU56" s="71"/>
      <c r="AV56" s="71"/>
      <c r="AW56" s="71"/>
      <c r="AX56" s="71"/>
      <c r="AY56" s="71"/>
      <c r="AZ56" s="71"/>
      <c r="BA56" s="71"/>
      <c r="BB56" s="71"/>
      <c r="BC56" s="71"/>
      <c r="BD56" s="71"/>
      <c r="BE56" s="71"/>
      <c r="BF56" s="71"/>
      <c r="BG56" s="71"/>
      <c r="BH56" s="71"/>
      <c r="BI56" s="71"/>
      <c r="BJ56" s="71"/>
      <c r="BK56" s="71"/>
      <c r="BL56" s="71"/>
      <c r="BM56" s="71"/>
      <c r="BN56" s="71"/>
      <c r="BO56" s="71"/>
      <c r="BP56" s="71"/>
    </row>
    <row r="57" spans="1:68" ht="12.75">
      <c r="A57" s="73"/>
      <c r="B57" s="73"/>
      <c r="C57" s="73"/>
      <c r="D57" s="73"/>
      <c r="E57" s="73"/>
      <c r="F57" s="73"/>
      <c r="G57" s="73"/>
      <c r="H57" s="73"/>
      <c r="I57" s="73"/>
      <c r="J57" s="73"/>
      <c r="K57" s="71"/>
      <c r="L57" s="71"/>
      <c r="M57" s="71"/>
      <c r="N57" s="71"/>
      <c r="O57" s="71"/>
      <c r="P57" s="71"/>
      <c r="Q57" s="71"/>
      <c r="R57" s="71"/>
      <c r="S57" s="71"/>
      <c r="T57" s="71"/>
      <c r="U57" s="71"/>
      <c r="V57" s="71"/>
      <c r="W57" s="71"/>
      <c r="X57" s="71"/>
      <c r="Y57" s="73"/>
      <c r="Z57" s="73"/>
      <c r="AA57" s="73"/>
      <c r="AB57" s="73"/>
      <c r="AC57" s="73"/>
      <c r="AD57" s="73"/>
      <c r="AE57" s="73"/>
      <c r="AF57" s="77"/>
      <c r="AG57" s="73"/>
      <c r="AH57" s="73"/>
      <c r="AI57" s="73"/>
      <c r="AJ57" s="73"/>
      <c r="AK57" s="73"/>
      <c r="AL57" s="73"/>
      <c r="AM57" s="73"/>
      <c r="AN57" s="73"/>
      <c r="AO57" s="73"/>
      <c r="AP57" s="73"/>
      <c r="AQ57" s="73"/>
      <c r="AR57" s="73"/>
      <c r="AS57" s="73"/>
      <c r="AT57" s="71"/>
      <c r="AU57" s="71"/>
      <c r="AV57" s="71"/>
      <c r="AW57" s="71"/>
      <c r="AX57" s="71"/>
      <c r="AY57" s="71"/>
      <c r="AZ57" s="71"/>
      <c r="BA57" s="71"/>
      <c r="BB57" s="71"/>
      <c r="BC57" s="71"/>
      <c r="BD57" s="71"/>
      <c r="BE57" s="71"/>
      <c r="BF57" s="71"/>
      <c r="BG57" s="71"/>
      <c r="BH57" s="71"/>
      <c r="BI57" s="71"/>
      <c r="BJ57" s="71"/>
      <c r="BK57" s="71"/>
      <c r="BL57" s="71"/>
      <c r="BM57" s="71"/>
      <c r="BN57" s="71"/>
      <c r="BO57" s="71"/>
      <c r="BP57" s="71"/>
    </row>
    <row r="58" spans="1:68" ht="12.75">
      <c r="A58" s="73"/>
      <c r="B58" s="73"/>
      <c r="C58" s="73"/>
      <c r="D58" s="73"/>
      <c r="E58" s="73"/>
      <c r="F58" s="73"/>
      <c r="G58" s="73"/>
      <c r="H58" s="73"/>
      <c r="I58" s="73"/>
      <c r="J58" s="73"/>
      <c r="K58" s="71"/>
      <c r="L58" s="71"/>
      <c r="M58" s="71"/>
      <c r="N58" s="71"/>
      <c r="O58" s="71"/>
      <c r="P58" s="71"/>
      <c r="Q58" s="71"/>
      <c r="R58" s="71"/>
      <c r="S58" s="71"/>
      <c r="T58" s="71"/>
      <c r="U58" s="71"/>
      <c r="V58" s="71"/>
      <c r="W58" s="71"/>
      <c r="X58" s="71"/>
      <c r="Y58" s="73"/>
      <c r="Z58" s="73"/>
      <c r="AA58" s="73"/>
      <c r="AB58" s="73"/>
      <c r="AC58" s="73"/>
      <c r="AD58" s="73"/>
      <c r="AE58" s="73"/>
      <c r="AF58" s="77"/>
      <c r="AG58" s="73"/>
      <c r="AH58" s="73"/>
      <c r="AI58" s="73"/>
      <c r="AJ58" s="73"/>
      <c r="AK58" s="73"/>
      <c r="AL58" s="73"/>
      <c r="AM58" s="73"/>
      <c r="AN58" s="73"/>
      <c r="AO58" s="73"/>
      <c r="AP58" s="73"/>
      <c r="AQ58" s="73"/>
      <c r="AR58" s="73"/>
      <c r="AS58" s="73"/>
      <c r="AT58" s="71"/>
      <c r="AU58" s="71"/>
      <c r="AV58" s="71"/>
      <c r="AW58" s="71"/>
      <c r="AX58" s="71"/>
      <c r="AY58" s="71"/>
      <c r="AZ58" s="71"/>
      <c r="BA58" s="71"/>
      <c r="BB58" s="71"/>
      <c r="BC58" s="71"/>
      <c r="BD58" s="71"/>
      <c r="BE58" s="71"/>
      <c r="BF58" s="71"/>
      <c r="BG58" s="71"/>
      <c r="BH58" s="71"/>
      <c r="BI58" s="71"/>
      <c r="BJ58" s="71"/>
      <c r="BK58" s="71"/>
      <c r="BL58" s="71"/>
      <c r="BM58" s="71"/>
      <c r="BN58" s="71"/>
      <c r="BO58" s="71"/>
      <c r="BP58" s="71"/>
    </row>
    <row r="59" spans="1:68" ht="12.75">
      <c r="A59" s="73"/>
      <c r="B59" s="73"/>
      <c r="C59" s="73"/>
      <c r="D59" s="73"/>
      <c r="E59" s="73"/>
      <c r="F59" s="73"/>
      <c r="G59" s="73"/>
      <c r="H59" s="73"/>
      <c r="I59" s="73"/>
      <c r="J59" s="73"/>
      <c r="K59" s="71"/>
      <c r="L59" s="71"/>
      <c r="M59" s="71"/>
      <c r="N59" s="71"/>
      <c r="O59" s="71"/>
      <c r="P59" s="71"/>
      <c r="Q59" s="71"/>
      <c r="R59" s="71"/>
      <c r="S59" s="71"/>
      <c r="T59" s="71"/>
      <c r="U59" s="71"/>
      <c r="V59" s="71"/>
      <c r="W59" s="71"/>
      <c r="X59" s="71"/>
      <c r="Y59" s="73"/>
      <c r="Z59" s="73"/>
      <c r="AA59" s="73"/>
      <c r="AB59" s="73"/>
      <c r="AC59" s="73"/>
      <c r="AD59" s="73"/>
      <c r="AE59" s="73"/>
      <c r="AF59" s="77"/>
      <c r="AG59" s="73"/>
      <c r="AH59" s="73"/>
      <c r="AI59" s="73"/>
      <c r="AJ59" s="73"/>
      <c r="AK59" s="73"/>
      <c r="AL59" s="73"/>
      <c r="AM59" s="73"/>
      <c r="AN59" s="73"/>
      <c r="AO59" s="73"/>
      <c r="AP59" s="73"/>
      <c r="AQ59" s="73"/>
      <c r="AR59" s="73"/>
      <c r="AS59" s="73"/>
      <c r="AT59" s="71"/>
      <c r="AU59" s="71"/>
      <c r="AV59" s="71"/>
      <c r="AW59" s="71"/>
      <c r="AX59" s="71"/>
      <c r="AY59" s="71"/>
      <c r="AZ59" s="71"/>
      <c r="BA59" s="71"/>
      <c r="BB59" s="71"/>
      <c r="BC59" s="71"/>
      <c r="BD59" s="71"/>
      <c r="BE59" s="71"/>
      <c r="BF59" s="71"/>
      <c r="BG59" s="71"/>
      <c r="BH59" s="71"/>
      <c r="BI59" s="71"/>
      <c r="BJ59" s="71"/>
      <c r="BK59" s="71"/>
      <c r="BL59" s="71"/>
      <c r="BM59" s="71"/>
      <c r="BN59" s="71"/>
      <c r="BO59" s="71"/>
      <c r="BP59" s="71"/>
    </row>
    <row r="60" spans="1:68" ht="12.75">
      <c r="A60" s="73"/>
      <c r="B60" s="73"/>
      <c r="C60" s="73"/>
      <c r="D60" s="73"/>
      <c r="E60" s="73"/>
      <c r="F60" s="73"/>
      <c r="G60" s="73"/>
      <c r="H60" s="73"/>
      <c r="I60" s="73"/>
      <c r="J60" s="73"/>
      <c r="K60" s="71"/>
      <c r="L60" s="71"/>
      <c r="M60" s="71"/>
      <c r="N60" s="71"/>
      <c r="O60" s="71"/>
      <c r="P60" s="71"/>
      <c r="Q60" s="71"/>
      <c r="R60" s="71"/>
      <c r="S60" s="71"/>
      <c r="T60" s="71"/>
      <c r="U60" s="71"/>
      <c r="V60" s="71"/>
      <c r="W60" s="71"/>
      <c r="X60" s="71"/>
      <c r="Y60" s="73"/>
      <c r="Z60" s="73"/>
      <c r="AA60" s="73"/>
      <c r="AB60" s="73"/>
      <c r="AC60" s="73"/>
      <c r="AD60" s="73"/>
      <c r="AE60" s="73"/>
      <c r="AF60" s="77"/>
      <c r="AG60" s="73"/>
      <c r="AH60" s="73"/>
      <c r="AI60" s="73"/>
      <c r="AJ60" s="73"/>
      <c r="AK60" s="73"/>
      <c r="AL60" s="73"/>
      <c r="AM60" s="73"/>
      <c r="AN60" s="73"/>
      <c r="AO60" s="73"/>
      <c r="AP60" s="73"/>
      <c r="AQ60" s="73"/>
      <c r="AR60" s="73"/>
      <c r="AS60" s="73"/>
      <c r="AT60" s="71"/>
      <c r="AU60" s="71"/>
      <c r="AV60" s="71"/>
      <c r="AW60" s="71"/>
      <c r="AX60" s="71"/>
      <c r="AY60" s="71"/>
      <c r="AZ60" s="71"/>
      <c r="BA60" s="71"/>
      <c r="BB60" s="71"/>
      <c r="BC60" s="71"/>
      <c r="BD60" s="71"/>
      <c r="BE60" s="71"/>
      <c r="BF60" s="71"/>
      <c r="BG60" s="71"/>
      <c r="BH60" s="71"/>
      <c r="BI60" s="71"/>
      <c r="BJ60" s="71"/>
      <c r="BK60" s="71"/>
      <c r="BL60" s="71"/>
      <c r="BM60" s="71"/>
      <c r="BN60" s="71"/>
      <c r="BO60" s="71"/>
      <c r="BP60" s="71"/>
    </row>
    <row r="61" spans="1:68" ht="12.75">
      <c r="A61" s="73"/>
      <c r="B61" s="73"/>
      <c r="C61" s="73"/>
      <c r="D61" s="73"/>
      <c r="E61" s="73"/>
      <c r="F61" s="73"/>
      <c r="G61" s="73"/>
      <c r="H61" s="73"/>
      <c r="I61" s="73"/>
      <c r="J61" s="73"/>
      <c r="K61" s="71"/>
      <c r="L61" s="71"/>
      <c r="M61" s="71"/>
      <c r="N61" s="71"/>
      <c r="O61" s="71"/>
      <c r="P61" s="71"/>
      <c r="Q61" s="71"/>
      <c r="R61" s="71"/>
      <c r="S61" s="71"/>
      <c r="T61" s="71"/>
      <c r="U61" s="71"/>
      <c r="V61" s="71"/>
      <c r="W61" s="71"/>
      <c r="X61" s="71"/>
      <c r="Y61" s="73"/>
      <c r="Z61" s="73"/>
      <c r="AA61" s="73"/>
      <c r="AB61" s="73"/>
      <c r="AC61" s="73"/>
      <c r="AD61" s="73"/>
      <c r="AE61" s="73"/>
      <c r="AF61" s="77"/>
      <c r="AG61" s="73"/>
      <c r="AH61" s="73"/>
      <c r="AI61" s="73"/>
      <c r="AJ61" s="73"/>
      <c r="AK61" s="73"/>
      <c r="AL61" s="73"/>
      <c r="AM61" s="73"/>
      <c r="AN61" s="73"/>
      <c r="AO61" s="73"/>
      <c r="AP61" s="73"/>
      <c r="AQ61" s="73"/>
      <c r="AR61" s="73"/>
      <c r="AS61" s="73"/>
      <c r="AT61" s="71"/>
      <c r="AU61" s="71"/>
      <c r="AV61" s="71"/>
      <c r="AW61" s="71"/>
      <c r="AX61" s="71"/>
      <c r="AY61" s="71"/>
      <c r="AZ61" s="71"/>
      <c r="BA61" s="71"/>
      <c r="BB61" s="71"/>
      <c r="BC61" s="71"/>
      <c r="BD61" s="71"/>
      <c r="BE61" s="71"/>
      <c r="BF61" s="71"/>
      <c r="BG61" s="71"/>
      <c r="BH61" s="71"/>
      <c r="BI61" s="71"/>
      <c r="BJ61" s="71"/>
      <c r="BK61" s="71"/>
      <c r="BL61" s="71"/>
      <c r="BM61" s="71"/>
      <c r="BN61" s="71"/>
      <c r="BO61" s="71"/>
      <c r="BP61" s="71"/>
    </row>
    <row r="62" spans="1:68" ht="12.75">
      <c r="A62" s="73"/>
      <c r="B62" s="73"/>
      <c r="C62" s="73"/>
      <c r="D62" s="73"/>
      <c r="E62" s="73"/>
      <c r="F62" s="73"/>
      <c r="G62" s="73"/>
      <c r="H62" s="73"/>
      <c r="I62" s="73"/>
      <c r="J62" s="73"/>
      <c r="K62" s="71"/>
      <c r="L62" s="71"/>
      <c r="M62" s="71"/>
      <c r="N62" s="71"/>
      <c r="O62" s="71"/>
      <c r="P62" s="71"/>
      <c r="Q62" s="71"/>
      <c r="R62" s="71"/>
      <c r="S62" s="71"/>
      <c r="T62" s="71"/>
      <c r="U62" s="71"/>
      <c r="V62" s="71"/>
      <c r="W62" s="71"/>
      <c r="X62" s="71"/>
      <c r="Y62" s="73"/>
      <c r="Z62" s="73"/>
      <c r="AA62" s="73"/>
      <c r="AB62" s="73"/>
      <c r="AC62" s="73"/>
      <c r="AD62" s="73"/>
      <c r="AE62" s="73"/>
      <c r="AF62" s="77"/>
      <c r="AG62" s="73"/>
      <c r="AH62" s="73"/>
      <c r="AI62" s="73"/>
      <c r="AJ62" s="73"/>
      <c r="AK62" s="73"/>
      <c r="AL62" s="73"/>
      <c r="AM62" s="73"/>
      <c r="AN62" s="73"/>
      <c r="AO62" s="73"/>
      <c r="AP62" s="73"/>
      <c r="AQ62" s="73"/>
      <c r="AR62" s="73"/>
      <c r="AS62" s="73"/>
      <c r="AT62" s="71"/>
      <c r="AU62" s="71"/>
      <c r="AV62" s="71"/>
      <c r="AW62" s="71"/>
      <c r="AX62" s="71"/>
      <c r="AY62" s="71"/>
      <c r="AZ62" s="71"/>
      <c r="BA62" s="71"/>
      <c r="BB62" s="71"/>
      <c r="BC62" s="71"/>
      <c r="BD62" s="71"/>
      <c r="BE62" s="71"/>
      <c r="BF62" s="71"/>
      <c r="BG62" s="71"/>
      <c r="BH62" s="71"/>
      <c r="BI62" s="71"/>
      <c r="BJ62" s="71"/>
      <c r="BK62" s="71"/>
      <c r="BL62" s="71"/>
      <c r="BM62" s="71"/>
      <c r="BN62" s="71"/>
      <c r="BO62" s="71"/>
      <c r="BP62" s="71"/>
    </row>
    <row r="63" spans="1:68" ht="12.75">
      <c r="A63" s="73"/>
      <c r="B63" s="73"/>
      <c r="C63" s="73"/>
      <c r="D63" s="73"/>
      <c r="E63" s="73"/>
      <c r="F63" s="73"/>
      <c r="G63" s="73"/>
      <c r="H63" s="73"/>
      <c r="I63" s="73"/>
      <c r="J63" s="73"/>
      <c r="K63" s="71"/>
      <c r="L63" s="71"/>
      <c r="M63" s="71"/>
      <c r="N63" s="71"/>
      <c r="O63" s="71"/>
      <c r="P63" s="71"/>
      <c r="Q63" s="71"/>
      <c r="R63" s="71"/>
      <c r="S63" s="71"/>
      <c r="T63" s="71"/>
      <c r="U63" s="71"/>
      <c r="V63" s="71"/>
      <c r="W63" s="71"/>
      <c r="X63" s="71"/>
      <c r="Y63" s="73"/>
      <c r="Z63" s="73"/>
      <c r="AA63" s="73"/>
      <c r="AB63" s="73"/>
      <c r="AC63" s="73"/>
      <c r="AD63" s="73"/>
      <c r="AE63" s="73"/>
      <c r="AF63" s="77"/>
      <c r="AG63" s="73"/>
      <c r="AH63" s="73"/>
      <c r="AI63" s="73"/>
      <c r="AJ63" s="73"/>
      <c r="AK63" s="73"/>
      <c r="AL63" s="73"/>
      <c r="AM63" s="73"/>
      <c r="AN63" s="73"/>
      <c r="AO63" s="73"/>
      <c r="AP63" s="73"/>
      <c r="AQ63" s="73"/>
      <c r="AR63" s="73"/>
      <c r="AS63" s="73"/>
      <c r="AT63" s="71"/>
      <c r="AU63" s="71"/>
      <c r="AV63" s="71"/>
      <c r="AW63" s="71"/>
      <c r="AX63" s="71"/>
      <c r="AY63" s="71"/>
      <c r="AZ63" s="71"/>
      <c r="BA63" s="71"/>
      <c r="BB63" s="71"/>
      <c r="BC63" s="71"/>
      <c r="BD63" s="71"/>
      <c r="BE63" s="71"/>
      <c r="BF63" s="71"/>
      <c r="BG63" s="71"/>
      <c r="BH63" s="71"/>
      <c r="BI63" s="71"/>
      <c r="BJ63" s="71"/>
      <c r="BK63" s="71"/>
      <c r="BL63" s="71"/>
      <c r="BM63" s="71"/>
      <c r="BN63" s="71"/>
      <c r="BO63" s="71"/>
      <c r="BP63" s="71"/>
    </row>
    <row r="64" spans="1:68" ht="12.75">
      <c r="A64" s="73"/>
      <c r="B64" s="73"/>
      <c r="C64" s="73"/>
      <c r="D64" s="73"/>
      <c r="E64" s="73"/>
      <c r="F64" s="73"/>
      <c r="G64" s="73"/>
      <c r="H64" s="73"/>
      <c r="I64" s="73"/>
      <c r="J64" s="73"/>
      <c r="K64" s="71"/>
      <c r="L64" s="71"/>
      <c r="M64" s="71"/>
      <c r="N64" s="71"/>
      <c r="O64" s="71"/>
      <c r="P64" s="71"/>
      <c r="Q64" s="71"/>
      <c r="R64" s="71"/>
      <c r="S64" s="71"/>
      <c r="T64" s="71"/>
      <c r="U64" s="71"/>
      <c r="V64" s="71"/>
      <c r="W64" s="71"/>
      <c r="X64" s="71"/>
      <c r="Y64" s="73"/>
      <c r="Z64" s="73"/>
      <c r="AA64" s="73"/>
      <c r="AB64" s="73"/>
      <c r="AC64" s="73"/>
      <c r="AD64" s="73"/>
      <c r="AE64" s="73"/>
      <c r="AF64" s="77"/>
      <c r="AG64" s="73"/>
      <c r="AH64" s="73"/>
      <c r="AI64" s="73"/>
      <c r="AJ64" s="73"/>
      <c r="AK64" s="73"/>
      <c r="AL64" s="73"/>
      <c r="AM64" s="73"/>
      <c r="AN64" s="73"/>
      <c r="AO64" s="73"/>
      <c r="AP64" s="73"/>
      <c r="AQ64" s="73"/>
      <c r="AR64" s="73"/>
      <c r="AS64" s="73"/>
      <c r="AT64" s="71"/>
      <c r="AU64" s="71"/>
      <c r="AV64" s="71"/>
      <c r="AW64" s="71"/>
      <c r="AX64" s="71"/>
      <c r="AY64" s="71"/>
      <c r="AZ64" s="71"/>
      <c r="BA64" s="71"/>
      <c r="BB64" s="71"/>
      <c r="BC64" s="71"/>
      <c r="BD64" s="71"/>
      <c r="BE64" s="71"/>
      <c r="BF64" s="71"/>
      <c r="BG64" s="71"/>
      <c r="BH64" s="71"/>
      <c r="BI64" s="71"/>
      <c r="BJ64" s="71"/>
      <c r="BK64" s="71"/>
      <c r="BL64" s="71"/>
      <c r="BM64" s="71"/>
      <c r="BN64" s="71"/>
      <c r="BO64" s="71"/>
      <c r="BP64" s="71"/>
    </row>
    <row r="65" spans="1:68" ht="12.75">
      <c r="A65" s="73"/>
      <c r="B65" s="73"/>
      <c r="C65" s="73"/>
      <c r="D65" s="73"/>
      <c r="E65" s="73"/>
      <c r="F65" s="73"/>
      <c r="G65" s="73"/>
      <c r="H65" s="73"/>
      <c r="I65" s="73"/>
      <c r="J65" s="73"/>
      <c r="K65" s="71"/>
      <c r="L65" s="71"/>
      <c r="M65" s="71"/>
      <c r="N65" s="71"/>
      <c r="O65" s="71"/>
      <c r="P65" s="71"/>
      <c r="Q65" s="71"/>
      <c r="R65" s="71"/>
      <c r="S65" s="71"/>
      <c r="T65" s="71"/>
      <c r="U65" s="71"/>
      <c r="V65" s="71"/>
      <c r="W65" s="71"/>
      <c r="X65" s="71"/>
      <c r="Y65" s="73"/>
      <c r="Z65" s="73"/>
      <c r="AA65" s="73"/>
      <c r="AB65" s="73"/>
      <c r="AC65" s="73"/>
      <c r="AD65" s="73"/>
      <c r="AE65" s="73"/>
      <c r="AF65" s="77"/>
      <c r="AG65" s="73"/>
      <c r="AH65" s="73"/>
      <c r="AI65" s="73"/>
      <c r="AJ65" s="73"/>
      <c r="AK65" s="73"/>
      <c r="AL65" s="73"/>
      <c r="AM65" s="73"/>
      <c r="AN65" s="73"/>
      <c r="AO65" s="73"/>
      <c r="AP65" s="73"/>
      <c r="AQ65" s="73"/>
      <c r="AR65" s="73"/>
      <c r="AS65" s="73"/>
      <c r="AT65" s="71"/>
      <c r="AU65" s="71"/>
      <c r="AV65" s="71"/>
      <c r="AW65" s="71"/>
      <c r="AX65" s="71"/>
      <c r="AY65" s="71"/>
      <c r="AZ65" s="71"/>
      <c r="BA65" s="71"/>
      <c r="BB65" s="71"/>
      <c r="BC65" s="71"/>
      <c r="BD65" s="71"/>
      <c r="BE65" s="71"/>
      <c r="BF65" s="71"/>
      <c r="BG65" s="71"/>
      <c r="BH65" s="71"/>
      <c r="BI65" s="71"/>
      <c r="BJ65" s="71"/>
      <c r="BK65" s="71"/>
      <c r="BL65" s="71"/>
      <c r="BM65" s="71"/>
      <c r="BN65" s="71"/>
      <c r="BO65" s="71"/>
      <c r="BP65" s="71"/>
    </row>
    <row r="66" spans="1:68" ht="12.75">
      <c r="A66" s="73"/>
      <c r="B66" s="73"/>
      <c r="C66" s="73"/>
      <c r="D66" s="73"/>
      <c r="E66" s="73"/>
      <c r="F66" s="73"/>
      <c r="G66" s="73"/>
      <c r="H66" s="73"/>
      <c r="I66" s="73"/>
      <c r="J66" s="73"/>
      <c r="K66" s="71"/>
      <c r="L66" s="71"/>
      <c r="M66" s="71"/>
      <c r="N66" s="71"/>
      <c r="O66" s="71"/>
      <c r="P66" s="71"/>
      <c r="Q66" s="71"/>
      <c r="R66" s="71"/>
      <c r="S66" s="71"/>
      <c r="T66" s="71"/>
      <c r="U66" s="71"/>
      <c r="V66" s="71"/>
      <c r="W66" s="71"/>
      <c r="X66" s="71"/>
      <c r="Y66" s="73"/>
      <c r="Z66" s="73"/>
      <c r="AA66" s="73"/>
      <c r="AB66" s="73"/>
      <c r="AC66" s="73"/>
      <c r="AD66" s="73"/>
      <c r="AE66" s="73"/>
      <c r="AF66" s="77"/>
      <c r="AG66" s="73"/>
      <c r="AH66" s="73"/>
      <c r="AI66" s="73"/>
      <c r="AJ66" s="73"/>
      <c r="AK66" s="73"/>
      <c r="AL66" s="73"/>
      <c r="AM66" s="73"/>
      <c r="AN66" s="73"/>
      <c r="AO66" s="73"/>
      <c r="AP66" s="73"/>
      <c r="AQ66" s="73"/>
      <c r="AR66" s="73"/>
      <c r="AS66" s="73"/>
      <c r="AT66" s="71"/>
      <c r="AU66" s="71"/>
      <c r="AV66" s="71"/>
      <c r="AW66" s="71"/>
      <c r="AX66" s="71"/>
      <c r="AY66" s="71"/>
      <c r="AZ66" s="71"/>
      <c r="BA66" s="71"/>
      <c r="BB66" s="71"/>
      <c r="BC66" s="71"/>
      <c r="BD66" s="71"/>
      <c r="BE66" s="71"/>
      <c r="BF66" s="71"/>
      <c r="BG66" s="71"/>
      <c r="BH66" s="71"/>
      <c r="BI66" s="71"/>
      <c r="BJ66" s="71"/>
      <c r="BK66" s="71"/>
      <c r="BL66" s="71"/>
      <c r="BM66" s="71"/>
      <c r="BN66" s="71"/>
      <c r="BO66" s="71"/>
      <c r="BP66" s="71"/>
    </row>
    <row r="67" spans="1:68" ht="12.75">
      <c r="A67" s="73"/>
      <c r="B67" s="73"/>
      <c r="C67" s="73"/>
      <c r="D67" s="73"/>
      <c r="E67" s="73"/>
      <c r="F67" s="73"/>
      <c r="G67" s="73"/>
      <c r="H67" s="73"/>
      <c r="I67" s="73"/>
      <c r="J67" s="73"/>
      <c r="K67" s="71"/>
      <c r="L67" s="71"/>
      <c r="M67" s="71"/>
      <c r="N67" s="71"/>
      <c r="O67" s="71"/>
      <c r="P67" s="71"/>
      <c r="Q67" s="71"/>
      <c r="R67" s="71"/>
      <c r="S67" s="71"/>
      <c r="T67" s="71"/>
      <c r="U67" s="71"/>
      <c r="V67" s="71"/>
      <c r="W67" s="71"/>
      <c r="X67" s="71"/>
      <c r="Y67" s="73"/>
      <c r="Z67" s="73"/>
      <c r="AA67" s="73"/>
      <c r="AB67" s="73"/>
      <c r="AC67" s="73"/>
      <c r="AD67" s="73"/>
      <c r="AE67" s="73"/>
      <c r="AF67" s="77"/>
      <c r="AG67" s="73"/>
      <c r="AH67" s="73"/>
      <c r="AI67" s="73"/>
      <c r="AJ67" s="73"/>
      <c r="AK67" s="73"/>
      <c r="AL67" s="73"/>
      <c r="AM67" s="73"/>
      <c r="AN67" s="73"/>
      <c r="AO67" s="73"/>
      <c r="AP67" s="73"/>
      <c r="AQ67" s="73"/>
      <c r="AR67" s="73"/>
      <c r="AS67" s="73"/>
      <c r="AT67" s="71"/>
      <c r="AU67" s="71"/>
      <c r="AV67" s="71"/>
      <c r="AW67" s="71"/>
      <c r="AX67" s="71"/>
      <c r="AY67" s="71"/>
      <c r="AZ67" s="71"/>
      <c r="BA67" s="71"/>
      <c r="BB67" s="71"/>
      <c r="BC67" s="71"/>
      <c r="BD67" s="71"/>
      <c r="BE67" s="71"/>
      <c r="BF67" s="71"/>
      <c r="BG67" s="71"/>
      <c r="BH67" s="71"/>
      <c r="BI67" s="71"/>
      <c r="BJ67" s="71"/>
      <c r="BK67" s="71"/>
      <c r="BL67" s="71"/>
      <c r="BM67" s="71"/>
      <c r="BN67" s="71"/>
      <c r="BO67" s="71"/>
      <c r="BP67" s="71"/>
    </row>
    <row r="68" spans="1:68" ht="12.75">
      <c r="A68" s="73"/>
      <c r="B68" s="73"/>
      <c r="C68" s="73"/>
      <c r="D68" s="73"/>
      <c r="E68" s="73"/>
      <c r="F68" s="73"/>
      <c r="G68" s="73"/>
      <c r="H68" s="73"/>
      <c r="I68" s="73"/>
      <c r="J68" s="73"/>
      <c r="K68" s="71"/>
      <c r="L68" s="71"/>
      <c r="M68" s="71"/>
      <c r="N68" s="71"/>
      <c r="O68" s="71"/>
      <c r="P68" s="71"/>
      <c r="Q68" s="71"/>
      <c r="R68" s="71"/>
      <c r="S68" s="71"/>
      <c r="T68" s="71"/>
      <c r="U68" s="71"/>
      <c r="V68" s="71"/>
      <c r="W68" s="71"/>
      <c r="X68" s="71"/>
      <c r="Y68" s="73"/>
      <c r="Z68" s="73"/>
      <c r="AA68" s="73"/>
      <c r="AB68" s="73"/>
      <c r="AC68" s="73"/>
      <c r="AD68" s="73"/>
      <c r="AE68" s="73"/>
      <c r="AF68" s="77"/>
      <c r="AG68" s="73"/>
      <c r="AH68" s="73"/>
      <c r="AI68" s="73"/>
      <c r="AJ68" s="73"/>
      <c r="AK68" s="73"/>
      <c r="AL68" s="73"/>
      <c r="AM68" s="73"/>
      <c r="AN68" s="73"/>
      <c r="AO68" s="73"/>
      <c r="AP68" s="73"/>
      <c r="AQ68" s="73"/>
      <c r="AR68" s="73"/>
      <c r="AS68" s="73"/>
      <c r="AT68" s="71"/>
      <c r="AU68" s="71"/>
      <c r="AV68" s="71"/>
      <c r="AW68" s="71"/>
      <c r="AX68" s="71"/>
      <c r="AY68" s="71"/>
      <c r="AZ68" s="71"/>
      <c r="BA68" s="71"/>
      <c r="BB68" s="71"/>
      <c r="BC68" s="71"/>
      <c r="BD68" s="71"/>
      <c r="BE68" s="71"/>
      <c r="BF68" s="71"/>
      <c r="BG68" s="71"/>
      <c r="BH68" s="71"/>
      <c r="BI68" s="71"/>
      <c r="BJ68" s="71"/>
      <c r="BK68" s="71"/>
      <c r="BL68" s="71"/>
      <c r="BM68" s="71"/>
      <c r="BN68" s="71"/>
      <c r="BO68" s="71"/>
      <c r="BP68" s="71"/>
    </row>
    <row r="69" spans="1:68" ht="12.75">
      <c r="A69" s="73"/>
      <c r="B69" s="73"/>
      <c r="C69" s="73"/>
      <c r="D69" s="73"/>
      <c r="E69" s="73"/>
      <c r="F69" s="73"/>
      <c r="G69" s="73"/>
      <c r="H69" s="73"/>
      <c r="I69" s="73"/>
      <c r="J69" s="73"/>
      <c r="K69" s="71"/>
      <c r="L69" s="71"/>
      <c r="M69" s="71"/>
      <c r="N69" s="71"/>
      <c r="O69" s="71"/>
      <c r="P69" s="71"/>
      <c r="Q69" s="71"/>
      <c r="R69" s="71"/>
      <c r="S69" s="71"/>
      <c r="T69" s="71"/>
      <c r="U69" s="71"/>
      <c r="V69" s="71"/>
      <c r="W69" s="71"/>
      <c r="X69" s="71"/>
      <c r="Y69" s="73"/>
      <c r="Z69" s="73"/>
      <c r="AA69" s="73"/>
      <c r="AB69" s="73"/>
      <c r="AC69" s="73"/>
      <c r="AD69" s="73"/>
      <c r="AE69" s="73"/>
      <c r="AF69" s="77"/>
      <c r="AG69" s="73"/>
      <c r="AH69" s="73"/>
      <c r="AI69" s="73"/>
      <c r="AJ69" s="73"/>
      <c r="AK69" s="73"/>
      <c r="AL69" s="73"/>
      <c r="AM69" s="73"/>
      <c r="AN69" s="73"/>
      <c r="AO69" s="73"/>
      <c r="AP69" s="73"/>
      <c r="AQ69" s="73"/>
      <c r="AR69" s="73"/>
      <c r="AS69" s="73"/>
      <c r="AT69" s="71"/>
      <c r="AU69" s="71"/>
      <c r="AV69" s="71"/>
      <c r="AW69" s="71"/>
      <c r="AX69" s="71"/>
      <c r="AY69" s="71"/>
      <c r="AZ69" s="71"/>
      <c r="BA69" s="71"/>
      <c r="BB69" s="71"/>
      <c r="BC69" s="71"/>
      <c r="BD69" s="71"/>
      <c r="BE69" s="71"/>
      <c r="BF69" s="71"/>
      <c r="BG69" s="71"/>
      <c r="BH69" s="71"/>
      <c r="BI69" s="71"/>
      <c r="BJ69" s="71"/>
      <c r="BK69" s="71"/>
      <c r="BL69" s="71"/>
      <c r="BM69" s="71"/>
      <c r="BN69" s="71"/>
      <c r="BO69" s="71"/>
      <c r="BP69" s="71"/>
    </row>
    <row r="70" spans="1:68" ht="12.75">
      <c r="A70" s="73"/>
      <c r="B70" s="73"/>
      <c r="C70" s="73"/>
      <c r="D70" s="73"/>
      <c r="E70" s="73"/>
      <c r="F70" s="73"/>
      <c r="G70" s="73"/>
      <c r="H70" s="73"/>
      <c r="I70" s="73"/>
      <c r="J70" s="73"/>
      <c r="K70" s="71"/>
      <c r="L70" s="71"/>
      <c r="M70" s="71"/>
      <c r="N70" s="71"/>
      <c r="O70" s="71"/>
      <c r="P70" s="71"/>
      <c r="Q70" s="71"/>
      <c r="R70" s="71"/>
      <c r="S70" s="71"/>
      <c r="T70" s="71"/>
      <c r="U70" s="71"/>
      <c r="V70" s="71"/>
      <c r="W70" s="71"/>
      <c r="X70" s="71"/>
      <c r="Y70" s="73"/>
      <c r="Z70" s="73"/>
      <c r="AA70" s="73"/>
      <c r="AB70" s="73"/>
      <c r="AC70" s="73"/>
      <c r="AD70" s="73"/>
      <c r="AE70" s="73"/>
      <c r="AF70" s="77"/>
      <c r="AG70" s="73"/>
      <c r="AH70" s="73"/>
      <c r="AI70" s="73"/>
      <c r="AJ70" s="73"/>
      <c r="AK70" s="73"/>
      <c r="AL70" s="73"/>
      <c r="AM70" s="73"/>
      <c r="AN70" s="73"/>
      <c r="AO70" s="73"/>
      <c r="AP70" s="73"/>
      <c r="AQ70" s="73"/>
      <c r="AR70" s="73"/>
      <c r="AS70" s="73"/>
      <c r="AT70" s="71"/>
      <c r="AU70" s="71"/>
      <c r="AV70" s="71"/>
      <c r="AW70" s="71"/>
      <c r="AX70" s="71"/>
      <c r="AY70" s="71"/>
      <c r="AZ70" s="71"/>
      <c r="BA70" s="71"/>
      <c r="BB70" s="71"/>
      <c r="BC70" s="71"/>
      <c r="BD70" s="71"/>
      <c r="BE70" s="71"/>
      <c r="BF70" s="71"/>
      <c r="BG70" s="71"/>
      <c r="BH70" s="71"/>
      <c r="BI70" s="71"/>
      <c r="BJ70" s="71"/>
      <c r="BK70" s="71"/>
      <c r="BL70" s="71"/>
      <c r="BM70" s="71"/>
      <c r="BN70" s="71"/>
      <c r="BO70" s="71"/>
      <c r="BP70" s="71"/>
    </row>
    <row r="71" spans="1:68" ht="12.75">
      <c r="A71" s="73"/>
      <c r="B71" s="73"/>
      <c r="C71" s="73"/>
      <c r="D71" s="73"/>
      <c r="E71" s="73"/>
      <c r="F71" s="73"/>
      <c r="G71" s="73"/>
      <c r="H71" s="73"/>
      <c r="I71" s="73"/>
      <c r="J71" s="73"/>
      <c r="K71" s="71"/>
      <c r="L71" s="71"/>
      <c r="M71" s="71"/>
      <c r="N71" s="71"/>
      <c r="O71" s="71"/>
      <c r="P71" s="71"/>
      <c r="Q71" s="71"/>
      <c r="R71" s="71"/>
      <c r="S71" s="71"/>
      <c r="T71" s="71"/>
      <c r="U71" s="71"/>
      <c r="V71" s="71"/>
      <c r="W71" s="71"/>
      <c r="X71" s="71"/>
      <c r="Y71" s="73"/>
      <c r="Z71" s="73"/>
      <c r="AA71" s="73"/>
      <c r="AB71" s="73"/>
      <c r="AC71" s="73"/>
      <c r="AD71" s="73"/>
      <c r="AE71" s="73"/>
      <c r="AF71" s="77"/>
      <c r="AG71" s="73"/>
      <c r="AH71" s="73"/>
      <c r="AI71" s="73"/>
      <c r="AJ71" s="73"/>
      <c r="AK71" s="73"/>
      <c r="AL71" s="73"/>
      <c r="AM71" s="73"/>
      <c r="AN71" s="73"/>
      <c r="AO71" s="73"/>
      <c r="AP71" s="73"/>
      <c r="AQ71" s="73"/>
      <c r="AR71" s="73"/>
      <c r="AS71" s="73"/>
      <c r="AT71" s="71"/>
      <c r="AU71" s="71"/>
      <c r="AV71" s="71"/>
      <c r="AW71" s="71"/>
      <c r="AX71" s="71"/>
      <c r="AY71" s="71"/>
      <c r="AZ71" s="71"/>
      <c r="BA71" s="71"/>
      <c r="BB71" s="71"/>
      <c r="BC71" s="71"/>
      <c r="BD71" s="71"/>
      <c r="BE71" s="71"/>
      <c r="BF71" s="71"/>
      <c r="BG71" s="71"/>
      <c r="BH71" s="71"/>
      <c r="BI71" s="71"/>
      <c r="BJ71" s="71"/>
      <c r="BK71" s="71"/>
      <c r="BL71" s="71"/>
      <c r="BM71" s="71"/>
      <c r="BN71" s="71"/>
      <c r="BO71" s="71"/>
      <c r="BP71" s="71"/>
    </row>
    <row r="72" spans="1:68" ht="12.75">
      <c r="A72" s="73"/>
      <c r="B72" s="73"/>
      <c r="C72" s="73"/>
      <c r="D72" s="73"/>
      <c r="E72" s="73"/>
      <c r="F72" s="73"/>
      <c r="G72" s="73"/>
      <c r="H72" s="73"/>
      <c r="I72" s="73"/>
      <c r="J72" s="73"/>
      <c r="K72" s="71"/>
      <c r="L72" s="71"/>
      <c r="M72" s="71"/>
      <c r="N72" s="71"/>
      <c r="O72" s="71"/>
      <c r="P72" s="71"/>
      <c r="Q72" s="71"/>
      <c r="R72" s="71"/>
      <c r="S72" s="71"/>
      <c r="T72" s="71"/>
      <c r="U72" s="71"/>
      <c r="V72" s="71"/>
      <c r="W72" s="71"/>
      <c r="X72" s="71"/>
      <c r="Y72" s="73"/>
      <c r="Z72" s="73"/>
      <c r="AA72" s="73"/>
      <c r="AB72" s="73"/>
      <c r="AC72" s="73"/>
      <c r="AD72" s="73"/>
      <c r="AE72" s="73"/>
      <c r="AF72" s="77"/>
      <c r="AG72" s="73"/>
      <c r="AH72" s="73"/>
      <c r="AI72" s="73"/>
      <c r="AJ72" s="73"/>
      <c r="AK72" s="73"/>
      <c r="AL72" s="73"/>
      <c r="AM72" s="73"/>
      <c r="AN72" s="73"/>
      <c r="AO72" s="73"/>
      <c r="AP72" s="73"/>
      <c r="AQ72" s="73"/>
      <c r="AR72" s="73"/>
      <c r="AS72" s="73"/>
      <c r="AT72" s="71"/>
      <c r="AU72" s="71"/>
      <c r="AV72" s="71"/>
      <c r="AW72" s="71"/>
      <c r="AX72" s="71"/>
      <c r="AY72" s="71"/>
      <c r="AZ72" s="71"/>
      <c r="BA72" s="71"/>
      <c r="BB72" s="71"/>
      <c r="BC72" s="71"/>
      <c r="BD72" s="71"/>
      <c r="BE72" s="71"/>
      <c r="BF72" s="71"/>
      <c r="BG72" s="71"/>
      <c r="BH72" s="71"/>
      <c r="BI72" s="71"/>
      <c r="BJ72" s="71"/>
      <c r="BK72" s="71"/>
      <c r="BL72" s="71"/>
      <c r="BM72" s="71"/>
      <c r="BN72" s="71"/>
      <c r="BO72" s="71"/>
      <c r="BP72" s="71"/>
    </row>
    <row r="73" spans="1:68" ht="12.75">
      <c r="A73" s="73"/>
      <c r="B73" s="73"/>
      <c r="C73" s="73"/>
      <c r="D73" s="73"/>
      <c r="E73" s="73"/>
      <c r="F73" s="73"/>
      <c r="G73" s="73"/>
      <c r="H73" s="73"/>
      <c r="I73" s="73"/>
      <c r="J73" s="73"/>
      <c r="K73" s="71"/>
      <c r="L73" s="71"/>
      <c r="M73" s="71"/>
      <c r="N73" s="71"/>
      <c r="O73" s="71"/>
      <c r="P73" s="71"/>
      <c r="Q73" s="71"/>
      <c r="R73" s="71"/>
      <c r="S73" s="71"/>
      <c r="T73" s="71"/>
      <c r="U73" s="71"/>
      <c r="V73" s="71"/>
      <c r="W73" s="71"/>
      <c r="X73" s="71"/>
      <c r="Y73" s="73"/>
      <c r="Z73" s="73"/>
      <c r="AA73" s="73"/>
      <c r="AB73" s="73"/>
      <c r="AC73" s="73"/>
      <c r="AD73" s="73"/>
      <c r="AE73" s="73"/>
      <c r="AF73" s="77"/>
      <c r="AG73" s="73"/>
      <c r="AH73" s="73"/>
      <c r="AI73" s="73"/>
      <c r="AJ73" s="73"/>
      <c r="AK73" s="73"/>
      <c r="AL73" s="73"/>
      <c r="AM73" s="73"/>
      <c r="AN73" s="73"/>
      <c r="AO73" s="73"/>
      <c r="AP73" s="73"/>
      <c r="AQ73" s="73"/>
      <c r="AR73" s="73"/>
      <c r="AS73" s="73"/>
      <c r="AT73" s="71"/>
      <c r="AU73" s="71"/>
      <c r="AV73" s="71"/>
      <c r="AW73" s="71"/>
      <c r="AX73" s="71"/>
      <c r="AY73" s="71"/>
      <c r="AZ73" s="71"/>
      <c r="BA73" s="71"/>
      <c r="BB73" s="71"/>
      <c r="BC73" s="71"/>
      <c r="BD73" s="71"/>
      <c r="BE73" s="71"/>
      <c r="BF73" s="71"/>
      <c r="BG73" s="71"/>
      <c r="BH73" s="71"/>
      <c r="BI73" s="71"/>
      <c r="BJ73" s="71"/>
      <c r="BK73" s="71"/>
      <c r="BL73" s="71"/>
      <c r="BM73" s="71"/>
      <c r="BN73" s="71"/>
      <c r="BO73" s="71"/>
      <c r="BP73" s="71"/>
    </row>
    <row r="74" spans="1:68" ht="12.75">
      <c r="A74" s="73"/>
      <c r="B74" s="73"/>
      <c r="C74" s="73"/>
      <c r="D74" s="73"/>
      <c r="E74" s="73"/>
      <c r="F74" s="73"/>
      <c r="G74" s="73"/>
      <c r="H74" s="73"/>
      <c r="I74" s="73"/>
      <c r="J74" s="73"/>
      <c r="K74" s="71"/>
      <c r="L74" s="71"/>
      <c r="M74" s="71"/>
      <c r="N74" s="71"/>
      <c r="O74" s="71"/>
      <c r="P74" s="71"/>
      <c r="Q74" s="71"/>
      <c r="R74" s="71"/>
      <c r="S74" s="71"/>
      <c r="T74" s="71"/>
      <c r="U74" s="71"/>
      <c r="V74" s="71"/>
      <c r="W74" s="71"/>
      <c r="X74" s="71"/>
      <c r="Y74" s="73"/>
      <c r="Z74" s="73"/>
      <c r="AA74" s="73"/>
      <c r="AB74" s="73"/>
      <c r="AC74" s="73"/>
      <c r="AD74" s="73"/>
      <c r="AE74" s="73"/>
      <c r="AF74" s="77"/>
      <c r="AG74" s="73"/>
      <c r="AH74" s="73"/>
      <c r="AI74" s="73"/>
      <c r="AJ74" s="73"/>
      <c r="AK74" s="73"/>
      <c r="AL74" s="73"/>
      <c r="AM74" s="73"/>
      <c r="AN74" s="73"/>
      <c r="AO74" s="73"/>
      <c r="AP74" s="73"/>
      <c r="AQ74" s="73"/>
      <c r="AR74" s="73"/>
      <c r="AS74" s="73"/>
      <c r="AT74" s="71"/>
      <c r="AU74" s="71"/>
      <c r="AV74" s="71"/>
      <c r="AW74" s="71"/>
      <c r="AX74" s="71"/>
      <c r="AY74" s="71"/>
      <c r="AZ74" s="71"/>
      <c r="BA74" s="71"/>
      <c r="BB74" s="71"/>
      <c r="BC74" s="71"/>
      <c r="BD74" s="71"/>
      <c r="BE74" s="71"/>
      <c r="BF74" s="71"/>
      <c r="BG74" s="71"/>
      <c r="BH74" s="71"/>
      <c r="BI74" s="71"/>
      <c r="BJ74" s="71"/>
      <c r="BK74" s="71"/>
      <c r="BL74" s="71"/>
      <c r="BM74" s="71"/>
      <c r="BN74" s="71"/>
      <c r="BO74" s="71"/>
      <c r="BP74" s="71"/>
    </row>
    <row r="75" spans="1:68" ht="12.75">
      <c r="A75" s="73"/>
      <c r="B75" s="73"/>
      <c r="C75" s="73"/>
      <c r="D75" s="73"/>
      <c r="E75" s="73"/>
      <c r="F75" s="73"/>
      <c r="G75" s="73"/>
      <c r="H75" s="73"/>
      <c r="I75" s="73"/>
      <c r="J75" s="73"/>
      <c r="K75" s="71"/>
      <c r="L75" s="71"/>
      <c r="M75" s="71"/>
      <c r="N75" s="71"/>
      <c r="O75" s="71"/>
      <c r="P75" s="71"/>
      <c r="Q75" s="71"/>
      <c r="R75" s="71"/>
      <c r="S75" s="71"/>
      <c r="T75" s="71"/>
      <c r="U75" s="71"/>
      <c r="V75" s="71"/>
      <c r="W75" s="71"/>
      <c r="X75" s="71"/>
      <c r="Y75" s="73"/>
      <c r="Z75" s="73"/>
      <c r="AA75" s="73"/>
      <c r="AB75" s="73"/>
      <c r="AC75" s="73"/>
      <c r="AD75" s="73"/>
      <c r="AE75" s="73"/>
      <c r="AF75" s="77"/>
      <c r="AG75" s="73"/>
      <c r="AH75" s="73"/>
      <c r="AI75" s="73"/>
      <c r="AJ75" s="73"/>
      <c r="AK75" s="73"/>
      <c r="AL75" s="73"/>
      <c r="AM75" s="73"/>
      <c r="AN75" s="73"/>
      <c r="AO75" s="73"/>
      <c r="AP75" s="73"/>
      <c r="AQ75" s="73"/>
      <c r="AR75" s="73"/>
      <c r="AS75" s="73"/>
      <c r="AT75" s="71"/>
      <c r="AU75" s="71"/>
      <c r="AV75" s="71"/>
      <c r="AW75" s="71"/>
      <c r="AX75" s="71"/>
      <c r="AY75" s="71"/>
      <c r="AZ75" s="71"/>
      <c r="BA75" s="71"/>
      <c r="BB75" s="71"/>
      <c r="BC75" s="71"/>
      <c r="BD75" s="71"/>
      <c r="BE75" s="71"/>
      <c r="BF75" s="71"/>
      <c r="BG75" s="71"/>
      <c r="BH75" s="71"/>
      <c r="BI75" s="71"/>
      <c r="BJ75" s="71"/>
      <c r="BK75" s="71"/>
      <c r="BL75" s="71"/>
      <c r="BM75" s="71"/>
      <c r="BN75" s="71"/>
      <c r="BO75" s="71"/>
      <c r="BP75" s="71"/>
    </row>
    <row r="76" spans="1:68" ht="12.75">
      <c r="A76" s="73"/>
      <c r="B76" s="73"/>
      <c r="C76" s="73"/>
      <c r="D76" s="73"/>
      <c r="E76" s="73"/>
      <c r="F76" s="73"/>
      <c r="G76" s="73"/>
      <c r="H76" s="73"/>
      <c r="I76" s="73"/>
      <c r="J76" s="73"/>
      <c r="K76" s="71"/>
      <c r="L76" s="71"/>
      <c r="M76" s="71"/>
      <c r="N76" s="71"/>
      <c r="O76" s="71"/>
      <c r="P76" s="71"/>
      <c r="Q76" s="71"/>
      <c r="R76" s="71"/>
      <c r="S76" s="71"/>
      <c r="T76" s="71"/>
      <c r="U76" s="71"/>
      <c r="V76" s="71"/>
      <c r="W76" s="71"/>
      <c r="X76" s="71"/>
      <c r="Y76" s="73"/>
      <c r="Z76" s="73"/>
      <c r="AA76" s="73"/>
      <c r="AB76" s="73"/>
      <c r="AC76" s="73"/>
      <c r="AD76" s="73"/>
      <c r="AE76" s="73"/>
      <c r="AF76" s="77"/>
      <c r="AG76" s="73"/>
      <c r="AH76" s="73"/>
      <c r="AI76" s="73"/>
      <c r="AJ76" s="73"/>
      <c r="AK76" s="73"/>
      <c r="AL76" s="73"/>
      <c r="AM76" s="73"/>
      <c r="AN76" s="73"/>
      <c r="AO76" s="73"/>
      <c r="AP76" s="73"/>
      <c r="AQ76" s="73"/>
      <c r="AR76" s="73"/>
      <c r="AS76" s="73"/>
      <c r="AT76" s="71"/>
      <c r="AU76" s="71"/>
      <c r="AV76" s="71"/>
      <c r="AW76" s="71"/>
      <c r="AX76" s="71"/>
      <c r="AY76" s="71"/>
      <c r="AZ76" s="71"/>
      <c r="BA76" s="71"/>
      <c r="BB76" s="71"/>
      <c r="BC76" s="71"/>
      <c r="BD76" s="71"/>
      <c r="BE76" s="71"/>
      <c r="BF76" s="71"/>
      <c r="BG76" s="71"/>
      <c r="BH76" s="71"/>
      <c r="BI76" s="71"/>
      <c r="BJ76" s="71"/>
      <c r="BK76" s="71"/>
      <c r="BL76" s="71"/>
      <c r="BM76" s="71"/>
      <c r="BN76" s="71"/>
      <c r="BO76" s="71"/>
      <c r="BP76" s="71"/>
    </row>
    <row r="77" spans="1:68" ht="12.75">
      <c r="A77" s="73"/>
      <c r="B77" s="73"/>
      <c r="C77" s="73"/>
      <c r="D77" s="73"/>
      <c r="E77" s="73"/>
      <c r="F77" s="73"/>
      <c r="G77" s="73"/>
      <c r="H77" s="73"/>
      <c r="I77" s="73"/>
      <c r="J77" s="73"/>
      <c r="K77" s="71"/>
      <c r="L77" s="71"/>
      <c r="M77" s="71"/>
      <c r="N77" s="71"/>
      <c r="O77" s="71"/>
      <c r="P77" s="71"/>
      <c r="Q77" s="71"/>
      <c r="R77" s="71"/>
      <c r="S77" s="71"/>
      <c r="T77" s="71"/>
      <c r="U77" s="71"/>
      <c r="V77" s="71"/>
      <c r="W77" s="71"/>
      <c r="X77" s="71"/>
      <c r="Y77" s="73"/>
      <c r="Z77" s="73"/>
      <c r="AA77" s="73"/>
      <c r="AB77" s="73"/>
      <c r="AC77" s="73"/>
      <c r="AD77" s="73"/>
      <c r="AE77" s="73"/>
      <c r="AF77" s="77"/>
      <c r="AG77" s="73"/>
      <c r="AH77" s="73"/>
      <c r="AI77" s="73"/>
      <c r="AJ77" s="73"/>
      <c r="AK77" s="73"/>
      <c r="AL77" s="73"/>
      <c r="AM77" s="73"/>
      <c r="AN77" s="73"/>
      <c r="AO77" s="73"/>
      <c r="AP77" s="73"/>
      <c r="AQ77" s="73"/>
      <c r="AR77" s="73"/>
      <c r="AS77" s="73"/>
      <c r="AT77" s="71"/>
      <c r="AU77" s="71"/>
      <c r="AV77" s="71"/>
      <c r="AW77" s="71"/>
      <c r="AX77" s="71"/>
      <c r="AY77" s="71"/>
      <c r="AZ77" s="71"/>
      <c r="BA77" s="71"/>
      <c r="BB77" s="71"/>
      <c r="BC77" s="71"/>
      <c r="BD77" s="71"/>
      <c r="BE77" s="71"/>
      <c r="BF77" s="71"/>
      <c r="BG77" s="71"/>
      <c r="BH77" s="71"/>
      <c r="BI77" s="71"/>
      <c r="BJ77" s="71"/>
      <c r="BK77" s="71"/>
      <c r="BL77" s="71"/>
      <c r="BM77" s="71"/>
      <c r="BN77" s="71"/>
      <c r="BO77" s="71"/>
      <c r="BP77" s="71"/>
    </row>
    <row r="78" spans="1:68" ht="12.75">
      <c r="A78" s="73"/>
      <c r="B78" s="73"/>
      <c r="C78" s="73"/>
      <c r="D78" s="73"/>
      <c r="E78" s="73"/>
      <c r="F78" s="73"/>
      <c r="G78" s="73"/>
      <c r="H78" s="73"/>
      <c r="I78" s="73"/>
      <c r="J78" s="73"/>
      <c r="K78" s="71"/>
      <c r="L78" s="71"/>
      <c r="M78" s="71"/>
      <c r="N78" s="71"/>
      <c r="O78" s="71"/>
      <c r="P78" s="71"/>
      <c r="Q78" s="71"/>
      <c r="R78" s="71"/>
      <c r="S78" s="71"/>
      <c r="T78" s="71"/>
      <c r="U78" s="71"/>
      <c r="V78" s="71"/>
      <c r="W78" s="71"/>
      <c r="X78" s="71"/>
      <c r="Y78" s="73"/>
      <c r="Z78" s="73"/>
      <c r="AA78" s="73"/>
      <c r="AB78" s="73"/>
      <c r="AC78" s="73"/>
      <c r="AD78" s="73"/>
      <c r="AE78" s="73"/>
      <c r="AF78" s="77"/>
      <c r="AG78" s="73"/>
      <c r="AH78" s="73"/>
      <c r="AI78" s="73"/>
      <c r="AJ78" s="73"/>
      <c r="AK78" s="73"/>
      <c r="AL78" s="73"/>
      <c r="AM78" s="73"/>
      <c r="AN78" s="73"/>
      <c r="AO78" s="73"/>
      <c r="AP78" s="73"/>
      <c r="AQ78" s="73"/>
      <c r="AR78" s="73"/>
      <c r="AS78" s="73"/>
      <c r="AT78" s="71"/>
      <c r="AU78" s="71"/>
      <c r="AV78" s="71"/>
      <c r="AW78" s="71"/>
      <c r="AX78" s="71"/>
      <c r="AY78" s="71"/>
      <c r="AZ78" s="71"/>
      <c r="BA78" s="71"/>
      <c r="BB78" s="71"/>
      <c r="BC78" s="71"/>
      <c r="BD78" s="71"/>
      <c r="BE78" s="71"/>
      <c r="BF78" s="71"/>
      <c r="BG78" s="71"/>
      <c r="BH78" s="71"/>
      <c r="BI78" s="71"/>
      <c r="BJ78" s="71"/>
      <c r="BK78" s="71"/>
      <c r="BL78" s="71"/>
      <c r="BM78" s="71"/>
      <c r="BN78" s="71"/>
      <c r="BO78" s="71"/>
      <c r="BP78" s="71"/>
    </row>
    <row r="79" spans="1:68" ht="12.75">
      <c r="A79" s="73"/>
      <c r="B79" s="73"/>
      <c r="C79" s="73"/>
      <c r="D79" s="73"/>
      <c r="E79" s="73"/>
      <c r="F79" s="73"/>
      <c r="G79" s="73"/>
      <c r="H79" s="73"/>
      <c r="I79" s="73"/>
      <c r="J79" s="73"/>
      <c r="K79" s="71"/>
      <c r="L79" s="71"/>
      <c r="M79" s="71"/>
      <c r="N79" s="71"/>
      <c r="O79" s="71"/>
      <c r="P79" s="71"/>
      <c r="Q79" s="71"/>
      <c r="R79" s="71"/>
      <c r="S79" s="71"/>
      <c r="T79" s="71"/>
      <c r="U79" s="71"/>
      <c r="V79" s="71"/>
      <c r="W79" s="71"/>
      <c r="X79" s="71"/>
      <c r="Y79" s="73"/>
      <c r="Z79" s="73"/>
      <c r="AA79" s="73"/>
      <c r="AB79" s="73"/>
      <c r="AC79" s="73"/>
      <c r="AD79" s="73"/>
      <c r="AE79" s="73"/>
      <c r="AF79" s="77"/>
      <c r="AG79" s="73"/>
      <c r="AH79" s="73"/>
      <c r="AI79" s="73"/>
      <c r="AJ79" s="73"/>
      <c r="AK79" s="73"/>
      <c r="AL79" s="73"/>
      <c r="AM79" s="73"/>
      <c r="AN79" s="73"/>
      <c r="AO79" s="73"/>
      <c r="AP79" s="73"/>
      <c r="AQ79" s="73"/>
      <c r="AR79" s="73"/>
      <c r="AS79" s="73"/>
      <c r="AT79" s="71"/>
      <c r="AU79" s="71"/>
      <c r="AV79" s="71"/>
      <c r="AW79" s="71"/>
      <c r="AX79" s="71"/>
      <c r="AY79" s="71"/>
      <c r="AZ79" s="71"/>
      <c r="BA79" s="71"/>
      <c r="BB79" s="71"/>
      <c r="BC79" s="71"/>
      <c r="BD79" s="71"/>
      <c r="BE79" s="71"/>
      <c r="BF79" s="71"/>
      <c r="BG79" s="71"/>
      <c r="BH79" s="71"/>
      <c r="BI79" s="71"/>
      <c r="BJ79" s="71"/>
      <c r="BK79" s="71"/>
      <c r="BL79" s="71"/>
      <c r="BM79" s="71"/>
      <c r="BN79" s="71"/>
      <c r="BO79" s="71"/>
      <c r="BP79" s="71"/>
    </row>
    <row r="80" spans="1:68" ht="12.75">
      <c r="A80" s="73"/>
      <c r="B80" s="73"/>
      <c r="C80" s="73"/>
      <c r="D80" s="73"/>
      <c r="E80" s="73"/>
      <c r="F80" s="73"/>
      <c r="G80" s="73"/>
      <c r="H80" s="73"/>
      <c r="I80" s="73"/>
      <c r="J80" s="73"/>
      <c r="K80" s="71"/>
      <c r="L80" s="71"/>
      <c r="M80" s="71"/>
      <c r="N80" s="71"/>
      <c r="O80" s="71"/>
      <c r="P80" s="71"/>
      <c r="Q80" s="71"/>
      <c r="R80" s="71"/>
      <c r="S80" s="71"/>
      <c r="T80" s="71"/>
      <c r="U80" s="71"/>
      <c r="V80" s="71"/>
      <c r="W80" s="71"/>
      <c r="X80" s="71"/>
      <c r="Y80" s="73"/>
      <c r="Z80" s="73"/>
      <c r="AA80" s="73"/>
      <c r="AB80" s="73"/>
      <c r="AC80" s="73"/>
      <c r="AD80" s="73"/>
      <c r="AE80" s="73"/>
      <c r="AF80" s="77"/>
      <c r="AG80" s="73"/>
      <c r="AH80" s="73"/>
      <c r="AI80" s="73"/>
      <c r="AJ80" s="73"/>
      <c r="AK80" s="73"/>
      <c r="AL80" s="73"/>
      <c r="AM80" s="73"/>
      <c r="AN80" s="73"/>
      <c r="AO80" s="73"/>
      <c r="AP80" s="73"/>
      <c r="AQ80" s="73"/>
      <c r="AR80" s="73"/>
      <c r="AS80" s="73"/>
      <c r="AT80" s="71"/>
      <c r="AU80" s="71"/>
      <c r="AV80" s="71"/>
      <c r="AW80" s="71"/>
      <c r="AX80" s="71"/>
      <c r="AY80" s="71"/>
      <c r="AZ80" s="71"/>
      <c r="BA80" s="71"/>
      <c r="BB80" s="71"/>
      <c r="BC80" s="71"/>
      <c r="BD80" s="71"/>
      <c r="BE80" s="71"/>
      <c r="BF80" s="71"/>
      <c r="BG80" s="71"/>
      <c r="BH80" s="71"/>
      <c r="BI80" s="71"/>
      <c r="BJ80" s="71"/>
      <c r="BK80" s="71"/>
      <c r="BL80" s="71"/>
      <c r="BM80" s="71"/>
      <c r="BN80" s="71"/>
      <c r="BO80" s="71"/>
      <c r="BP80" s="71"/>
    </row>
    <row r="81" spans="1:68" ht="12.75">
      <c r="A81" s="73"/>
      <c r="B81" s="73"/>
      <c r="C81" s="73"/>
      <c r="D81" s="73"/>
      <c r="E81" s="73"/>
      <c r="F81" s="73"/>
      <c r="G81" s="73"/>
      <c r="H81" s="73"/>
      <c r="I81" s="73"/>
      <c r="J81" s="73"/>
      <c r="K81" s="71"/>
      <c r="L81" s="71"/>
      <c r="M81" s="71"/>
      <c r="N81" s="71"/>
      <c r="O81" s="71"/>
      <c r="P81" s="71"/>
      <c r="Q81" s="71"/>
      <c r="R81" s="71"/>
      <c r="S81" s="71"/>
      <c r="T81" s="71"/>
      <c r="U81" s="71"/>
      <c r="V81" s="71"/>
      <c r="W81" s="71"/>
      <c r="X81" s="71"/>
      <c r="Y81" s="73"/>
      <c r="Z81" s="73"/>
      <c r="AA81" s="73"/>
      <c r="AB81" s="73"/>
      <c r="AC81" s="73"/>
      <c r="AD81" s="73"/>
      <c r="AE81" s="73"/>
      <c r="AF81" s="77"/>
      <c r="AG81" s="73"/>
      <c r="AH81" s="73"/>
      <c r="AI81" s="73"/>
      <c r="AJ81" s="73"/>
      <c r="AK81" s="73"/>
      <c r="AL81" s="73"/>
      <c r="AM81" s="73"/>
      <c r="AN81" s="73"/>
      <c r="AO81" s="73"/>
      <c r="AP81" s="73"/>
      <c r="AQ81" s="73"/>
      <c r="AR81" s="73"/>
      <c r="AS81" s="73"/>
      <c r="AT81" s="71"/>
      <c r="AU81" s="71"/>
      <c r="AV81" s="71"/>
      <c r="AW81" s="71"/>
      <c r="AX81" s="71"/>
      <c r="AY81" s="71"/>
      <c r="AZ81" s="71"/>
      <c r="BA81" s="71"/>
      <c r="BB81" s="71"/>
      <c r="BC81" s="71"/>
      <c r="BD81" s="71"/>
      <c r="BE81" s="71"/>
      <c r="BF81" s="71"/>
      <c r="BG81" s="71"/>
      <c r="BH81" s="71"/>
      <c r="BI81" s="71"/>
      <c r="BJ81" s="71"/>
      <c r="BK81" s="71"/>
      <c r="BL81" s="71"/>
      <c r="BM81" s="71"/>
      <c r="BN81" s="71"/>
      <c r="BO81" s="71"/>
      <c r="BP81" s="71"/>
    </row>
    <row r="82" spans="1:68" ht="12.75">
      <c r="A82" s="73"/>
      <c r="B82" s="73"/>
      <c r="C82" s="73"/>
      <c r="D82" s="73"/>
      <c r="E82" s="73"/>
      <c r="F82" s="73"/>
      <c r="G82" s="73"/>
      <c r="H82" s="73"/>
      <c r="I82" s="73"/>
      <c r="J82" s="73"/>
      <c r="K82" s="71"/>
      <c r="L82" s="71"/>
      <c r="M82" s="71"/>
      <c r="N82" s="71"/>
      <c r="O82" s="71"/>
      <c r="P82" s="71"/>
      <c r="Q82" s="71"/>
      <c r="R82" s="71"/>
      <c r="S82" s="71"/>
      <c r="T82" s="71"/>
      <c r="U82" s="71"/>
      <c r="V82" s="71"/>
      <c r="W82" s="71"/>
      <c r="X82" s="71"/>
      <c r="Y82" s="73"/>
      <c r="Z82" s="73"/>
      <c r="AA82" s="73"/>
      <c r="AB82" s="73"/>
      <c r="AC82" s="73"/>
      <c r="AD82" s="73"/>
      <c r="AE82" s="73"/>
      <c r="AF82" s="77"/>
      <c r="AG82" s="73"/>
      <c r="AH82" s="73"/>
      <c r="AI82" s="73"/>
      <c r="AJ82" s="73"/>
      <c r="AK82" s="73"/>
      <c r="AL82" s="73"/>
      <c r="AM82" s="73"/>
      <c r="AN82" s="73"/>
      <c r="AO82" s="73"/>
      <c r="AP82" s="73"/>
      <c r="AQ82" s="73"/>
      <c r="AR82" s="73"/>
      <c r="AS82" s="73"/>
      <c r="AT82" s="71"/>
      <c r="AU82" s="71"/>
      <c r="AV82" s="71"/>
      <c r="AW82" s="71"/>
      <c r="AX82" s="71"/>
      <c r="AY82" s="71"/>
      <c r="AZ82" s="71"/>
      <c r="BA82" s="71"/>
      <c r="BB82" s="71"/>
      <c r="BC82" s="71"/>
      <c r="BD82" s="71"/>
      <c r="BE82" s="71"/>
      <c r="BF82" s="71"/>
      <c r="BG82" s="71"/>
      <c r="BH82" s="71"/>
      <c r="BI82" s="71"/>
      <c r="BJ82" s="71"/>
      <c r="BK82" s="71"/>
      <c r="BL82" s="71"/>
      <c r="BM82" s="71"/>
      <c r="BN82" s="71"/>
      <c r="BO82" s="71"/>
      <c r="BP82" s="71"/>
    </row>
    <row r="83" spans="1:68" ht="12.75">
      <c r="A83" s="73"/>
      <c r="B83" s="73"/>
      <c r="C83" s="73"/>
      <c r="D83" s="73"/>
      <c r="E83" s="73"/>
      <c r="F83" s="73"/>
      <c r="G83" s="73"/>
      <c r="H83" s="73"/>
      <c r="I83" s="73"/>
      <c r="J83" s="73"/>
      <c r="K83" s="71"/>
      <c r="L83" s="71"/>
      <c r="M83" s="71"/>
      <c r="N83" s="71"/>
      <c r="O83" s="71"/>
      <c r="P83" s="71"/>
      <c r="Q83" s="71"/>
      <c r="R83" s="71"/>
      <c r="S83" s="71"/>
      <c r="T83" s="71"/>
      <c r="U83" s="71"/>
      <c r="V83" s="71"/>
      <c r="W83" s="71"/>
      <c r="X83" s="71"/>
      <c r="Y83" s="73"/>
      <c r="Z83" s="73"/>
      <c r="AA83" s="73"/>
      <c r="AB83" s="73"/>
      <c r="AC83" s="73"/>
      <c r="AD83" s="73"/>
      <c r="AE83" s="73"/>
      <c r="AF83" s="77"/>
      <c r="AG83" s="73"/>
      <c r="AH83" s="73"/>
      <c r="AI83" s="73"/>
      <c r="AJ83" s="73"/>
      <c r="AK83" s="73"/>
      <c r="AL83" s="73"/>
      <c r="AM83" s="73"/>
      <c r="AN83" s="73"/>
      <c r="AO83" s="73"/>
      <c r="AP83" s="73"/>
      <c r="AQ83" s="73"/>
      <c r="AR83" s="73"/>
      <c r="AS83" s="73"/>
      <c r="AT83" s="71"/>
      <c r="AU83" s="71"/>
      <c r="AV83" s="71"/>
      <c r="AW83" s="71"/>
      <c r="AX83" s="71"/>
      <c r="AY83" s="71"/>
      <c r="AZ83" s="71"/>
      <c r="BA83" s="71"/>
      <c r="BB83" s="71"/>
      <c r="BC83" s="71"/>
      <c r="BD83" s="71"/>
      <c r="BE83" s="71"/>
      <c r="BF83" s="71"/>
      <c r="BG83" s="71"/>
      <c r="BH83" s="71"/>
      <c r="BI83" s="71"/>
      <c r="BJ83" s="71"/>
      <c r="BK83" s="71"/>
      <c r="BL83" s="71"/>
      <c r="BM83" s="71"/>
      <c r="BN83" s="71"/>
      <c r="BO83" s="71"/>
      <c r="BP83" s="71"/>
    </row>
    <row r="84" spans="1:68" ht="12.75">
      <c r="A84" s="73"/>
      <c r="B84" s="73"/>
      <c r="C84" s="73"/>
      <c r="D84" s="73"/>
      <c r="E84" s="73"/>
      <c r="F84" s="73"/>
      <c r="G84" s="73"/>
      <c r="H84" s="73"/>
      <c r="I84" s="73"/>
      <c r="J84" s="73"/>
      <c r="K84" s="71"/>
      <c r="L84" s="71"/>
      <c r="M84" s="71"/>
      <c r="N84" s="71"/>
      <c r="O84" s="71"/>
      <c r="P84" s="71"/>
      <c r="Q84" s="71"/>
      <c r="R84" s="71"/>
      <c r="S84" s="71"/>
      <c r="T84" s="71"/>
      <c r="U84" s="71"/>
      <c r="V84" s="71"/>
      <c r="W84" s="71"/>
      <c r="X84" s="71"/>
      <c r="Y84" s="73"/>
      <c r="Z84" s="73"/>
      <c r="AA84" s="73"/>
      <c r="AB84" s="73"/>
      <c r="AC84" s="73"/>
      <c r="AD84" s="73"/>
      <c r="AE84" s="73"/>
      <c r="AF84" s="77"/>
      <c r="AG84" s="73"/>
      <c r="AH84" s="73"/>
      <c r="AI84" s="73"/>
      <c r="AJ84" s="73"/>
      <c r="AK84" s="73"/>
      <c r="AL84" s="73"/>
      <c r="AM84" s="73"/>
      <c r="AN84" s="73"/>
      <c r="AO84" s="73"/>
      <c r="AP84" s="73"/>
      <c r="AQ84" s="73"/>
      <c r="AR84" s="73"/>
      <c r="AS84" s="73"/>
      <c r="AT84" s="71"/>
      <c r="AU84" s="71"/>
      <c r="AV84" s="71"/>
      <c r="AW84" s="71"/>
      <c r="AX84" s="71"/>
      <c r="AY84" s="71"/>
      <c r="AZ84" s="71"/>
      <c r="BA84" s="71"/>
      <c r="BB84" s="71"/>
      <c r="BC84" s="71"/>
      <c r="BD84" s="71"/>
      <c r="BE84" s="71"/>
      <c r="BF84" s="71"/>
      <c r="BG84" s="71"/>
      <c r="BH84" s="71"/>
      <c r="BI84" s="71"/>
      <c r="BJ84" s="71"/>
      <c r="BK84" s="71"/>
      <c r="BL84" s="71"/>
      <c r="BM84" s="71"/>
      <c r="BN84" s="71"/>
      <c r="BO84" s="71"/>
      <c r="BP84" s="71"/>
    </row>
    <row r="85" spans="1:68" ht="12.75">
      <c r="A85" s="73"/>
      <c r="B85" s="73"/>
      <c r="C85" s="73"/>
      <c r="D85" s="73"/>
      <c r="E85" s="73"/>
      <c r="F85" s="73"/>
      <c r="G85" s="73"/>
      <c r="H85" s="73"/>
      <c r="I85" s="73"/>
      <c r="J85" s="73"/>
      <c r="K85" s="71"/>
      <c r="L85" s="71"/>
      <c r="M85" s="71"/>
      <c r="N85" s="71"/>
      <c r="O85" s="71"/>
      <c r="P85" s="71"/>
      <c r="Q85" s="71"/>
      <c r="R85" s="71"/>
      <c r="S85" s="71"/>
      <c r="T85" s="71"/>
      <c r="U85" s="71"/>
      <c r="V85" s="71"/>
      <c r="W85" s="71"/>
      <c r="X85" s="71"/>
      <c r="Y85" s="73"/>
      <c r="Z85" s="73"/>
      <c r="AA85" s="73"/>
      <c r="AB85" s="73"/>
      <c r="AC85" s="73"/>
      <c r="AD85" s="73"/>
      <c r="AE85" s="73"/>
      <c r="AF85" s="77"/>
      <c r="AG85" s="73"/>
      <c r="AH85" s="73"/>
      <c r="AI85" s="73"/>
      <c r="AJ85" s="73"/>
      <c r="AK85" s="73"/>
      <c r="AL85" s="73"/>
      <c r="AM85" s="73"/>
      <c r="AN85" s="73"/>
      <c r="AO85" s="73"/>
      <c r="AP85" s="73"/>
      <c r="AQ85" s="73"/>
      <c r="AR85" s="73"/>
      <c r="AS85" s="73"/>
      <c r="AT85" s="71"/>
      <c r="AU85" s="71"/>
      <c r="AV85" s="71"/>
      <c r="AW85" s="71"/>
      <c r="AX85" s="71"/>
      <c r="AY85" s="71"/>
      <c r="AZ85" s="71"/>
      <c r="BA85" s="71"/>
      <c r="BB85" s="71"/>
      <c r="BC85" s="71"/>
      <c r="BD85" s="71"/>
      <c r="BE85" s="71"/>
      <c r="BF85" s="71"/>
      <c r="BG85" s="71"/>
      <c r="BH85" s="71"/>
      <c r="BI85" s="71"/>
      <c r="BJ85" s="71"/>
      <c r="BK85" s="71"/>
      <c r="BL85" s="71"/>
      <c r="BM85" s="71"/>
      <c r="BN85" s="71"/>
      <c r="BO85" s="71"/>
      <c r="BP85" s="71"/>
    </row>
    <row r="86" spans="1:68" ht="12.75">
      <c r="A86" s="73"/>
      <c r="B86" s="73"/>
      <c r="C86" s="73"/>
      <c r="D86" s="73"/>
      <c r="E86" s="73"/>
      <c r="F86" s="73"/>
      <c r="G86" s="73"/>
      <c r="H86" s="73"/>
      <c r="I86" s="73"/>
      <c r="J86" s="73"/>
      <c r="K86" s="71"/>
      <c r="L86" s="71"/>
      <c r="M86" s="71"/>
      <c r="N86" s="71"/>
      <c r="O86" s="71"/>
      <c r="P86" s="71"/>
      <c r="Q86" s="71"/>
      <c r="R86" s="71"/>
      <c r="S86" s="71"/>
      <c r="T86" s="71"/>
      <c r="U86" s="71"/>
      <c r="V86" s="71"/>
      <c r="W86" s="71"/>
      <c r="X86" s="71"/>
      <c r="Y86" s="73"/>
      <c r="Z86" s="73"/>
      <c r="AA86" s="73"/>
      <c r="AB86" s="73"/>
      <c r="AC86" s="73"/>
      <c r="AD86" s="73"/>
      <c r="AE86" s="73"/>
      <c r="AF86" s="77"/>
      <c r="AG86" s="73"/>
      <c r="AH86" s="73"/>
      <c r="AI86" s="73"/>
      <c r="AJ86" s="73"/>
      <c r="AK86" s="73"/>
      <c r="AL86" s="73"/>
      <c r="AM86" s="73"/>
      <c r="AN86" s="73"/>
      <c r="AO86" s="73"/>
      <c r="AP86" s="73"/>
      <c r="AQ86" s="73"/>
      <c r="AR86" s="73"/>
      <c r="AS86" s="73"/>
      <c r="AT86" s="71"/>
      <c r="AU86" s="71"/>
      <c r="AV86" s="71"/>
      <c r="AW86" s="71"/>
      <c r="AX86" s="71"/>
      <c r="AY86" s="71"/>
      <c r="AZ86" s="71"/>
      <c r="BA86" s="71"/>
      <c r="BB86" s="71"/>
      <c r="BC86" s="71"/>
      <c r="BD86" s="71"/>
      <c r="BE86" s="71"/>
      <c r="BF86" s="71"/>
      <c r="BG86" s="71"/>
      <c r="BH86" s="71"/>
      <c r="BI86" s="71"/>
      <c r="BJ86" s="71"/>
      <c r="BK86" s="71"/>
      <c r="BL86" s="71"/>
      <c r="BM86" s="71"/>
      <c r="BN86" s="71"/>
      <c r="BO86" s="71"/>
      <c r="BP86" s="71"/>
    </row>
    <row r="87" spans="1:68" ht="12.75">
      <c r="A87" s="73"/>
      <c r="B87" s="73"/>
      <c r="C87" s="73"/>
      <c r="D87" s="73"/>
      <c r="E87" s="73"/>
      <c r="F87" s="73"/>
      <c r="G87" s="73"/>
      <c r="H87" s="73"/>
      <c r="I87" s="73"/>
      <c r="J87" s="73"/>
      <c r="K87" s="71"/>
      <c r="L87" s="71"/>
      <c r="M87" s="71"/>
      <c r="N87" s="71"/>
      <c r="O87" s="71"/>
      <c r="P87" s="71"/>
      <c r="Q87" s="71"/>
      <c r="R87" s="71"/>
      <c r="S87" s="71"/>
      <c r="T87" s="71"/>
      <c r="U87" s="71"/>
      <c r="V87" s="71"/>
      <c r="W87" s="71"/>
      <c r="X87" s="71"/>
      <c r="Y87" s="73"/>
      <c r="Z87" s="73"/>
      <c r="AA87" s="73"/>
      <c r="AB87" s="73"/>
      <c r="AC87" s="73"/>
      <c r="AD87" s="73"/>
      <c r="AE87" s="73"/>
      <c r="AF87" s="77"/>
      <c r="AG87" s="73"/>
      <c r="AH87" s="73"/>
      <c r="AI87" s="73"/>
      <c r="AJ87" s="73"/>
      <c r="AK87" s="73"/>
      <c r="AL87" s="73"/>
      <c r="AM87" s="73"/>
      <c r="AN87" s="73"/>
      <c r="AO87" s="73"/>
      <c r="AP87" s="73"/>
      <c r="AQ87" s="73"/>
      <c r="AR87" s="73"/>
      <c r="AS87" s="73"/>
      <c r="AT87" s="71"/>
      <c r="AU87" s="71"/>
      <c r="AV87" s="71"/>
      <c r="AW87" s="71"/>
      <c r="AX87" s="71"/>
      <c r="AY87" s="71"/>
      <c r="AZ87" s="71"/>
      <c r="BA87" s="71"/>
      <c r="BB87" s="71"/>
      <c r="BC87" s="71"/>
      <c r="BD87" s="71"/>
      <c r="BE87" s="71"/>
      <c r="BF87" s="71"/>
      <c r="BG87" s="71"/>
      <c r="BH87" s="71"/>
      <c r="BI87" s="71"/>
      <c r="BJ87" s="71"/>
      <c r="BK87" s="71"/>
      <c r="BL87" s="71"/>
      <c r="BM87" s="71"/>
      <c r="BN87" s="71"/>
      <c r="BO87" s="71"/>
      <c r="BP87" s="71"/>
    </row>
    <row r="88" spans="1:68" ht="12.75">
      <c r="A88" s="73"/>
      <c r="B88" s="73"/>
      <c r="C88" s="73"/>
      <c r="D88" s="73"/>
      <c r="E88" s="73"/>
      <c r="F88" s="73"/>
      <c r="G88" s="73"/>
      <c r="H88" s="73"/>
      <c r="I88" s="73"/>
      <c r="J88" s="73"/>
      <c r="K88" s="71"/>
      <c r="L88" s="71"/>
      <c r="M88" s="71"/>
      <c r="N88" s="71"/>
      <c r="O88" s="71"/>
      <c r="P88" s="71"/>
      <c r="Q88" s="71"/>
      <c r="R88" s="71"/>
      <c r="S88" s="71"/>
      <c r="T88" s="71"/>
      <c r="U88" s="71"/>
      <c r="V88" s="71"/>
      <c r="W88" s="71"/>
      <c r="X88" s="71"/>
      <c r="Y88" s="73"/>
      <c r="Z88" s="73"/>
      <c r="AA88" s="73"/>
      <c r="AB88" s="73"/>
      <c r="AC88" s="73"/>
      <c r="AD88" s="73"/>
      <c r="AE88" s="73"/>
      <c r="AF88" s="77"/>
      <c r="AG88" s="73"/>
      <c r="AH88" s="73"/>
      <c r="AI88" s="73"/>
      <c r="AJ88" s="73"/>
      <c r="AK88" s="73"/>
      <c r="AL88" s="73"/>
      <c r="AM88" s="73"/>
      <c r="AN88" s="73"/>
      <c r="AO88" s="73"/>
      <c r="AP88" s="73"/>
      <c r="AQ88" s="73"/>
      <c r="AR88" s="73"/>
      <c r="AS88" s="73"/>
      <c r="AT88" s="71"/>
      <c r="AU88" s="71"/>
      <c r="AV88" s="71"/>
      <c r="AW88" s="71"/>
      <c r="AX88" s="71"/>
      <c r="AY88" s="71"/>
      <c r="AZ88" s="71"/>
      <c r="BA88" s="71"/>
      <c r="BB88" s="71"/>
      <c r="BC88" s="71"/>
      <c r="BD88" s="71"/>
      <c r="BE88" s="71"/>
      <c r="BF88" s="71"/>
      <c r="BG88" s="71"/>
      <c r="BH88" s="71"/>
      <c r="BI88" s="71"/>
      <c r="BJ88" s="71"/>
      <c r="BK88" s="71"/>
      <c r="BL88" s="71"/>
      <c r="BM88" s="71"/>
      <c r="BN88" s="71"/>
      <c r="BO88" s="71"/>
      <c r="BP88" s="71"/>
    </row>
    <row r="89" spans="1:68" ht="12.75">
      <c r="A89" s="73"/>
      <c r="B89" s="73"/>
      <c r="C89" s="73"/>
      <c r="D89" s="73"/>
      <c r="E89" s="73"/>
      <c r="F89" s="73"/>
      <c r="G89" s="73"/>
      <c r="H89" s="73"/>
      <c r="I89" s="73"/>
      <c r="J89" s="73"/>
      <c r="K89" s="71"/>
      <c r="L89" s="71"/>
      <c r="M89" s="71"/>
      <c r="N89" s="71"/>
      <c r="O89" s="71"/>
      <c r="P89" s="71"/>
      <c r="Q89" s="71"/>
      <c r="R89" s="71"/>
      <c r="S89" s="71"/>
      <c r="T89" s="71"/>
      <c r="U89" s="71"/>
      <c r="V89" s="71"/>
      <c r="W89" s="71"/>
      <c r="X89" s="71"/>
      <c r="Y89" s="73"/>
      <c r="Z89" s="73"/>
      <c r="AA89" s="73"/>
      <c r="AB89" s="73"/>
      <c r="AC89" s="73"/>
      <c r="AD89" s="73"/>
      <c r="AE89" s="73"/>
      <c r="AF89" s="77"/>
      <c r="AG89" s="73"/>
      <c r="AH89" s="73"/>
      <c r="AI89" s="73"/>
      <c r="AJ89" s="73"/>
      <c r="AK89" s="73"/>
      <c r="AL89" s="73"/>
      <c r="AM89" s="73"/>
      <c r="AN89" s="73"/>
      <c r="AO89" s="73"/>
      <c r="AP89" s="73"/>
      <c r="AQ89" s="73"/>
      <c r="AR89" s="73"/>
      <c r="AS89" s="73"/>
      <c r="AT89" s="71"/>
      <c r="AU89" s="71"/>
      <c r="AV89" s="71"/>
      <c r="AW89" s="71"/>
      <c r="AX89" s="71"/>
      <c r="AY89" s="71"/>
      <c r="AZ89" s="71"/>
      <c r="BA89" s="71"/>
      <c r="BB89" s="71"/>
      <c r="BC89" s="71"/>
      <c r="BD89" s="71"/>
      <c r="BE89" s="71"/>
      <c r="BF89" s="71"/>
      <c r="BG89" s="71"/>
      <c r="BH89" s="71"/>
      <c r="BI89" s="71"/>
      <c r="BJ89" s="71"/>
      <c r="BK89" s="71"/>
      <c r="BL89" s="71"/>
      <c r="BM89" s="71"/>
      <c r="BN89" s="71"/>
      <c r="BO89" s="71"/>
      <c r="BP89" s="71"/>
    </row>
    <row r="90" spans="1:93" ht="12.75">
      <c r="A90" s="73"/>
      <c r="B90" s="73"/>
      <c r="C90" s="73"/>
      <c r="D90" s="73"/>
      <c r="E90" s="73"/>
      <c r="F90" s="73"/>
      <c r="G90" s="73"/>
      <c r="H90" s="73"/>
      <c r="I90" s="73"/>
      <c r="J90" s="73"/>
      <c r="K90" s="71"/>
      <c r="L90" s="71"/>
      <c r="M90" s="71"/>
      <c r="N90" s="71"/>
      <c r="O90" s="71"/>
      <c r="P90" s="71"/>
      <c r="Q90" s="71"/>
      <c r="R90" s="71"/>
      <c r="S90" s="71"/>
      <c r="T90" s="71"/>
      <c r="U90" s="71"/>
      <c r="V90" s="71"/>
      <c r="W90" s="71"/>
      <c r="X90" s="71"/>
      <c r="Y90" s="73"/>
      <c r="Z90" s="73"/>
      <c r="AA90" s="73"/>
      <c r="AB90" s="73"/>
      <c r="AC90" s="73"/>
      <c r="AD90" s="73"/>
      <c r="AE90" s="73"/>
      <c r="AF90" s="77"/>
      <c r="AG90" s="73"/>
      <c r="AH90" s="73"/>
      <c r="AI90" s="73"/>
      <c r="AJ90" s="73"/>
      <c r="AK90" s="73"/>
      <c r="AL90" s="73"/>
      <c r="AM90" s="73"/>
      <c r="AN90" s="73"/>
      <c r="AO90" s="73"/>
      <c r="AP90" s="73"/>
      <c r="AQ90" s="73"/>
      <c r="AR90" s="73"/>
      <c r="AS90" s="73"/>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row>
    <row r="91" spans="1:93" ht="12.75">
      <c r="A91" s="73"/>
      <c r="B91" s="73"/>
      <c r="C91" s="73"/>
      <c r="D91" s="73"/>
      <c r="E91" s="73"/>
      <c r="F91" s="73"/>
      <c r="G91" s="73"/>
      <c r="H91" s="73"/>
      <c r="I91" s="73"/>
      <c r="J91" s="73"/>
      <c r="K91" s="71"/>
      <c r="L91" s="71"/>
      <c r="M91" s="71"/>
      <c r="N91" s="71"/>
      <c r="O91" s="71"/>
      <c r="P91" s="71"/>
      <c r="Q91" s="71"/>
      <c r="R91" s="71"/>
      <c r="S91" s="71"/>
      <c r="T91" s="71"/>
      <c r="U91" s="71"/>
      <c r="V91" s="71"/>
      <c r="W91" s="71"/>
      <c r="X91" s="71"/>
      <c r="Y91" s="73"/>
      <c r="Z91" s="73"/>
      <c r="AA91" s="73"/>
      <c r="AB91" s="73"/>
      <c r="AC91" s="73"/>
      <c r="AD91" s="73"/>
      <c r="AE91" s="73"/>
      <c r="AF91" s="77"/>
      <c r="AG91" s="73"/>
      <c r="AH91" s="73"/>
      <c r="AI91" s="73"/>
      <c r="AJ91" s="73"/>
      <c r="AK91" s="73"/>
      <c r="AL91" s="73"/>
      <c r="AM91" s="73"/>
      <c r="AN91" s="73"/>
      <c r="AO91" s="73"/>
      <c r="AP91" s="73"/>
      <c r="AQ91" s="73"/>
      <c r="AR91" s="73"/>
      <c r="AS91" s="73"/>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row>
    <row r="92" spans="1:93" ht="12.75">
      <c r="A92" s="73"/>
      <c r="B92" s="73"/>
      <c r="C92" s="73"/>
      <c r="D92" s="73"/>
      <c r="E92" s="73"/>
      <c r="F92" s="73"/>
      <c r="G92" s="73"/>
      <c r="H92" s="73"/>
      <c r="I92" s="73"/>
      <c r="J92" s="73"/>
      <c r="K92" s="71"/>
      <c r="L92" s="71"/>
      <c r="M92" s="71"/>
      <c r="N92" s="71"/>
      <c r="O92" s="71"/>
      <c r="P92" s="71"/>
      <c r="Q92" s="71"/>
      <c r="R92" s="71"/>
      <c r="S92" s="71"/>
      <c r="T92" s="71"/>
      <c r="U92" s="71"/>
      <c r="V92" s="71"/>
      <c r="W92" s="71"/>
      <c r="X92" s="71"/>
      <c r="Y92" s="73"/>
      <c r="Z92" s="73"/>
      <c r="AA92" s="73"/>
      <c r="AB92" s="73"/>
      <c r="AC92" s="73"/>
      <c r="AD92" s="73"/>
      <c r="AE92" s="73"/>
      <c r="AF92" s="77"/>
      <c r="AG92" s="73"/>
      <c r="AH92" s="73"/>
      <c r="AI92" s="73"/>
      <c r="AJ92" s="73"/>
      <c r="AK92" s="73"/>
      <c r="AL92" s="73"/>
      <c r="AM92" s="73"/>
      <c r="AN92" s="73"/>
      <c r="AO92" s="73"/>
      <c r="AP92" s="73"/>
      <c r="AQ92" s="73"/>
      <c r="AR92" s="73"/>
      <c r="AS92" s="73"/>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row>
    <row r="93" spans="1:93" ht="12.75">
      <c r="A93" s="73"/>
      <c r="B93" s="73"/>
      <c r="C93" s="73"/>
      <c r="D93" s="73"/>
      <c r="E93" s="73"/>
      <c r="F93" s="73"/>
      <c r="G93" s="73"/>
      <c r="H93" s="73"/>
      <c r="I93" s="73"/>
      <c r="J93" s="73"/>
      <c r="K93" s="71"/>
      <c r="L93" s="71"/>
      <c r="M93" s="71"/>
      <c r="N93" s="71"/>
      <c r="O93" s="71"/>
      <c r="P93" s="71"/>
      <c r="Q93" s="71"/>
      <c r="R93" s="71"/>
      <c r="S93" s="71"/>
      <c r="T93" s="71"/>
      <c r="U93" s="71"/>
      <c r="V93" s="71"/>
      <c r="W93" s="71"/>
      <c r="X93" s="71"/>
      <c r="Y93" s="73"/>
      <c r="Z93" s="73"/>
      <c r="AA93" s="73"/>
      <c r="AB93" s="73"/>
      <c r="AC93" s="73"/>
      <c r="AD93" s="73"/>
      <c r="AE93" s="73"/>
      <c r="AF93" s="77"/>
      <c r="AG93" s="73"/>
      <c r="AH93" s="73"/>
      <c r="AI93" s="73"/>
      <c r="AJ93" s="73"/>
      <c r="AK93" s="73"/>
      <c r="AL93" s="73"/>
      <c r="AM93" s="73"/>
      <c r="AN93" s="73"/>
      <c r="AO93" s="73"/>
      <c r="AP93" s="73"/>
      <c r="AQ93" s="73"/>
      <c r="AR93" s="73"/>
      <c r="AS93" s="73"/>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row>
    <row r="94" spans="1:93" ht="12.75">
      <c r="A94" s="73"/>
      <c r="B94" s="73"/>
      <c r="C94" s="73"/>
      <c r="D94" s="73"/>
      <c r="E94" s="73"/>
      <c r="F94" s="73"/>
      <c r="G94" s="73"/>
      <c r="H94" s="73"/>
      <c r="I94" s="73"/>
      <c r="J94" s="73"/>
      <c r="K94" s="71"/>
      <c r="L94" s="71"/>
      <c r="M94" s="71"/>
      <c r="N94" s="71"/>
      <c r="O94" s="71"/>
      <c r="P94" s="71"/>
      <c r="Q94" s="71"/>
      <c r="R94" s="71"/>
      <c r="S94" s="71"/>
      <c r="T94" s="71"/>
      <c r="U94" s="71"/>
      <c r="V94" s="71"/>
      <c r="W94" s="71"/>
      <c r="X94" s="71"/>
      <c r="Y94" s="73"/>
      <c r="Z94" s="73"/>
      <c r="AA94" s="73"/>
      <c r="AB94" s="73"/>
      <c r="AC94" s="73"/>
      <c r="AD94" s="73"/>
      <c r="AE94" s="73"/>
      <c r="AF94" s="77"/>
      <c r="AG94" s="73"/>
      <c r="AH94" s="73"/>
      <c r="AI94" s="73"/>
      <c r="AJ94" s="73"/>
      <c r="AK94" s="73"/>
      <c r="AL94" s="73"/>
      <c r="AM94" s="73"/>
      <c r="AN94" s="73"/>
      <c r="AO94" s="73"/>
      <c r="AP94" s="73"/>
      <c r="AQ94" s="73"/>
      <c r="AR94" s="73"/>
      <c r="AS94" s="73"/>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row>
    <row r="95" spans="1:93" ht="12.75">
      <c r="A95" s="73"/>
      <c r="B95" s="73"/>
      <c r="C95" s="73"/>
      <c r="D95" s="73"/>
      <c r="E95" s="73"/>
      <c r="F95" s="73"/>
      <c r="G95" s="73"/>
      <c r="H95" s="73"/>
      <c r="I95" s="73"/>
      <c r="J95" s="73"/>
      <c r="K95" s="71"/>
      <c r="L95" s="71"/>
      <c r="M95" s="71"/>
      <c r="N95" s="71"/>
      <c r="O95" s="71"/>
      <c r="P95" s="71"/>
      <c r="Q95" s="71"/>
      <c r="R95" s="71"/>
      <c r="S95" s="71"/>
      <c r="T95" s="71"/>
      <c r="U95" s="71"/>
      <c r="V95" s="71"/>
      <c r="W95" s="71"/>
      <c r="X95" s="71"/>
      <c r="Y95" s="73"/>
      <c r="Z95" s="73"/>
      <c r="AA95" s="73"/>
      <c r="AB95" s="73"/>
      <c r="AC95" s="73"/>
      <c r="AD95" s="73"/>
      <c r="AE95" s="73"/>
      <c r="AF95" s="77"/>
      <c r="AG95" s="73"/>
      <c r="AH95" s="73"/>
      <c r="AI95" s="73"/>
      <c r="AJ95" s="73"/>
      <c r="AK95" s="73"/>
      <c r="AL95" s="73"/>
      <c r="AM95" s="73"/>
      <c r="AN95" s="73"/>
      <c r="AO95" s="73"/>
      <c r="AP95" s="73"/>
      <c r="AQ95" s="73"/>
      <c r="AR95" s="73"/>
      <c r="AS95" s="73"/>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row>
    <row r="96" spans="1:93" ht="12.75">
      <c r="A96" s="73"/>
      <c r="B96" s="73"/>
      <c r="C96" s="73"/>
      <c r="D96" s="73"/>
      <c r="E96" s="73"/>
      <c r="F96" s="73"/>
      <c r="G96" s="73"/>
      <c r="H96" s="73"/>
      <c r="I96" s="73"/>
      <c r="J96" s="73"/>
      <c r="K96" s="71"/>
      <c r="L96" s="71"/>
      <c r="M96" s="71"/>
      <c r="N96" s="71"/>
      <c r="O96" s="71"/>
      <c r="P96" s="71"/>
      <c r="Q96" s="71"/>
      <c r="R96" s="71"/>
      <c r="S96" s="71"/>
      <c r="T96" s="71"/>
      <c r="U96" s="71"/>
      <c r="V96" s="71"/>
      <c r="W96" s="71"/>
      <c r="X96" s="71"/>
      <c r="Y96" s="73"/>
      <c r="Z96" s="73"/>
      <c r="AA96" s="73"/>
      <c r="AB96" s="73"/>
      <c r="AC96" s="73"/>
      <c r="AD96" s="73"/>
      <c r="AE96" s="73"/>
      <c r="AF96" s="77"/>
      <c r="AG96" s="73"/>
      <c r="AH96" s="73"/>
      <c r="AI96" s="73"/>
      <c r="AJ96" s="73"/>
      <c r="AK96" s="73"/>
      <c r="AL96" s="73"/>
      <c r="AM96" s="73"/>
      <c r="AN96" s="73"/>
      <c r="AO96" s="73"/>
      <c r="AP96" s="73"/>
      <c r="AQ96" s="73"/>
      <c r="AR96" s="73"/>
      <c r="AS96" s="73"/>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row>
    <row r="97" spans="1:93" ht="12.75">
      <c r="A97" s="73"/>
      <c r="B97" s="73"/>
      <c r="C97" s="73"/>
      <c r="D97" s="73"/>
      <c r="E97" s="73"/>
      <c r="F97" s="73"/>
      <c r="G97" s="73"/>
      <c r="H97" s="73"/>
      <c r="I97" s="73"/>
      <c r="J97" s="73"/>
      <c r="K97" s="71"/>
      <c r="L97" s="71"/>
      <c r="M97" s="71"/>
      <c r="N97" s="71"/>
      <c r="O97" s="71"/>
      <c r="P97" s="71"/>
      <c r="Q97" s="71"/>
      <c r="R97" s="71"/>
      <c r="S97" s="71"/>
      <c r="T97" s="71"/>
      <c r="U97" s="71"/>
      <c r="V97" s="71"/>
      <c r="W97" s="71"/>
      <c r="X97" s="71"/>
      <c r="Y97" s="73"/>
      <c r="Z97" s="73"/>
      <c r="AA97" s="73"/>
      <c r="AB97" s="73"/>
      <c r="AC97" s="73"/>
      <c r="AD97" s="73"/>
      <c r="AE97" s="73"/>
      <c r="AF97" s="77"/>
      <c r="AG97" s="73"/>
      <c r="AH97" s="73"/>
      <c r="AI97" s="73"/>
      <c r="AJ97" s="73"/>
      <c r="AK97" s="73"/>
      <c r="AL97" s="73"/>
      <c r="AM97" s="73"/>
      <c r="AN97" s="73"/>
      <c r="AO97" s="73"/>
      <c r="AP97" s="73"/>
      <c r="AQ97" s="73"/>
      <c r="AR97" s="73"/>
      <c r="AS97" s="73"/>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row>
    <row r="98" spans="1:93" ht="12.75">
      <c r="A98" s="73"/>
      <c r="B98" s="73"/>
      <c r="C98" s="73"/>
      <c r="D98" s="73"/>
      <c r="E98" s="73"/>
      <c r="F98" s="73"/>
      <c r="G98" s="73"/>
      <c r="H98" s="73"/>
      <c r="I98" s="73"/>
      <c r="J98" s="73"/>
      <c r="K98" s="71"/>
      <c r="L98" s="71"/>
      <c r="M98" s="71"/>
      <c r="N98" s="71"/>
      <c r="O98" s="71"/>
      <c r="P98" s="71"/>
      <c r="Q98" s="71"/>
      <c r="R98" s="71"/>
      <c r="S98" s="71"/>
      <c r="T98" s="71"/>
      <c r="U98" s="71"/>
      <c r="V98" s="71"/>
      <c r="W98" s="71"/>
      <c r="X98" s="71"/>
      <c r="Y98" s="73"/>
      <c r="Z98" s="73"/>
      <c r="AA98" s="73"/>
      <c r="AB98" s="73"/>
      <c r="AC98" s="73"/>
      <c r="AD98" s="73"/>
      <c r="AE98" s="73"/>
      <c r="AF98" s="77"/>
      <c r="AG98" s="73"/>
      <c r="AH98" s="73"/>
      <c r="AI98" s="73"/>
      <c r="AJ98" s="73"/>
      <c r="AK98" s="73"/>
      <c r="AL98" s="73"/>
      <c r="AM98" s="73"/>
      <c r="AN98" s="73"/>
      <c r="AO98" s="73"/>
      <c r="AP98" s="73"/>
      <c r="AQ98" s="73"/>
      <c r="AR98" s="73"/>
      <c r="AS98" s="73"/>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row>
    <row r="99" spans="1:93" ht="12.75">
      <c r="A99" s="73"/>
      <c r="B99" s="73"/>
      <c r="C99" s="73"/>
      <c r="D99" s="73"/>
      <c r="E99" s="73"/>
      <c r="F99" s="73"/>
      <c r="G99" s="73"/>
      <c r="H99" s="73"/>
      <c r="I99" s="73"/>
      <c r="J99" s="73"/>
      <c r="K99" s="71"/>
      <c r="L99" s="71"/>
      <c r="M99" s="71"/>
      <c r="N99" s="71"/>
      <c r="O99" s="71"/>
      <c r="P99" s="71"/>
      <c r="Q99" s="71"/>
      <c r="R99" s="71"/>
      <c r="S99" s="71"/>
      <c r="T99" s="71"/>
      <c r="U99" s="71"/>
      <c r="V99" s="71"/>
      <c r="W99" s="71"/>
      <c r="X99" s="71"/>
      <c r="Y99" s="73"/>
      <c r="Z99" s="73"/>
      <c r="AA99" s="73"/>
      <c r="AB99" s="73"/>
      <c r="AC99" s="73"/>
      <c r="AD99" s="73"/>
      <c r="AE99" s="73"/>
      <c r="AF99" s="77"/>
      <c r="AG99" s="73"/>
      <c r="AH99" s="73"/>
      <c r="AI99" s="73"/>
      <c r="AJ99" s="73"/>
      <c r="AK99" s="73"/>
      <c r="AL99" s="73"/>
      <c r="AM99" s="73"/>
      <c r="AN99" s="73"/>
      <c r="AO99" s="73"/>
      <c r="AP99" s="73"/>
      <c r="AQ99" s="73"/>
      <c r="AR99" s="73"/>
      <c r="AS99" s="73"/>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row>
    <row r="100" spans="1:93" ht="12.75">
      <c r="A100" s="73"/>
      <c r="B100" s="73"/>
      <c r="C100" s="73"/>
      <c r="D100" s="73"/>
      <c r="E100" s="73"/>
      <c r="F100" s="73"/>
      <c r="G100" s="73"/>
      <c r="H100" s="73"/>
      <c r="I100" s="73"/>
      <c r="J100" s="73"/>
      <c r="K100" s="71"/>
      <c r="L100" s="71"/>
      <c r="M100" s="71"/>
      <c r="N100" s="71"/>
      <c r="O100" s="71"/>
      <c r="P100" s="71"/>
      <c r="Q100" s="71"/>
      <c r="R100" s="71"/>
      <c r="S100" s="71"/>
      <c r="T100" s="71"/>
      <c r="U100" s="71"/>
      <c r="V100" s="71"/>
      <c r="W100" s="71"/>
      <c r="X100" s="71"/>
      <c r="Y100" s="73"/>
      <c r="Z100" s="73"/>
      <c r="AA100" s="73"/>
      <c r="AB100" s="73"/>
      <c r="AC100" s="73"/>
      <c r="AD100" s="73"/>
      <c r="AE100" s="73"/>
      <c r="AF100" s="77"/>
      <c r="AG100" s="73"/>
      <c r="AH100" s="73"/>
      <c r="AI100" s="73"/>
      <c r="AJ100" s="73"/>
      <c r="AK100" s="73"/>
      <c r="AL100" s="73"/>
      <c r="AM100" s="73"/>
      <c r="AN100" s="73"/>
      <c r="AO100" s="73"/>
      <c r="AP100" s="73"/>
      <c r="AQ100" s="73"/>
      <c r="AR100" s="73"/>
      <c r="AS100" s="73"/>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row>
    <row r="101" spans="1:93" ht="12.75">
      <c r="A101" s="73"/>
      <c r="B101" s="73"/>
      <c r="C101" s="73"/>
      <c r="D101" s="73"/>
      <c r="E101" s="73"/>
      <c r="F101" s="73"/>
      <c r="G101" s="73"/>
      <c r="H101" s="73"/>
      <c r="I101" s="73"/>
      <c r="J101" s="73"/>
      <c r="K101" s="71"/>
      <c r="L101" s="71"/>
      <c r="M101" s="71"/>
      <c r="N101" s="71"/>
      <c r="O101" s="71"/>
      <c r="P101" s="71"/>
      <c r="Q101" s="71"/>
      <c r="R101" s="71"/>
      <c r="S101" s="71"/>
      <c r="T101" s="71"/>
      <c r="U101" s="71"/>
      <c r="V101" s="71"/>
      <c r="W101" s="71"/>
      <c r="X101" s="71"/>
      <c r="Y101" s="73"/>
      <c r="Z101" s="73"/>
      <c r="AA101" s="73"/>
      <c r="AB101" s="73"/>
      <c r="AC101" s="73"/>
      <c r="AD101" s="73"/>
      <c r="AE101" s="73"/>
      <c r="AF101" s="77"/>
      <c r="AG101" s="73"/>
      <c r="AH101" s="73"/>
      <c r="AI101" s="73"/>
      <c r="AJ101" s="73"/>
      <c r="AK101" s="73"/>
      <c r="AL101" s="73"/>
      <c r="AM101" s="73"/>
      <c r="AN101" s="73"/>
      <c r="AO101" s="73"/>
      <c r="AP101" s="73"/>
      <c r="AQ101" s="73"/>
      <c r="AR101" s="73"/>
      <c r="AS101" s="73"/>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row>
    <row r="102" spans="1:93" ht="12.75">
      <c r="A102" s="73"/>
      <c r="B102" s="73"/>
      <c r="C102" s="73"/>
      <c r="D102" s="73"/>
      <c r="E102" s="73"/>
      <c r="F102" s="73"/>
      <c r="G102" s="73"/>
      <c r="H102" s="73"/>
      <c r="I102" s="73"/>
      <c r="J102" s="73"/>
      <c r="K102" s="71"/>
      <c r="L102" s="71"/>
      <c r="M102" s="71"/>
      <c r="N102" s="71"/>
      <c r="O102" s="71"/>
      <c r="P102" s="71"/>
      <c r="Q102" s="71"/>
      <c r="R102" s="71"/>
      <c r="S102" s="71"/>
      <c r="T102" s="71"/>
      <c r="U102" s="71"/>
      <c r="V102" s="71"/>
      <c r="W102" s="71"/>
      <c r="X102" s="71"/>
      <c r="Y102" s="73"/>
      <c r="Z102" s="73"/>
      <c r="AA102" s="73"/>
      <c r="AB102" s="73"/>
      <c r="AC102" s="73"/>
      <c r="AD102" s="73"/>
      <c r="AE102" s="73"/>
      <c r="AF102" s="77"/>
      <c r="AG102" s="73"/>
      <c r="AH102" s="73"/>
      <c r="AI102" s="73"/>
      <c r="AJ102" s="73"/>
      <c r="AK102" s="73"/>
      <c r="AL102" s="73"/>
      <c r="AM102" s="73"/>
      <c r="AN102" s="73"/>
      <c r="AO102" s="73"/>
      <c r="AP102" s="73"/>
      <c r="AQ102" s="73"/>
      <c r="AR102" s="73"/>
      <c r="AS102" s="73"/>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row>
    <row r="103" spans="1:93" ht="12.75">
      <c r="A103" s="73"/>
      <c r="B103" s="73"/>
      <c r="C103" s="73"/>
      <c r="D103" s="73"/>
      <c r="E103" s="73"/>
      <c r="F103" s="73"/>
      <c r="G103" s="73"/>
      <c r="H103" s="73"/>
      <c r="I103" s="73"/>
      <c r="J103" s="73"/>
      <c r="K103" s="71"/>
      <c r="L103" s="71"/>
      <c r="M103" s="71"/>
      <c r="N103" s="71"/>
      <c r="O103" s="71"/>
      <c r="P103" s="71"/>
      <c r="Q103" s="71"/>
      <c r="R103" s="71"/>
      <c r="S103" s="71"/>
      <c r="T103" s="71"/>
      <c r="U103" s="71"/>
      <c r="V103" s="71"/>
      <c r="W103" s="71"/>
      <c r="X103" s="71"/>
      <c r="Y103" s="73"/>
      <c r="Z103" s="73"/>
      <c r="AA103" s="73"/>
      <c r="AB103" s="73"/>
      <c r="AC103" s="73"/>
      <c r="AD103" s="73"/>
      <c r="AE103" s="73"/>
      <c r="AF103" s="77"/>
      <c r="AG103" s="73"/>
      <c r="AH103" s="73"/>
      <c r="AI103" s="73"/>
      <c r="AJ103" s="73"/>
      <c r="AK103" s="73"/>
      <c r="AL103" s="73"/>
      <c r="AM103" s="73"/>
      <c r="AN103" s="73"/>
      <c r="AO103" s="73"/>
      <c r="AP103" s="73"/>
      <c r="AQ103" s="73"/>
      <c r="AR103" s="73"/>
      <c r="AS103" s="73"/>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row>
    <row r="104" spans="1:93" ht="12.75">
      <c r="A104" s="73"/>
      <c r="B104" s="73"/>
      <c r="C104" s="73"/>
      <c r="D104" s="73"/>
      <c r="E104" s="73"/>
      <c r="F104" s="73"/>
      <c r="G104" s="73"/>
      <c r="H104" s="73"/>
      <c r="I104" s="73"/>
      <c r="J104" s="73"/>
      <c r="K104" s="71"/>
      <c r="L104" s="71"/>
      <c r="M104" s="71"/>
      <c r="N104" s="71"/>
      <c r="O104" s="71"/>
      <c r="P104" s="71"/>
      <c r="Q104" s="71"/>
      <c r="R104" s="71"/>
      <c r="S104" s="71"/>
      <c r="T104" s="71"/>
      <c r="U104" s="71"/>
      <c r="V104" s="71"/>
      <c r="W104" s="71"/>
      <c r="X104" s="71"/>
      <c r="Y104" s="73"/>
      <c r="Z104" s="73"/>
      <c r="AA104" s="73"/>
      <c r="AB104" s="73"/>
      <c r="AC104" s="73"/>
      <c r="AD104" s="73"/>
      <c r="AE104" s="73"/>
      <c r="AF104" s="77"/>
      <c r="AG104" s="73"/>
      <c r="AH104" s="73"/>
      <c r="AI104" s="73"/>
      <c r="AJ104" s="73"/>
      <c r="AK104" s="73"/>
      <c r="AL104" s="73"/>
      <c r="AM104" s="73"/>
      <c r="AN104" s="73"/>
      <c r="AO104" s="73"/>
      <c r="AP104" s="73"/>
      <c r="AQ104" s="73"/>
      <c r="AR104" s="73"/>
      <c r="AS104" s="73"/>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row>
    <row r="105" spans="1:93" ht="12.75">
      <c r="A105" s="73"/>
      <c r="B105" s="73"/>
      <c r="C105" s="73"/>
      <c r="D105" s="73"/>
      <c r="E105" s="73"/>
      <c r="F105" s="73"/>
      <c r="G105" s="73"/>
      <c r="H105" s="73"/>
      <c r="I105" s="73"/>
      <c r="J105" s="73"/>
      <c r="K105" s="71"/>
      <c r="L105" s="71"/>
      <c r="M105" s="71"/>
      <c r="N105" s="71"/>
      <c r="O105" s="71"/>
      <c r="P105" s="71"/>
      <c r="Q105" s="71"/>
      <c r="R105" s="71"/>
      <c r="S105" s="71"/>
      <c r="T105" s="71"/>
      <c r="U105" s="71"/>
      <c r="V105" s="71"/>
      <c r="W105" s="71"/>
      <c r="X105" s="71"/>
      <c r="Y105" s="73"/>
      <c r="Z105" s="73"/>
      <c r="AA105" s="73"/>
      <c r="AB105" s="73"/>
      <c r="AC105" s="73"/>
      <c r="AD105" s="73"/>
      <c r="AE105" s="73"/>
      <c r="AF105" s="77"/>
      <c r="AG105" s="73"/>
      <c r="AH105" s="73"/>
      <c r="AI105" s="73"/>
      <c r="AJ105" s="73"/>
      <c r="AK105" s="73"/>
      <c r="AL105" s="73"/>
      <c r="AM105" s="73"/>
      <c r="AN105" s="73"/>
      <c r="AO105" s="73"/>
      <c r="AP105" s="73"/>
      <c r="AQ105" s="73"/>
      <c r="AR105" s="73"/>
      <c r="AS105" s="73"/>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row>
    <row r="106" spans="1:93" ht="12.75">
      <c r="A106" s="73"/>
      <c r="B106" s="73"/>
      <c r="C106" s="73"/>
      <c r="D106" s="73"/>
      <c r="E106" s="73"/>
      <c r="F106" s="73"/>
      <c r="G106" s="73"/>
      <c r="H106" s="73"/>
      <c r="I106" s="73"/>
      <c r="J106" s="73"/>
      <c r="K106" s="71"/>
      <c r="L106" s="71"/>
      <c r="M106" s="71"/>
      <c r="N106" s="71"/>
      <c r="O106" s="71"/>
      <c r="P106" s="71"/>
      <c r="Q106" s="71"/>
      <c r="R106" s="71"/>
      <c r="S106" s="71"/>
      <c r="T106" s="71"/>
      <c r="U106" s="71"/>
      <c r="V106" s="71"/>
      <c r="W106" s="71"/>
      <c r="X106" s="71"/>
      <c r="Y106" s="73"/>
      <c r="Z106" s="73"/>
      <c r="AA106" s="73"/>
      <c r="AB106" s="73"/>
      <c r="AC106" s="73"/>
      <c r="AD106" s="73"/>
      <c r="AE106" s="73"/>
      <c r="AF106" s="77"/>
      <c r="AG106" s="73"/>
      <c r="AH106" s="73"/>
      <c r="AI106" s="73"/>
      <c r="AJ106" s="73"/>
      <c r="AK106" s="73"/>
      <c r="AL106" s="73"/>
      <c r="AM106" s="73"/>
      <c r="AN106" s="73"/>
      <c r="AO106" s="73"/>
      <c r="AP106" s="73"/>
      <c r="AQ106" s="73"/>
      <c r="AR106" s="73"/>
      <c r="AS106" s="73"/>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row>
    <row r="107" spans="1:93" ht="12.75">
      <c r="A107" s="73"/>
      <c r="B107" s="73"/>
      <c r="C107" s="73"/>
      <c r="D107" s="73"/>
      <c r="E107" s="73"/>
      <c r="F107" s="73"/>
      <c r="G107" s="73"/>
      <c r="H107" s="73"/>
      <c r="I107" s="73"/>
      <c r="J107" s="73"/>
      <c r="K107" s="71"/>
      <c r="L107" s="71"/>
      <c r="M107" s="71"/>
      <c r="N107" s="71"/>
      <c r="O107" s="71"/>
      <c r="P107" s="71"/>
      <c r="Q107" s="71"/>
      <c r="R107" s="71"/>
      <c r="S107" s="71"/>
      <c r="T107" s="71"/>
      <c r="U107" s="71"/>
      <c r="V107" s="71"/>
      <c r="W107" s="71"/>
      <c r="X107" s="71"/>
      <c r="Y107" s="73"/>
      <c r="Z107" s="73"/>
      <c r="AA107" s="73"/>
      <c r="AB107" s="73"/>
      <c r="AC107" s="73"/>
      <c r="AD107" s="73"/>
      <c r="AE107" s="73"/>
      <c r="AF107" s="77"/>
      <c r="AG107" s="73"/>
      <c r="AH107" s="73"/>
      <c r="AI107" s="73"/>
      <c r="AJ107" s="73"/>
      <c r="AK107" s="73"/>
      <c r="AL107" s="73"/>
      <c r="AM107" s="73"/>
      <c r="AN107" s="73"/>
      <c r="AO107" s="73"/>
      <c r="AP107" s="73"/>
      <c r="AQ107" s="73"/>
      <c r="AR107" s="73"/>
      <c r="AS107" s="73"/>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row>
    <row r="108" spans="1:93" ht="12.75">
      <c r="A108" s="73"/>
      <c r="B108" s="73"/>
      <c r="C108" s="73"/>
      <c r="D108" s="73"/>
      <c r="E108" s="73"/>
      <c r="F108" s="73"/>
      <c r="G108" s="73"/>
      <c r="H108" s="73"/>
      <c r="I108" s="73"/>
      <c r="J108" s="73"/>
      <c r="K108" s="71"/>
      <c r="L108" s="71"/>
      <c r="M108" s="71"/>
      <c r="N108" s="71"/>
      <c r="O108" s="71"/>
      <c r="P108" s="71"/>
      <c r="Q108" s="71"/>
      <c r="R108" s="71"/>
      <c r="S108" s="71"/>
      <c r="T108" s="71"/>
      <c r="U108" s="71"/>
      <c r="V108" s="71"/>
      <c r="W108" s="71"/>
      <c r="X108" s="71"/>
      <c r="Y108" s="73"/>
      <c r="Z108" s="73"/>
      <c r="AA108" s="73"/>
      <c r="AB108" s="73"/>
      <c r="AC108" s="73"/>
      <c r="AD108" s="73"/>
      <c r="AE108" s="73"/>
      <c r="AF108" s="77"/>
      <c r="AG108" s="73"/>
      <c r="AH108" s="73"/>
      <c r="AI108" s="73"/>
      <c r="AJ108" s="73"/>
      <c r="AK108" s="73"/>
      <c r="AL108" s="73"/>
      <c r="AM108" s="73"/>
      <c r="AN108" s="73"/>
      <c r="AO108" s="73"/>
      <c r="AP108" s="73"/>
      <c r="AQ108" s="73"/>
      <c r="AR108" s="73"/>
      <c r="AS108" s="73"/>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row>
    <row r="109" spans="1:93" ht="12.75">
      <c r="A109" s="73"/>
      <c r="B109" s="73"/>
      <c r="C109" s="73"/>
      <c r="D109" s="73"/>
      <c r="E109" s="73"/>
      <c r="F109" s="73"/>
      <c r="G109" s="73"/>
      <c r="H109" s="73"/>
      <c r="I109" s="73"/>
      <c r="J109" s="73"/>
      <c r="K109" s="71"/>
      <c r="L109" s="71"/>
      <c r="M109" s="71"/>
      <c r="N109" s="71"/>
      <c r="O109" s="71"/>
      <c r="P109" s="71"/>
      <c r="Q109" s="71"/>
      <c r="R109" s="71"/>
      <c r="S109" s="71"/>
      <c r="T109" s="71"/>
      <c r="U109" s="71"/>
      <c r="V109" s="71"/>
      <c r="W109" s="71"/>
      <c r="X109" s="71"/>
      <c r="Y109" s="73"/>
      <c r="Z109" s="73"/>
      <c r="AA109" s="73"/>
      <c r="AB109" s="73"/>
      <c r="AC109" s="73"/>
      <c r="AD109" s="73"/>
      <c r="AE109" s="73"/>
      <c r="AF109" s="77"/>
      <c r="AG109" s="73"/>
      <c r="AH109" s="73"/>
      <c r="AI109" s="73"/>
      <c r="AJ109" s="73"/>
      <c r="AK109" s="73"/>
      <c r="AL109" s="73"/>
      <c r="AM109" s="73"/>
      <c r="AN109" s="73"/>
      <c r="AO109" s="73"/>
      <c r="AP109" s="73"/>
      <c r="AQ109" s="73"/>
      <c r="AR109" s="73"/>
      <c r="AS109" s="73"/>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row>
    <row r="110" spans="1:93" ht="12.75">
      <c r="A110" s="73"/>
      <c r="B110" s="73"/>
      <c r="C110" s="73"/>
      <c r="D110" s="73"/>
      <c r="E110" s="73"/>
      <c r="F110" s="73"/>
      <c r="G110" s="73"/>
      <c r="H110" s="73"/>
      <c r="I110" s="73"/>
      <c r="J110" s="73"/>
      <c r="K110" s="71"/>
      <c r="L110" s="71"/>
      <c r="M110" s="71"/>
      <c r="N110" s="71"/>
      <c r="O110" s="71"/>
      <c r="P110" s="71"/>
      <c r="Q110" s="71"/>
      <c r="R110" s="71"/>
      <c r="S110" s="71"/>
      <c r="T110" s="71"/>
      <c r="U110" s="71"/>
      <c r="V110" s="71"/>
      <c r="W110" s="71"/>
      <c r="X110" s="71"/>
      <c r="Y110" s="73"/>
      <c r="Z110" s="73"/>
      <c r="AA110" s="73"/>
      <c r="AB110" s="73"/>
      <c r="AC110" s="73"/>
      <c r="AD110" s="73"/>
      <c r="AE110" s="73"/>
      <c r="AF110" s="77"/>
      <c r="AG110" s="73"/>
      <c r="AH110" s="73"/>
      <c r="AI110" s="73"/>
      <c r="AJ110" s="73"/>
      <c r="AK110" s="73"/>
      <c r="AL110" s="73"/>
      <c r="AM110" s="73"/>
      <c r="AN110" s="73"/>
      <c r="AO110" s="73"/>
      <c r="AP110" s="73"/>
      <c r="AQ110" s="73"/>
      <c r="AR110" s="73"/>
      <c r="AS110" s="73"/>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row>
    <row r="111" spans="1:93" ht="12.75">
      <c r="A111" s="73"/>
      <c r="B111" s="73"/>
      <c r="C111" s="73"/>
      <c r="D111" s="73"/>
      <c r="E111" s="73"/>
      <c r="F111" s="73"/>
      <c r="G111" s="73"/>
      <c r="H111" s="73"/>
      <c r="I111" s="73"/>
      <c r="J111" s="73"/>
      <c r="K111" s="71"/>
      <c r="L111" s="71"/>
      <c r="M111" s="71"/>
      <c r="N111" s="71"/>
      <c r="O111" s="71"/>
      <c r="P111" s="71"/>
      <c r="Q111" s="71"/>
      <c r="R111" s="71"/>
      <c r="S111" s="71"/>
      <c r="T111" s="71"/>
      <c r="U111" s="71"/>
      <c r="V111" s="71"/>
      <c r="W111" s="71"/>
      <c r="X111" s="71"/>
      <c r="Y111" s="73"/>
      <c r="Z111" s="73"/>
      <c r="AA111" s="73"/>
      <c r="AB111" s="73"/>
      <c r="AC111" s="73"/>
      <c r="AD111" s="73"/>
      <c r="AE111" s="73"/>
      <c r="AF111" s="77"/>
      <c r="AG111" s="73"/>
      <c r="AH111" s="73"/>
      <c r="AI111" s="73"/>
      <c r="AJ111" s="73"/>
      <c r="AK111" s="73"/>
      <c r="AL111" s="73"/>
      <c r="AM111" s="73"/>
      <c r="AN111" s="73"/>
      <c r="AO111" s="73"/>
      <c r="AP111" s="73"/>
      <c r="AQ111" s="73"/>
      <c r="AR111" s="73"/>
      <c r="AS111" s="73"/>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row>
    <row r="112" spans="1:93" ht="12.75">
      <c r="A112" s="73"/>
      <c r="B112" s="73"/>
      <c r="C112" s="73"/>
      <c r="D112" s="73"/>
      <c r="E112" s="73"/>
      <c r="F112" s="73"/>
      <c r="G112" s="73"/>
      <c r="H112" s="73"/>
      <c r="I112" s="73"/>
      <c r="J112" s="73"/>
      <c r="K112" s="71"/>
      <c r="L112" s="71"/>
      <c r="M112" s="71"/>
      <c r="N112" s="71"/>
      <c r="O112" s="71"/>
      <c r="P112" s="71"/>
      <c r="Q112" s="71"/>
      <c r="R112" s="71"/>
      <c r="S112" s="71"/>
      <c r="T112" s="71"/>
      <c r="U112" s="71"/>
      <c r="V112" s="71"/>
      <c r="W112" s="71"/>
      <c r="X112" s="71"/>
      <c r="Y112" s="73"/>
      <c r="Z112" s="73"/>
      <c r="AA112" s="73"/>
      <c r="AB112" s="73"/>
      <c r="AC112" s="73"/>
      <c r="AD112" s="73"/>
      <c r="AE112" s="73"/>
      <c r="AF112" s="77"/>
      <c r="AG112" s="73"/>
      <c r="AH112" s="73"/>
      <c r="AI112" s="73"/>
      <c r="AJ112" s="73"/>
      <c r="AK112" s="73"/>
      <c r="AL112" s="73"/>
      <c r="AM112" s="73"/>
      <c r="AN112" s="73"/>
      <c r="AO112" s="73"/>
      <c r="AP112" s="73"/>
      <c r="AQ112" s="73"/>
      <c r="AR112" s="73"/>
      <c r="AS112" s="73"/>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row>
    <row r="113" spans="1:93" ht="12.75">
      <c r="A113" s="73"/>
      <c r="B113" s="73"/>
      <c r="C113" s="73"/>
      <c r="D113" s="73"/>
      <c r="E113" s="73"/>
      <c r="F113" s="73"/>
      <c r="G113" s="73"/>
      <c r="H113" s="73"/>
      <c r="I113" s="73"/>
      <c r="J113" s="73"/>
      <c r="K113" s="71"/>
      <c r="L113" s="71"/>
      <c r="M113" s="71"/>
      <c r="N113" s="71"/>
      <c r="O113" s="71"/>
      <c r="P113" s="71"/>
      <c r="Q113" s="71"/>
      <c r="R113" s="71"/>
      <c r="S113" s="71"/>
      <c r="T113" s="71"/>
      <c r="U113" s="71"/>
      <c r="V113" s="71"/>
      <c r="W113" s="71"/>
      <c r="X113" s="71"/>
      <c r="Y113" s="73"/>
      <c r="Z113" s="73"/>
      <c r="AA113" s="73"/>
      <c r="AB113" s="73"/>
      <c r="AC113" s="73"/>
      <c r="AD113" s="73"/>
      <c r="AE113" s="73"/>
      <c r="AF113" s="77"/>
      <c r="AG113" s="73"/>
      <c r="AH113" s="73"/>
      <c r="AI113" s="73"/>
      <c r="AJ113" s="73"/>
      <c r="AK113" s="73"/>
      <c r="AL113" s="73"/>
      <c r="AM113" s="73"/>
      <c r="AN113" s="73"/>
      <c r="AO113" s="73"/>
      <c r="AP113" s="73"/>
      <c r="AQ113" s="73"/>
      <c r="AR113" s="73"/>
      <c r="AS113" s="73"/>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row>
    <row r="114" spans="1:93" ht="12.75">
      <c r="A114" s="73"/>
      <c r="B114" s="73"/>
      <c r="C114" s="73"/>
      <c r="D114" s="73"/>
      <c r="E114" s="73"/>
      <c r="F114" s="73"/>
      <c r="G114" s="73"/>
      <c r="H114" s="73"/>
      <c r="I114" s="73"/>
      <c r="J114" s="73"/>
      <c r="K114" s="71"/>
      <c r="L114" s="71"/>
      <c r="M114" s="71"/>
      <c r="N114" s="71"/>
      <c r="O114" s="71"/>
      <c r="P114" s="71"/>
      <c r="Q114" s="71"/>
      <c r="R114" s="71"/>
      <c r="S114" s="71"/>
      <c r="T114" s="71"/>
      <c r="U114" s="71"/>
      <c r="V114" s="71"/>
      <c r="W114" s="71"/>
      <c r="X114" s="71"/>
      <c r="Y114" s="73"/>
      <c r="Z114" s="73"/>
      <c r="AA114" s="73"/>
      <c r="AB114" s="73"/>
      <c r="AC114" s="73"/>
      <c r="AD114" s="73"/>
      <c r="AE114" s="73"/>
      <c r="AF114" s="77"/>
      <c r="AG114" s="73"/>
      <c r="AH114" s="73"/>
      <c r="AI114" s="73"/>
      <c r="AJ114" s="73"/>
      <c r="AK114" s="73"/>
      <c r="AL114" s="73"/>
      <c r="AM114" s="73"/>
      <c r="AN114" s="73"/>
      <c r="AO114" s="73"/>
      <c r="AP114" s="73"/>
      <c r="AQ114" s="73"/>
      <c r="AR114" s="73"/>
      <c r="AS114" s="73"/>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row>
    <row r="115" spans="1:93" ht="12.75">
      <c r="A115" s="73"/>
      <c r="B115" s="73"/>
      <c r="C115" s="73"/>
      <c r="D115" s="73"/>
      <c r="E115" s="73"/>
      <c r="F115" s="73"/>
      <c r="G115" s="73"/>
      <c r="H115" s="73"/>
      <c r="I115" s="73"/>
      <c r="J115" s="73"/>
      <c r="K115" s="71"/>
      <c r="L115" s="71"/>
      <c r="M115" s="71"/>
      <c r="N115" s="71"/>
      <c r="O115" s="71"/>
      <c r="P115" s="71"/>
      <c r="Q115" s="71"/>
      <c r="R115" s="71"/>
      <c r="S115" s="71"/>
      <c r="T115" s="71"/>
      <c r="U115" s="71"/>
      <c r="V115" s="71"/>
      <c r="W115" s="71"/>
      <c r="X115" s="71"/>
      <c r="Y115" s="73"/>
      <c r="Z115" s="73"/>
      <c r="AA115" s="73"/>
      <c r="AB115" s="73"/>
      <c r="AC115" s="73"/>
      <c r="AD115" s="73"/>
      <c r="AE115" s="73"/>
      <c r="AF115" s="77"/>
      <c r="AG115" s="73"/>
      <c r="AH115" s="73"/>
      <c r="AI115" s="73"/>
      <c r="AJ115" s="73"/>
      <c r="AK115" s="73"/>
      <c r="AL115" s="73"/>
      <c r="AM115" s="73"/>
      <c r="AN115" s="73"/>
      <c r="AO115" s="73"/>
      <c r="AP115" s="73"/>
      <c r="AQ115" s="73"/>
      <c r="AR115" s="73"/>
      <c r="AS115" s="73"/>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row>
    <row r="116" spans="1:93" ht="12.75">
      <c r="A116" s="73"/>
      <c r="B116" s="73"/>
      <c r="C116" s="73"/>
      <c r="D116" s="73"/>
      <c r="E116" s="73"/>
      <c r="F116" s="73"/>
      <c r="G116" s="73"/>
      <c r="H116" s="73"/>
      <c r="I116" s="73"/>
      <c r="J116" s="73"/>
      <c r="K116" s="71"/>
      <c r="L116" s="71"/>
      <c r="M116" s="71"/>
      <c r="N116" s="71"/>
      <c r="O116" s="71"/>
      <c r="P116" s="71"/>
      <c r="Q116" s="71"/>
      <c r="R116" s="71"/>
      <c r="S116" s="71"/>
      <c r="T116" s="71"/>
      <c r="U116" s="71"/>
      <c r="V116" s="71"/>
      <c r="W116" s="71"/>
      <c r="X116" s="71"/>
      <c r="Y116" s="73"/>
      <c r="Z116" s="73"/>
      <c r="AA116" s="73"/>
      <c r="AB116" s="73"/>
      <c r="AC116" s="73"/>
      <c r="AD116" s="73"/>
      <c r="AE116" s="73"/>
      <c r="AF116" s="77"/>
      <c r="AG116" s="73"/>
      <c r="AH116" s="73"/>
      <c r="AI116" s="73"/>
      <c r="AJ116" s="73"/>
      <c r="AK116" s="73"/>
      <c r="AL116" s="73"/>
      <c r="AM116" s="73"/>
      <c r="AN116" s="73"/>
      <c r="AO116" s="73"/>
      <c r="AP116" s="73"/>
      <c r="AQ116" s="73"/>
      <c r="AR116" s="73"/>
      <c r="AS116" s="73"/>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row>
    <row r="117" spans="1:93" ht="12.75">
      <c r="A117" s="73"/>
      <c r="B117" s="73"/>
      <c r="C117" s="73"/>
      <c r="D117" s="73"/>
      <c r="E117" s="73"/>
      <c r="F117" s="73"/>
      <c r="G117" s="73"/>
      <c r="H117" s="73"/>
      <c r="I117" s="73"/>
      <c r="J117" s="73"/>
      <c r="K117" s="71"/>
      <c r="L117" s="71"/>
      <c r="M117" s="71"/>
      <c r="N117" s="71"/>
      <c r="O117" s="71"/>
      <c r="P117" s="71"/>
      <c r="Q117" s="71"/>
      <c r="R117" s="71"/>
      <c r="S117" s="71"/>
      <c r="T117" s="71"/>
      <c r="U117" s="71"/>
      <c r="V117" s="71"/>
      <c r="W117" s="71"/>
      <c r="X117" s="71"/>
      <c r="Y117" s="73"/>
      <c r="Z117" s="73"/>
      <c r="AA117" s="73"/>
      <c r="AB117" s="73"/>
      <c r="AC117" s="73"/>
      <c r="AD117" s="73"/>
      <c r="AE117" s="73"/>
      <c r="AF117" s="77"/>
      <c r="AG117" s="73"/>
      <c r="AH117" s="73"/>
      <c r="AI117" s="73"/>
      <c r="AJ117" s="73"/>
      <c r="AK117" s="73"/>
      <c r="AL117" s="73"/>
      <c r="AM117" s="73"/>
      <c r="AN117" s="73"/>
      <c r="AO117" s="73"/>
      <c r="AP117" s="73"/>
      <c r="AQ117" s="73"/>
      <c r="AR117" s="73"/>
      <c r="AS117" s="73"/>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row>
    <row r="118" spans="1:93" ht="12.75">
      <c r="A118" s="73"/>
      <c r="B118" s="73"/>
      <c r="C118" s="73"/>
      <c r="D118" s="73"/>
      <c r="E118" s="73"/>
      <c r="F118" s="73"/>
      <c r="G118" s="73"/>
      <c r="H118" s="73"/>
      <c r="I118" s="73"/>
      <c r="J118" s="73"/>
      <c r="K118" s="71"/>
      <c r="L118" s="71"/>
      <c r="M118" s="71"/>
      <c r="N118" s="71"/>
      <c r="O118" s="71"/>
      <c r="P118" s="71"/>
      <c r="Q118" s="71"/>
      <c r="R118" s="71"/>
      <c r="S118" s="71"/>
      <c r="T118" s="71"/>
      <c r="U118" s="71"/>
      <c r="V118" s="71"/>
      <c r="W118" s="71"/>
      <c r="X118" s="71"/>
      <c r="Y118" s="73"/>
      <c r="Z118" s="73"/>
      <c r="AA118" s="73"/>
      <c r="AB118" s="73"/>
      <c r="AC118" s="73"/>
      <c r="AD118" s="73"/>
      <c r="AE118" s="73"/>
      <c r="AF118" s="77"/>
      <c r="AG118" s="73"/>
      <c r="AH118" s="73"/>
      <c r="AI118" s="73"/>
      <c r="AJ118" s="73"/>
      <c r="AK118" s="73"/>
      <c r="AL118" s="73"/>
      <c r="AM118" s="73"/>
      <c r="AN118" s="73"/>
      <c r="AO118" s="73"/>
      <c r="AP118" s="73"/>
      <c r="AQ118" s="73"/>
      <c r="AR118" s="73"/>
      <c r="AS118" s="73"/>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row>
    <row r="119" spans="1:93" ht="12.75">
      <c r="A119" s="73"/>
      <c r="B119" s="73"/>
      <c r="C119" s="73"/>
      <c r="D119" s="73"/>
      <c r="E119" s="73"/>
      <c r="F119" s="73"/>
      <c r="G119" s="73"/>
      <c r="H119" s="73"/>
      <c r="I119" s="73"/>
      <c r="J119" s="73"/>
      <c r="K119" s="71"/>
      <c r="L119" s="71"/>
      <c r="M119" s="71"/>
      <c r="N119" s="71"/>
      <c r="O119" s="71"/>
      <c r="P119" s="71"/>
      <c r="Q119" s="71"/>
      <c r="R119" s="71"/>
      <c r="S119" s="71"/>
      <c r="T119" s="71"/>
      <c r="U119" s="71"/>
      <c r="V119" s="71"/>
      <c r="W119" s="71"/>
      <c r="X119" s="71"/>
      <c r="Y119" s="73"/>
      <c r="Z119" s="73"/>
      <c r="AA119" s="73"/>
      <c r="AB119" s="73"/>
      <c r="AC119" s="73"/>
      <c r="AD119" s="73"/>
      <c r="AE119" s="73"/>
      <c r="AF119" s="77"/>
      <c r="AG119" s="73"/>
      <c r="AH119" s="73"/>
      <c r="AI119" s="73"/>
      <c r="AJ119" s="73"/>
      <c r="AK119" s="73"/>
      <c r="AL119" s="73"/>
      <c r="AM119" s="73"/>
      <c r="AN119" s="73"/>
      <c r="AO119" s="73"/>
      <c r="AP119" s="73"/>
      <c r="AQ119" s="73"/>
      <c r="AR119" s="73"/>
      <c r="AS119" s="73"/>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row>
    <row r="120" spans="1:93" ht="12.75">
      <c r="A120" s="73"/>
      <c r="B120" s="73"/>
      <c r="C120" s="73"/>
      <c r="D120" s="73"/>
      <c r="E120" s="73"/>
      <c r="F120" s="73"/>
      <c r="G120" s="73"/>
      <c r="H120" s="73"/>
      <c r="I120" s="73"/>
      <c r="J120" s="73"/>
      <c r="K120" s="71"/>
      <c r="L120" s="71"/>
      <c r="M120" s="71"/>
      <c r="N120" s="71"/>
      <c r="O120" s="71"/>
      <c r="P120" s="71"/>
      <c r="Q120" s="71"/>
      <c r="R120" s="71"/>
      <c r="S120" s="71"/>
      <c r="T120" s="71"/>
      <c r="U120" s="71"/>
      <c r="V120" s="71"/>
      <c r="W120" s="71"/>
      <c r="X120" s="71"/>
      <c r="Y120" s="73"/>
      <c r="Z120" s="73"/>
      <c r="AA120" s="73"/>
      <c r="AB120" s="73"/>
      <c r="AC120" s="73"/>
      <c r="AD120" s="73"/>
      <c r="AE120" s="73"/>
      <c r="AF120" s="77"/>
      <c r="AG120" s="73"/>
      <c r="AH120" s="73"/>
      <c r="AI120" s="73"/>
      <c r="AJ120" s="73"/>
      <c r="AK120" s="73"/>
      <c r="AL120" s="73"/>
      <c r="AM120" s="73"/>
      <c r="AN120" s="73"/>
      <c r="AO120" s="73"/>
      <c r="AP120" s="73"/>
      <c r="AQ120" s="73"/>
      <c r="AR120" s="73"/>
      <c r="AS120" s="73"/>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row>
    <row r="121" spans="1:93" ht="12.75">
      <c r="A121" s="73"/>
      <c r="B121" s="73"/>
      <c r="C121" s="73"/>
      <c r="D121" s="73"/>
      <c r="E121" s="73"/>
      <c r="F121" s="73"/>
      <c r="G121" s="73"/>
      <c r="H121" s="73"/>
      <c r="I121" s="73"/>
      <c r="J121" s="73"/>
      <c r="K121" s="71"/>
      <c r="L121" s="71"/>
      <c r="M121" s="71"/>
      <c r="N121" s="71"/>
      <c r="O121" s="71"/>
      <c r="P121" s="71"/>
      <c r="Q121" s="71"/>
      <c r="R121" s="71"/>
      <c r="S121" s="71"/>
      <c r="T121" s="71"/>
      <c r="U121" s="71"/>
      <c r="V121" s="71"/>
      <c r="W121" s="71"/>
      <c r="X121" s="71"/>
      <c r="Y121" s="73"/>
      <c r="Z121" s="73"/>
      <c r="AA121" s="73"/>
      <c r="AB121" s="73"/>
      <c r="AC121" s="73"/>
      <c r="AD121" s="73"/>
      <c r="AE121" s="73"/>
      <c r="AF121" s="77"/>
      <c r="AG121" s="73"/>
      <c r="AH121" s="73"/>
      <c r="AI121" s="73"/>
      <c r="AJ121" s="73"/>
      <c r="AK121" s="73"/>
      <c r="AL121" s="73"/>
      <c r="AM121" s="73"/>
      <c r="AN121" s="73"/>
      <c r="AO121" s="73"/>
      <c r="AP121" s="73"/>
      <c r="AQ121" s="73"/>
      <c r="AR121" s="73"/>
      <c r="AS121" s="73"/>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row>
    <row r="122" spans="1:93" ht="12.75">
      <c r="A122" s="73"/>
      <c r="B122" s="73"/>
      <c r="C122" s="73"/>
      <c r="D122" s="73"/>
      <c r="E122" s="73"/>
      <c r="F122" s="73"/>
      <c r="G122" s="73"/>
      <c r="H122" s="73"/>
      <c r="I122" s="73"/>
      <c r="J122" s="73"/>
      <c r="K122" s="71"/>
      <c r="L122" s="71"/>
      <c r="M122" s="71"/>
      <c r="N122" s="71"/>
      <c r="O122" s="71"/>
      <c r="P122" s="71"/>
      <c r="Q122" s="71"/>
      <c r="R122" s="71"/>
      <c r="S122" s="71"/>
      <c r="T122" s="71"/>
      <c r="U122" s="71"/>
      <c r="V122" s="71"/>
      <c r="W122" s="71"/>
      <c r="X122" s="71"/>
      <c r="Y122" s="73"/>
      <c r="Z122" s="73"/>
      <c r="AA122" s="73"/>
      <c r="AB122" s="73"/>
      <c r="AC122" s="73"/>
      <c r="AD122" s="73"/>
      <c r="AE122" s="73"/>
      <c r="AF122" s="77"/>
      <c r="AG122" s="73"/>
      <c r="AH122" s="73"/>
      <c r="AI122" s="73"/>
      <c r="AJ122" s="73"/>
      <c r="AK122" s="73"/>
      <c r="AL122" s="73"/>
      <c r="AM122" s="73"/>
      <c r="AN122" s="73"/>
      <c r="AO122" s="73"/>
      <c r="AP122" s="73"/>
      <c r="AQ122" s="73"/>
      <c r="AR122" s="73"/>
      <c r="AS122" s="73"/>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row>
    <row r="123" spans="1:93" ht="12.75">
      <c r="A123" s="73"/>
      <c r="B123" s="73"/>
      <c r="C123" s="73"/>
      <c r="D123" s="73"/>
      <c r="E123" s="73"/>
      <c r="F123" s="73"/>
      <c r="G123" s="73"/>
      <c r="H123" s="73"/>
      <c r="I123" s="73"/>
      <c r="J123" s="73"/>
      <c r="K123" s="71"/>
      <c r="L123" s="71"/>
      <c r="M123" s="71"/>
      <c r="N123" s="71"/>
      <c r="O123" s="71"/>
      <c r="P123" s="71"/>
      <c r="Q123" s="71"/>
      <c r="R123" s="71"/>
      <c r="S123" s="71"/>
      <c r="T123" s="71"/>
      <c r="U123" s="71"/>
      <c r="V123" s="71"/>
      <c r="W123" s="71"/>
      <c r="X123" s="71"/>
      <c r="Y123" s="73"/>
      <c r="Z123" s="73"/>
      <c r="AA123" s="73"/>
      <c r="AB123" s="73"/>
      <c r="AC123" s="73"/>
      <c r="AD123" s="73"/>
      <c r="AE123" s="73"/>
      <c r="AF123" s="77"/>
      <c r="AG123" s="73"/>
      <c r="AH123" s="73"/>
      <c r="AI123" s="73"/>
      <c r="AJ123" s="73"/>
      <c r="AK123" s="73"/>
      <c r="AL123" s="73"/>
      <c r="AM123" s="73"/>
      <c r="AN123" s="73"/>
      <c r="AO123" s="73"/>
      <c r="AP123" s="73"/>
      <c r="AQ123" s="73"/>
      <c r="AR123" s="73"/>
      <c r="AS123" s="73"/>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row>
    <row r="124" spans="1:93" ht="12.75">
      <c r="A124" s="73"/>
      <c r="B124" s="73"/>
      <c r="C124" s="73"/>
      <c r="D124" s="73"/>
      <c r="E124" s="73"/>
      <c r="F124" s="73"/>
      <c r="G124" s="73"/>
      <c r="H124" s="73"/>
      <c r="I124" s="73"/>
      <c r="J124" s="73"/>
      <c r="K124" s="71"/>
      <c r="L124" s="71"/>
      <c r="M124" s="71"/>
      <c r="N124" s="71"/>
      <c r="O124" s="71"/>
      <c r="P124" s="71"/>
      <c r="Q124" s="71"/>
      <c r="R124" s="71"/>
      <c r="S124" s="71"/>
      <c r="T124" s="71"/>
      <c r="U124" s="71"/>
      <c r="V124" s="71"/>
      <c r="W124" s="71"/>
      <c r="X124" s="71"/>
      <c r="Y124" s="73"/>
      <c r="Z124" s="73"/>
      <c r="AA124" s="73"/>
      <c r="AB124" s="73"/>
      <c r="AC124" s="73"/>
      <c r="AD124" s="73"/>
      <c r="AE124" s="73"/>
      <c r="AF124" s="77"/>
      <c r="AG124" s="73"/>
      <c r="AH124" s="73"/>
      <c r="AI124" s="73"/>
      <c r="AJ124" s="73"/>
      <c r="AK124" s="73"/>
      <c r="AL124" s="73"/>
      <c r="AM124" s="73"/>
      <c r="AN124" s="73"/>
      <c r="AO124" s="73"/>
      <c r="AP124" s="73"/>
      <c r="AQ124" s="73"/>
      <c r="AR124" s="73"/>
      <c r="AS124" s="73"/>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row>
    <row r="125" spans="1:93" ht="12.75">
      <c r="A125" s="73"/>
      <c r="B125" s="73"/>
      <c r="C125" s="73"/>
      <c r="D125" s="73"/>
      <c r="E125" s="73"/>
      <c r="F125" s="73"/>
      <c r="G125" s="73"/>
      <c r="H125" s="73"/>
      <c r="I125" s="73"/>
      <c r="J125" s="73"/>
      <c r="K125" s="71"/>
      <c r="L125" s="71"/>
      <c r="M125" s="71"/>
      <c r="N125" s="71"/>
      <c r="O125" s="71"/>
      <c r="P125" s="71"/>
      <c r="Q125" s="71"/>
      <c r="R125" s="71"/>
      <c r="S125" s="71"/>
      <c r="T125" s="71"/>
      <c r="U125" s="71"/>
      <c r="V125" s="71"/>
      <c r="W125" s="71"/>
      <c r="X125" s="71"/>
      <c r="Y125" s="73"/>
      <c r="Z125" s="73"/>
      <c r="AA125" s="73"/>
      <c r="AB125" s="73"/>
      <c r="AC125" s="73"/>
      <c r="AD125" s="73"/>
      <c r="AE125" s="73"/>
      <c r="AF125" s="77"/>
      <c r="AG125" s="73"/>
      <c r="AH125" s="73"/>
      <c r="AI125" s="73"/>
      <c r="AJ125" s="73"/>
      <c r="AK125" s="73"/>
      <c r="AL125" s="73"/>
      <c r="AM125" s="73"/>
      <c r="AN125" s="73"/>
      <c r="AO125" s="73"/>
      <c r="AP125" s="73"/>
      <c r="AQ125" s="73"/>
      <c r="AR125" s="73"/>
      <c r="AS125" s="73"/>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row>
    <row r="126" spans="1:93" ht="12.75">
      <c r="A126" s="73"/>
      <c r="B126" s="73"/>
      <c r="C126" s="73"/>
      <c r="D126" s="73"/>
      <c r="E126" s="73"/>
      <c r="F126" s="73"/>
      <c r="G126" s="73"/>
      <c r="H126" s="73"/>
      <c r="I126" s="73"/>
      <c r="J126" s="73"/>
      <c r="K126" s="71"/>
      <c r="L126" s="71"/>
      <c r="M126" s="71"/>
      <c r="N126" s="71"/>
      <c r="O126" s="71"/>
      <c r="P126" s="71"/>
      <c r="Q126" s="71"/>
      <c r="R126" s="71"/>
      <c r="S126" s="71"/>
      <c r="T126" s="71"/>
      <c r="U126" s="71"/>
      <c r="V126" s="71"/>
      <c r="W126" s="71"/>
      <c r="X126" s="71"/>
      <c r="Y126" s="73"/>
      <c r="Z126" s="73"/>
      <c r="AA126" s="73"/>
      <c r="AB126" s="73"/>
      <c r="AC126" s="73"/>
      <c r="AD126" s="73"/>
      <c r="AE126" s="73"/>
      <c r="AF126" s="77"/>
      <c r="AG126" s="73"/>
      <c r="AH126" s="73"/>
      <c r="AI126" s="73"/>
      <c r="AJ126" s="73"/>
      <c r="AK126" s="73"/>
      <c r="AL126" s="73"/>
      <c r="AM126" s="73"/>
      <c r="AN126" s="73"/>
      <c r="AO126" s="73"/>
      <c r="AP126" s="73"/>
      <c r="AQ126" s="73"/>
      <c r="AR126" s="73"/>
      <c r="AS126" s="73"/>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row>
    <row r="127" spans="1:93" ht="12.75">
      <c r="A127" s="73"/>
      <c r="B127" s="73"/>
      <c r="C127" s="73"/>
      <c r="D127" s="73"/>
      <c r="E127" s="73"/>
      <c r="F127" s="73"/>
      <c r="G127" s="73"/>
      <c r="H127" s="73"/>
      <c r="I127" s="73"/>
      <c r="J127" s="73"/>
      <c r="K127" s="71"/>
      <c r="L127" s="71"/>
      <c r="M127" s="71"/>
      <c r="N127" s="71"/>
      <c r="O127" s="71"/>
      <c r="P127" s="71"/>
      <c r="Q127" s="71"/>
      <c r="R127" s="71"/>
      <c r="S127" s="71"/>
      <c r="T127" s="71"/>
      <c r="U127" s="71"/>
      <c r="V127" s="71"/>
      <c r="W127" s="71"/>
      <c r="X127" s="71"/>
      <c r="Y127" s="73"/>
      <c r="Z127" s="73"/>
      <c r="AA127" s="73"/>
      <c r="AB127" s="73"/>
      <c r="AC127" s="73"/>
      <c r="AD127" s="73"/>
      <c r="AE127" s="73"/>
      <c r="AF127" s="77"/>
      <c r="AG127" s="73"/>
      <c r="AH127" s="73"/>
      <c r="AI127" s="73"/>
      <c r="AJ127" s="73"/>
      <c r="AK127" s="73"/>
      <c r="AL127" s="73"/>
      <c r="AM127" s="73"/>
      <c r="AN127" s="73"/>
      <c r="AO127" s="73"/>
      <c r="AP127" s="73"/>
      <c r="AQ127" s="73"/>
      <c r="AR127" s="73"/>
      <c r="AS127" s="73"/>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row>
    <row r="128" spans="1:93" ht="12.75">
      <c r="A128" s="73"/>
      <c r="B128" s="73"/>
      <c r="C128" s="73"/>
      <c r="D128" s="73"/>
      <c r="E128" s="73"/>
      <c r="F128" s="73"/>
      <c r="G128" s="73"/>
      <c r="H128" s="73"/>
      <c r="I128" s="73"/>
      <c r="J128" s="73"/>
      <c r="K128" s="71"/>
      <c r="L128" s="71"/>
      <c r="M128" s="71"/>
      <c r="N128" s="71"/>
      <c r="O128" s="71"/>
      <c r="P128" s="71"/>
      <c r="Q128" s="71"/>
      <c r="R128" s="71"/>
      <c r="S128" s="71"/>
      <c r="T128" s="71"/>
      <c r="U128" s="71"/>
      <c r="V128" s="71"/>
      <c r="W128" s="71"/>
      <c r="X128" s="71"/>
      <c r="Y128" s="73"/>
      <c r="Z128" s="73"/>
      <c r="AA128" s="73"/>
      <c r="AB128" s="73"/>
      <c r="AC128" s="73"/>
      <c r="AD128" s="73"/>
      <c r="AE128" s="73"/>
      <c r="AF128" s="77"/>
      <c r="AG128" s="73"/>
      <c r="AH128" s="73"/>
      <c r="AI128" s="73"/>
      <c r="AJ128" s="73"/>
      <c r="AK128" s="73"/>
      <c r="AL128" s="73"/>
      <c r="AM128" s="73"/>
      <c r="AN128" s="73"/>
      <c r="AO128" s="73"/>
      <c r="AP128" s="73"/>
      <c r="AQ128" s="73"/>
      <c r="AR128" s="73"/>
      <c r="AS128" s="73"/>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row>
    <row r="129" spans="1:93" ht="12.75">
      <c r="A129" s="73"/>
      <c r="B129" s="73"/>
      <c r="C129" s="73"/>
      <c r="D129" s="73"/>
      <c r="E129" s="73"/>
      <c r="F129" s="73"/>
      <c r="G129" s="73"/>
      <c r="H129" s="73"/>
      <c r="I129" s="73"/>
      <c r="J129" s="73"/>
      <c r="K129" s="71"/>
      <c r="L129" s="71"/>
      <c r="M129" s="71"/>
      <c r="N129" s="71"/>
      <c r="O129" s="71"/>
      <c r="P129" s="71"/>
      <c r="Q129" s="71"/>
      <c r="R129" s="71"/>
      <c r="S129" s="71"/>
      <c r="T129" s="71"/>
      <c r="U129" s="71"/>
      <c r="V129" s="71"/>
      <c r="W129" s="71"/>
      <c r="X129" s="71"/>
      <c r="Y129" s="73"/>
      <c r="Z129" s="73"/>
      <c r="AA129" s="73"/>
      <c r="AB129" s="73"/>
      <c r="AC129" s="73"/>
      <c r="AD129" s="73"/>
      <c r="AE129" s="73"/>
      <c r="AF129" s="77"/>
      <c r="AG129" s="73"/>
      <c r="AH129" s="73"/>
      <c r="AI129" s="73"/>
      <c r="AJ129" s="73"/>
      <c r="AK129" s="73"/>
      <c r="AL129" s="73"/>
      <c r="AM129" s="73"/>
      <c r="AN129" s="73"/>
      <c r="AO129" s="73"/>
      <c r="AP129" s="73"/>
      <c r="AQ129" s="73"/>
      <c r="AR129" s="73"/>
      <c r="AS129" s="73"/>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row>
    <row r="130" spans="1:93" ht="12.75">
      <c r="A130" s="73"/>
      <c r="B130" s="73"/>
      <c r="C130" s="73"/>
      <c r="D130" s="73"/>
      <c r="E130" s="73"/>
      <c r="F130" s="73"/>
      <c r="G130" s="73"/>
      <c r="H130" s="73"/>
      <c r="I130" s="73"/>
      <c r="J130" s="73"/>
      <c r="K130" s="71"/>
      <c r="L130" s="71"/>
      <c r="M130" s="71"/>
      <c r="N130" s="71"/>
      <c r="O130" s="71"/>
      <c r="P130" s="71"/>
      <c r="Q130" s="71"/>
      <c r="R130" s="71"/>
      <c r="S130" s="71"/>
      <c r="T130" s="71"/>
      <c r="U130" s="71"/>
      <c r="V130" s="71"/>
      <c r="W130" s="71"/>
      <c r="X130" s="71"/>
      <c r="Y130" s="73"/>
      <c r="Z130" s="73"/>
      <c r="AA130" s="73"/>
      <c r="AB130" s="73"/>
      <c r="AC130" s="73"/>
      <c r="AD130" s="73"/>
      <c r="AE130" s="73"/>
      <c r="AF130" s="77"/>
      <c r="AG130" s="73"/>
      <c r="AH130" s="73"/>
      <c r="AI130" s="73"/>
      <c r="AJ130" s="73"/>
      <c r="AK130" s="73"/>
      <c r="AL130" s="73"/>
      <c r="AM130" s="73"/>
      <c r="AN130" s="73"/>
      <c r="AO130" s="73"/>
      <c r="AP130" s="73"/>
      <c r="AQ130" s="73"/>
      <c r="AR130" s="73"/>
      <c r="AS130" s="73"/>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row>
    <row r="131" spans="1:93" ht="12.75">
      <c r="A131" s="73"/>
      <c r="B131" s="73"/>
      <c r="C131" s="73"/>
      <c r="D131" s="73"/>
      <c r="E131" s="73"/>
      <c r="F131" s="73"/>
      <c r="G131" s="73"/>
      <c r="H131" s="73"/>
      <c r="I131" s="73"/>
      <c r="J131" s="73"/>
      <c r="K131" s="71"/>
      <c r="L131" s="71"/>
      <c r="M131" s="71"/>
      <c r="N131" s="71"/>
      <c r="O131" s="71"/>
      <c r="P131" s="71"/>
      <c r="Q131" s="71"/>
      <c r="R131" s="71"/>
      <c r="S131" s="71"/>
      <c r="T131" s="71"/>
      <c r="U131" s="71"/>
      <c r="V131" s="71"/>
      <c r="W131" s="71"/>
      <c r="X131" s="71"/>
      <c r="Y131" s="73"/>
      <c r="Z131" s="73"/>
      <c r="AA131" s="73"/>
      <c r="AB131" s="73"/>
      <c r="AC131" s="73"/>
      <c r="AD131" s="73"/>
      <c r="AE131" s="73"/>
      <c r="AF131" s="77"/>
      <c r="AG131" s="73"/>
      <c r="AH131" s="73"/>
      <c r="AI131" s="73"/>
      <c r="AJ131" s="73"/>
      <c r="AK131" s="73"/>
      <c r="AL131" s="73"/>
      <c r="AM131" s="73"/>
      <c r="AN131" s="73"/>
      <c r="AO131" s="73"/>
      <c r="AP131" s="73"/>
      <c r="AQ131" s="73"/>
      <c r="AR131" s="73"/>
      <c r="AS131" s="73"/>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row>
    <row r="132" spans="1:93" ht="12.75">
      <c r="A132" s="73"/>
      <c r="B132" s="73"/>
      <c r="C132" s="73"/>
      <c r="D132" s="73"/>
      <c r="E132" s="73"/>
      <c r="F132" s="73"/>
      <c r="G132" s="73"/>
      <c r="H132" s="73"/>
      <c r="I132" s="73"/>
      <c r="J132" s="73"/>
      <c r="K132" s="71"/>
      <c r="L132" s="71"/>
      <c r="M132" s="71"/>
      <c r="N132" s="71"/>
      <c r="O132" s="71"/>
      <c r="P132" s="71"/>
      <c r="Q132" s="71"/>
      <c r="R132" s="71"/>
      <c r="S132" s="71"/>
      <c r="T132" s="71"/>
      <c r="U132" s="71"/>
      <c r="V132" s="71"/>
      <c r="W132" s="71"/>
      <c r="X132" s="71"/>
      <c r="Y132" s="73"/>
      <c r="Z132" s="73"/>
      <c r="AA132" s="73"/>
      <c r="AB132" s="73"/>
      <c r="AC132" s="73"/>
      <c r="AD132" s="73"/>
      <c r="AE132" s="73"/>
      <c r="AF132" s="77"/>
      <c r="AG132" s="73"/>
      <c r="AH132" s="73"/>
      <c r="AI132" s="73"/>
      <c r="AJ132" s="73"/>
      <c r="AK132" s="73"/>
      <c r="AL132" s="73"/>
      <c r="AM132" s="73"/>
      <c r="AN132" s="73"/>
      <c r="AO132" s="73"/>
      <c r="AP132" s="73"/>
      <c r="AQ132" s="73"/>
      <c r="AR132" s="73"/>
      <c r="AS132" s="73"/>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row>
    <row r="133" spans="1:93" ht="12.75">
      <c r="A133" s="73"/>
      <c r="B133" s="73"/>
      <c r="C133" s="73"/>
      <c r="D133" s="73"/>
      <c r="E133" s="73"/>
      <c r="F133" s="73"/>
      <c r="G133" s="73"/>
      <c r="H133" s="73"/>
      <c r="I133" s="73"/>
      <c r="J133" s="73"/>
      <c r="K133" s="71"/>
      <c r="L133" s="71"/>
      <c r="M133" s="71"/>
      <c r="N133" s="71"/>
      <c r="O133" s="71"/>
      <c r="P133" s="71"/>
      <c r="Q133" s="71"/>
      <c r="R133" s="71"/>
      <c r="S133" s="71"/>
      <c r="T133" s="71"/>
      <c r="U133" s="71"/>
      <c r="V133" s="71"/>
      <c r="W133" s="71"/>
      <c r="X133" s="71"/>
      <c r="Y133" s="73"/>
      <c r="Z133" s="73"/>
      <c r="AA133" s="73"/>
      <c r="AB133" s="73"/>
      <c r="AC133" s="73"/>
      <c r="AD133" s="73"/>
      <c r="AE133" s="73"/>
      <c r="AF133" s="77"/>
      <c r="AG133" s="73"/>
      <c r="AH133" s="73"/>
      <c r="AI133" s="73"/>
      <c r="AJ133" s="73"/>
      <c r="AK133" s="73"/>
      <c r="AL133" s="73"/>
      <c r="AM133" s="73"/>
      <c r="AN133" s="73"/>
      <c r="AO133" s="73"/>
      <c r="AP133" s="73"/>
      <c r="AQ133" s="73"/>
      <c r="AR133" s="73"/>
      <c r="AS133" s="73"/>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row>
    <row r="134" spans="1:93" ht="12.75">
      <c r="A134" s="73"/>
      <c r="B134" s="73"/>
      <c r="C134" s="73"/>
      <c r="D134" s="73"/>
      <c r="E134" s="73"/>
      <c r="F134" s="73"/>
      <c r="G134" s="73"/>
      <c r="H134" s="73"/>
      <c r="I134" s="73"/>
      <c r="J134" s="73"/>
      <c r="K134" s="71"/>
      <c r="L134" s="71"/>
      <c r="M134" s="71"/>
      <c r="N134" s="71"/>
      <c r="O134" s="71"/>
      <c r="P134" s="71"/>
      <c r="Q134" s="71"/>
      <c r="R134" s="71"/>
      <c r="S134" s="71"/>
      <c r="T134" s="71"/>
      <c r="U134" s="71"/>
      <c r="V134" s="71"/>
      <c r="W134" s="71"/>
      <c r="X134" s="71"/>
      <c r="Y134" s="73"/>
      <c r="Z134" s="73"/>
      <c r="AA134" s="73"/>
      <c r="AB134" s="73"/>
      <c r="AC134" s="73"/>
      <c r="AD134" s="73"/>
      <c r="AE134" s="73"/>
      <c r="AF134" s="77"/>
      <c r="AG134" s="73"/>
      <c r="AH134" s="73"/>
      <c r="AI134" s="73"/>
      <c r="AJ134" s="73"/>
      <c r="AK134" s="73"/>
      <c r="AL134" s="73"/>
      <c r="AM134" s="73"/>
      <c r="AN134" s="73"/>
      <c r="AO134" s="73"/>
      <c r="AP134" s="73"/>
      <c r="AQ134" s="73"/>
      <c r="AR134" s="73"/>
      <c r="AS134" s="73"/>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row>
    <row r="135" spans="1:93" ht="12.75">
      <c r="A135" s="73"/>
      <c r="B135" s="73"/>
      <c r="C135" s="73"/>
      <c r="D135" s="73"/>
      <c r="E135" s="73"/>
      <c r="F135" s="73"/>
      <c r="G135" s="73"/>
      <c r="H135" s="73"/>
      <c r="I135" s="73"/>
      <c r="J135" s="73"/>
      <c r="K135" s="71"/>
      <c r="L135" s="71"/>
      <c r="M135" s="71"/>
      <c r="N135" s="71"/>
      <c r="O135" s="71"/>
      <c r="P135" s="71"/>
      <c r="Q135" s="71"/>
      <c r="R135" s="71"/>
      <c r="S135" s="71"/>
      <c r="T135" s="71"/>
      <c r="U135" s="71"/>
      <c r="V135" s="71"/>
      <c r="W135" s="71"/>
      <c r="X135" s="71"/>
      <c r="Y135" s="73"/>
      <c r="Z135" s="73"/>
      <c r="AA135" s="73"/>
      <c r="AB135" s="73"/>
      <c r="AC135" s="73"/>
      <c r="AD135" s="73"/>
      <c r="AE135" s="73"/>
      <c r="AF135" s="77"/>
      <c r="AG135" s="73"/>
      <c r="AH135" s="73"/>
      <c r="AI135" s="73"/>
      <c r="AJ135" s="73"/>
      <c r="AK135" s="73"/>
      <c r="AL135" s="73"/>
      <c r="AM135" s="73"/>
      <c r="AN135" s="73"/>
      <c r="AO135" s="73"/>
      <c r="AP135" s="73"/>
      <c r="AQ135" s="73"/>
      <c r="AR135" s="73"/>
      <c r="AS135" s="73"/>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row>
    <row r="136" spans="1:93" ht="12.75">
      <c r="A136" s="73"/>
      <c r="B136" s="73"/>
      <c r="C136" s="73"/>
      <c r="D136" s="73"/>
      <c r="E136" s="73"/>
      <c r="F136" s="73"/>
      <c r="G136" s="73"/>
      <c r="H136" s="73"/>
      <c r="I136" s="73"/>
      <c r="J136" s="73"/>
      <c r="K136" s="71"/>
      <c r="L136" s="71"/>
      <c r="M136" s="71"/>
      <c r="N136" s="71"/>
      <c r="O136" s="71"/>
      <c r="P136" s="71"/>
      <c r="Q136" s="71"/>
      <c r="R136" s="71"/>
      <c r="S136" s="71"/>
      <c r="T136" s="71"/>
      <c r="U136" s="71"/>
      <c r="V136" s="71"/>
      <c r="W136" s="71"/>
      <c r="X136" s="71"/>
      <c r="Y136" s="73"/>
      <c r="Z136" s="73"/>
      <c r="AA136" s="73"/>
      <c r="AB136" s="73"/>
      <c r="AC136" s="73"/>
      <c r="AD136" s="73"/>
      <c r="AE136" s="73"/>
      <c r="AF136" s="77"/>
      <c r="AG136" s="73"/>
      <c r="AH136" s="73"/>
      <c r="AI136" s="73"/>
      <c r="AJ136" s="73"/>
      <c r="AK136" s="73"/>
      <c r="AL136" s="73"/>
      <c r="AM136" s="73"/>
      <c r="AN136" s="73"/>
      <c r="AO136" s="73"/>
      <c r="AP136" s="73"/>
      <c r="AQ136" s="73"/>
      <c r="AR136" s="73"/>
      <c r="AS136" s="73"/>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row>
    <row r="137" spans="1:93" ht="12.75">
      <c r="A137" s="73"/>
      <c r="B137" s="73"/>
      <c r="C137" s="73"/>
      <c r="D137" s="73"/>
      <c r="E137" s="73"/>
      <c r="F137" s="73"/>
      <c r="G137" s="73"/>
      <c r="H137" s="73"/>
      <c r="I137" s="73"/>
      <c r="J137" s="73"/>
      <c r="K137" s="71"/>
      <c r="L137" s="71"/>
      <c r="M137" s="71"/>
      <c r="N137" s="71"/>
      <c r="O137" s="71"/>
      <c r="P137" s="71"/>
      <c r="Q137" s="71"/>
      <c r="R137" s="71"/>
      <c r="S137" s="71"/>
      <c r="T137" s="71"/>
      <c r="U137" s="71"/>
      <c r="V137" s="71"/>
      <c r="W137" s="71"/>
      <c r="X137" s="71"/>
      <c r="Y137" s="73"/>
      <c r="Z137" s="73"/>
      <c r="AA137" s="73"/>
      <c r="AB137" s="73"/>
      <c r="AC137" s="73"/>
      <c r="AD137" s="73"/>
      <c r="AE137" s="73"/>
      <c r="AF137" s="77"/>
      <c r="AG137" s="73"/>
      <c r="AH137" s="73"/>
      <c r="AI137" s="73"/>
      <c r="AJ137" s="73"/>
      <c r="AK137" s="73"/>
      <c r="AL137" s="73"/>
      <c r="AM137" s="73"/>
      <c r="AN137" s="73"/>
      <c r="AO137" s="73"/>
      <c r="AP137" s="73"/>
      <c r="AQ137" s="73"/>
      <c r="AR137" s="73"/>
      <c r="AS137" s="73"/>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row>
    <row r="138" spans="1:93" ht="12.75">
      <c r="A138" s="73"/>
      <c r="B138" s="73"/>
      <c r="C138" s="73"/>
      <c r="D138" s="73"/>
      <c r="E138" s="73"/>
      <c r="F138" s="73"/>
      <c r="G138" s="73"/>
      <c r="H138" s="73"/>
      <c r="I138" s="73"/>
      <c r="J138" s="73"/>
      <c r="K138" s="71"/>
      <c r="L138" s="71"/>
      <c r="M138" s="71"/>
      <c r="N138" s="71"/>
      <c r="O138" s="71"/>
      <c r="P138" s="71"/>
      <c r="Q138" s="71"/>
      <c r="R138" s="71"/>
      <c r="S138" s="71"/>
      <c r="T138" s="71"/>
      <c r="U138" s="71"/>
      <c r="V138" s="71"/>
      <c r="W138" s="71"/>
      <c r="X138" s="71"/>
      <c r="Y138" s="73"/>
      <c r="Z138" s="73"/>
      <c r="AA138" s="73"/>
      <c r="AB138" s="73"/>
      <c r="AC138" s="73"/>
      <c r="AD138" s="73"/>
      <c r="AE138" s="73"/>
      <c r="AF138" s="77"/>
      <c r="AG138" s="73"/>
      <c r="AH138" s="73"/>
      <c r="AI138" s="73"/>
      <c r="AJ138" s="73"/>
      <c r="AK138" s="73"/>
      <c r="AL138" s="73"/>
      <c r="AM138" s="73"/>
      <c r="AN138" s="73"/>
      <c r="AO138" s="73"/>
      <c r="AP138" s="73"/>
      <c r="AQ138" s="73"/>
      <c r="AR138" s="73"/>
      <c r="AS138" s="73"/>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row>
    <row r="139" spans="1:93" ht="12.75">
      <c r="A139" s="73"/>
      <c r="B139" s="73"/>
      <c r="C139" s="73"/>
      <c r="D139" s="73"/>
      <c r="E139" s="73"/>
      <c r="F139" s="73"/>
      <c r="G139" s="73"/>
      <c r="H139" s="73"/>
      <c r="I139" s="73"/>
      <c r="J139" s="73"/>
      <c r="K139" s="71"/>
      <c r="L139" s="71"/>
      <c r="M139" s="71"/>
      <c r="N139" s="71"/>
      <c r="O139" s="71"/>
      <c r="P139" s="71"/>
      <c r="Q139" s="71"/>
      <c r="R139" s="71"/>
      <c r="S139" s="71"/>
      <c r="T139" s="71"/>
      <c r="U139" s="71"/>
      <c r="V139" s="71"/>
      <c r="W139" s="71"/>
      <c r="X139" s="71"/>
      <c r="Y139" s="73"/>
      <c r="Z139" s="73"/>
      <c r="AA139" s="73"/>
      <c r="AB139" s="73"/>
      <c r="AC139" s="73"/>
      <c r="AD139" s="73"/>
      <c r="AE139" s="73"/>
      <c r="AF139" s="77"/>
      <c r="AG139" s="73"/>
      <c r="AH139" s="73"/>
      <c r="AI139" s="73"/>
      <c r="AJ139" s="73"/>
      <c r="AK139" s="73"/>
      <c r="AL139" s="73"/>
      <c r="AM139" s="73"/>
      <c r="AN139" s="73"/>
      <c r="AO139" s="73"/>
      <c r="AP139" s="73"/>
      <c r="AQ139" s="73"/>
      <c r="AR139" s="73"/>
      <c r="AS139" s="73"/>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row>
    <row r="140" spans="1:93" ht="12.75">
      <c r="A140" s="73"/>
      <c r="B140" s="73"/>
      <c r="C140" s="73"/>
      <c r="D140" s="73"/>
      <c r="E140" s="73"/>
      <c r="F140" s="73"/>
      <c r="G140" s="73"/>
      <c r="H140" s="73"/>
      <c r="I140" s="73"/>
      <c r="J140" s="73"/>
      <c r="K140" s="71"/>
      <c r="L140" s="71"/>
      <c r="M140" s="71"/>
      <c r="N140" s="71"/>
      <c r="O140" s="71"/>
      <c r="P140" s="71"/>
      <c r="Q140" s="71"/>
      <c r="R140" s="71"/>
      <c r="S140" s="71"/>
      <c r="T140" s="71"/>
      <c r="U140" s="71"/>
      <c r="V140" s="71"/>
      <c r="W140" s="71"/>
      <c r="X140" s="71"/>
      <c r="Y140" s="73"/>
      <c r="Z140" s="73"/>
      <c r="AA140" s="73"/>
      <c r="AB140" s="73"/>
      <c r="AC140" s="73"/>
      <c r="AD140" s="73"/>
      <c r="AE140" s="73"/>
      <c r="AF140" s="77"/>
      <c r="AG140" s="73"/>
      <c r="AH140" s="73"/>
      <c r="AI140" s="73"/>
      <c r="AJ140" s="73"/>
      <c r="AK140" s="73"/>
      <c r="AL140" s="73"/>
      <c r="AM140" s="73"/>
      <c r="AN140" s="73"/>
      <c r="AO140" s="73"/>
      <c r="AP140" s="73"/>
      <c r="AQ140" s="73"/>
      <c r="AR140" s="73"/>
      <c r="AS140" s="73"/>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row>
    <row r="141" spans="1:93" ht="12.75">
      <c r="A141" s="73"/>
      <c r="B141" s="73"/>
      <c r="C141" s="73"/>
      <c r="D141" s="73"/>
      <c r="E141" s="73"/>
      <c r="F141" s="73"/>
      <c r="G141" s="73"/>
      <c r="H141" s="73"/>
      <c r="I141" s="73"/>
      <c r="J141" s="73"/>
      <c r="K141" s="71"/>
      <c r="L141" s="71"/>
      <c r="M141" s="71"/>
      <c r="N141" s="71"/>
      <c r="O141" s="71"/>
      <c r="P141" s="71"/>
      <c r="Q141" s="71"/>
      <c r="R141" s="71"/>
      <c r="S141" s="71"/>
      <c r="T141" s="71"/>
      <c r="U141" s="71"/>
      <c r="V141" s="71"/>
      <c r="W141" s="71"/>
      <c r="X141" s="71"/>
      <c r="Y141" s="73"/>
      <c r="Z141" s="73"/>
      <c r="AA141" s="73"/>
      <c r="AB141" s="73"/>
      <c r="AC141" s="73"/>
      <c r="AD141" s="73"/>
      <c r="AE141" s="73"/>
      <c r="AF141" s="77"/>
      <c r="AG141" s="73"/>
      <c r="AH141" s="73"/>
      <c r="AI141" s="73"/>
      <c r="AJ141" s="73"/>
      <c r="AK141" s="73"/>
      <c r="AL141" s="73"/>
      <c r="AM141" s="73"/>
      <c r="AN141" s="73"/>
      <c r="AO141" s="73"/>
      <c r="AP141" s="73"/>
      <c r="AQ141" s="73"/>
      <c r="AR141" s="73"/>
      <c r="AS141" s="73"/>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row>
    <row r="142" spans="1:93" ht="12.75">
      <c r="A142" s="73"/>
      <c r="B142" s="73"/>
      <c r="C142" s="73"/>
      <c r="D142" s="73"/>
      <c r="E142" s="73"/>
      <c r="F142" s="73"/>
      <c r="G142" s="73"/>
      <c r="H142" s="73"/>
      <c r="I142" s="73"/>
      <c r="J142" s="73"/>
      <c r="K142" s="71"/>
      <c r="L142" s="71"/>
      <c r="M142" s="71"/>
      <c r="N142" s="71"/>
      <c r="O142" s="71"/>
      <c r="P142" s="71"/>
      <c r="Q142" s="71"/>
      <c r="R142" s="71"/>
      <c r="S142" s="71"/>
      <c r="T142" s="71"/>
      <c r="U142" s="71"/>
      <c r="V142" s="71"/>
      <c r="W142" s="71"/>
      <c r="X142" s="71"/>
      <c r="Y142" s="73"/>
      <c r="Z142" s="73"/>
      <c r="AA142" s="73"/>
      <c r="AB142" s="73"/>
      <c r="AC142" s="73"/>
      <c r="AD142" s="73"/>
      <c r="AE142" s="73"/>
      <c r="AF142" s="77"/>
      <c r="AG142" s="73"/>
      <c r="AH142" s="73"/>
      <c r="AI142" s="73"/>
      <c r="AJ142" s="73"/>
      <c r="AK142" s="73"/>
      <c r="AL142" s="73"/>
      <c r="AM142" s="73"/>
      <c r="AN142" s="73"/>
      <c r="AO142" s="73"/>
      <c r="AP142" s="73"/>
      <c r="AQ142" s="73"/>
      <c r="AR142" s="73"/>
      <c r="AS142" s="73"/>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row>
    <row r="143" spans="1:93" ht="12.75">
      <c r="A143" s="73"/>
      <c r="B143" s="73"/>
      <c r="C143" s="73"/>
      <c r="D143" s="73"/>
      <c r="E143" s="73"/>
      <c r="F143" s="73"/>
      <c r="G143" s="73"/>
      <c r="H143" s="73"/>
      <c r="I143" s="73"/>
      <c r="J143" s="73"/>
      <c r="K143" s="71"/>
      <c r="L143" s="71"/>
      <c r="M143" s="71"/>
      <c r="N143" s="71"/>
      <c r="O143" s="71"/>
      <c r="P143" s="71"/>
      <c r="Q143" s="71"/>
      <c r="R143" s="71"/>
      <c r="S143" s="71"/>
      <c r="T143" s="71"/>
      <c r="U143" s="71"/>
      <c r="V143" s="71"/>
      <c r="W143" s="71"/>
      <c r="X143" s="71"/>
      <c r="Y143" s="73"/>
      <c r="Z143" s="73"/>
      <c r="AA143" s="73"/>
      <c r="AB143" s="73"/>
      <c r="AC143" s="73"/>
      <c r="AD143" s="73"/>
      <c r="AE143" s="73"/>
      <c r="AF143" s="77"/>
      <c r="AG143" s="73"/>
      <c r="AH143" s="73"/>
      <c r="AI143" s="73"/>
      <c r="AJ143" s="73"/>
      <c r="AK143" s="73"/>
      <c r="AL143" s="73"/>
      <c r="AM143" s="73"/>
      <c r="AN143" s="73"/>
      <c r="AO143" s="73"/>
      <c r="AP143" s="73"/>
      <c r="AQ143" s="73"/>
      <c r="AR143" s="73"/>
      <c r="AS143" s="73"/>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row>
    <row r="144" spans="1:93" ht="12.75">
      <c r="A144" s="73"/>
      <c r="B144" s="73"/>
      <c r="C144" s="73"/>
      <c r="D144" s="73"/>
      <c r="E144" s="73"/>
      <c r="F144" s="73"/>
      <c r="G144" s="73"/>
      <c r="H144" s="73"/>
      <c r="I144" s="73"/>
      <c r="J144" s="73"/>
      <c r="K144" s="71"/>
      <c r="L144" s="71"/>
      <c r="M144" s="71"/>
      <c r="N144" s="71"/>
      <c r="O144" s="71"/>
      <c r="P144" s="71"/>
      <c r="Q144" s="71"/>
      <c r="R144" s="71"/>
      <c r="S144" s="71"/>
      <c r="T144" s="71"/>
      <c r="U144" s="71"/>
      <c r="V144" s="71"/>
      <c r="W144" s="71"/>
      <c r="X144" s="71"/>
      <c r="Y144" s="73"/>
      <c r="Z144" s="73"/>
      <c r="AA144" s="73"/>
      <c r="AB144" s="73"/>
      <c r="AC144" s="73"/>
      <c r="AD144" s="73"/>
      <c r="AE144" s="73"/>
      <c r="AF144" s="77"/>
      <c r="AG144" s="73"/>
      <c r="AH144" s="73"/>
      <c r="AI144" s="73"/>
      <c r="AJ144" s="73"/>
      <c r="AK144" s="73"/>
      <c r="AL144" s="73"/>
      <c r="AM144" s="73"/>
      <c r="AN144" s="73"/>
      <c r="AO144" s="73"/>
      <c r="AP144" s="73"/>
      <c r="AQ144" s="73"/>
      <c r="AR144" s="73"/>
      <c r="AS144" s="73"/>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row>
    <row r="145" spans="1:93" ht="12.75">
      <c r="A145" s="73"/>
      <c r="B145" s="73"/>
      <c r="C145" s="73"/>
      <c r="D145" s="73"/>
      <c r="E145" s="73"/>
      <c r="F145" s="73"/>
      <c r="G145" s="73"/>
      <c r="H145" s="73"/>
      <c r="I145" s="73"/>
      <c r="J145" s="73"/>
      <c r="K145" s="71"/>
      <c r="L145" s="71"/>
      <c r="M145" s="71"/>
      <c r="N145" s="71"/>
      <c r="O145" s="71"/>
      <c r="P145" s="71"/>
      <c r="Q145" s="71"/>
      <c r="R145" s="71"/>
      <c r="S145" s="71"/>
      <c r="T145" s="71"/>
      <c r="U145" s="71"/>
      <c r="V145" s="71"/>
      <c r="W145" s="71"/>
      <c r="X145" s="71"/>
      <c r="Y145" s="73"/>
      <c r="Z145" s="73"/>
      <c r="AA145" s="73"/>
      <c r="AB145" s="73"/>
      <c r="AC145" s="73"/>
      <c r="AD145" s="73"/>
      <c r="AE145" s="73"/>
      <c r="AF145" s="77"/>
      <c r="AG145" s="73"/>
      <c r="AH145" s="73"/>
      <c r="AI145" s="73"/>
      <c r="AJ145" s="73"/>
      <c r="AK145" s="73"/>
      <c r="AL145" s="73"/>
      <c r="AM145" s="73"/>
      <c r="AN145" s="73"/>
      <c r="AO145" s="73"/>
      <c r="AP145" s="73"/>
      <c r="AQ145" s="73"/>
      <c r="AR145" s="73"/>
      <c r="AS145" s="73"/>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row>
    <row r="146" spans="1:93" ht="12.75">
      <c r="A146" s="73"/>
      <c r="B146" s="73"/>
      <c r="C146" s="73"/>
      <c r="D146" s="73"/>
      <c r="E146" s="73"/>
      <c r="F146" s="73"/>
      <c r="G146" s="73"/>
      <c r="H146" s="73"/>
      <c r="I146" s="73"/>
      <c r="J146" s="73"/>
      <c r="K146" s="71"/>
      <c r="L146" s="71"/>
      <c r="M146" s="71"/>
      <c r="N146" s="71"/>
      <c r="O146" s="71"/>
      <c r="P146" s="71"/>
      <c r="Q146" s="71"/>
      <c r="R146" s="71"/>
      <c r="S146" s="71"/>
      <c r="T146" s="71"/>
      <c r="U146" s="71"/>
      <c r="V146" s="71"/>
      <c r="W146" s="71"/>
      <c r="X146" s="71"/>
      <c r="Y146" s="73"/>
      <c r="Z146" s="73"/>
      <c r="AA146" s="73"/>
      <c r="AB146" s="73"/>
      <c r="AC146" s="73"/>
      <c r="AD146" s="73"/>
      <c r="AE146" s="73"/>
      <c r="AF146" s="77"/>
      <c r="AG146" s="73"/>
      <c r="AH146" s="73"/>
      <c r="AI146" s="73"/>
      <c r="AJ146" s="73"/>
      <c r="AK146" s="73"/>
      <c r="AL146" s="73"/>
      <c r="AM146" s="73"/>
      <c r="AN146" s="73"/>
      <c r="AO146" s="73"/>
      <c r="AP146" s="73"/>
      <c r="AQ146" s="73"/>
      <c r="AR146" s="73"/>
      <c r="AS146" s="73"/>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row>
    <row r="147" spans="1:93" ht="12.75">
      <c r="A147" s="73"/>
      <c r="B147" s="73"/>
      <c r="C147" s="73"/>
      <c r="D147" s="73"/>
      <c r="E147" s="73"/>
      <c r="F147" s="73"/>
      <c r="G147" s="73"/>
      <c r="H147" s="73"/>
      <c r="I147" s="73"/>
      <c r="J147" s="73"/>
      <c r="K147" s="71"/>
      <c r="L147" s="71"/>
      <c r="M147" s="71"/>
      <c r="N147" s="71"/>
      <c r="O147" s="71"/>
      <c r="P147" s="71"/>
      <c r="Q147" s="71"/>
      <c r="R147" s="71"/>
      <c r="S147" s="71"/>
      <c r="T147" s="71"/>
      <c r="U147" s="71"/>
      <c r="V147" s="71"/>
      <c r="W147" s="71"/>
      <c r="X147" s="71"/>
      <c r="Y147" s="73"/>
      <c r="Z147" s="73"/>
      <c r="AA147" s="73"/>
      <c r="AB147" s="73"/>
      <c r="AC147" s="73"/>
      <c r="AD147" s="73"/>
      <c r="AE147" s="73"/>
      <c r="AF147" s="77"/>
      <c r="AG147" s="73"/>
      <c r="AH147" s="73"/>
      <c r="AI147" s="73"/>
      <c r="AJ147" s="73"/>
      <c r="AK147" s="73"/>
      <c r="AL147" s="73"/>
      <c r="AM147" s="73"/>
      <c r="AN147" s="73"/>
      <c r="AO147" s="73"/>
      <c r="AP147" s="73"/>
      <c r="AQ147" s="73"/>
      <c r="AR147" s="73"/>
      <c r="AS147" s="73"/>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row>
    <row r="148" spans="1:93" ht="12.75">
      <c r="A148" s="73"/>
      <c r="B148" s="73"/>
      <c r="C148" s="73"/>
      <c r="D148" s="73"/>
      <c r="E148" s="73"/>
      <c r="F148" s="73"/>
      <c r="G148" s="73"/>
      <c r="H148" s="73"/>
      <c r="I148" s="73"/>
      <c r="J148" s="73"/>
      <c r="K148" s="71"/>
      <c r="L148" s="71"/>
      <c r="M148" s="71"/>
      <c r="N148" s="71"/>
      <c r="O148" s="71"/>
      <c r="P148" s="71"/>
      <c r="Q148" s="71"/>
      <c r="R148" s="71"/>
      <c r="S148" s="71"/>
      <c r="T148" s="71"/>
      <c r="U148" s="71"/>
      <c r="V148" s="71"/>
      <c r="W148" s="71"/>
      <c r="X148" s="71"/>
      <c r="Y148" s="73"/>
      <c r="Z148" s="73"/>
      <c r="AA148" s="73"/>
      <c r="AB148" s="73"/>
      <c r="AC148" s="73"/>
      <c r="AD148" s="73"/>
      <c r="AE148" s="73"/>
      <c r="AF148" s="77"/>
      <c r="AG148" s="73"/>
      <c r="AH148" s="73"/>
      <c r="AI148" s="73"/>
      <c r="AJ148" s="73"/>
      <c r="AK148" s="73"/>
      <c r="AL148" s="73"/>
      <c r="AM148" s="73"/>
      <c r="AN148" s="73"/>
      <c r="AO148" s="73"/>
      <c r="AP148" s="73"/>
      <c r="AQ148" s="73"/>
      <c r="AR148" s="73"/>
      <c r="AS148" s="73"/>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row>
    <row r="149" spans="1:93" ht="12.75">
      <c r="A149" s="73"/>
      <c r="B149" s="73"/>
      <c r="C149" s="73"/>
      <c r="D149" s="73"/>
      <c r="E149" s="73"/>
      <c r="F149" s="73"/>
      <c r="G149" s="73"/>
      <c r="H149" s="73"/>
      <c r="I149" s="73"/>
      <c r="J149" s="73"/>
      <c r="K149" s="71"/>
      <c r="L149" s="71"/>
      <c r="M149" s="71"/>
      <c r="N149" s="71"/>
      <c r="O149" s="71"/>
      <c r="P149" s="71"/>
      <c r="Q149" s="71"/>
      <c r="R149" s="71"/>
      <c r="S149" s="71"/>
      <c r="T149" s="71"/>
      <c r="U149" s="71"/>
      <c r="V149" s="71"/>
      <c r="W149" s="71"/>
      <c r="X149" s="71"/>
      <c r="Y149" s="73"/>
      <c r="Z149" s="73"/>
      <c r="AA149" s="73"/>
      <c r="AB149" s="73"/>
      <c r="AC149" s="73"/>
      <c r="AD149" s="73"/>
      <c r="AE149" s="73"/>
      <c r="AF149" s="77"/>
      <c r="AG149" s="73"/>
      <c r="AH149" s="73"/>
      <c r="AI149" s="73"/>
      <c r="AJ149" s="73"/>
      <c r="AK149" s="73"/>
      <c r="AL149" s="73"/>
      <c r="AM149" s="73"/>
      <c r="AN149" s="73"/>
      <c r="AO149" s="73"/>
      <c r="AP149" s="73"/>
      <c r="AQ149" s="73"/>
      <c r="AR149" s="73"/>
      <c r="AS149" s="73"/>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row>
    <row r="150" spans="1:93" ht="12.75">
      <c r="A150" s="73"/>
      <c r="B150" s="73"/>
      <c r="C150" s="73"/>
      <c r="D150" s="73"/>
      <c r="E150" s="73"/>
      <c r="F150" s="73"/>
      <c r="G150" s="73"/>
      <c r="H150" s="73"/>
      <c r="I150" s="73"/>
      <c r="J150" s="73"/>
      <c r="K150" s="71"/>
      <c r="L150" s="71"/>
      <c r="M150" s="71"/>
      <c r="N150" s="71"/>
      <c r="O150" s="71"/>
      <c r="P150" s="71"/>
      <c r="Q150" s="71"/>
      <c r="R150" s="71"/>
      <c r="S150" s="71"/>
      <c r="T150" s="71"/>
      <c r="U150" s="71"/>
      <c r="V150" s="71"/>
      <c r="W150" s="71"/>
      <c r="X150" s="71"/>
      <c r="Y150" s="73"/>
      <c r="Z150" s="73"/>
      <c r="AA150" s="73"/>
      <c r="AB150" s="73"/>
      <c r="AC150" s="73"/>
      <c r="AD150" s="73"/>
      <c r="AE150" s="73"/>
      <c r="AF150" s="77"/>
      <c r="AG150" s="73"/>
      <c r="AH150" s="73"/>
      <c r="AI150" s="73"/>
      <c r="AJ150" s="73"/>
      <c r="AK150" s="73"/>
      <c r="AL150" s="73"/>
      <c r="AM150" s="73"/>
      <c r="AN150" s="73"/>
      <c r="AO150" s="73"/>
      <c r="AP150" s="73"/>
      <c r="AQ150" s="73"/>
      <c r="AR150" s="73"/>
      <c r="AS150" s="73"/>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row>
    <row r="151" spans="1:93" ht="12.75">
      <c r="A151" s="73"/>
      <c r="B151" s="73"/>
      <c r="C151" s="73"/>
      <c r="D151" s="73"/>
      <c r="E151" s="73"/>
      <c r="F151" s="73"/>
      <c r="G151" s="73"/>
      <c r="H151" s="73"/>
      <c r="I151" s="73"/>
      <c r="J151" s="73"/>
      <c r="K151" s="71"/>
      <c r="L151" s="71"/>
      <c r="M151" s="71"/>
      <c r="N151" s="71"/>
      <c r="O151" s="71"/>
      <c r="P151" s="71"/>
      <c r="Q151" s="71"/>
      <c r="R151" s="71"/>
      <c r="S151" s="71"/>
      <c r="T151" s="71"/>
      <c r="U151" s="71"/>
      <c r="V151" s="71"/>
      <c r="W151" s="71"/>
      <c r="X151" s="71"/>
      <c r="Y151" s="73"/>
      <c r="Z151" s="73"/>
      <c r="AA151" s="73"/>
      <c r="AB151" s="73"/>
      <c r="AC151" s="73"/>
      <c r="AD151" s="73"/>
      <c r="AE151" s="73"/>
      <c r="AF151" s="77"/>
      <c r="AG151" s="73"/>
      <c r="AH151" s="73"/>
      <c r="AI151" s="73"/>
      <c r="AJ151" s="73"/>
      <c r="AK151" s="73"/>
      <c r="AL151" s="73"/>
      <c r="AM151" s="73"/>
      <c r="AN151" s="73"/>
      <c r="AO151" s="73"/>
      <c r="AP151" s="73"/>
      <c r="AQ151" s="73"/>
      <c r="AR151" s="73"/>
      <c r="AS151" s="73"/>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row>
    <row r="152" spans="1:93" ht="12.75">
      <c r="A152" s="73"/>
      <c r="B152" s="73"/>
      <c r="C152" s="73"/>
      <c r="D152" s="73"/>
      <c r="E152" s="73"/>
      <c r="F152" s="73"/>
      <c r="G152" s="73"/>
      <c r="H152" s="73"/>
      <c r="I152" s="73"/>
      <c r="J152" s="73"/>
      <c r="K152" s="71"/>
      <c r="L152" s="71"/>
      <c r="M152" s="71"/>
      <c r="N152" s="71"/>
      <c r="O152" s="71"/>
      <c r="P152" s="71"/>
      <c r="Q152" s="71"/>
      <c r="R152" s="71"/>
      <c r="S152" s="71"/>
      <c r="T152" s="71"/>
      <c r="U152" s="71"/>
      <c r="V152" s="71"/>
      <c r="W152" s="71"/>
      <c r="X152" s="71"/>
      <c r="Y152" s="73"/>
      <c r="Z152" s="73"/>
      <c r="AA152" s="73"/>
      <c r="AB152" s="73"/>
      <c r="AC152" s="73"/>
      <c r="AD152" s="73"/>
      <c r="AE152" s="73"/>
      <c r="AF152" s="77"/>
      <c r="AG152" s="73"/>
      <c r="AH152" s="73"/>
      <c r="AI152" s="73"/>
      <c r="AJ152" s="73"/>
      <c r="AK152" s="73"/>
      <c r="AL152" s="73"/>
      <c r="AM152" s="73"/>
      <c r="AN152" s="73"/>
      <c r="AO152" s="73"/>
      <c r="AP152" s="73"/>
      <c r="AQ152" s="73"/>
      <c r="AR152" s="73"/>
      <c r="AS152" s="73"/>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row>
    <row r="153" spans="1:93" ht="12.75">
      <c r="A153" s="73"/>
      <c r="B153" s="73"/>
      <c r="C153" s="73"/>
      <c r="D153" s="73"/>
      <c r="E153" s="73"/>
      <c r="F153" s="73"/>
      <c r="G153" s="73"/>
      <c r="H153" s="73"/>
      <c r="I153" s="73"/>
      <c r="J153" s="73"/>
      <c r="K153" s="71"/>
      <c r="L153" s="71"/>
      <c r="M153" s="71"/>
      <c r="N153" s="71"/>
      <c r="O153" s="71"/>
      <c r="P153" s="71"/>
      <c r="Q153" s="71"/>
      <c r="R153" s="71"/>
      <c r="S153" s="71"/>
      <c r="T153" s="71"/>
      <c r="U153" s="71"/>
      <c r="V153" s="71"/>
      <c r="W153" s="71"/>
      <c r="X153" s="71"/>
      <c r="Y153" s="73"/>
      <c r="Z153" s="73"/>
      <c r="AA153" s="73"/>
      <c r="AB153" s="73"/>
      <c r="AC153" s="73"/>
      <c r="AD153" s="73"/>
      <c r="AE153" s="73"/>
      <c r="AF153" s="77"/>
      <c r="AG153" s="73"/>
      <c r="AH153" s="73"/>
      <c r="AI153" s="73"/>
      <c r="AJ153" s="73"/>
      <c r="AK153" s="73"/>
      <c r="AL153" s="73"/>
      <c r="AM153" s="73"/>
      <c r="AN153" s="73"/>
      <c r="AO153" s="73"/>
      <c r="AP153" s="73"/>
      <c r="AQ153" s="73"/>
      <c r="AR153" s="73"/>
      <c r="AS153" s="73"/>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row>
    <row r="154" spans="1:93" ht="12.75">
      <c r="A154" s="73"/>
      <c r="B154" s="73"/>
      <c r="C154" s="73"/>
      <c r="D154" s="73"/>
      <c r="E154" s="73"/>
      <c r="F154" s="73"/>
      <c r="G154" s="73"/>
      <c r="H154" s="73"/>
      <c r="I154" s="73"/>
      <c r="J154" s="73"/>
      <c r="K154" s="71"/>
      <c r="L154" s="71"/>
      <c r="M154" s="71"/>
      <c r="N154" s="71"/>
      <c r="O154" s="71"/>
      <c r="P154" s="71"/>
      <c r="Q154" s="71"/>
      <c r="R154" s="71"/>
      <c r="S154" s="71"/>
      <c r="T154" s="71"/>
      <c r="U154" s="71"/>
      <c r="V154" s="71"/>
      <c r="W154" s="71"/>
      <c r="X154" s="71"/>
      <c r="Y154" s="73"/>
      <c r="Z154" s="73"/>
      <c r="AA154" s="73"/>
      <c r="AB154" s="73"/>
      <c r="AC154" s="73"/>
      <c r="AD154" s="73"/>
      <c r="AE154" s="73"/>
      <c r="AF154" s="77"/>
      <c r="AG154" s="73"/>
      <c r="AH154" s="73"/>
      <c r="AI154" s="73"/>
      <c r="AJ154" s="73"/>
      <c r="AK154" s="73"/>
      <c r="AL154" s="73"/>
      <c r="AM154" s="73"/>
      <c r="AN154" s="73"/>
      <c r="AO154" s="73"/>
      <c r="AP154" s="73"/>
      <c r="AQ154" s="73"/>
      <c r="AR154" s="73"/>
      <c r="AS154" s="73"/>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row>
    <row r="155" spans="1:93" ht="12.75">
      <c r="A155" s="73"/>
      <c r="B155" s="73"/>
      <c r="C155" s="73"/>
      <c r="D155" s="73"/>
      <c r="E155" s="73"/>
      <c r="F155" s="73"/>
      <c r="G155" s="73"/>
      <c r="H155" s="73"/>
      <c r="I155" s="73"/>
      <c r="J155" s="73"/>
      <c r="K155" s="71"/>
      <c r="L155" s="71"/>
      <c r="M155" s="71"/>
      <c r="N155" s="71"/>
      <c r="O155" s="71"/>
      <c r="P155" s="71"/>
      <c r="Q155" s="71"/>
      <c r="R155" s="71"/>
      <c r="S155" s="71"/>
      <c r="T155" s="71"/>
      <c r="U155" s="71"/>
      <c r="V155" s="71"/>
      <c r="W155" s="71"/>
      <c r="X155" s="71"/>
      <c r="Y155" s="73"/>
      <c r="Z155" s="73"/>
      <c r="AA155" s="73"/>
      <c r="AB155" s="73"/>
      <c r="AC155" s="73"/>
      <c r="AD155" s="73"/>
      <c r="AE155" s="73"/>
      <c r="AF155" s="77"/>
      <c r="AG155" s="73"/>
      <c r="AH155" s="73"/>
      <c r="AI155" s="73"/>
      <c r="AJ155" s="73"/>
      <c r="AK155" s="73"/>
      <c r="AL155" s="73"/>
      <c r="AM155" s="73"/>
      <c r="AN155" s="73"/>
      <c r="AO155" s="73"/>
      <c r="AP155" s="73"/>
      <c r="AQ155" s="73"/>
      <c r="AR155" s="73"/>
      <c r="AS155" s="73"/>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row>
    <row r="156" spans="1:93" ht="12.75">
      <c r="A156" s="73"/>
      <c r="B156" s="73"/>
      <c r="C156" s="73"/>
      <c r="D156" s="73"/>
      <c r="E156" s="73"/>
      <c r="F156" s="73"/>
      <c r="G156" s="73"/>
      <c r="H156" s="73"/>
      <c r="I156" s="73"/>
      <c r="J156" s="73"/>
      <c r="K156" s="71"/>
      <c r="L156" s="71"/>
      <c r="M156" s="71"/>
      <c r="N156" s="71"/>
      <c r="O156" s="71"/>
      <c r="P156" s="71"/>
      <c r="Q156" s="71"/>
      <c r="R156" s="71"/>
      <c r="S156" s="71"/>
      <c r="T156" s="71"/>
      <c r="U156" s="71"/>
      <c r="V156" s="71"/>
      <c r="W156" s="71"/>
      <c r="X156" s="71"/>
      <c r="Y156" s="73"/>
      <c r="Z156" s="73"/>
      <c r="AA156" s="73"/>
      <c r="AB156" s="73"/>
      <c r="AC156" s="73"/>
      <c r="AD156" s="73"/>
      <c r="AE156" s="73"/>
      <c r="AF156" s="77"/>
      <c r="AG156" s="73"/>
      <c r="AH156" s="73"/>
      <c r="AI156" s="73"/>
      <c r="AJ156" s="73"/>
      <c r="AK156" s="73"/>
      <c r="AL156" s="73"/>
      <c r="AM156" s="73"/>
      <c r="AN156" s="73"/>
      <c r="AO156" s="73"/>
      <c r="AP156" s="73"/>
      <c r="AQ156" s="73"/>
      <c r="AR156" s="73"/>
      <c r="AS156" s="73"/>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row>
    <row r="157" spans="1:93" ht="12.75">
      <c r="A157" s="73"/>
      <c r="B157" s="73"/>
      <c r="C157" s="73"/>
      <c r="D157" s="73"/>
      <c r="E157" s="73"/>
      <c r="F157" s="73"/>
      <c r="G157" s="73"/>
      <c r="H157" s="73"/>
      <c r="I157" s="73"/>
      <c r="J157" s="73"/>
      <c r="K157" s="71"/>
      <c r="L157" s="71"/>
      <c r="M157" s="71"/>
      <c r="N157" s="71"/>
      <c r="O157" s="71"/>
      <c r="P157" s="71"/>
      <c r="Q157" s="71"/>
      <c r="R157" s="71"/>
      <c r="S157" s="71"/>
      <c r="T157" s="71"/>
      <c r="U157" s="71"/>
      <c r="V157" s="71"/>
      <c r="W157" s="71"/>
      <c r="X157" s="71"/>
      <c r="Y157" s="73"/>
      <c r="Z157" s="73"/>
      <c r="AA157" s="73"/>
      <c r="AB157" s="73"/>
      <c r="AC157" s="73"/>
      <c r="AD157" s="73"/>
      <c r="AE157" s="73"/>
      <c r="AF157" s="77"/>
      <c r="AG157" s="73"/>
      <c r="AH157" s="73"/>
      <c r="AI157" s="73"/>
      <c r="AJ157" s="73"/>
      <c r="AK157" s="73"/>
      <c r="AL157" s="73"/>
      <c r="AM157" s="73"/>
      <c r="AN157" s="73"/>
      <c r="AO157" s="73"/>
      <c r="AP157" s="73"/>
      <c r="AQ157" s="73"/>
      <c r="AR157" s="73"/>
      <c r="AS157" s="73"/>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row>
    <row r="158" spans="1:93" ht="12.75">
      <c r="A158" s="73"/>
      <c r="B158" s="73"/>
      <c r="C158" s="73"/>
      <c r="D158" s="73"/>
      <c r="E158" s="73"/>
      <c r="F158" s="73"/>
      <c r="G158" s="73"/>
      <c r="H158" s="73"/>
      <c r="I158" s="73"/>
      <c r="J158" s="73"/>
      <c r="K158" s="71"/>
      <c r="L158" s="71"/>
      <c r="M158" s="71"/>
      <c r="N158" s="71"/>
      <c r="O158" s="71"/>
      <c r="P158" s="71"/>
      <c r="Q158" s="71"/>
      <c r="R158" s="71"/>
      <c r="S158" s="71"/>
      <c r="T158" s="71"/>
      <c r="U158" s="71"/>
      <c r="V158" s="71"/>
      <c r="W158" s="71"/>
      <c r="X158" s="71"/>
      <c r="Y158" s="73"/>
      <c r="Z158" s="73"/>
      <c r="AA158" s="73"/>
      <c r="AB158" s="73"/>
      <c r="AC158" s="73"/>
      <c r="AD158" s="73"/>
      <c r="AE158" s="73"/>
      <c r="AF158" s="77"/>
      <c r="AG158" s="73"/>
      <c r="AH158" s="73"/>
      <c r="AI158" s="73"/>
      <c r="AJ158" s="73"/>
      <c r="AK158" s="73"/>
      <c r="AL158" s="73"/>
      <c r="AM158" s="73"/>
      <c r="AN158" s="73"/>
      <c r="AO158" s="73"/>
      <c r="AP158" s="73"/>
      <c r="AQ158" s="73"/>
      <c r="AR158" s="73"/>
      <c r="AS158" s="73"/>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row>
    <row r="159" spans="1:93" ht="12.75">
      <c r="A159" s="73"/>
      <c r="B159" s="73"/>
      <c r="C159" s="73"/>
      <c r="D159" s="73"/>
      <c r="E159" s="73"/>
      <c r="F159" s="73"/>
      <c r="G159" s="73"/>
      <c r="H159" s="73"/>
      <c r="I159" s="73"/>
      <c r="J159" s="73"/>
      <c r="K159" s="71"/>
      <c r="L159" s="71"/>
      <c r="M159" s="71"/>
      <c r="N159" s="71"/>
      <c r="O159" s="71"/>
      <c r="P159" s="71"/>
      <c r="Q159" s="71"/>
      <c r="R159" s="71"/>
      <c r="S159" s="71"/>
      <c r="T159" s="71"/>
      <c r="U159" s="71"/>
      <c r="V159" s="71"/>
      <c r="W159" s="71"/>
      <c r="X159" s="71"/>
      <c r="Y159" s="73"/>
      <c r="Z159" s="73"/>
      <c r="AA159" s="73"/>
      <c r="AB159" s="73"/>
      <c r="AC159" s="73"/>
      <c r="AD159" s="73"/>
      <c r="AE159" s="73"/>
      <c r="AF159" s="77"/>
      <c r="AG159" s="73"/>
      <c r="AH159" s="73"/>
      <c r="AI159" s="73"/>
      <c r="AJ159" s="73"/>
      <c r="AK159" s="73"/>
      <c r="AL159" s="73"/>
      <c r="AM159" s="73"/>
      <c r="AN159" s="73"/>
      <c r="AO159" s="73"/>
      <c r="AP159" s="73"/>
      <c r="AQ159" s="73"/>
      <c r="AR159" s="73"/>
      <c r="AS159" s="73"/>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row>
    <row r="160" spans="1:93" ht="12.75">
      <c r="A160" s="73"/>
      <c r="B160" s="73"/>
      <c r="C160" s="73"/>
      <c r="D160" s="73"/>
      <c r="E160" s="73"/>
      <c r="F160" s="73"/>
      <c r="G160" s="73"/>
      <c r="H160" s="73"/>
      <c r="I160" s="73"/>
      <c r="J160" s="73"/>
      <c r="K160" s="71"/>
      <c r="L160" s="71"/>
      <c r="M160" s="71"/>
      <c r="N160" s="71"/>
      <c r="O160" s="71"/>
      <c r="P160" s="71"/>
      <c r="Q160" s="71"/>
      <c r="R160" s="71"/>
      <c r="S160" s="71"/>
      <c r="T160" s="71"/>
      <c r="U160" s="71"/>
      <c r="V160" s="71"/>
      <c r="W160" s="71"/>
      <c r="X160" s="71"/>
      <c r="Y160" s="73"/>
      <c r="Z160" s="73"/>
      <c r="AA160" s="73"/>
      <c r="AB160" s="73"/>
      <c r="AC160" s="73"/>
      <c r="AD160" s="73"/>
      <c r="AE160" s="73"/>
      <c r="AF160" s="77"/>
      <c r="AG160" s="73"/>
      <c r="AH160" s="73"/>
      <c r="AI160" s="73"/>
      <c r="AJ160" s="73"/>
      <c r="AK160" s="73"/>
      <c r="AL160" s="73"/>
      <c r="AM160" s="73"/>
      <c r="AN160" s="73"/>
      <c r="AO160" s="73"/>
      <c r="AP160" s="73"/>
      <c r="AQ160" s="73"/>
      <c r="AR160" s="73"/>
      <c r="AS160" s="73"/>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row>
    <row r="161" spans="1:93" ht="12.75">
      <c r="A161" s="73"/>
      <c r="B161" s="73"/>
      <c r="C161" s="73"/>
      <c r="D161" s="73"/>
      <c r="E161" s="73"/>
      <c r="F161" s="73"/>
      <c r="G161" s="73"/>
      <c r="H161" s="73"/>
      <c r="I161" s="73"/>
      <c r="J161" s="73"/>
      <c r="K161" s="71"/>
      <c r="L161" s="71"/>
      <c r="M161" s="71"/>
      <c r="N161" s="71"/>
      <c r="O161" s="71"/>
      <c r="P161" s="71"/>
      <c r="Q161" s="71"/>
      <c r="R161" s="71"/>
      <c r="S161" s="71"/>
      <c r="T161" s="71"/>
      <c r="U161" s="71"/>
      <c r="V161" s="71"/>
      <c r="W161" s="71"/>
      <c r="X161" s="71"/>
      <c r="Y161" s="73"/>
      <c r="Z161" s="73"/>
      <c r="AA161" s="73"/>
      <c r="AB161" s="73"/>
      <c r="AC161" s="73"/>
      <c r="AD161" s="73"/>
      <c r="AE161" s="73"/>
      <c r="AF161" s="77"/>
      <c r="AG161" s="73"/>
      <c r="AH161" s="73"/>
      <c r="AI161" s="73"/>
      <c r="AJ161" s="73"/>
      <c r="AK161" s="73"/>
      <c r="AL161" s="73"/>
      <c r="AM161" s="73"/>
      <c r="AN161" s="73"/>
      <c r="AO161" s="73"/>
      <c r="AP161" s="73"/>
      <c r="AQ161" s="73"/>
      <c r="AR161" s="73"/>
      <c r="AS161" s="73"/>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row>
    <row r="162" spans="1:93" ht="12.75">
      <c r="A162" s="73"/>
      <c r="B162" s="73"/>
      <c r="C162" s="73"/>
      <c r="D162" s="73"/>
      <c r="E162" s="73"/>
      <c r="F162" s="73"/>
      <c r="G162" s="73"/>
      <c r="H162" s="73"/>
      <c r="I162" s="73"/>
      <c r="J162" s="73"/>
      <c r="K162" s="71"/>
      <c r="L162" s="71"/>
      <c r="M162" s="71"/>
      <c r="N162" s="71"/>
      <c r="O162" s="71"/>
      <c r="P162" s="71"/>
      <c r="Q162" s="71"/>
      <c r="R162" s="71"/>
      <c r="S162" s="71"/>
      <c r="T162" s="71"/>
      <c r="U162" s="71"/>
      <c r="V162" s="71"/>
      <c r="W162" s="71"/>
      <c r="X162" s="71"/>
      <c r="Y162" s="73"/>
      <c r="Z162" s="73"/>
      <c r="AA162" s="73"/>
      <c r="AB162" s="73"/>
      <c r="AC162" s="73"/>
      <c r="AD162" s="73"/>
      <c r="AE162" s="73"/>
      <c r="AF162" s="77"/>
      <c r="AG162" s="73"/>
      <c r="AH162" s="73"/>
      <c r="AI162" s="73"/>
      <c r="AJ162" s="73"/>
      <c r="AK162" s="73"/>
      <c r="AL162" s="73"/>
      <c r="AM162" s="73"/>
      <c r="AN162" s="73"/>
      <c r="AO162" s="73"/>
      <c r="AP162" s="73"/>
      <c r="AQ162" s="73"/>
      <c r="AR162" s="73"/>
      <c r="AS162" s="73"/>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row>
    <row r="163" spans="1:93" ht="12.75">
      <c r="A163" s="73"/>
      <c r="B163" s="73"/>
      <c r="C163" s="73"/>
      <c r="D163" s="73"/>
      <c r="E163" s="73"/>
      <c r="F163" s="73"/>
      <c r="G163" s="73"/>
      <c r="H163" s="73"/>
      <c r="I163" s="73"/>
      <c r="J163" s="73"/>
      <c r="K163" s="71"/>
      <c r="L163" s="71"/>
      <c r="M163" s="71"/>
      <c r="N163" s="71"/>
      <c r="O163" s="71"/>
      <c r="P163" s="71"/>
      <c r="Q163" s="71"/>
      <c r="R163" s="71"/>
      <c r="S163" s="71"/>
      <c r="T163" s="71"/>
      <c r="U163" s="71"/>
      <c r="V163" s="71"/>
      <c r="W163" s="71"/>
      <c r="X163" s="71"/>
      <c r="Y163" s="73"/>
      <c r="Z163" s="73"/>
      <c r="AA163" s="73"/>
      <c r="AB163" s="73"/>
      <c r="AC163" s="73"/>
      <c r="AD163" s="73"/>
      <c r="AE163" s="73"/>
      <c r="AF163" s="77"/>
      <c r="AG163" s="73"/>
      <c r="AH163" s="73"/>
      <c r="AI163" s="73"/>
      <c r="AJ163" s="73"/>
      <c r="AK163" s="73"/>
      <c r="AL163" s="73"/>
      <c r="AM163" s="73"/>
      <c r="AN163" s="73"/>
      <c r="AO163" s="73"/>
      <c r="AP163" s="73"/>
      <c r="AQ163" s="73"/>
      <c r="AR163" s="73"/>
      <c r="AS163" s="73"/>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row>
    <row r="164" spans="1:93" ht="12.75">
      <c r="A164" s="73"/>
      <c r="B164" s="73"/>
      <c r="C164" s="73"/>
      <c r="D164" s="73"/>
      <c r="E164" s="73"/>
      <c r="F164" s="73"/>
      <c r="G164" s="73"/>
      <c r="H164" s="73"/>
      <c r="I164" s="73"/>
      <c r="J164" s="73"/>
      <c r="K164" s="71"/>
      <c r="L164" s="71"/>
      <c r="M164" s="71"/>
      <c r="N164" s="71"/>
      <c r="O164" s="71"/>
      <c r="P164" s="71"/>
      <c r="Q164" s="71"/>
      <c r="R164" s="71"/>
      <c r="S164" s="71"/>
      <c r="T164" s="71"/>
      <c r="U164" s="71"/>
      <c r="V164" s="71"/>
      <c r="W164" s="71"/>
      <c r="X164" s="71"/>
      <c r="Y164" s="73"/>
      <c r="Z164" s="73"/>
      <c r="AA164" s="73"/>
      <c r="AB164" s="73"/>
      <c r="AC164" s="73"/>
      <c r="AD164" s="73"/>
      <c r="AE164" s="73"/>
      <c r="AF164" s="77"/>
      <c r="AG164" s="73"/>
      <c r="AH164" s="73"/>
      <c r="AI164" s="73"/>
      <c r="AJ164" s="73"/>
      <c r="AK164" s="73"/>
      <c r="AL164" s="73"/>
      <c r="AM164" s="73"/>
      <c r="AN164" s="73"/>
      <c r="AO164" s="73"/>
      <c r="AP164" s="73"/>
      <c r="AQ164" s="73"/>
      <c r="AR164" s="73"/>
      <c r="AS164" s="73"/>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row>
    <row r="165" spans="1:93" ht="12.75">
      <c r="A165" s="73"/>
      <c r="B165" s="73"/>
      <c r="C165" s="73"/>
      <c r="D165" s="73"/>
      <c r="E165" s="73"/>
      <c r="F165" s="73"/>
      <c r="G165" s="73"/>
      <c r="H165" s="73"/>
      <c r="I165" s="73"/>
      <c r="J165" s="73"/>
      <c r="K165" s="71"/>
      <c r="L165" s="71"/>
      <c r="M165" s="71"/>
      <c r="N165" s="71"/>
      <c r="O165" s="71"/>
      <c r="P165" s="71"/>
      <c r="Q165" s="71"/>
      <c r="R165" s="71"/>
      <c r="S165" s="71"/>
      <c r="T165" s="71"/>
      <c r="U165" s="71"/>
      <c r="V165" s="71"/>
      <c r="W165" s="71"/>
      <c r="X165" s="71"/>
      <c r="Y165" s="73"/>
      <c r="Z165" s="73"/>
      <c r="AA165" s="73"/>
      <c r="AB165" s="73"/>
      <c r="AC165" s="73"/>
      <c r="AD165" s="73"/>
      <c r="AE165" s="73"/>
      <c r="AF165" s="77"/>
      <c r="AG165" s="73"/>
      <c r="AH165" s="73"/>
      <c r="AI165" s="73"/>
      <c r="AJ165" s="73"/>
      <c r="AK165" s="73"/>
      <c r="AL165" s="73"/>
      <c r="AM165" s="73"/>
      <c r="AN165" s="73"/>
      <c r="AO165" s="73"/>
      <c r="AP165" s="73"/>
      <c r="AQ165" s="73"/>
      <c r="AR165" s="73"/>
      <c r="AS165" s="73"/>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row>
    <row r="166" spans="1:93" ht="12.75">
      <c r="A166" s="73"/>
      <c r="B166" s="73"/>
      <c r="C166" s="73"/>
      <c r="D166" s="73"/>
      <c r="E166" s="73"/>
      <c r="F166" s="73"/>
      <c r="G166" s="73"/>
      <c r="H166" s="73"/>
      <c r="I166" s="73"/>
      <c r="J166" s="73"/>
      <c r="K166" s="71"/>
      <c r="L166" s="71"/>
      <c r="M166" s="71"/>
      <c r="N166" s="71"/>
      <c r="O166" s="71"/>
      <c r="P166" s="71"/>
      <c r="Q166" s="71"/>
      <c r="R166" s="71"/>
      <c r="S166" s="71"/>
      <c r="T166" s="71"/>
      <c r="U166" s="71"/>
      <c r="V166" s="71"/>
      <c r="W166" s="71"/>
      <c r="X166" s="71"/>
      <c r="Y166" s="73"/>
      <c r="Z166" s="73"/>
      <c r="AA166" s="73"/>
      <c r="AB166" s="73"/>
      <c r="AC166" s="73"/>
      <c r="AD166" s="73"/>
      <c r="AE166" s="73"/>
      <c r="AF166" s="77"/>
      <c r="AG166" s="73"/>
      <c r="AH166" s="73"/>
      <c r="AI166" s="73"/>
      <c r="AJ166" s="73"/>
      <c r="AK166" s="73"/>
      <c r="AL166" s="73"/>
      <c r="AM166" s="73"/>
      <c r="AN166" s="73"/>
      <c r="AO166" s="73"/>
      <c r="AP166" s="73"/>
      <c r="AQ166" s="73"/>
      <c r="AR166" s="73"/>
      <c r="AS166" s="73"/>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row>
    <row r="167" spans="1:93" ht="12.75">
      <c r="A167" s="73"/>
      <c r="B167" s="73"/>
      <c r="C167" s="73"/>
      <c r="D167" s="73"/>
      <c r="E167" s="73"/>
      <c r="F167" s="73"/>
      <c r="G167" s="73"/>
      <c r="H167" s="73"/>
      <c r="I167" s="73"/>
      <c r="J167" s="73"/>
      <c r="K167" s="71"/>
      <c r="L167" s="71"/>
      <c r="M167" s="71"/>
      <c r="N167" s="71"/>
      <c r="O167" s="71"/>
      <c r="P167" s="71"/>
      <c r="Q167" s="71"/>
      <c r="R167" s="71"/>
      <c r="S167" s="71"/>
      <c r="T167" s="71"/>
      <c r="U167" s="71"/>
      <c r="V167" s="71"/>
      <c r="W167" s="71"/>
      <c r="X167" s="71"/>
      <c r="Y167" s="73"/>
      <c r="Z167" s="73"/>
      <c r="AA167" s="73"/>
      <c r="AB167" s="73"/>
      <c r="AC167" s="73"/>
      <c r="AD167" s="73"/>
      <c r="AE167" s="73"/>
      <c r="AF167" s="77"/>
      <c r="AG167" s="73"/>
      <c r="AH167" s="73"/>
      <c r="AI167" s="73"/>
      <c r="AJ167" s="73"/>
      <c r="AK167" s="73"/>
      <c r="AL167" s="73"/>
      <c r="AM167" s="73"/>
      <c r="AN167" s="73"/>
      <c r="AO167" s="73"/>
      <c r="AP167" s="73"/>
      <c r="AQ167" s="73"/>
      <c r="AR167" s="73"/>
      <c r="AS167" s="73"/>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row>
    <row r="168" spans="1:93" ht="12.75">
      <c r="A168" s="73"/>
      <c r="B168" s="73"/>
      <c r="C168" s="73"/>
      <c r="D168" s="73"/>
      <c r="E168" s="73"/>
      <c r="F168" s="73"/>
      <c r="G168" s="73"/>
      <c r="H168" s="73"/>
      <c r="I168" s="73"/>
      <c r="J168" s="73"/>
      <c r="K168" s="71"/>
      <c r="L168" s="71"/>
      <c r="M168" s="71"/>
      <c r="N168" s="71"/>
      <c r="O168" s="71"/>
      <c r="P168" s="71"/>
      <c r="Q168" s="71"/>
      <c r="R168" s="71"/>
      <c r="S168" s="71"/>
      <c r="T168" s="71"/>
      <c r="U168" s="71"/>
      <c r="V168" s="71"/>
      <c r="W168" s="71"/>
      <c r="X168" s="71"/>
      <c r="Y168" s="73"/>
      <c r="Z168" s="73"/>
      <c r="AA168" s="73"/>
      <c r="AB168" s="73"/>
      <c r="AC168" s="73"/>
      <c r="AD168" s="73"/>
      <c r="AE168" s="73"/>
      <c r="AF168" s="77"/>
      <c r="AG168" s="73"/>
      <c r="AH168" s="73"/>
      <c r="AI168" s="73"/>
      <c r="AJ168" s="73"/>
      <c r="AK168" s="73"/>
      <c r="AL168" s="73"/>
      <c r="AM168" s="73"/>
      <c r="AN168" s="73"/>
      <c r="AO168" s="73"/>
      <c r="AP168" s="73"/>
      <c r="AQ168" s="73"/>
      <c r="AR168" s="73"/>
      <c r="AS168" s="73"/>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row>
    <row r="169" spans="1:93" ht="12.75">
      <c r="A169" s="73"/>
      <c r="B169" s="73"/>
      <c r="C169" s="73"/>
      <c r="D169" s="73"/>
      <c r="E169" s="73"/>
      <c r="F169" s="73"/>
      <c r="G169" s="73"/>
      <c r="H169" s="73"/>
      <c r="I169" s="73"/>
      <c r="J169" s="73"/>
      <c r="K169" s="71"/>
      <c r="L169" s="71"/>
      <c r="M169" s="71"/>
      <c r="N169" s="71"/>
      <c r="O169" s="71"/>
      <c r="P169" s="71"/>
      <c r="Q169" s="71"/>
      <c r="R169" s="71"/>
      <c r="S169" s="71"/>
      <c r="T169" s="71"/>
      <c r="U169" s="71"/>
      <c r="V169" s="71"/>
      <c r="W169" s="71"/>
      <c r="X169" s="71"/>
      <c r="Y169" s="73"/>
      <c r="Z169" s="73"/>
      <c r="AA169" s="73"/>
      <c r="AB169" s="73"/>
      <c r="AC169" s="73"/>
      <c r="AD169" s="73"/>
      <c r="AE169" s="73"/>
      <c r="AF169" s="77"/>
      <c r="AG169" s="73"/>
      <c r="AH169" s="73"/>
      <c r="AI169" s="73"/>
      <c r="AJ169" s="73"/>
      <c r="AK169" s="73"/>
      <c r="AL169" s="73"/>
      <c r="AM169" s="73"/>
      <c r="AN169" s="73"/>
      <c r="AO169" s="73"/>
      <c r="AP169" s="73"/>
      <c r="AQ169" s="73"/>
      <c r="AR169" s="73"/>
      <c r="AS169" s="73"/>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row>
    <row r="170" spans="1:93" ht="12.75">
      <c r="A170" s="73"/>
      <c r="B170" s="73"/>
      <c r="C170" s="73"/>
      <c r="D170" s="73"/>
      <c r="E170" s="73"/>
      <c r="F170" s="73"/>
      <c r="G170" s="73"/>
      <c r="H170" s="73"/>
      <c r="I170" s="73"/>
      <c r="J170" s="73"/>
      <c r="K170" s="71"/>
      <c r="L170" s="71"/>
      <c r="M170" s="71"/>
      <c r="N170" s="71"/>
      <c r="O170" s="71"/>
      <c r="P170" s="71"/>
      <c r="Q170" s="71"/>
      <c r="R170" s="71"/>
      <c r="S170" s="71"/>
      <c r="T170" s="71"/>
      <c r="U170" s="71"/>
      <c r="V170" s="71"/>
      <c r="W170" s="71"/>
      <c r="X170" s="71"/>
      <c r="Y170" s="73"/>
      <c r="Z170" s="73"/>
      <c r="AA170" s="73"/>
      <c r="AB170" s="73"/>
      <c r="AC170" s="73"/>
      <c r="AD170" s="73"/>
      <c r="AE170" s="73"/>
      <c r="AF170" s="77"/>
      <c r="AG170" s="73"/>
      <c r="AH170" s="73"/>
      <c r="AI170" s="73"/>
      <c r="AJ170" s="73"/>
      <c r="AK170" s="73"/>
      <c r="AL170" s="73"/>
      <c r="AM170" s="73"/>
      <c r="AN170" s="73"/>
      <c r="AO170" s="73"/>
      <c r="AP170" s="73"/>
      <c r="AQ170" s="73"/>
      <c r="AR170" s="73"/>
      <c r="AS170" s="73"/>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row>
    <row r="171" spans="1:93" ht="12.75">
      <c r="A171" s="73"/>
      <c r="B171" s="73"/>
      <c r="C171" s="73"/>
      <c r="D171" s="73"/>
      <c r="E171" s="73"/>
      <c r="F171" s="73"/>
      <c r="G171" s="73"/>
      <c r="H171" s="73"/>
      <c r="I171" s="73"/>
      <c r="J171" s="73"/>
      <c r="K171" s="71"/>
      <c r="L171" s="71"/>
      <c r="M171" s="71"/>
      <c r="N171" s="71"/>
      <c r="O171" s="71"/>
      <c r="P171" s="71"/>
      <c r="Q171" s="71"/>
      <c r="R171" s="71"/>
      <c r="S171" s="71"/>
      <c r="T171" s="71"/>
      <c r="U171" s="71"/>
      <c r="V171" s="71"/>
      <c r="W171" s="71"/>
      <c r="X171" s="71"/>
      <c r="Y171" s="73"/>
      <c r="Z171" s="73"/>
      <c r="AA171" s="73"/>
      <c r="AB171" s="73"/>
      <c r="AC171" s="73"/>
      <c r="AD171" s="73"/>
      <c r="AE171" s="73"/>
      <c r="AF171" s="77"/>
      <c r="AG171" s="73"/>
      <c r="AH171" s="73"/>
      <c r="AI171" s="73"/>
      <c r="AJ171" s="73"/>
      <c r="AK171" s="73"/>
      <c r="AL171" s="73"/>
      <c r="AM171" s="73"/>
      <c r="AN171" s="73"/>
      <c r="AO171" s="73"/>
      <c r="AP171" s="73"/>
      <c r="AQ171" s="73"/>
      <c r="AR171" s="73"/>
      <c r="AS171" s="73"/>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row>
    <row r="172" spans="1:93" ht="12.75">
      <c r="A172" s="73"/>
      <c r="B172" s="73"/>
      <c r="C172" s="73"/>
      <c r="D172" s="73"/>
      <c r="E172" s="73"/>
      <c r="F172" s="73"/>
      <c r="G172" s="73"/>
      <c r="H172" s="73"/>
      <c r="I172" s="73"/>
      <c r="J172" s="73"/>
      <c r="K172" s="71"/>
      <c r="L172" s="71"/>
      <c r="M172" s="71"/>
      <c r="N172" s="71"/>
      <c r="O172" s="71"/>
      <c r="P172" s="71"/>
      <c r="Q172" s="71"/>
      <c r="R172" s="71"/>
      <c r="S172" s="71"/>
      <c r="T172" s="71"/>
      <c r="U172" s="71"/>
      <c r="V172" s="71"/>
      <c r="W172" s="71"/>
      <c r="X172" s="71"/>
      <c r="Y172" s="73"/>
      <c r="Z172" s="73"/>
      <c r="AA172" s="73"/>
      <c r="AB172" s="73"/>
      <c r="AC172" s="73"/>
      <c r="AD172" s="73"/>
      <c r="AE172" s="73"/>
      <c r="AF172" s="77"/>
      <c r="AG172" s="73"/>
      <c r="AH172" s="73"/>
      <c r="AI172" s="73"/>
      <c r="AJ172" s="73"/>
      <c r="AK172" s="73"/>
      <c r="AL172" s="73"/>
      <c r="AM172" s="73"/>
      <c r="AN172" s="73"/>
      <c r="AO172" s="73"/>
      <c r="AP172" s="73"/>
      <c r="AQ172" s="73"/>
      <c r="AR172" s="73"/>
      <c r="AS172" s="73"/>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row>
    <row r="173" spans="1:93" ht="12.75">
      <c r="A173" s="73"/>
      <c r="B173" s="73"/>
      <c r="C173" s="73"/>
      <c r="D173" s="73"/>
      <c r="E173" s="73"/>
      <c r="F173" s="73"/>
      <c r="G173" s="73"/>
      <c r="H173" s="73"/>
      <c r="I173" s="73"/>
      <c r="J173" s="73"/>
      <c r="K173" s="71"/>
      <c r="L173" s="71"/>
      <c r="M173" s="71"/>
      <c r="N173" s="71"/>
      <c r="O173" s="71"/>
      <c r="P173" s="71"/>
      <c r="Q173" s="71"/>
      <c r="R173" s="71"/>
      <c r="S173" s="71"/>
      <c r="T173" s="71"/>
      <c r="U173" s="71"/>
      <c r="V173" s="71"/>
      <c r="W173" s="71"/>
      <c r="X173" s="71"/>
      <c r="Y173" s="73"/>
      <c r="Z173" s="73"/>
      <c r="AA173" s="73"/>
      <c r="AB173" s="73"/>
      <c r="AC173" s="73"/>
      <c r="AD173" s="73"/>
      <c r="AE173" s="73"/>
      <c r="AF173" s="77"/>
      <c r="AG173" s="73"/>
      <c r="AH173" s="73"/>
      <c r="AI173" s="73"/>
      <c r="AJ173" s="73"/>
      <c r="AK173" s="73"/>
      <c r="AL173" s="73"/>
      <c r="AM173" s="73"/>
      <c r="AN173" s="73"/>
      <c r="AO173" s="73"/>
      <c r="AP173" s="73"/>
      <c r="AQ173" s="73"/>
      <c r="AR173" s="73"/>
      <c r="AS173" s="73"/>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row>
    <row r="174" spans="1:93" ht="12.75">
      <c r="A174" s="73"/>
      <c r="B174" s="73"/>
      <c r="C174" s="73"/>
      <c r="D174" s="73"/>
      <c r="E174" s="73"/>
      <c r="F174" s="73"/>
      <c r="G174" s="73"/>
      <c r="H174" s="73"/>
      <c r="I174" s="73"/>
      <c r="J174" s="73"/>
      <c r="K174" s="71"/>
      <c r="L174" s="71"/>
      <c r="M174" s="71"/>
      <c r="N174" s="71"/>
      <c r="O174" s="71"/>
      <c r="P174" s="71"/>
      <c r="Q174" s="71"/>
      <c r="R174" s="71"/>
      <c r="S174" s="71"/>
      <c r="T174" s="71"/>
      <c r="U174" s="71"/>
      <c r="V174" s="71"/>
      <c r="W174" s="71"/>
      <c r="X174" s="71"/>
      <c r="Y174" s="73"/>
      <c r="Z174" s="73"/>
      <c r="AA174" s="73"/>
      <c r="AB174" s="73"/>
      <c r="AC174" s="73"/>
      <c r="AD174" s="73"/>
      <c r="AE174" s="73"/>
      <c r="AF174" s="77"/>
      <c r="AG174" s="73"/>
      <c r="AH174" s="73"/>
      <c r="AI174" s="73"/>
      <c r="AJ174" s="73"/>
      <c r="AK174" s="73"/>
      <c r="AL174" s="73"/>
      <c r="AM174" s="73"/>
      <c r="AN174" s="73"/>
      <c r="AO174" s="73"/>
      <c r="AP174" s="73"/>
      <c r="AQ174" s="73"/>
      <c r="AR174" s="73"/>
      <c r="AS174" s="73"/>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row>
    <row r="175" spans="1:93" ht="12.75">
      <c r="A175" s="73"/>
      <c r="B175" s="73"/>
      <c r="C175" s="73"/>
      <c r="D175" s="73"/>
      <c r="E175" s="73"/>
      <c r="F175" s="73"/>
      <c r="G175" s="73"/>
      <c r="H175" s="73"/>
      <c r="I175" s="73"/>
      <c r="J175" s="73"/>
      <c r="K175" s="71"/>
      <c r="L175" s="71"/>
      <c r="M175" s="71"/>
      <c r="N175" s="71"/>
      <c r="O175" s="71"/>
      <c r="P175" s="71"/>
      <c r="Q175" s="71"/>
      <c r="R175" s="71"/>
      <c r="S175" s="71"/>
      <c r="T175" s="71"/>
      <c r="U175" s="71"/>
      <c r="V175" s="71"/>
      <c r="W175" s="71"/>
      <c r="X175" s="71"/>
      <c r="Y175" s="73"/>
      <c r="Z175" s="73"/>
      <c r="AA175" s="73"/>
      <c r="AB175" s="73"/>
      <c r="AC175" s="73"/>
      <c r="AD175" s="73"/>
      <c r="AE175" s="73"/>
      <c r="AF175" s="77"/>
      <c r="AG175" s="73"/>
      <c r="AH175" s="73"/>
      <c r="AI175" s="73"/>
      <c r="AJ175" s="73"/>
      <c r="AK175" s="73"/>
      <c r="AL175" s="73"/>
      <c r="AM175" s="73"/>
      <c r="AN175" s="73"/>
      <c r="AO175" s="73"/>
      <c r="AP175" s="73"/>
      <c r="AQ175" s="73"/>
      <c r="AR175" s="73"/>
      <c r="AS175" s="73"/>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row>
    <row r="176" spans="1:93" ht="12.75">
      <c r="A176" s="73"/>
      <c r="B176" s="73"/>
      <c r="C176" s="73"/>
      <c r="D176" s="73"/>
      <c r="E176" s="73"/>
      <c r="F176" s="73"/>
      <c r="G176" s="73"/>
      <c r="H176" s="73"/>
      <c r="I176" s="73"/>
      <c r="J176" s="73"/>
      <c r="K176" s="71"/>
      <c r="L176" s="71"/>
      <c r="M176" s="71"/>
      <c r="N176" s="71"/>
      <c r="O176" s="71"/>
      <c r="P176" s="71"/>
      <c r="Q176" s="71"/>
      <c r="R176" s="71"/>
      <c r="S176" s="71"/>
      <c r="T176" s="71"/>
      <c r="U176" s="71"/>
      <c r="V176" s="71"/>
      <c r="W176" s="71"/>
      <c r="X176" s="71"/>
      <c r="Y176" s="73"/>
      <c r="Z176" s="73"/>
      <c r="AA176" s="73"/>
      <c r="AB176" s="73"/>
      <c r="AC176" s="73"/>
      <c r="AD176" s="73"/>
      <c r="AE176" s="73"/>
      <c r="AF176" s="77"/>
      <c r="AG176" s="73"/>
      <c r="AH176" s="73"/>
      <c r="AI176" s="73"/>
      <c r="AJ176" s="73"/>
      <c r="AK176" s="73"/>
      <c r="AL176" s="73"/>
      <c r="AM176" s="73"/>
      <c r="AN176" s="73"/>
      <c r="AO176" s="73"/>
      <c r="AP176" s="73"/>
      <c r="AQ176" s="73"/>
      <c r="AR176" s="73"/>
      <c r="AS176" s="73"/>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row>
    <row r="177" spans="1:93" ht="12.75">
      <c r="A177" s="73"/>
      <c r="B177" s="73"/>
      <c r="C177" s="73"/>
      <c r="D177" s="73"/>
      <c r="E177" s="73"/>
      <c r="F177" s="73"/>
      <c r="G177" s="73"/>
      <c r="H177" s="73"/>
      <c r="I177" s="73"/>
      <c r="J177" s="73"/>
      <c r="K177" s="71"/>
      <c r="L177" s="71"/>
      <c r="M177" s="71"/>
      <c r="N177" s="71"/>
      <c r="O177" s="71"/>
      <c r="P177" s="71"/>
      <c r="Q177" s="71"/>
      <c r="R177" s="71"/>
      <c r="S177" s="71"/>
      <c r="T177" s="71"/>
      <c r="U177" s="71"/>
      <c r="V177" s="71"/>
      <c r="W177" s="71"/>
      <c r="X177" s="71"/>
      <c r="Y177" s="73"/>
      <c r="Z177" s="73"/>
      <c r="AA177" s="73"/>
      <c r="AB177" s="73"/>
      <c r="AC177" s="73"/>
      <c r="AD177" s="73"/>
      <c r="AE177" s="73"/>
      <c r="AF177" s="77"/>
      <c r="AG177" s="73"/>
      <c r="AH177" s="73"/>
      <c r="AI177" s="73"/>
      <c r="AJ177" s="73"/>
      <c r="AK177" s="73"/>
      <c r="AL177" s="73"/>
      <c r="AM177" s="73"/>
      <c r="AN177" s="73"/>
      <c r="AO177" s="73"/>
      <c r="AP177" s="73"/>
      <c r="AQ177" s="73"/>
      <c r="AR177" s="73"/>
      <c r="AS177" s="73"/>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row>
    <row r="178" spans="1:93" ht="12.75">
      <c r="A178" s="73"/>
      <c r="B178" s="73"/>
      <c r="C178" s="73"/>
      <c r="D178" s="73"/>
      <c r="E178" s="73"/>
      <c r="F178" s="73"/>
      <c r="G178" s="73"/>
      <c r="H178" s="73"/>
      <c r="I178" s="73"/>
      <c r="J178" s="73"/>
      <c r="K178" s="71"/>
      <c r="L178" s="71"/>
      <c r="M178" s="71"/>
      <c r="N178" s="71"/>
      <c r="O178" s="71"/>
      <c r="P178" s="71"/>
      <c r="Q178" s="71"/>
      <c r="R178" s="71"/>
      <c r="S178" s="71"/>
      <c r="T178" s="71"/>
      <c r="U178" s="71"/>
      <c r="V178" s="71"/>
      <c r="W178" s="71"/>
      <c r="X178" s="71"/>
      <c r="Y178" s="73"/>
      <c r="Z178" s="73"/>
      <c r="AA178" s="73"/>
      <c r="AB178" s="73"/>
      <c r="AC178" s="73"/>
      <c r="AD178" s="73"/>
      <c r="AE178" s="73"/>
      <c r="AF178" s="77"/>
      <c r="AG178" s="73"/>
      <c r="AH178" s="73"/>
      <c r="AI178" s="73"/>
      <c r="AJ178" s="73"/>
      <c r="AK178" s="73"/>
      <c r="AL178" s="73"/>
      <c r="AM178" s="73"/>
      <c r="AN178" s="73"/>
      <c r="AO178" s="73"/>
      <c r="AP178" s="73"/>
      <c r="AQ178" s="73"/>
      <c r="AR178" s="73"/>
      <c r="AS178" s="73"/>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row>
    <row r="179" spans="1:93" ht="12.75">
      <c r="A179" s="73"/>
      <c r="B179" s="73"/>
      <c r="C179" s="73"/>
      <c r="D179" s="73"/>
      <c r="E179" s="73"/>
      <c r="F179" s="73"/>
      <c r="G179" s="73"/>
      <c r="H179" s="73"/>
      <c r="I179" s="73"/>
      <c r="J179" s="73"/>
      <c r="K179" s="71"/>
      <c r="L179" s="71"/>
      <c r="M179" s="71"/>
      <c r="N179" s="71"/>
      <c r="O179" s="71"/>
      <c r="P179" s="71"/>
      <c r="Q179" s="71"/>
      <c r="R179" s="71"/>
      <c r="S179" s="71"/>
      <c r="T179" s="71"/>
      <c r="U179" s="71"/>
      <c r="V179" s="71"/>
      <c r="W179" s="71"/>
      <c r="X179" s="71"/>
      <c r="Y179" s="73"/>
      <c r="Z179" s="73"/>
      <c r="AA179" s="73"/>
      <c r="AB179" s="73"/>
      <c r="AC179" s="73"/>
      <c r="AD179" s="73"/>
      <c r="AE179" s="73"/>
      <c r="AF179" s="77"/>
      <c r="AG179" s="73"/>
      <c r="AH179" s="73"/>
      <c r="AI179" s="73"/>
      <c r="AJ179" s="73"/>
      <c r="AK179" s="73"/>
      <c r="AL179" s="73"/>
      <c r="AM179" s="73"/>
      <c r="AN179" s="73"/>
      <c r="AO179" s="73"/>
      <c r="AP179" s="73"/>
      <c r="AQ179" s="73"/>
      <c r="AR179" s="73"/>
      <c r="AS179" s="73"/>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row>
    <row r="180" spans="1:93" ht="12.75">
      <c r="A180" s="73"/>
      <c r="B180" s="73"/>
      <c r="C180" s="73"/>
      <c r="D180" s="73"/>
      <c r="E180" s="73"/>
      <c r="F180" s="73"/>
      <c r="G180" s="73"/>
      <c r="H180" s="73"/>
      <c r="I180" s="73"/>
      <c r="J180" s="73"/>
      <c r="K180" s="71"/>
      <c r="L180" s="71"/>
      <c r="M180" s="71"/>
      <c r="N180" s="71"/>
      <c r="O180" s="71"/>
      <c r="P180" s="71"/>
      <c r="Q180" s="71"/>
      <c r="R180" s="71"/>
      <c r="S180" s="71"/>
      <c r="T180" s="71"/>
      <c r="U180" s="71"/>
      <c r="V180" s="71"/>
      <c r="W180" s="71"/>
      <c r="X180" s="71"/>
      <c r="Y180" s="73"/>
      <c r="Z180" s="73"/>
      <c r="AA180" s="73"/>
      <c r="AB180" s="73"/>
      <c r="AC180" s="73"/>
      <c r="AD180" s="73"/>
      <c r="AE180" s="73"/>
      <c r="AF180" s="77"/>
      <c r="AG180" s="73"/>
      <c r="AH180" s="73"/>
      <c r="AI180" s="73"/>
      <c r="AJ180" s="73"/>
      <c r="AK180" s="73"/>
      <c r="AL180" s="73"/>
      <c r="AM180" s="73"/>
      <c r="AN180" s="73"/>
      <c r="AO180" s="73"/>
      <c r="AP180" s="73"/>
      <c r="AQ180" s="73"/>
      <c r="AR180" s="73"/>
      <c r="AS180" s="73"/>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row>
    <row r="181" spans="1:93" ht="12.75">
      <c r="A181" s="73"/>
      <c r="B181" s="73"/>
      <c r="C181" s="73"/>
      <c r="D181" s="73"/>
      <c r="E181" s="73"/>
      <c r="F181" s="73"/>
      <c r="G181" s="73"/>
      <c r="H181" s="73"/>
      <c r="I181" s="73"/>
      <c r="J181" s="73"/>
      <c r="K181" s="71"/>
      <c r="L181" s="71"/>
      <c r="M181" s="71"/>
      <c r="N181" s="71"/>
      <c r="O181" s="71"/>
      <c r="P181" s="71"/>
      <c r="Q181" s="71"/>
      <c r="R181" s="71"/>
      <c r="S181" s="71"/>
      <c r="T181" s="71"/>
      <c r="U181" s="71"/>
      <c r="V181" s="71"/>
      <c r="W181" s="71"/>
      <c r="X181" s="71"/>
      <c r="Y181" s="73"/>
      <c r="Z181" s="73"/>
      <c r="AA181" s="73"/>
      <c r="AB181" s="73"/>
      <c r="AC181" s="73"/>
      <c r="AD181" s="73"/>
      <c r="AE181" s="73"/>
      <c r="AF181" s="77"/>
      <c r="AG181" s="73"/>
      <c r="AH181" s="73"/>
      <c r="AI181" s="73"/>
      <c r="AJ181" s="73"/>
      <c r="AK181" s="73"/>
      <c r="AL181" s="73"/>
      <c r="AM181" s="73"/>
      <c r="AN181" s="73"/>
      <c r="AO181" s="73"/>
      <c r="AP181" s="73"/>
      <c r="AQ181" s="73"/>
      <c r="AR181" s="73"/>
      <c r="AS181" s="73"/>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row>
    <row r="182" spans="1:93" ht="12.75">
      <c r="A182" s="73"/>
      <c r="B182" s="73"/>
      <c r="C182" s="73"/>
      <c r="D182" s="73"/>
      <c r="E182" s="73"/>
      <c r="F182" s="73"/>
      <c r="G182" s="73"/>
      <c r="H182" s="73"/>
      <c r="I182" s="73"/>
      <c r="J182" s="73"/>
      <c r="K182" s="71"/>
      <c r="L182" s="71"/>
      <c r="M182" s="71"/>
      <c r="N182" s="71"/>
      <c r="O182" s="71"/>
      <c r="P182" s="71"/>
      <c r="Q182" s="71"/>
      <c r="R182" s="71"/>
      <c r="S182" s="71"/>
      <c r="T182" s="71"/>
      <c r="U182" s="71"/>
      <c r="V182" s="71"/>
      <c r="W182" s="71"/>
      <c r="X182" s="71"/>
      <c r="Y182" s="73"/>
      <c r="Z182" s="73"/>
      <c r="AA182" s="73"/>
      <c r="AB182" s="73"/>
      <c r="AC182" s="73"/>
      <c r="AD182" s="73"/>
      <c r="AE182" s="73"/>
      <c r="AF182" s="77"/>
      <c r="AG182" s="73"/>
      <c r="AH182" s="73"/>
      <c r="AI182" s="73"/>
      <c r="AJ182" s="73"/>
      <c r="AK182" s="73"/>
      <c r="AL182" s="73"/>
      <c r="AM182" s="73"/>
      <c r="AN182" s="73"/>
      <c r="AO182" s="73"/>
      <c r="AP182" s="73"/>
      <c r="AQ182" s="73"/>
      <c r="AR182" s="73"/>
      <c r="AS182" s="73"/>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row>
    <row r="183" spans="1:93" ht="12.75">
      <c r="A183" s="73"/>
      <c r="B183" s="73"/>
      <c r="C183" s="73"/>
      <c r="D183" s="73"/>
      <c r="E183" s="73"/>
      <c r="F183" s="73"/>
      <c r="G183" s="73"/>
      <c r="H183" s="73"/>
      <c r="I183" s="73"/>
      <c r="J183" s="73"/>
      <c r="K183" s="71"/>
      <c r="L183" s="71"/>
      <c r="M183" s="71"/>
      <c r="N183" s="71"/>
      <c r="O183" s="71"/>
      <c r="P183" s="71"/>
      <c r="Q183" s="71"/>
      <c r="R183" s="71"/>
      <c r="S183" s="71"/>
      <c r="T183" s="71"/>
      <c r="U183" s="71"/>
      <c r="V183" s="71"/>
      <c r="W183" s="71"/>
      <c r="X183" s="71"/>
      <c r="Y183" s="73"/>
      <c r="Z183" s="73"/>
      <c r="AA183" s="73"/>
      <c r="AB183" s="73"/>
      <c r="AC183" s="73"/>
      <c r="AD183" s="73"/>
      <c r="AE183" s="73"/>
      <c r="AF183" s="77"/>
      <c r="AG183" s="73"/>
      <c r="AH183" s="73"/>
      <c r="AI183" s="73"/>
      <c r="AJ183" s="73"/>
      <c r="AK183" s="73"/>
      <c r="AL183" s="73"/>
      <c r="AM183" s="73"/>
      <c r="AN183" s="73"/>
      <c r="AO183" s="73"/>
      <c r="AP183" s="73"/>
      <c r="AQ183" s="73"/>
      <c r="AR183" s="73"/>
      <c r="AS183" s="73"/>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row>
    <row r="184" spans="1:93" ht="12.75">
      <c r="A184" s="73"/>
      <c r="B184" s="73"/>
      <c r="C184" s="73"/>
      <c r="D184" s="73"/>
      <c r="E184" s="73"/>
      <c r="F184" s="73"/>
      <c r="G184" s="73"/>
      <c r="H184" s="73"/>
      <c r="I184" s="73"/>
      <c r="J184" s="73"/>
      <c r="K184" s="71"/>
      <c r="L184" s="71"/>
      <c r="M184" s="71"/>
      <c r="N184" s="71"/>
      <c r="O184" s="71"/>
      <c r="P184" s="71"/>
      <c r="Q184" s="71"/>
      <c r="R184" s="71"/>
      <c r="S184" s="71"/>
      <c r="T184" s="71"/>
      <c r="U184" s="71"/>
      <c r="V184" s="71"/>
      <c r="W184" s="71"/>
      <c r="X184" s="71"/>
      <c r="Y184" s="73"/>
      <c r="Z184" s="73"/>
      <c r="AA184" s="73"/>
      <c r="AB184" s="73"/>
      <c r="AC184" s="73"/>
      <c r="AD184" s="73"/>
      <c r="AE184" s="73"/>
      <c r="AF184" s="77"/>
      <c r="AG184" s="73"/>
      <c r="AH184" s="73"/>
      <c r="AI184" s="73"/>
      <c r="AJ184" s="73"/>
      <c r="AK184" s="73"/>
      <c r="AL184" s="73"/>
      <c r="AM184" s="73"/>
      <c r="AN184" s="73"/>
      <c r="AO184" s="73"/>
      <c r="AP184" s="73"/>
      <c r="AQ184" s="73"/>
      <c r="AR184" s="73"/>
      <c r="AS184" s="73"/>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row>
    <row r="185" spans="1:93" ht="12.75">
      <c r="A185" s="73"/>
      <c r="B185" s="73"/>
      <c r="C185" s="73"/>
      <c r="D185" s="73"/>
      <c r="E185" s="73"/>
      <c r="F185" s="73"/>
      <c r="G185" s="73"/>
      <c r="H185" s="73"/>
      <c r="I185" s="73"/>
      <c r="J185" s="73"/>
      <c r="K185" s="71"/>
      <c r="L185" s="71"/>
      <c r="M185" s="71"/>
      <c r="N185" s="71"/>
      <c r="O185" s="71"/>
      <c r="P185" s="71"/>
      <c r="Q185" s="71"/>
      <c r="R185" s="71"/>
      <c r="S185" s="71"/>
      <c r="T185" s="71"/>
      <c r="U185" s="71"/>
      <c r="V185" s="71"/>
      <c r="W185" s="71"/>
      <c r="X185" s="71"/>
      <c r="Y185" s="73"/>
      <c r="Z185" s="73"/>
      <c r="AA185" s="73"/>
      <c r="AB185" s="73"/>
      <c r="AC185" s="73"/>
      <c r="AD185" s="73"/>
      <c r="AE185" s="73"/>
      <c r="AF185" s="77"/>
      <c r="AG185" s="73"/>
      <c r="AH185" s="73"/>
      <c r="AI185" s="73"/>
      <c r="AJ185" s="73"/>
      <c r="AK185" s="73"/>
      <c r="AL185" s="73"/>
      <c r="AM185" s="73"/>
      <c r="AN185" s="73"/>
      <c r="AO185" s="73"/>
      <c r="AP185" s="73"/>
      <c r="AQ185" s="73"/>
      <c r="AR185" s="73"/>
      <c r="AS185" s="73"/>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row>
    <row r="186" spans="1:93" ht="12.75">
      <c r="A186" s="73"/>
      <c r="B186" s="73"/>
      <c r="C186" s="73"/>
      <c r="D186" s="73"/>
      <c r="E186" s="73"/>
      <c r="F186" s="73"/>
      <c r="G186" s="73"/>
      <c r="H186" s="73"/>
      <c r="I186" s="73"/>
      <c r="J186" s="73"/>
      <c r="K186" s="71"/>
      <c r="L186" s="71"/>
      <c r="M186" s="71"/>
      <c r="N186" s="71"/>
      <c r="O186" s="71"/>
      <c r="P186" s="71"/>
      <c r="Q186" s="71"/>
      <c r="R186" s="71"/>
      <c r="S186" s="71"/>
      <c r="T186" s="71"/>
      <c r="U186" s="71"/>
      <c r="V186" s="71"/>
      <c r="W186" s="71"/>
      <c r="X186" s="71"/>
      <c r="Y186" s="73"/>
      <c r="Z186" s="73"/>
      <c r="AA186" s="73"/>
      <c r="AB186" s="73"/>
      <c r="AC186" s="73"/>
      <c r="AD186" s="73"/>
      <c r="AE186" s="73"/>
      <c r="AF186" s="77"/>
      <c r="AG186" s="73"/>
      <c r="AH186" s="73"/>
      <c r="AI186" s="73"/>
      <c r="AJ186" s="73"/>
      <c r="AK186" s="73"/>
      <c r="AL186" s="73"/>
      <c r="AM186" s="73"/>
      <c r="AN186" s="73"/>
      <c r="AO186" s="73"/>
      <c r="AP186" s="73"/>
      <c r="AQ186" s="73"/>
      <c r="AR186" s="73"/>
      <c r="AS186" s="73"/>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row>
    <row r="187" spans="1:93" ht="12.75">
      <c r="A187" s="73"/>
      <c r="B187" s="73"/>
      <c r="C187" s="73"/>
      <c r="D187" s="73"/>
      <c r="E187" s="73"/>
      <c r="F187" s="73"/>
      <c r="G187" s="73"/>
      <c r="H187" s="73"/>
      <c r="I187" s="73"/>
      <c r="J187" s="73"/>
      <c r="K187" s="71"/>
      <c r="L187" s="71"/>
      <c r="M187" s="71"/>
      <c r="N187" s="71"/>
      <c r="O187" s="71"/>
      <c r="P187" s="71"/>
      <c r="Q187" s="71"/>
      <c r="R187" s="71"/>
      <c r="S187" s="71"/>
      <c r="T187" s="71"/>
      <c r="U187" s="71"/>
      <c r="V187" s="71"/>
      <c r="W187" s="71"/>
      <c r="X187" s="71"/>
      <c r="Y187" s="73"/>
      <c r="Z187" s="73"/>
      <c r="AA187" s="73"/>
      <c r="AB187" s="73"/>
      <c r="AC187" s="73"/>
      <c r="AD187" s="73"/>
      <c r="AE187" s="73"/>
      <c r="AF187" s="77"/>
      <c r="AG187" s="73"/>
      <c r="AH187" s="73"/>
      <c r="AI187" s="73"/>
      <c r="AJ187" s="73"/>
      <c r="AK187" s="73"/>
      <c r="AL187" s="73"/>
      <c r="AM187" s="73"/>
      <c r="AN187" s="73"/>
      <c r="AO187" s="73"/>
      <c r="AP187" s="73"/>
      <c r="AQ187" s="73"/>
      <c r="AR187" s="73"/>
      <c r="AS187" s="73"/>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row>
    <row r="188" spans="1:93" ht="12.75">
      <c r="A188" s="73"/>
      <c r="B188" s="73"/>
      <c r="C188" s="73"/>
      <c r="D188" s="73"/>
      <c r="E188" s="73"/>
      <c r="F188" s="73"/>
      <c r="G188" s="73"/>
      <c r="H188" s="73"/>
      <c r="I188" s="73"/>
      <c r="J188" s="73"/>
      <c r="K188" s="71"/>
      <c r="L188" s="71"/>
      <c r="M188" s="71"/>
      <c r="N188" s="71"/>
      <c r="O188" s="71"/>
      <c r="P188" s="71"/>
      <c r="Q188" s="71"/>
      <c r="R188" s="71"/>
      <c r="S188" s="71"/>
      <c r="T188" s="71"/>
      <c r="U188" s="71"/>
      <c r="V188" s="71"/>
      <c r="W188" s="71"/>
      <c r="X188" s="71"/>
      <c r="Y188" s="73"/>
      <c r="Z188" s="73"/>
      <c r="AA188" s="73"/>
      <c r="AB188" s="73"/>
      <c r="AC188" s="73"/>
      <c r="AD188" s="73"/>
      <c r="AE188" s="73"/>
      <c r="AF188" s="77"/>
      <c r="AG188" s="73"/>
      <c r="AH188" s="73"/>
      <c r="AI188" s="73"/>
      <c r="AJ188" s="73"/>
      <c r="AK188" s="73"/>
      <c r="AL188" s="73"/>
      <c r="AM188" s="73"/>
      <c r="AN188" s="73"/>
      <c r="AO188" s="73"/>
      <c r="AP188" s="73"/>
      <c r="AQ188" s="73"/>
      <c r="AR188" s="73"/>
      <c r="AS188" s="73"/>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row>
    <row r="189" spans="1:93" ht="12.75">
      <c r="A189" s="73"/>
      <c r="B189" s="73"/>
      <c r="C189" s="73"/>
      <c r="D189" s="73"/>
      <c r="E189" s="73"/>
      <c r="F189" s="73"/>
      <c r="G189" s="73"/>
      <c r="H189" s="73"/>
      <c r="I189" s="73"/>
      <c r="J189" s="73"/>
      <c r="K189" s="71"/>
      <c r="L189" s="71"/>
      <c r="M189" s="71"/>
      <c r="N189" s="71"/>
      <c r="O189" s="71"/>
      <c r="P189" s="71"/>
      <c r="Q189" s="71"/>
      <c r="R189" s="71"/>
      <c r="S189" s="71"/>
      <c r="T189" s="71"/>
      <c r="U189" s="71"/>
      <c r="V189" s="71"/>
      <c r="W189" s="71"/>
      <c r="X189" s="71"/>
      <c r="Y189" s="73"/>
      <c r="Z189" s="73"/>
      <c r="AA189" s="73"/>
      <c r="AB189" s="73"/>
      <c r="AC189" s="73"/>
      <c r="AD189" s="73"/>
      <c r="AE189" s="73"/>
      <c r="AF189" s="77"/>
      <c r="AG189" s="73"/>
      <c r="AH189" s="73"/>
      <c r="AI189" s="73"/>
      <c r="AJ189" s="73"/>
      <c r="AK189" s="73"/>
      <c r="AL189" s="73"/>
      <c r="AM189" s="73"/>
      <c r="AN189" s="73"/>
      <c r="AO189" s="73"/>
      <c r="AP189" s="73"/>
      <c r="AQ189" s="73"/>
      <c r="AR189" s="73"/>
      <c r="AS189" s="73"/>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row>
    <row r="190" spans="1:93" ht="12.75">
      <c r="A190" s="73"/>
      <c r="B190" s="73"/>
      <c r="C190" s="73"/>
      <c r="D190" s="73"/>
      <c r="E190" s="73"/>
      <c r="F190" s="73"/>
      <c r="G190" s="73"/>
      <c r="H190" s="73"/>
      <c r="I190" s="73"/>
      <c r="J190" s="73"/>
      <c r="K190" s="71"/>
      <c r="L190" s="71"/>
      <c r="M190" s="71"/>
      <c r="N190" s="71"/>
      <c r="O190" s="71"/>
      <c r="P190" s="71"/>
      <c r="Q190" s="71"/>
      <c r="R190" s="71"/>
      <c r="S190" s="71"/>
      <c r="T190" s="71"/>
      <c r="U190" s="71"/>
      <c r="V190" s="71"/>
      <c r="W190" s="71"/>
      <c r="X190" s="71"/>
      <c r="Y190" s="73"/>
      <c r="Z190" s="73"/>
      <c r="AA190" s="73"/>
      <c r="AB190" s="73"/>
      <c r="AC190" s="73"/>
      <c r="AD190" s="73"/>
      <c r="AE190" s="73"/>
      <c r="AF190" s="77"/>
      <c r="AG190" s="73"/>
      <c r="AH190" s="73"/>
      <c r="AI190" s="73"/>
      <c r="AJ190" s="73"/>
      <c r="AK190" s="73"/>
      <c r="AL190" s="73"/>
      <c r="AM190" s="73"/>
      <c r="AN190" s="73"/>
      <c r="AO190" s="73"/>
      <c r="AP190" s="73"/>
      <c r="AQ190" s="73"/>
      <c r="AR190" s="73"/>
      <c r="AS190" s="73"/>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row>
    <row r="191" spans="1:93" ht="12.75">
      <c r="A191" s="73"/>
      <c r="B191" s="73"/>
      <c r="C191" s="73"/>
      <c r="D191" s="73"/>
      <c r="E191" s="73"/>
      <c r="F191" s="73"/>
      <c r="G191" s="73"/>
      <c r="H191" s="73"/>
      <c r="I191" s="73"/>
      <c r="J191" s="73"/>
      <c r="K191" s="71"/>
      <c r="L191" s="71"/>
      <c r="M191" s="71"/>
      <c r="N191" s="71"/>
      <c r="O191" s="71"/>
      <c r="P191" s="71"/>
      <c r="Q191" s="71"/>
      <c r="R191" s="71"/>
      <c r="S191" s="71"/>
      <c r="T191" s="71"/>
      <c r="U191" s="71"/>
      <c r="V191" s="71"/>
      <c r="W191" s="71"/>
      <c r="X191" s="71"/>
      <c r="Y191" s="73"/>
      <c r="Z191" s="73"/>
      <c r="AA191" s="73"/>
      <c r="AB191" s="73"/>
      <c r="AC191" s="73"/>
      <c r="AD191" s="73"/>
      <c r="AE191" s="73"/>
      <c r="AF191" s="77"/>
      <c r="AG191" s="73"/>
      <c r="AH191" s="73"/>
      <c r="AI191" s="73"/>
      <c r="AJ191" s="73"/>
      <c r="AK191" s="73"/>
      <c r="AL191" s="73"/>
      <c r="AM191" s="73"/>
      <c r="AN191" s="73"/>
      <c r="AO191" s="73"/>
      <c r="AP191" s="73"/>
      <c r="AQ191" s="73"/>
      <c r="AR191" s="73"/>
      <c r="AS191" s="73"/>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row>
    <row r="192" spans="1:93" ht="12.75">
      <c r="A192" s="73"/>
      <c r="B192" s="73"/>
      <c r="C192" s="73"/>
      <c r="D192" s="73"/>
      <c r="E192" s="73"/>
      <c r="F192" s="73"/>
      <c r="G192" s="73"/>
      <c r="H192" s="73"/>
      <c r="I192" s="73"/>
      <c r="J192" s="73"/>
      <c r="K192" s="71"/>
      <c r="L192" s="71"/>
      <c r="M192" s="71"/>
      <c r="N192" s="71"/>
      <c r="O192" s="71"/>
      <c r="P192" s="71"/>
      <c r="Q192" s="71"/>
      <c r="R192" s="71"/>
      <c r="S192" s="71"/>
      <c r="T192" s="71"/>
      <c r="U192" s="71"/>
      <c r="V192" s="71"/>
      <c r="W192" s="71"/>
      <c r="X192" s="71"/>
      <c r="Y192" s="73"/>
      <c r="Z192" s="73"/>
      <c r="AA192" s="73"/>
      <c r="AB192" s="73"/>
      <c r="AC192" s="73"/>
      <c r="AD192" s="73"/>
      <c r="AE192" s="73"/>
      <c r="AF192" s="77"/>
      <c r="AG192" s="73"/>
      <c r="AH192" s="73"/>
      <c r="AI192" s="73"/>
      <c r="AJ192" s="73"/>
      <c r="AK192" s="73"/>
      <c r="AL192" s="73"/>
      <c r="AM192" s="73"/>
      <c r="AN192" s="73"/>
      <c r="AO192" s="73"/>
      <c r="AP192" s="73"/>
      <c r="AQ192" s="73"/>
      <c r="AR192" s="73"/>
      <c r="AS192" s="73"/>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row>
    <row r="193" spans="1:93" ht="12.75">
      <c r="A193" s="73"/>
      <c r="B193" s="73"/>
      <c r="C193" s="73"/>
      <c r="D193" s="73"/>
      <c r="E193" s="73"/>
      <c r="F193" s="73"/>
      <c r="G193" s="73"/>
      <c r="H193" s="73"/>
      <c r="I193" s="73"/>
      <c r="J193" s="73"/>
      <c r="K193" s="71"/>
      <c r="L193" s="71"/>
      <c r="M193" s="71"/>
      <c r="N193" s="71"/>
      <c r="O193" s="71"/>
      <c r="P193" s="71"/>
      <c r="Q193" s="71"/>
      <c r="R193" s="71"/>
      <c r="S193" s="71"/>
      <c r="T193" s="71"/>
      <c r="U193" s="71"/>
      <c r="V193" s="71"/>
      <c r="W193" s="71"/>
      <c r="X193" s="71"/>
      <c r="Y193" s="73"/>
      <c r="Z193" s="73"/>
      <c r="AA193" s="73"/>
      <c r="AB193" s="73"/>
      <c r="AC193" s="73"/>
      <c r="AD193" s="73"/>
      <c r="AE193" s="73"/>
      <c r="AF193" s="77"/>
      <c r="AG193" s="73"/>
      <c r="AH193" s="73"/>
      <c r="AI193" s="73"/>
      <c r="AJ193" s="73"/>
      <c r="AK193" s="73"/>
      <c r="AL193" s="73"/>
      <c r="AM193" s="73"/>
      <c r="AN193" s="73"/>
      <c r="AO193" s="73"/>
      <c r="AP193" s="73"/>
      <c r="AQ193" s="73"/>
      <c r="AR193" s="73"/>
      <c r="AS193" s="73"/>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row>
    <row r="194" spans="1:93" ht="12.75">
      <c r="A194" s="73"/>
      <c r="B194" s="73"/>
      <c r="C194" s="73"/>
      <c r="D194" s="73"/>
      <c r="E194" s="73"/>
      <c r="F194" s="73"/>
      <c r="G194" s="73"/>
      <c r="H194" s="73"/>
      <c r="I194" s="73"/>
      <c r="J194" s="73"/>
      <c r="K194" s="71"/>
      <c r="L194" s="71"/>
      <c r="M194" s="71"/>
      <c r="N194" s="71"/>
      <c r="O194" s="71"/>
      <c r="P194" s="71"/>
      <c r="Q194" s="71"/>
      <c r="R194" s="71"/>
      <c r="S194" s="71"/>
      <c r="T194" s="71"/>
      <c r="U194" s="71"/>
      <c r="V194" s="71"/>
      <c r="W194" s="71"/>
      <c r="X194" s="71"/>
      <c r="Y194" s="73"/>
      <c r="Z194" s="73"/>
      <c r="AA194" s="73"/>
      <c r="AB194" s="73"/>
      <c r="AC194" s="73"/>
      <c r="AD194" s="73"/>
      <c r="AE194" s="73"/>
      <c r="AF194" s="77"/>
      <c r="AG194" s="73"/>
      <c r="AH194" s="73"/>
      <c r="AI194" s="73"/>
      <c r="AJ194" s="73"/>
      <c r="AK194" s="73"/>
      <c r="AL194" s="73"/>
      <c r="AM194" s="73"/>
      <c r="AN194" s="73"/>
      <c r="AO194" s="73"/>
      <c r="AP194" s="73"/>
      <c r="AQ194" s="73"/>
      <c r="AR194" s="73"/>
      <c r="AS194" s="73"/>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row>
    <row r="195" spans="1:93" ht="12.75">
      <c r="A195" s="73"/>
      <c r="B195" s="73"/>
      <c r="C195" s="73"/>
      <c r="D195" s="73"/>
      <c r="E195" s="73"/>
      <c r="F195" s="73"/>
      <c r="G195" s="73"/>
      <c r="H195" s="73"/>
      <c r="I195" s="73"/>
      <c r="J195" s="73"/>
      <c r="K195" s="71"/>
      <c r="L195" s="71"/>
      <c r="M195" s="71"/>
      <c r="N195" s="71"/>
      <c r="O195" s="71"/>
      <c r="P195" s="71"/>
      <c r="Q195" s="71"/>
      <c r="R195" s="71"/>
      <c r="S195" s="71"/>
      <c r="T195" s="71"/>
      <c r="U195" s="71"/>
      <c r="V195" s="71"/>
      <c r="W195" s="71"/>
      <c r="X195" s="71"/>
      <c r="Y195" s="73"/>
      <c r="Z195" s="73"/>
      <c r="AA195" s="73"/>
      <c r="AB195" s="73"/>
      <c r="AC195" s="73"/>
      <c r="AD195" s="73"/>
      <c r="AE195" s="73"/>
      <c r="AF195" s="77"/>
      <c r="AG195" s="73"/>
      <c r="AH195" s="73"/>
      <c r="AI195" s="73"/>
      <c r="AJ195" s="73"/>
      <c r="AK195" s="73"/>
      <c r="AL195" s="73"/>
      <c r="AM195" s="73"/>
      <c r="AN195" s="73"/>
      <c r="AO195" s="73"/>
      <c r="AP195" s="73"/>
      <c r="AQ195" s="73"/>
      <c r="AR195" s="73"/>
      <c r="AS195" s="73"/>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row>
    <row r="196" spans="1:93" ht="12.75">
      <c r="A196" s="73"/>
      <c r="B196" s="73"/>
      <c r="C196" s="73"/>
      <c r="D196" s="73"/>
      <c r="E196" s="73"/>
      <c r="F196" s="73"/>
      <c r="G196" s="73"/>
      <c r="H196" s="73"/>
      <c r="I196" s="73"/>
      <c r="J196" s="73"/>
      <c r="K196" s="71"/>
      <c r="L196" s="71"/>
      <c r="M196" s="71"/>
      <c r="N196" s="71"/>
      <c r="O196" s="71"/>
      <c r="P196" s="71"/>
      <c r="Q196" s="71"/>
      <c r="R196" s="71"/>
      <c r="S196" s="71"/>
      <c r="T196" s="71"/>
      <c r="U196" s="71"/>
      <c r="V196" s="71"/>
      <c r="W196" s="71"/>
      <c r="X196" s="71"/>
      <c r="Y196" s="73"/>
      <c r="Z196" s="73"/>
      <c r="AA196" s="73"/>
      <c r="AB196" s="73"/>
      <c r="AC196" s="73"/>
      <c r="AD196" s="73"/>
      <c r="AE196" s="73"/>
      <c r="AF196" s="77"/>
      <c r="AG196" s="73"/>
      <c r="AH196" s="73"/>
      <c r="AI196" s="73"/>
      <c r="AJ196" s="73"/>
      <c r="AK196" s="73"/>
      <c r="AL196" s="73"/>
      <c r="AM196" s="73"/>
      <c r="AN196" s="73"/>
      <c r="AO196" s="73"/>
      <c r="AP196" s="73"/>
      <c r="AQ196" s="73"/>
      <c r="AR196" s="73"/>
      <c r="AS196" s="73"/>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row>
    <row r="197" spans="1:93" ht="12.75">
      <c r="A197" s="73"/>
      <c r="B197" s="73"/>
      <c r="C197" s="73"/>
      <c r="D197" s="73"/>
      <c r="E197" s="73"/>
      <c r="F197" s="73"/>
      <c r="G197" s="73"/>
      <c r="H197" s="73"/>
      <c r="I197" s="73"/>
      <c r="J197" s="73"/>
      <c r="K197" s="71"/>
      <c r="L197" s="71"/>
      <c r="M197" s="71"/>
      <c r="N197" s="71"/>
      <c r="O197" s="71"/>
      <c r="P197" s="71"/>
      <c r="Q197" s="71"/>
      <c r="R197" s="71"/>
      <c r="S197" s="71"/>
      <c r="T197" s="71"/>
      <c r="U197" s="71"/>
      <c r="V197" s="71"/>
      <c r="W197" s="71"/>
      <c r="X197" s="71"/>
      <c r="Y197" s="73"/>
      <c r="Z197" s="73"/>
      <c r="AA197" s="73"/>
      <c r="AB197" s="73"/>
      <c r="AC197" s="73"/>
      <c r="AD197" s="73"/>
      <c r="AE197" s="73"/>
      <c r="AF197" s="77"/>
      <c r="AG197" s="73"/>
      <c r="AH197" s="73"/>
      <c r="AI197" s="73"/>
      <c r="AJ197" s="73"/>
      <c r="AK197" s="73"/>
      <c r="AL197" s="73"/>
      <c r="AM197" s="73"/>
      <c r="AN197" s="73"/>
      <c r="AO197" s="73"/>
      <c r="AP197" s="73"/>
      <c r="AQ197" s="73"/>
      <c r="AR197" s="73"/>
      <c r="AS197" s="73"/>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row>
    <row r="198" spans="1:93" ht="12.75">
      <c r="A198" s="73"/>
      <c r="B198" s="73"/>
      <c r="C198" s="73"/>
      <c r="D198" s="73"/>
      <c r="E198" s="73"/>
      <c r="F198" s="73"/>
      <c r="G198" s="73"/>
      <c r="H198" s="73"/>
      <c r="I198" s="73"/>
      <c r="J198" s="73"/>
      <c r="K198" s="71"/>
      <c r="L198" s="71"/>
      <c r="M198" s="71"/>
      <c r="N198" s="71"/>
      <c r="O198" s="71"/>
      <c r="P198" s="71"/>
      <c r="Q198" s="71"/>
      <c r="R198" s="71"/>
      <c r="S198" s="71"/>
      <c r="T198" s="71"/>
      <c r="U198" s="71"/>
      <c r="V198" s="71"/>
      <c r="W198" s="71"/>
      <c r="X198" s="71"/>
      <c r="Y198" s="73"/>
      <c r="Z198" s="73"/>
      <c r="AA198" s="73"/>
      <c r="AB198" s="73"/>
      <c r="AC198" s="73"/>
      <c r="AD198" s="73"/>
      <c r="AE198" s="73"/>
      <c r="AF198" s="77"/>
      <c r="AG198" s="73"/>
      <c r="AH198" s="73"/>
      <c r="AI198" s="73"/>
      <c r="AJ198" s="73"/>
      <c r="AK198" s="73"/>
      <c r="AL198" s="73"/>
      <c r="AM198" s="73"/>
      <c r="AN198" s="73"/>
      <c r="AO198" s="73"/>
      <c r="AP198" s="73"/>
      <c r="AQ198" s="73"/>
      <c r="AR198" s="73"/>
      <c r="AS198" s="73"/>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row>
    <row r="199" spans="1:93" ht="12.75">
      <c r="A199" s="73"/>
      <c r="B199" s="73"/>
      <c r="C199" s="73"/>
      <c r="D199" s="73"/>
      <c r="E199" s="73"/>
      <c r="F199" s="73"/>
      <c r="G199" s="73"/>
      <c r="H199" s="73"/>
      <c r="I199" s="73"/>
      <c r="J199" s="73"/>
      <c r="K199" s="71"/>
      <c r="L199" s="71"/>
      <c r="M199" s="71"/>
      <c r="N199" s="71"/>
      <c r="O199" s="71"/>
      <c r="P199" s="71"/>
      <c r="Q199" s="71"/>
      <c r="R199" s="71"/>
      <c r="S199" s="71"/>
      <c r="T199" s="71"/>
      <c r="U199" s="71"/>
      <c r="V199" s="71"/>
      <c r="W199" s="71"/>
      <c r="X199" s="71"/>
      <c r="Y199" s="73"/>
      <c r="Z199" s="73"/>
      <c r="AA199" s="73"/>
      <c r="AB199" s="73"/>
      <c r="AC199" s="73"/>
      <c r="AD199" s="73"/>
      <c r="AE199" s="73"/>
      <c r="AF199" s="77"/>
      <c r="AG199" s="73"/>
      <c r="AH199" s="73"/>
      <c r="AI199" s="73"/>
      <c r="AJ199" s="73"/>
      <c r="AK199" s="73"/>
      <c r="AL199" s="73"/>
      <c r="AM199" s="73"/>
      <c r="AN199" s="73"/>
      <c r="AO199" s="73"/>
      <c r="AP199" s="73"/>
      <c r="AQ199" s="73"/>
      <c r="AR199" s="73"/>
      <c r="AS199" s="73"/>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row>
    <row r="200" spans="1:93" ht="12.7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7"/>
      <c r="AG200" s="73"/>
      <c r="AH200" s="73"/>
      <c r="AI200" s="73"/>
      <c r="AJ200" s="73"/>
      <c r="AK200" s="73"/>
      <c r="AL200" s="73"/>
      <c r="AM200" s="73"/>
      <c r="AN200" s="73"/>
      <c r="AO200" s="73"/>
      <c r="AP200" s="73"/>
      <c r="AQ200" s="73"/>
      <c r="AR200" s="73"/>
      <c r="AS200" s="73"/>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row>
    <row r="201" spans="1:93" ht="12.7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7"/>
      <c r="AG201" s="73"/>
      <c r="AH201" s="73"/>
      <c r="AI201" s="73"/>
      <c r="AJ201" s="73"/>
      <c r="AK201" s="73"/>
      <c r="AL201" s="73"/>
      <c r="AM201" s="73"/>
      <c r="AN201" s="73"/>
      <c r="AO201" s="73"/>
      <c r="AP201" s="73"/>
      <c r="AQ201" s="73"/>
      <c r="AR201" s="73"/>
      <c r="AS201" s="73"/>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row>
    <row r="202" spans="1:93" ht="12.7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7"/>
      <c r="AG202" s="73"/>
      <c r="AH202" s="73"/>
      <c r="AI202" s="73"/>
      <c r="AJ202" s="73"/>
      <c r="AK202" s="73"/>
      <c r="AL202" s="73"/>
      <c r="AM202" s="73"/>
      <c r="AN202" s="73"/>
      <c r="AO202" s="73"/>
      <c r="AP202" s="73"/>
      <c r="AQ202" s="73"/>
      <c r="AR202" s="73"/>
      <c r="AS202" s="73"/>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row>
    <row r="203" spans="1:93" ht="12.7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7"/>
      <c r="AG203" s="73"/>
      <c r="AH203" s="73"/>
      <c r="AI203" s="73"/>
      <c r="AJ203" s="73"/>
      <c r="AK203" s="73"/>
      <c r="AL203" s="73"/>
      <c r="AM203" s="73"/>
      <c r="AN203" s="73"/>
      <c r="AO203" s="73"/>
      <c r="AP203" s="73"/>
      <c r="AQ203" s="73"/>
      <c r="AR203" s="73"/>
      <c r="AS203" s="73"/>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row>
    <row r="204" spans="1:93" ht="12.7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7"/>
      <c r="AG204" s="73"/>
      <c r="AH204" s="73"/>
      <c r="AI204" s="73"/>
      <c r="AJ204" s="73"/>
      <c r="AK204" s="73"/>
      <c r="AL204" s="73"/>
      <c r="AM204" s="73"/>
      <c r="AN204" s="73"/>
      <c r="AO204" s="73"/>
      <c r="AP204" s="73"/>
      <c r="AQ204" s="73"/>
      <c r="AR204" s="73"/>
      <c r="AS204" s="73"/>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row>
    <row r="205" spans="1:93" ht="12.7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7"/>
      <c r="AG205" s="73"/>
      <c r="AH205" s="73"/>
      <c r="AI205" s="73"/>
      <c r="AJ205" s="73"/>
      <c r="AK205" s="73"/>
      <c r="AL205" s="73"/>
      <c r="AM205" s="73"/>
      <c r="AN205" s="73"/>
      <c r="AO205" s="73"/>
      <c r="AP205" s="73"/>
      <c r="AQ205" s="73"/>
      <c r="AR205" s="73"/>
      <c r="AS205" s="73"/>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row>
    <row r="206" spans="1:93" ht="12.7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7"/>
      <c r="AG206" s="73"/>
      <c r="AH206" s="73"/>
      <c r="AI206" s="73"/>
      <c r="AJ206" s="73"/>
      <c r="AK206" s="73"/>
      <c r="AL206" s="73"/>
      <c r="AM206" s="73"/>
      <c r="AN206" s="73"/>
      <c r="AO206" s="73"/>
      <c r="AP206" s="73"/>
      <c r="AQ206" s="73"/>
      <c r="AR206" s="73"/>
      <c r="AS206" s="73"/>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row>
    <row r="207" spans="1:93" ht="12.7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7"/>
      <c r="AG207" s="73"/>
      <c r="AH207" s="73"/>
      <c r="AI207" s="73"/>
      <c r="AJ207" s="73"/>
      <c r="AK207" s="73"/>
      <c r="AL207" s="73"/>
      <c r="AM207" s="73"/>
      <c r="AN207" s="73"/>
      <c r="AO207" s="73"/>
      <c r="AP207" s="73"/>
      <c r="AQ207" s="73"/>
      <c r="AR207" s="73"/>
      <c r="AS207" s="73"/>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row>
    <row r="208" spans="1:93" ht="12.7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7"/>
      <c r="AG208" s="73"/>
      <c r="AH208" s="73"/>
      <c r="AI208" s="73"/>
      <c r="AJ208" s="73"/>
      <c r="AK208" s="73"/>
      <c r="AL208" s="73"/>
      <c r="AM208" s="73"/>
      <c r="AN208" s="73"/>
      <c r="AO208" s="73"/>
      <c r="AP208" s="73"/>
      <c r="AQ208" s="73"/>
      <c r="AR208" s="73"/>
      <c r="AS208" s="73"/>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row>
    <row r="209" spans="1:93" ht="12.7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7"/>
      <c r="AG209" s="73"/>
      <c r="AH209" s="73"/>
      <c r="AI209" s="73"/>
      <c r="AJ209" s="73"/>
      <c r="AK209" s="73"/>
      <c r="AL209" s="73"/>
      <c r="AM209" s="73"/>
      <c r="AN209" s="73"/>
      <c r="AO209" s="73"/>
      <c r="AP209" s="73"/>
      <c r="AQ209" s="73"/>
      <c r="AR209" s="73"/>
      <c r="AS209" s="73"/>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row>
    <row r="210" spans="1:93" ht="12.7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7"/>
      <c r="AG210" s="73"/>
      <c r="AH210" s="73"/>
      <c r="AI210" s="73"/>
      <c r="AJ210" s="73"/>
      <c r="AK210" s="73"/>
      <c r="AL210" s="73"/>
      <c r="AM210" s="73"/>
      <c r="AN210" s="73"/>
      <c r="AO210" s="73"/>
      <c r="AP210" s="73"/>
      <c r="AQ210" s="73"/>
      <c r="AR210" s="73"/>
      <c r="AS210" s="73"/>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row>
    <row r="211" spans="1:93" ht="12.7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7"/>
      <c r="AG211" s="73"/>
      <c r="AH211" s="73"/>
      <c r="AI211" s="73"/>
      <c r="AJ211" s="73"/>
      <c r="AK211" s="73"/>
      <c r="AL211" s="73"/>
      <c r="AM211" s="73"/>
      <c r="AN211" s="73"/>
      <c r="AO211" s="73"/>
      <c r="AP211" s="73"/>
      <c r="AQ211" s="73"/>
      <c r="AR211" s="73"/>
      <c r="AS211" s="73"/>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row>
    <row r="212" spans="1:93" ht="12.7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7"/>
      <c r="AG212" s="73"/>
      <c r="AH212" s="73"/>
      <c r="AI212" s="73"/>
      <c r="AJ212" s="73"/>
      <c r="AK212" s="73"/>
      <c r="AL212" s="73"/>
      <c r="AM212" s="73"/>
      <c r="AN212" s="73"/>
      <c r="AO212" s="73"/>
      <c r="AP212" s="73"/>
      <c r="AQ212" s="73"/>
      <c r="AR212" s="73"/>
      <c r="AS212" s="73"/>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row>
    <row r="213" spans="1:93" ht="12.7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7"/>
      <c r="AG213" s="73"/>
      <c r="AH213" s="73"/>
      <c r="AI213" s="73"/>
      <c r="AJ213" s="73"/>
      <c r="AK213" s="73"/>
      <c r="AL213" s="73"/>
      <c r="AM213" s="73"/>
      <c r="AN213" s="73"/>
      <c r="AO213" s="73"/>
      <c r="AP213" s="73"/>
      <c r="AQ213" s="73"/>
      <c r="AR213" s="73"/>
      <c r="AS213" s="73"/>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row>
    <row r="214" spans="1:93" ht="12.7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7"/>
      <c r="AG214" s="73"/>
      <c r="AH214" s="73"/>
      <c r="AI214" s="73"/>
      <c r="AJ214" s="73"/>
      <c r="AK214" s="73"/>
      <c r="AL214" s="73"/>
      <c r="AM214" s="73"/>
      <c r="AN214" s="73"/>
      <c r="AO214" s="73"/>
      <c r="AP214" s="73"/>
      <c r="AQ214" s="73"/>
      <c r="AR214" s="73"/>
      <c r="AS214" s="73"/>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row>
    <row r="215" spans="1:93" ht="12.7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7"/>
      <c r="AG215" s="73"/>
      <c r="AH215" s="73"/>
      <c r="AI215" s="73"/>
      <c r="AJ215" s="73"/>
      <c r="AK215" s="73"/>
      <c r="AL215" s="73"/>
      <c r="AM215" s="73"/>
      <c r="AN215" s="73"/>
      <c r="AO215" s="73"/>
      <c r="AP215" s="73"/>
      <c r="AQ215" s="73"/>
      <c r="AR215" s="73"/>
      <c r="AS215" s="73"/>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row>
    <row r="216" spans="1:93" ht="12.7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7"/>
      <c r="AG216" s="73"/>
      <c r="AH216" s="73"/>
      <c r="AI216" s="73"/>
      <c r="AJ216" s="73"/>
      <c r="AK216" s="73"/>
      <c r="AL216" s="73"/>
      <c r="AM216" s="73"/>
      <c r="AN216" s="73"/>
      <c r="AO216" s="73"/>
      <c r="AP216" s="73"/>
      <c r="AQ216" s="73"/>
      <c r="AR216" s="73"/>
      <c r="AS216" s="73"/>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row>
    <row r="217" spans="1:93" ht="12.7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7"/>
      <c r="AG217" s="73"/>
      <c r="AH217" s="73"/>
      <c r="AI217" s="73"/>
      <c r="AJ217" s="73"/>
      <c r="AK217" s="73"/>
      <c r="AL217" s="73"/>
      <c r="AM217" s="73"/>
      <c r="AN217" s="73"/>
      <c r="AO217" s="73"/>
      <c r="AP217" s="73"/>
      <c r="AQ217" s="73"/>
      <c r="AR217" s="73"/>
      <c r="AS217" s="73"/>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row>
    <row r="218" spans="1:93" ht="12.7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7"/>
      <c r="AG218" s="73"/>
      <c r="AH218" s="73"/>
      <c r="AI218" s="73"/>
      <c r="AJ218" s="73"/>
      <c r="AK218" s="73"/>
      <c r="AL218" s="73"/>
      <c r="AM218" s="73"/>
      <c r="AN218" s="73"/>
      <c r="AO218" s="73"/>
      <c r="AP218" s="73"/>
      <c r="AQ218" s="73"/>
      <c r="AR218" s="73"/>
      <c r="AS218" s="73"/>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row>
    <row r="219" spans="1:93" ht="12.7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7"/>
      <c r="AG219" s="73"/>
      <c r="AH219" s="73"/>
      <c r="AI219" s="73"/>
      <c r="AJ219" s="73"/>
      <c r="AK219" s="73"/>
      <c r="AL219" s="73"/>
      <c r="AM219" s="73"/>
      <c r="AN219" s="73"/>
      <c r="AO219" s="73"/>
      <c r="AP219" s="73"/>
      <c r="AQ219" s="73"/>
      <c r="AR219" s="73"/>
      <c r="AS219" s="73"/>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row>
    <row r="220" spans="1:93" ht="12.7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7"/>
      <c r="AG220" s="73"/>
      <c r="AH220" s="73"/>
      <c r="AI220" s="73"/>
      <c r="AJ220" s="73"/>
      <c r="AK220" s="73"/>
      <c r="AL220" s="73"/>
      <c r="AM220" s="73"/>
      <c r="AN220" s="73"/>
      <c r="AO220" s="73"/>
      <c r="AP220" s="73"/>
      <c r="AQ220" s="73"/>
      <c r="AR220" s="73"/>
      <c r="AS220" s="73"/>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row>
    <row r="221" spans="1:93" ht="12.7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7"/>
      <c r="AG221" s="73"/>
      <c r="AH221" s="73"/>
      <c r="AI221" s="73"/>
      <c r="AJ221" s="73"/>
      <c r="AK221" s="73"/>
      <c r="AL221" s="73"/>
      <c r="AM221" s="73"/>
      <c r="AN221" s="73"/>
      <c r="AO221" s="73"/>
      <c r="AP221" s="73"/>
      <c r="AQ221" s="73"/>
      <c r="AR221" s="73"/>
      <c r="AS221" s="73"/>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row>
    <row r="222" spans="1:93" ht="12.7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7"/>
      <c r="AG222" s="73"/>
      <c r="AH222" s="73"/>
      <c r="AI222" s="73"/>
      <c r="AJ222" s="73"/>
      <c r="AK222" s="73"/>
      <c r="AL222" s="73"/>
      <c r="AM222" s="73"/>
      <c r="AN222" s="73"/>
      <c r="AO222" s="73"/>
      <c r="AP222" s="73"/>
      <c r="AQ222" s="73"/>
      <c r="AR222" s="73"/>
      <c r="AS222" s="73"/>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row>
    <row r="223" spans="1:93" ht="12.7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7"/>
      <c r="AG223" s="73"/>
      <c r="AH223" s="73"/>
      <c r="AI223" s="73"/>
      <c r="AJ223" s="73"/>
      <c r="AK223" s="73"/>
      <c r="AL223" s="73"/>
      <c r="AM223" s="73"/>
      <c r="AN223" s="73"/>
      <c r="AO223" s="73"/>
      <c r="AP223" s="73"/>
      <c r="AQ223" s="73"/>
      <c r="AR223" s="73"/>
      <c r="AS223" s="73"/>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row>
    <row r="224" spans="1:93" ht="12.7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7"/>
      <c r="AG224" s="73"/>
      <c r="AH224" s="73"/>
      <c r="AI224" s="73"/>
      <c r="AJ224" s="73"/>
      <c r="AK224" s="73"/>
      <c r="AL224" s="73"/>
      <c r="AM224" s="73"/>
      <c r="AN224" s="73"/>
      <c r="AO224" s="73"/>
      <c r="AP224" s="73"/>
      <c r="AQ224" s="73"/>
      <c r="AR224" s="73"/>
      <c r="AS224" s="73"/>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row>
    <row r="225" spans="1:93" ht="12.7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7"/>
      <c r="AG225" s="73"/>
      <c r="AH225" s="73"/>
      <c r="AI225" s="73"/>
      <c r="AJ225" s="73"/>
      <c r="AK225" s="73"/>
      <c r="AL225" s="73"/>
      <c r="AM225" s="73"/>
      <c r="AN225" s="73"/>
      <c r="AO225" s="73"/>
      <c r="AP225" s="73"/>
      <c r="AQ225" s="73"/>
      <c r="AR225" s="73"/>
      <c r="AS225" s="73"/>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row>
    <row r="226" spans="1:93" ht="12.7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7"/>
      <c r="AG226" s="73"/>
      <c r="AH226" s="73"/>
      <c r="AI226" s="73"/>
      <c r="AJ226" s="73"/>
      <c r="AK226" s="73"/>
      <c r="AL226" s="73"/>
      <c r="AM226" s="73"/>
      <c r="AN226" s="73"/>
      <c r="AO226" s="73"/>
      <c r="AP226" s="73"/>
      <c r="AQ226" s="73"/>
      <c r="AR226" s="73"/>
      <c r="AS226" s="73"/>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row>
    <row r="227" spans="1:93" ht="12.7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7"/>
      <c r="AG227" s="73"/>
      <c r="AH227" s="73"/>
      <c r="AI227" s="73"/>
      <c r="AJ227" s="73"/>
      <c r="AK227" s="73"/>
      <c r="AL227" s="73"/>
      <c r="AM227" s="73"/>
      <c r="AN227" s="73"/>
      <c r="AO227" s="73"/>
      <c r="AP227" s="73"/>
      <c r="AQ227" s="73"/>
      <c r="AR227" s="73"/>
      <c r="AS227" s="73"/>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row>
    <row r="228" spans="1:93" ht="12.7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7"/>
      <c r="AG228" s="73"/>
      <c r="AH228" s="73"/>
      <c r="AI228" s="73"/>
      <c r="AJ228" s="73"/>
      <c r="AK228" s="73"/>
      <c r="AL228" s="73"/>
      <c r="AM228" s="73"/>
      <c r="AN228" s="73"/>
      <c r="AO228" s="73"/>
      <c r="AP228" s="73"/>
      <c r="AQ228" s="73"/>
      <c r="AR228" s="73"/>
      <c r="AS228" s="73"/>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row>
    <row r="229" spans="1:93" ht="12.7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7"/>
      <c r="AG229" s="73"/>
      <c r="AH229" s="73"/>
      <c r="AI229" s="73"/>
      <c r="AJ229" s="73"/>
      <c r="AK229" s="73"/>
      <c r="AL229" s="73"/>
      <c r="AM229" s="73"/>
      <c r="AN229" s="73"/>
      <c r="AO229" s="73"/>
      <c r="AP229" s="73"/>
      <c r="AQ229" s="73"/>
      <c r="AR229" s="73"/>
      <c r="AS229" s="73"/>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row>
    <row r="230" spans="1:93" ht="12.7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7"/>
      <c r="AG230" s="73"/>
      <c r="AH230" s="73"/>
      <c r="AI230" s="73"/>
      <c r="AJ230" s="73"/>
      <c r="AK230" s="73"/>
      <c r="AL230" s="73"/>
      <c r="AM230" s="73"/>
      <c r="AN230" s="73"/>
      <c r="AO230" s="73"/>
      <c r="AP230" s="73"/>
      <c r="AQ230" s="73"/>
      <c r="AR230" s="73"/>
      <c r="AS230" s="73"/>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row>
    <row r="231" spans="1:93" ht="12.7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7"/>
      <c r="AG231" s="73"/>
      <c r="AH231" s="73"/>
      <c r="AI231" s="73"/>
      <c r="AJ231" s="73"/>
      <c r="AK231" s="73"/>
      <c r="AL231" s="73"/>
      <c r="AM231" s="73"/>
      <c r="AN231" s="73"/>
      <c r="AO231" s="73"/>
      <c r="AP231" s="73"/>
      <c r="AQ231" s="73"/>
      <c r="AR231" s="73"/>
      <c r="AS231" s="73"/>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row>
    <row r="232" spans="1:93" ht="12.7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7"/>
      <c r="AG232" s="73"/>
      <c r="AH232" s="73"/>
      <c r="AI232" s="73"/>
      <c r="AJ232" s="73"/>
      <c r="AK232" s="73"/>
      <c r="AL232" s="73"/>
      <c r="AM232" s="73"/>
      <c r="AN232" s="73"/>
      <c r="AO232" s="73"/>
      <c r="AP232" s="73"/>
      <c r="AQ232" s="73"/>
      <c r="AR232" s="73"/>
      <c r="AS232" s="73"/>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row>
    <row r="233" spans="1:93" ht="12.7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7"/>
      <c r="AG233" s="73"/>
      <c r="AH233" s="73"/>
      <c r="AI233" s="73"/>
      <c r="AJ233" s="73"/>
      <c r="AK233" s="73"/>
      <c r="AL233" s="73"/>
      <c r="AM233" s="73"/>
      <c r="AN233" s="73"/>
      <c r="AO233" s="73"/>
      <c r="AP233" s="73"/>
      <c r="AQ233" s="73"/>
      <c r="AR233" s="73"/>
      <c r="AS233" s="73"/>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row>
    <row r="234" spans="1:93" ht="12.7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7"/>
      <c r="AG234" s="73"/>
      <c r="AH234" s="73"/>
      <c r="AI234" s="73"/>
      <c r="AJ234" s="73"/>
      <c r="AK234" s="73"/>
      <c r="AL234" s="73"/>
      <c r="AM234" s="73"/>
      <c r="AN234" s="73"/>
      <c r="AO234" s="73"/>
      <c r="AP234" s="73"/>
      <c r="AQ234" s="73"/>
      <c r="AR234" s="73"/>
      <c r="AS234" s="73"/>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row>
    <row r="235" spans="1:93" ht="12.7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7"/>
      <c r="AG235" s="73"/>
      <c r="AH235" s="73"/>
      <c r="AI235" s="73"/>
      <c r="AJ235" s="73"/>
      <c r="AK235" s="73"/>
      <c r="AL235" s="73"/>
      <c r="AM235" s="73"/>
      <c r="AN235" s="73"/>
      <c r="AO235" s="73"/>
      <c r="AP235" s="73"/>
      <c r="AQ235" s="73"/>
      <c r="AR235" s="73"/>
      <c r="AS235" s="73"/>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row>
    <row r="236" spans="1:93" ht="12.7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7"/>
      <c r="AG236" s="73"/>
      <c r="AH236" s="73"/>
      <c r="AI236" s="73"/>
      <c r="AJ236" s="73"/>
      <c r="AK236" s="73"/>
      <c r="AL236" s="73"/>
      <c r="AM236" s="73"/>
      <c r="AN236" s="73"/>
      <c r="AO236" s="73"/>
      <c r="AP236" s="73"/>
      <c r="AQ236" s="73"/>
      <c r="AR236" s="73"/>
      <c r="AS236" s="73"/>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row>
    <row r="237" spans="1:93" ht="12.7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7"/>
      <c r="AG237" s="73"/>
      <c r="AH237" s="73"/>
      <c r="AI237" s="73"/>
      <c r="AJ237" s="73"/>
      <c r="AK237" s="73"/>
      <c r="AL237" s="73"/>
      <c r="AM237" s="73"/>
      <c r="AN237" s="73"/>
      <c r="AO237" s="73"/>
      <c r="AP237" s="73"/>
      <c r="AQ237" s="73"/>
      <c r="AR237" s="73"/>
      <c r="AS237" s="73"/>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row>
    <row r="238" spans="1:93" ht="12.7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7"/>
      <c r="AG238" s="73"/>
      <c r="AH238" s="73"/>
      <c r="AI238" s="73"/>
      <c r="AJ238" s="73"/>
      <c r="AK238" s="73"/>
      <c r="AL238" s="73"/>
      <c r="AM238" s="73"/>
      <c r="AN238" s="73"/>
      <c r="AO238" s="73"/>
      <c r="AP238" s="73"/>
      <c r="AQ238" s="73"/>
      <c r="AR238" s="73"/>
      <c r="AS238" s="73"/>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row>
    <row r="239" spans="1:93" ht="12.7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7"/>
      <c r="AG239" s="73"/>
      <c r="AH239" s="73"/>
      <c r="AI239" s="73"/>
      <c r="AJ239" s="73"/>
      <c r="AK239" s="73"/>
      <c r="AL239" s="73"/>
      <c r="AM239" s="73"/>
      <c r="AN239" s="73"/>
      <c r="AO239" s="73"/>
      <c r="AP239" s="73"/>
      <c r="AQ239" s="73"/>
      <c r="AR239" s="73"/>
      <c r="AS239" s="73"/>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row>
    <row r="240" spans="1:93" ht="12.7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7"/>
      <c r="AG240" s="73"/>
      <c r="AH240" s="73"/>
      <c r="AI240" s="73"/>
      <c r="AJ240" s="73"/>
      <c r="AK240" s="73"/>
      <c r="AL240" s="73"/>
      <c r="AM240" s="73"/>
      <c r="AN240" s="73"/>
      <c r="AO240" s="73"/>
      <c r="AP240" s="73"/>
      <c r="AQ240" s="73"/>
      <c r="AR240" s="73"/>
      <c r="AS240" s="73"/>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row>
    <row r="241" spans="1:93" ht="12.7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7"/>
      <c r="AG241" s="73"/>
      <c r="AH241" s="73"/>
      <c r="AI241" s="73"/>
      <c r="AJ241" s="73"/>
      <c r="AK241" s="73"/>
      <c r="AL241" s="73"/>
      <c r="AM241" s="73"/>
      <c r="AN241" s="73"/>
      <c r="AO241" s="73"/>
      <c r="AP241" s="73"/>
      <c r="AQ241" s="73"/>
      <c r="AR241" s="73"/>
      <c r="AS241" s="73"/>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row>
    <row r="242" spans="1:93" ht="12.7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7"/>
      <c r="AG242" s="73"/>
      <c r="AH242" s="73"/>
      <c r="AI242" s="73"/>
      <c r="AJ242" s="73"/>
      <c r="AK242" s="73"/>
      <c r="AL242" s="73"/>
      <c r="AM242" s="73"/>
      <c r="AN242" s="73"/>
      <c r="AO242" s="73"/>
      <c r="AP242" s="73"/>
      <c r="AQ242" s="73"/>
      <c r="AR242" s="73"/>
      <c r="AS242" s="73"/>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row>
    <row r="243" spans="1:93" ht="12.7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7"/>
      <c r="AG243" s="73"/>
      <c r="AH243" s="73"/>
      <c r="AI243" s="73"/>
      <c r="AJ243" s="73"/>
      <c r="AK243" s="73"/>
      <c r="AL243" s="73"/>
      <c r="AM243" s="73"/>
      <c r="AN243" s="73"/>
      <c r="AO243" s="73"/>
      <c r="AP243" s="73"/>
      <c r="AQ243" s="73"/>
      <c r="AR243" s="73"/>
      <c r="AS243" s="73"/>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row>
    <row r="244" spans="1:93" ht="12.7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7"/>
      <c r="AG244" s="73"/>
      <c r="AH244" s="73"/>
      <c r="AI244" s="73"/>
      <c r="AJ244" s="73"/>
      <c r="AK244" s="73"/>
      <c r="AL244" s="73"/>
      <c r="AM244" s="73"/>
      <c r="AN244" s="73"/>
      <c r="AO244" s="73"/>
      <c r="AP244" s="73"/>
      <c r="AQ244" s="73"/>
      <c r="AR244" s="73"/>
      <c r="AS244" s="73"/>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row>
    <row r="245" spans="1:93" ht="12.7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7"/>
      <c r="AG245" s="73"/>
      <c r="AH245" s="73"/>
      <c r="AI245" s="73"/>
      <c r="AJ245" s="73"/>
      <c r="AK245" s="73"/>
      <c r="AL245" s="73"/>
      <c r="AM245" s="73"/>
      <c r="AN245" s="73"/>
      <c r="AO245" s="73"/>
      <c r="AP245" s="73"/>
      <c r="AQ245" s="73"/>
      <c r="AR245" s="73"/>
      <c r="AS245" s="73"/>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row>
    <row r="246" spans="1:93" ht="12.7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7"/>
      <c r="AG246" s="73"/>
      <c r="AH246" s="73"/>
      <c r="AI246" s="73"/>
      <c r="AJ246" s="73"/>
      <c r="AK246" s="73"/>
      <c r="AL246" s="73"/>
      <c r="AM246" s="73"/>
      <c r="AN246" s="73"/>
      <c r="AO246" s="73"/>
      <c r="AP246" s="73"/>
      <c r="AQ246" s="73"/>
      <c r="AR246" s="73"/>
      <c r="AS246" s="73"/>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row>
    <row r="247" spans="1:93" ht="12.7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7"/>
      <c r="AG247" s="73"/>
      <c r="AH247" s="73"/>
      <c r="AI247" s="73"/>
      <c r="AJ247" s="73"/>
      <c r="AK247" s="73"/>
      <c r="AL247" s="73"/>
      <c r="AM247" s="73"/>
      <c r="AN247" s="73"/>
      <c r="AO247" s="73"/>
      <c r="AP247" s="73"/>
      <c r="AQ247" s="73"/>
      <c r="AR247" s="73"/>
      <c r="AS247" s="73"/>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row>
    <row r="248" spans="1:93" ht="12.7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7"/>
      <c r="AG248" s="73"/>
      <c r="AH248" s="73"/>
      <c r="AI248" s="73"/>
      <c r="AJ248" s="73"/>
      <c r="AK248" s="73"/>
      <c r="AL248" s="73"/>
      <c r="AM248" s="73"/>
      <c r="AN248" s="73"/>
      <c r="AO248" s="73"/>
      <c r="AP248" s="73"/>
      <c r="AQ248" s="73"/>
      <c r="AR248" s="73"/>
      <c r="AS248" s="73"/>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row>
    <row r="249" spans="1:93" ht="12.7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7"/>
      <c r="AG249" s="73"/>
      <c r="AH249" s="73"/>
      <c r="AI249" s="73"/>
      <c r="AJ249" s="73"/>
      <c r="AK249" s="73"/>
      <c r="AL249" s="73"/>
      <c r="AM249" s="73"/>
      <c r="AN249" s="73"/>
      <c r="AO249" s="73"/>
      <c r="AP249" s="73"/>
      <c r="AQ249" s="73"/>
      <c r="AR249" s="73"/>
      <c r="AS249" s="73"/>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row>
    <row r="250" spans="1:93" ht="12.7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7"/>
      <c r="AG250" s="73"/>
      <c r="AH250" s="73"/>
      <c r="AI250" s="73"/>
      <c r="AJ250" s="73"/>
      <c r="AK250" s="73"/>
      <c r="AL250" s="73"/>
      <c r="AM250" s="73"/>
      <c r="AN250" s="73"/>
      <c r="AO250" s="73"/>
      <c r="AP250" s="73"/>
      <c r="AQ250" s="73"/>
      <c r="AR250" s="73"/>
      <c r="AS250" s="73"/>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row>
    <row r="251" spans="1:93" ht="12.7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7"/>
      <c r="AG251" s="73"/>
      <c r="AH251" s="73"/>
      <c r="AI251" s="73"/>
      <c r="AJ251" s="73"/>
      <c r="AK251" s="73"/>
      <c r="AL251" s="73"/>
      <c r="AM251" s="73"/>
      <c r="AN251" s="73"/>
      <c r="AO251" s="73"/>
      <c r="AP251" s="73"/>
      <c r="AQ251" s="73"/>
      <c r="AR251" s="73"/>
      <c r="AS251" s="73"/>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row>
    <row r="252" spans="1:93" ht="12.7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7"/>
      <c r="AG252" s="73"/>
      <c r="AH252" s="73"/>
      <c r="AI252" s="73"/>
      <c r="AJ252" s="73"/>
      <c r="AK252" s="73"/>
      <c r="AL252" s="73"/>
      <c r="AM252" s="73"/>
      <c r="AN252" s="73"/>
      <c r="AO252" s="73"/>
      <c r="AP252" s="73"/>
      <c r="AQ252" s="73"/>
      <c r="AR252" s="73"/>
      <c r="AS252" s="73"/>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row>
    <row r="253" spans="1:93" ht="12.7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7"/>
      <c r="AG253" s="73"/>
      <c r="AH253" s="73"/>
      <c r="AI253" s="73"/>
      <c r="AJ253" s="73"/>
      <c r="AK253" s="73"/>
      <c r="AL253" s="73"/>
      <c r="AM253" s="73"/>
      <c r="AN253" s="73"/>
      <c r="AO253" s="73"/>
      <c r="AP253" s="73"/>
      <c r="AQ253" s="73"/>
      <c r="AR253" s="73"/>
      <c r="AS253" s="73"/>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row>
    <row r="254" spans="1:93" ht="12.7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7"/>
      <c r="AG254" s="73"/>
      <c r="AH254" s="73"/>
      <c r="AI254" s="73"/>
      <c r="AJ254" s="73"/>
      <c r="AK254" s="73"/>
      <c r="AL254" s="73"/>
      <c r="AM254" s="73"/>
      <c r="AN254" s="73"/>
      <c r="AO254" s="73"/>
      <c r="AP254" s="73"/>
      <c r="AQ254" s="73"/>
      <c r="AR254" s="73"/>
      <c r="AS254" s="73"/>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row>
    <row r="255" spans="1:93" ht="12.7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7"/>
      <c r="AG255" s="73"/>
      <c r="AH255" s="73"/>
      <c r="AI255" s="73"/>
      <c r="AJ255" s="73"/>
      <c r="AK255" s="73"/>
      <c r="AL255" s="73"/>
      <c r="AM255" s="73"/>
      <c r="AN255" s="73"/>
      <c r="AO255" s="73"/>
      <c r="AP255" s="73"/>
      <c r="AQ255" s="73"/>
      <c r="AR255" s="73"/>
      <c r="AS255" s="73"/>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row>
    <row r="256" spans="1:93" ht="12.7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7"/>
      <c r="AG256" s="73"/>
      <c r="AH256" s="73"/>
      <c r="AI256" s="73"/>
      <c r="AJ256" s="73"/>
      <c r="AK256" s="73"/>
      <c r="AL256" s="73"/>
      <c r="AM256" s="73"/>
      <c r="AN256" s="73"/>
      <c r="AO256" s="73"/>
      <c r="AP256" s="73"/>
      <c r="AQ256" s="73"/>
      <c r="AR256" s="73"/>
      <c r="AS256" s="73"/>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row>
    <row r="257" spans="1:93" ht="12.7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7"/>
      <c r="AG257" s="73"/>
      <c r="AH257" s="73"/>
      <c r="AI257" s="73"/>
      <c r="AJ257" s="73"/>
      <c r="AK257" s="73"/>
      <c r="AL257" s="73"/>
      <c r="AM257" s="73"/>
      <c r="AN257" s="73"/>
      <c r="AO257" s="73"/>
      <c r="AP257" s="73"/>
      <c r="AQ257" s="73"/>
      <c r="AR257" s="73"/>
      <c r="AS257" s="73"/>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row>
    <row r="258" spans="1:93" ht="12.7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7"/>
      <c r="AG258" s="73"/>
      <c r="AH258" s="73"/>
      <c r="AI258" s="73"/>
      <c r="AJ258" s="73"/>
      <c r="AK258" s="73"/>
      <c r="AL258" s="73"/>
      <c r="AM258" s="73"/>
      <c r="AN258" s="73"/>
      <c r="AO258" s="73"/>
      <c r="AP258" s="73"/>
      <c r="AQ258" s="73"/>
      <c r="AR258" s="73"/>
      <c r="AS258" s="73"/>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row>
    <row r="259" spans="1:93" ht="12.7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7"/>
      <c r="AG259" s="73"/>
      <c r="AH259" s="73"/>
      <c r="AI259" s="73"/>
      <c r="AJ259" s="73"/>
      <c r="AK259" s="73"/>
      <c r="AL259" s="73"/>
      <c r="AM259" s="73"/>
      <c r="AN259" s="73"/>
      <c r="AO259" s="73"/>
      <c r="AP259" s="73"/>
      <c r="AQ259" s="73"/>
      <c r="AR259" s="73"/>
      <c r="AS259" s="73"/>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row>
    <row r="260" spans="1:93" ht="12.7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7"/>
      <c r="AG260" s="73"/>
      <c r="AH260" s="73"/>
      <c r="AI260" s="73"/>
      <c r="AJ260" s="73"/>
      <c r="AK260" s="73"/>
      <c r="AL260" s="73"/>
      <c r="AM260" s="73"/>
      <c r="AN260" s="73"/>
      <c r="AO260" s="73"/>
      <c r="AP260" s="73"/>
      <c r="AQ260" s="73"/>
      <c r="AR260" s="73"/>
      <c r="AS260" s="73"/>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row>
    <row r="261" spans="1:93" ht="12.7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7"/>
      <c r="AG261" s="73"/>
      <c r="AH261" s="73"/>
      <c r="AI261" s="73"/>
      <c r="AJ261" s="73"/>
      <c r="AK261" s="73"/>
      <c r="AL261" s="73"/>
      <c r="AM261" s="73"/>
      <c r="AN261" s="73"/>
      <c r="AO261" s="73"/>
      <c r="AP261" s="73"/>
      <c r="AQ261" s="73"/>
      <c r="AR261" s="73"/>
      <c r="AS261" s="73"/>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row>
    <row r="262" spans="1:93" ht="12.7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7"/>
      <c r="AG262" s="73"/>
      <c r="AH262" s="73"/>
      <c r="AI262" s="73"/>
      <c r="AJ262" s="73"/>
      <c r="AK262" s="73"/>
      <c r="AL262" s="73"/>
      <c r="AM262" s="73"/>
      <c r="AN262" s="73"/>
      <c r="AO262" s="73"/>
      <c r="AP262" s="73"/>
      <c r="AQ262" s="73"/>
      <c r="AR262" s="73"/>
      <c r="AS262" s="73"/>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row>
    <row r="263" spans="1:93" ht="12.7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7"/>
      <c r="AG263" s="73"/>
      <c r="AH263" s="73"/>
      <c r="AI263" s="73"/>
      <c r="AJ263" s="73"/>
      <c r="AK263" s="73"/>
      <c r="AL263" s="73"/>
      <c r="AM263" s="73"/>
      <c r="AN263" s="73"/>
      <c r="AO263" s="73"/>
      <c r="AP263" s="73"/>
      <c r="AQ263" s="73"/>
      <c r="AR263" s="73"/>
      <c r="AS263" s="73"/>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row>
    <row r="264" spans="1:93" ht="12.7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7"/>
      <c r="AG264" s="73"/>
      <c r="AH264" s="73"/>
      <c r="AI264" s="73"/>
      <c r="AJ264" s="73"/>
      <c r="AK264" s="73"/>
      <c r="AL264" s="73"/>
      <c r="AM264" s="73"/>
      <c r="AN264" s="73"/>
      <c r="AO264" s="73"/>
      <c r="AP264" s="73"/>
      <c r="AQ264" s="73"/>
      <c r="AR264" s="73"/>
      <c r="AS264" s="73"/>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row>
    <row r="265" spans="1:93" ht="12.7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7"/>
      <c r="AG265" s="73"/>
      <c r="AH265" s="73"/>
      <c r="AI265" s="73"/>
      <c r="AJ265" s="73"/>
      <c r="AK265" s="73"/>
      <c r="AL265" s="73"/>
      <c r="AM265" s="73"/>
      <c r="AN265" s="73"/>
      <c r="AO265" s="73"/>
      <c r="AP265" s="73"/>
      <c r="AQ265" s="73"/>
      <c r="AR265" s="73"/>
      <c r="AS265" s="73"/>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row>
    <row r="266" spans="1:93" ht="12.7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7"/>
      <c r="AG266" s="73"/>
      <c r="AH266" s="73"/>
      <c r="AI266" s="73"/>
      <c r="AJ266" s="73"/>
      <c r="AK266" s="73"/>
      <c r="AL266" s="73"/>
      <c r="AM266" s="73"/>
      <c r="AN266" s="73"/>
      <c r="AO266" s="73"/>
      <c r="AP266" s="73"/>
      <c r="AQ266" s="73"/>
      <c r="AR266" s="73"/>
      <c r="AS266" s="73"/>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row>
    <row r="267" spans="1:93" ht="12.7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7"/>
      <c r="AG267" s="73"/>
      <c r="AH267" s="73"/>
      <c r="AI267" s="73"/>
      <c r="AJ267" s="73"/>
      <c r="AK267" s="73"/>
      <c r="AL267" s="73"/>
      <c r="AM267" s="73"/>
      <c r="AN267" s="73"/>
      <c r="AO267" s="73"/>
      <c r="AP267" s="73"/>
      <c r="AQ267" s="73"/>
      <c r="AR267" s="73"/>
      <c r="AS267" s="73"/>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row>
    <row r="268" spans="1:93" ht="12.7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7"/>
      <c r="AG268" s="73"/>
      <c r="AH268" s="73"/>
      <c r="AI268" s="73"/>
      <c r="AJ268" s="73"/>
      <c r="AK268" s="73"/>
      <c r="AL268" s="73"/>
      <c r="AM268" s="73"/>
      <c r="AN268" s="73"/>
      <c r="AO268" s="73"/>
      <c r="AP268" s="73"/>
      <c r="AQ268" s="73"/>
      <c r="AR268" s="73"/>
      <c r="AS268" s="73"/>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row>
    <row r="269" spans="1:93" ht="12.7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7"/>
      <c r="AG269" s="73"/>
      <c r="AH269" s="73"/>
      <c r="AI269" s="73"/>
      <c r="AJ269" s="73"/>
      <c r="AK269" s="73"/>
      <c r="AL269" s="73"/>
      <c r="AM269" s="73"/>
      <c r="AN269" s="73"/>
      <c r="AO269" s="73"/>
      <c r="AP269" s="73"/>
      <c r="AQ269" s="73"/>
      <c r="AR269" s="73"/>
      <c r="AS269" s="73"/>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row>
    <row r="270" spans="1:93" ht="12.7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7"/>
      <c r="AG270" s="73"/>
      <c r="AH270" s="73"/>
      <c r="AI270" s="73"/>
      <c r="AJ270" s="73"/>
      <c r="AK270" s="73"/>
      <c r="AL270" s="73"/>
      <c r="AM270" s="73"/>
      <c r="AN270" s="73"/>
      <c r="AO270" s="73"/>
      <c r="AP270" s="73"/>
      <c r="AQ270" s="73"/>
      <c r="AR270" s="73"/>
      <c r="AS270" s="73"/>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row>
    <row r="271" spans="1:93" ht="12.7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7"/>
      <c r="AG271" s="73"/>
      <c r="AH271" s="73"/>
      <c r="AI271" s="73"/>
      <c r="AJ271" s="73"/>
      <c r="AK271" s="73"/>
      <c r="AL271" s="73"/>
      <c r="AM271" s="73"/>
      <c r="AN271" s="73"/>
      <c r="AO271" s="73"/>
      <c r="AP271" s="73"/>
      <c r="AQ271" s="73"/>
      <c r="AR271" s="73"/>
      <c r="AS271" s="73"/>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row>
    <row r="272" spans="1:93" ht="12.7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7"/>
      <c r="AG272" s="73"/>
      <c r="AH272" s="73"/>
      <c r="AI272" s="73"/>
      <c r="AJ272" s="73"/>
      <c r="AK272" s="73"/>
      <c r="AL272" s="73"/>
      <c r="AM272" s="73"/>
      <c r="AN272" s="73"/>
      <c r="AO272" s="73"/>
      <c r="AP272" s="73"/>
      <c r="AQ272" s="73"/>
      <c r="AR272" s="73"/>
      <c r="AS272" s="73"/>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row>
    <row r="273" spans="1:93" ht="12.7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7"/>
      <c r="AG273" s="73"/>
      <c r="AH273" s="73"/>
      <c r="AI273" s="73"/>
      <c r="AJ273" s="73"/>
      <c r="AK273" s="73"/>
      <c r="AL273" s="73"/>
      <c r="AM273" s="73"/>
      <c r="AN273" s="73"/>
      <c r="AO273" s="73"/>
      <c r="AP273" s="73"/>
      <c r="AQ273" s="73"/>
      <c r="AR273" s="73"/>
      <c r="AS273" s="73"/>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row>
    <row r="274" spans="1:93" ht="12.7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7"/>
      <c r="AG274" s="73"/>
      <c r="AH274" s="73"/>
      <c r="AI274" s="73"/>
      <c r="AJ274" s="73"/>
      <c r="AK274" s="73"/>
      <c r="AL274" s="73"/>
      <c r="AM274" s="73"/>
      <c r="AN274" s="73"/>
      <c r="AO274" s="73"/>
      <c r="AP274" s="73"/>
      <c r="AQ274" s="73"/>
      <c r="AR274" s="73"/>
      <c r="AS274" s="73"/>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row>
    <row r="275" spans="1:93" ht="12.7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7"/>
      <c r="AG275" s="73"/>
      <c r="AH275" s="73"/>
      <c r="AI275" s="73"/>
      <c r="AJ275" s="73"/>
      <c r="AK275" s="73"/>
      <c r="AL275" s="73"/>
      <c r="AM275" s="73"/>
      <c r="AN275" s="73"/>
      <c r="AO275" s="73"/>
      <c r="AP275" s="73"/>
      <c r="AQ275" s="73"/>
      <c r="AR275" s="73"/>
      <c r="AS275" s="73"/>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row>
    <row r="276" spans="1:93" ht="12.7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7"/>
      <c r="AG276" s="73"/>
      <c r="AH276" s="73"/>
      <c r="AI276" s="73"/>
      <c r="AJ276" s="73"/>
      <c r="AK276" s="73"/>
      <c r="AL276" s="73"/>
      <c r="AM276" s="73"/>
      <c r="AN276" s="73"/>
      <c r="AO276" s="73"/>
      <c r="AP276" s="73"/>
      <c r="AQ276" s="73"/>
      <c r="AR276" s="73"/>
      <c r="AS276" s="73"/>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row>
    <row r="277" spans="1:93" ht="12.7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7"/>
      <c r="AG277" s="73"/>
      <c r="AH277" s="73"/>
      <c r="AI277" s="73"/>
      <c r="AJ277" s="73"/>
      <c r="AK277" s="73"/>
      <c r="AL277" s="73"/>
      <c r="AM277" s="73"/>
      <c r="AN277" s="73"/>
      <c r="AO277" s="73"/>
      <c r="AP277" s="73"/>
      <c r="AQ277" s="73"/>
      <c r="AR277" s="73"/>
      <c r="AS277" s="73"/>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row>
    <row r="278" spans="1:93" ht="12.7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7"/>
      <c r="AG278" s="73"/>
      <c r="AH278" s="73"/>
      <c r="AI278" s="73"/>
      <c r="AJ278" s="73"/>
      <c r="AK278" s="73"/>
      <c r="AL278" s="73"/>
      <c r="AM278" s="73"/>
      <c r="AN278" s="73"/>
      <c r="AO278" s="73"/>
      <c r="AP278" s="73"/>
      <c r="AQ278" s="73"/>
      <c r="AR278" s="73"/>
      <c r="AS278" s="73"/>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row>
    <row r="279" spans="1:93" ht="12.7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7"/>
      <c r="AG279" s="73"/>
      <c r="AH279" s="73"/>
      <c r="AI279" s="73"/>
      <c r="AJ279" s="73"/>
      <c r="AK279" s="73"/>
      <c r="AL279" s="73"/>
      <c r="AM279" s="73"/>
      <c r="AN279" s="73"/>
      <c r="AO279" s="73"/>
      <c r="AP279" s="73"/>
      <c r="AQ279" s="73"/>
      <c r="AR279" s="73"/>
      <c r="AS279" s="73"/>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row>
    <row r="280" spans="1:93" ht="12.7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7"/>
      <c r="AG280" s="73"/>
      <c r="AH280" s="73"/>
      <c r="AI280" s="73"/>
      <c r="AJ280" s="73"/>
      <c r="AK280" s="73"/>
      <c r="AL280" s="73"/>
      <c r="AM280" s="73"/>
      <c r="AN280" s="73"/>
      <c r="AO280" s="73"/>
      <c r="AP280" s="73"/>
      <c r="AQ280" s="73"/>
      <c r="AR280" s="73"/>
      <c r="AS280" s="73"/>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row>
    <row r="281" spans="1:93" ht="12.7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7"/>
      <c r="AG281" s="73"/>
      <c r="AH281" s="73"/>
      <c r="AI281" s="73"/>
      <c r="AJ281" s="73"/>
      <c r="AK281" s="73"/>
      <c r="AL281" s="73"/>
      <c r="AM281" s="73"/>
      <c r="AN281" s="73"/>
      <c r="AO281" s="73"/>
      <c r="AP281" s="73"/>
      <c r="AQ281" s="73"/>
      <c r="AR281" s="73"/>
      <c r="AS281" s="73"/>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row>
    <row r="282" spans="1:93" ht="12.7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7"/>
      <c r="AG282" s="73"/>
      <c r="AH282" s="73"/>
      <c r="AI282" s="73"/>
      <c r="AJ282" s="73"/>
      <c r="AK282" s="73"/>
      <c r="AL282" s="73"/>
      <c r="AM282" s="73"/>
      <c r="AN282" s="73"/>
      <c r="AO282" s="73"/>
      <c r="AP282" s="73"/>
      <c r="AQ282" s="73"/>
      <c r="AR282" s="73"/>
      <c r="AS282" s="73"/>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row>
    <row r="283" spans="1:93" ht="12.7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7"/>
      <c r="AG283" s="73"/>
      <c r="AH283" s="73"/>
      <c r="AI283" s="73"/>
      <c r="AJ283" s="73"/>
      <c r="AK283" s="73"/>
      <c r="AL283" s="73"/>
      <c r="AM283" s="73"/>
      <c r="AN283" s="73"/>
      <c r="AO283" s="73"/>
      <c r="AP283" s="73"/>
      <c r="AQ283" s="73"/>
      <c r="AR283" s="73"/>
      <c r="AS283" s="73"/>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row>
    <row r="284" spans="1:93" ht="12.7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7"/>
      <c r="AG284" s="73"/>
      <c r="AH284" s="73"/>
      <c r="AI284" s="73"/>
      <c r="AJ284" s="73"/>
      <c r="AK284" s="73"/>
      <c r="AL284" s="73"/>
      <c r="AM284" s="73"/>
      <c r="AN284" s="73"/>
      <c r="AO284" s="73"/>
      <c r="AP284" s="73"/>
      <c r="AQ284" s="73"/>
      <c r="AR284" s="73"/>
      <c r="AS284" s="73"/>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row>
    <row r="285" spans="1:93" ht="12.7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7"/>
      <c r="AG285" s="73"/>
      <c r="AH285" s="73"/>
      <c r="AI285" s="73"/>
      <c r="AJ285" s="73"/>
      <c r="AK285" s="73"/>
      <c r="AL285" s="73"/>
      <c r="AM285" s="73"/>
      <c r="AN285" s="73"/>
      <c r="AO285" s="73"/>
      <c r="AP285" s="73"/>
      <c r="AQ285" s="73"/>
      <c r="AR285" s="73"/>
      <c r="AS285" s="73"/>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row>
    <row r="286" spans="1:93" ht="12.7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7"/>
      <c r="AG286" s="73"/>
      <c r="AH286" s="73"/>
      <c r="AI286" s="73"/>
      <c r="AJ286" s="73"/>
      <c r="AK286" s="73"/>
      <c r="AL286" s="73"/>
      <c r="AM286" s="73"/>
      <c r="AN286" s="73"/>
      <c r="AO286" s="73"/>
      <c r="AP286" s="73"/>
      <c r="AQ286" s="73"/>
      <c r="AR286" s="73"/>
      <c r="AS286" s="73"/>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row>
    <row r="287" spans="1:93" ht="12.7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7"/>
      <c r="AG287" s="73"/>
      <c r="AH287" s="73"/>
      <c r="AI287" s="73"/>
      <c r="AJ287" s="73"/>
      <c r="AK287" s="73"/>
      <c r="AL287" s="73"/>
      <c r="AM287" s="73"/>
      <c r="AN287" s="73"/>
      <c r="AO287" s="73"/>
      <c r="AP287" s="73"/>
      <c r="AQ287" s="73"/>
      <c r="AR287" s="73"/>
      <c r="AS287" s="73"/>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row>
    <row r="288" spans="1:93" ht="12.7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7"/>
      <c r="AG288" s="73"/>
      <c r="AH288" s="73"/>
      <c r="AI288" s="73"/>
      <c r="AJ288" s="73"/>
      <c r="AK288" s="73"/>
      <c r="AL288" s="73"/>
      <c r="AM288" s="73"/>
      <c r="AN288" s="73"/>
      <c r="AO288" s="73"/>
      <c r="AP288" s="73"/>
      <c r="AQ288" s="73"/>
      <c r="AR288" s="73"/>
      <c r="AS288" s="73"/>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row>
    <row r="289" spans="1:93" ht="12.7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7"/>
      <c r="AG289" s="73"/>
      <c r="AH289" s="73"/>
      <c r="AI289" s="73"/>
      <c r="AJ289" s="73"/>
      <c r="AK289" s="73"/>
      <c r="AL289" s="73"/>
      <c r="AM289" s="73"/>
      <c r="AN289" s="73"/>
      <c r="AO289" s="73"/>
      <c r="AP289" s="73"/>
      <c r="AQ289" s="73"/>
      <c r="AR289" s="73"/>
      <c r="AS289" s="73"/>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row>
    <row r="290" spans="1:93" ht="12.7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7"/>
      <c r="AG290" s="73"/>
      <c r="AH290" s="73"/>
      <c r="AI290" s="73"/>
      <c r="AJ290" s="73"/>
      <c r="AK290" s="73"/>
      <c r="AL290" s="73"/>
      <c r="AM290" s="73"/>
      <c r="AN290" s="73"/>
      <c r="AO290" s="73"/>
      <c r="AP290" s="73"/>
      <c r="AQ290" s="73"/>
      <c r="AR290" s="73"/>
      <c r="AS290" s="73"/>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row>
    <row r="291" spans="1:93" ht="12.7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7"/>
      <c r="AG291" s="73"/>
      <c r="AH291" s="73"/>
      <c r="AI291" s="73"/>
      <c r="AJ291" s="73"/>
      <c r="AK291" s="73"/>
      <c r="AL291" s="73"/>
      <c r="AM291" s="73"/>
      <c r="AN291" s="73"/>
      <c r="AO291" s="73"/>
      <c r="AP291" s="73"/>
      <c r="AQ291" s="73"/>
      <c r="AR291" s="73"/>
      <c r="AS291" s="73"/>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row>
    <row r="292" spans="1:93" ht="12.7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7"/>
      <c r="AG292" s="73"/>
      <c r="AH292" s="73"/>
      <c r="AI292" s="73"/>
      <c r="AJ292" s="73"/>
      <c r="AK292" s="73"/>
      <c r="AL292" s="73"/>
      <c r="AM292" s="73"/>
      <c r="AN292" s="73"/>
      <c r="AO292" s="73"/>
      <c r="AP292" s="73"/>
      <c r="AQ292" s="73"/>
      <c r="AR292" s="73"/>
      <c r="AS292" s="73"/>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row>
    <row r="293" spans="1:93" ht="12.7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7"/>
      <c r="AG293" s="73"/>
      <c r="AH293" s="73"/>
      <c r="AI293" s="73"/>
      <c r="AJ293" s="73"/>
      <c r="AK293" s="73"/>
      <c r="AL293" s="73"/>
      <c r="AM293" s="73"/>
      <c r="AN293" s="73"/>
      <c r="AO293" s="73"/>
      <c r="AP293" s="73"/>
      <c r="AQ293" s="73"/>
      <c r="AR293" s="73"/>
      <c r="AS293" s="73"/>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row>
    <row r="294" spans="1:93" ht="12.7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7"/>
      <c r="AG294" s="73"/>
      <c r="AH294" s="73"/>
      <c r="AI294" s="73"/>
      <c r="AJ294" s="73"/>
      <c r="AK294" s="73"/>
      <c r="AL294" s="73"/>
      <c r="AM294" s="73"/>
      <c r="AN294" s="73"/>
      <c r="AO294" s="73"/>
      <c r="AP294" s="73"/>
      <c r="AQ294" s="73"/>
      <c r="AR294" s="73"/>
      <c r="AS294" s="73"/>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row>
    <row r="295" spans="1:93" ht="12.7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7"/>
      <c r="AG295" s="73"/>
      <c r="AH295" s="73"/>
      <c r="AI295" s="73"/>
      <c r="AJ295" s="73"/>
      <c r="AK295" s="73"/>
      <c r="AL295" s="73"/>
      <c r="AM295" s="73"/>
      <c r="AN295" s="73"/>
      <c r="AO295" s="73"/>
      <c r="AP295" s="73"/>
      <c r="AQ295" s="73"/>
      <c r="AR295" s="73"/>
      <c r="AS295" s="73"/>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row>
    <row r="296" spans="1:93" ht="12.7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7"/>
      <c r="AG296" s="73"/>
      <c r="AH296" s="73"/>
      <c r="AI296" s="73"/>
      <c r="AJ296" s="73"/>
      <c r="AK296" s="73"/>
      <c r="AL296" s="73"/>
      <c r="AM296" s="73"/>
      <c r="AN296" s="73"/>
      <c r="AO296" s="73"/>
      <c r="AP296" s="73"/>
      <c r="AQ296" s="73"/>
      <c r="AR296" s="73"/>
      <c r="AS296" s="73"/>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row>
    <row r="297" spans="1:93" ht="12.7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7"/>
      <c r="AG297" s="73"/>
      <c r="AH297" s="73"/>
      <c r="AI297" s="73"/>
      <c r="AJ297" s="73"/>
      <c r="AK297" s="73"/>
      <c r="AL297" s="73"/>
      <c r="AM297" s="73"/>
      <c r="AN297" s="73"/>
      <c r="AO297" s="73"/>
      <c r="AP297" s="73"/>
      <c r="AQ297" s="73"/>
      <c r="AR297" s="73"/>
      <c r="AS297" s="73"/>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row>
    <row r="298" spans="1:93" ht="12.7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7"/>
      <c r="AG298" s="73"/>
      <c r="AH298" s="73"/>
      <c r="AI298" s="73"/>
      <c r="AJ298" s="73"/>
      <c r="AK298" s="73"/>
      <c r="AL298" s="73"/>
      <c r="AM298" s="73"/>
      <c r="AN298" s="73"/>
      <c r="AO298" s="73"/>
      <c r="AP298" s="73"/>
      <c r="AQ298" s="73"/>
      <c r="AR298" s="73"/>
      <c r="AS298" s="73"/>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row>
    <row r="299" spans="1:93" ht="12.7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7"/>
      <c r="AG299" s="73"/>
      <c r="AH299" s="73"/>
      <c r="AI299" s="73"/>
      <c r="AJ299" s="73"/>
      <c r="AK299" s="73"/>
      <c r="AL299" s="73"/>
      <c r="AM299" s="73"/>
      <c r="AN299" s="73"/>
      <c r="AO299" s="73"/>
      <c r="AP299" s="73"/>
      <c r="AQ299" s="73"/>
      <c r="AR299" s="73"/>
      <c r="AS299" s="73"/>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row>
    <row r="300" spans="1:93" ht="12.7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7"/>
      <c r="AG300" s="73"/>
      <c r="AH300" s="73"/>
      <c r="AI300" s="73"/>
      <c r="AJ300" s="73"/>
      <c r="AK300" s="73"/>
      <c r="AL300" s="73"/>
      <c r="AM300" s="73"/>
      <c r="AN300" s="73"/>
      <c r="AO300" s="73"/>
      <c r="AP300" s="73"/>
      <c r="AQ300" s="73"/>
      <c r="AR300" s="73"/>
      <c r="AS300" s="73"/>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row>
    <row r="301" spans="1:93" ht="12.7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7"/>
      <c r="AG301" s="73"/>
      <c r="AH301" s="73"/>
      <c r="AI301" s="73"/>
      <c r="AJ301" s="73"/>
      <c r="AK301" s="73"/>
      <c r="AL301" s="73"/>
      <c r="AM301" s="73"/>
      <c r="AN301" s="73"/>
      <c r="AO301" s="73"/>
      <c r="AP301" s="73"/>
      <c r="AQ301" s="73"/>
      <c r="AR301" s="73"/>
      <c r="AS301" s="73"/>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row>
    <row r="302" spans="1:93" ht="12.7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7"/>
      <c r="AG302" s="73"/>
      <c r="AH302" s="73"/>
      <c r="AI302" s="73"/>
      <c r="AJ302" s="73"/>
      <c r="AK302" s="73"/>
      <c r="AL302" s="73"/>
      <c r="AM302" s="73"/>
      <c r="AN302" s="73"/>
      <c r="AO302" s="73"/>
      <c r="AP302" s="73"/>
      <c r="AQ302" s="73"/>
      <c r="AR302" s="73"/>
      <c r="AS302" s="73"/>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row>
    <row r="303" spans="1:93" ht="12.7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7"/>
      <c r="AG303" s="73"/>
      <c r="AH303" s="73"/>
      <c r="AI303" s="73"/>
      <c r="AJ303" s="73"/>
      <c r="AK303" s="73"/>
      <c r="AL303" s="73"/>
      <c r="AM303" s="73"/>
      <c r="AN303" s="73"/>
      <c r="AO303" s="73"/>
      <c r="AP303" s="73"/>
      <c r="AQ303" s="73"/>
      <c r="AR303" s="73"/>
      <c r="AS303" s="73"/>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row>
    <row r="304" spans="1:93" ht="12.7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7"/>
      <c r="AG304" s="73"/>
      <c r="AH304" s="73"/>
      <c r="AI304" s="73"/>
      <c r="AJ304" s="73"/>
      <c r="AK304" s="73"/>
      <c r="AL304" s="73"/>
      <c r="AM304" s="73"/>
      <c r="AN304" s="73"/>
      <c r="AO304" s="73"/>
      <c r="AP304" s="73"/>
      <c r="AQ304" s="73"/>
      <c r="AR304" s="73"/>
      <c r="AS304" s="73"/>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row>
    <row r="305" spans="1:93" ht="12.7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7"/>
      <c r="AG305" s="73"/>
      <c r="AH305" s="73"/>
      <c r="AI305" s="73"/>
      <c r="AJ305" s="73"/>
      <c r="AK305" s="73"/>
      <c r="AL305" s="73"/>
      <c r="AM305" s="73"/>
      <c r="AN305" s="73"/>
      <c r="AO305" s="73"/>
      <c r="AP305" s="73"/>
      <c r="AQ305" s="73"/>
      <c r="AR305" s="73"/>
      <c r="AS305" s="73"/>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row>
    <row r="306" spans="1:93" ht="12.7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7"/>
      <c r="AG306" s="73"/>
      <c r="AH306" s="73"/>
      <c r="AI306" s="73"/>
      <c r="AJ306" s="73"/>
      <c r="AK306" s="73"/>
      <c r="AL306" s="73"/>
      <c r="AM306" s="73"/>
      <c r="AN306" s="73"/>
      <c r="AO306" s="73"/>
      <c r="AP306" s="73"/>
      <c r="AQ306" s="73"/>
      <c r="AR306" s="73"/>
      <c r="AS306" s="73"/>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row>
    <row r="307" spans="1:93" ht="12.7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7"/>
      <c r="AG307" s="73"/>
      <c r="AH307" s="73"/>
      <c r="AI307" s="73"/>
      <c r="AJ307" s="73"/>
      <c r="AK307" s="73"/>
      <c r="AL307" s="73"/>
      <c r="AM307" s="73"/>
      <c r="AN307" s="73"/>
      <c r="AO307" s="73"/>
      <c r="AP307" s="73"/>
      <c r="AQ307" s="73"/>
      <c r="AR307" s="73"/>
      <c r="AS307" s="73"/>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row>
    <row r="308" spans="1:93" ht="12.7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7"/>
      <c r="AG308" s="73"/>
      <c r="AH308" s="73"/>
      <c r="AI308" s="73"/>
      <c r="AJ308" s="73"/>
      <c r="AK308" s="73"/>
      <c r="AL308" s="73"/>
      <c r="AM308" s="73"/>
      <c r="AN308" s="73"/>
      <c r="AO308" s="73"/>
      <c r="AP308" s="73"/>
      <c r="AQ308" s="73"/>
      <c r="AR308" s="73"/>
      <c r="AS308" s="73"/>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row>
    <row r="309" spans="1:93" ht="12.7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7"/>
      <c r="AG309" s="73"/>
      <c r="AH309" s="73"/>
      <c r="AI309" s="73"/>
      <c r="AJ309" s="73"/>
      <c r="AK309" s="73"/>
      <c r="AL309" s="73"/>
      <c r="AM309" s="73"/>
      <c r="AN309" s="73"/>
      <c r="AO309" s="73"/>
      <c r="AP309" s="73"/>
      <c r="AQ309" s="73"/>
      <c r="AR309" s="73"/>
      <c r="AS309" s="73"/>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row>
    <row r="310" spans="1:93" ht="12.7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7"/>
      <c r="AG310" s="73"/>
      <c r="AH310" s="73"/>
      <c r="AI310" s="73"/>
      <c r="AJ310" s="73"/>
      <c r="AK310" s="73"/>
      <c r="AL310" s="73"/>
      <c r="AM310" s="73"/>
      <c r="AN310" s="73"/>
      <c r="AO310" s="73"/>
      <c r="AP310" s="73"/>
      <c r="AQ310" s="73"/>
      <c r="AR310" s="73"/>
      <c r="AS310" s="73"/>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row>
    <row r="311" spans="1:93" ht="12.7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7"/>
      <c r="AG311" s="73"/>
      <c r="AH311" s="73"/>
      <c r="AI311" s="73"/>
      <c r="AJ311" s="73"/>
      <c r="AK311" s="73"/>
      <c r="AL311" s="73"/>
      <c r="AM311" s="73"/>
      <c r="AN311" s="73"/>
      <c r="AO311" s="73"/>
      <c r="AP311" s="73"/>
      <c r="AQ311" s="73"/>
      <c r="AR311" s="73"/>
      <c r="AS311" s="73"/>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row>
    <row r="312" spans="1:93" ht="12.7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7"/>
      <c r="AG312" s="73"/>
      <c r="AH312" s="73"/>
      <c r="AI312" s="73"/>
      <c r="AJ312" s="73"/>
      <c r="AK312" s="73"/>
      <c r="AL312" s="73"/>
      <c r="AM312" s="73"/>
      <c r="AN312" s="73"/>
      <c r="AO312" s="73"/>
      <c r="AP312" s="73"/>
      <c r="AQ312" s="73"/>
      <c r="AR312" s="73"/>
      <c r="AS312" s="73"/>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row>
    <row r="313" spans="1:93" ht="12.7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7"/>
      <c r="AG313" s="73"/>
      <c r="AH313" s="73"/>
      <c r="AI313" s="73"/>
      <c r="AJ313" s="73"/>
      <c r="AK313" s="73"/>
      <c r="AL313" s="73"/>
      <c r="AM313" s="73"/>
      <c r="AN313" s="73"/>
      <c r="AO313" s="73"/>
      <c r="AP313" s="73"/>
      <c r="AQ313" s="73"/>
      <c r="AR313" s="73"/>
      <c r="AS313" s="73"/>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row>
    <row r="314" spans="1:93" ht="12.7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7"/>
      <c r="AG314" s="73"/>
      <c r="AH314" s="73"/>
      <c r="AI314" s="73"/>
      <c r="AJ314" s="73"/>
      <c r="AK314" s="73"/>
      <c r="AL314" s="73"/>
      <c r="AM314" s="73"/>
      <c r="AN314" s="73"/>
      <c r="AO314" s="73"/>
      <c r="AP314" s="73"/>
      <c r="AQ314" s="73"/>
      <c r="AR314" s="73"/>
      <c r="AS314" s="73"/>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row>
    <row r="315" spans="1:93" ht="12.7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7"/>
      <c r="AG315" s="73"/>
      <c r="AH315" s="73"/>
      <c r="AI315" s="73"/>
      <c r="AJ315" s="73"/>
      <c r="AK315" s="73"/>
      <c r="AL315" s="73"/>
      <c r="AM315" s="73"/>
      <c r="AN315" s="73"/>
      <c r="AO315" s="73"/>
      <c r="AP315" s="73"/>
      <c r="AQ315" s="73"/>
      <c r="AR315" s="73"/>
      <c r="AS315" s="73"/>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row>
    <row r="316" spans="1:93" ht="12.7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7"/>
      <c r="AG316" s="73"/>
      <c r="AH316" s="73"/>
      <c r="AI316" s="73"/>
      <c r="AJ316" s="73"/>
      <c r="AK316" s="73"/>
      <c r="AL316" s="73"/>
      <c r="AM316" s="73"/>
      <c r="AN316" s="73"/>
      <c r="AO316" s="73"/>
      <c r="AP316" s="73"/>
      <c r="AQ316" s="73"/>
      <c r="AR316" s="73"/>
      <c r="AS316" s="73"/>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row>
    <row r="317" spans="1:93" ht="12.7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7"/>
      <c r="AG317" s="73"/>
      <c r="AH317" s="73"/>
      <c r="AI317" s="73"/>
      <c r="AJ317" s="73"/>
      <c r="AK317" s="73"/>
      <c r="AL317" s="73"/>
      <c r="AM317" s="73"/>
      <c r="AN317" s="73"/>
      <c r="AO317" s="73"/>
      <c r="AP317" s="73"/>
      <c r="AQ317" s="73"/>
      <c r="AR317" s="73"/>
      <c r="AS317" s="73"/>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row>
    <row r="318" spans="1:93" ht="12.7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7"/>
      <c r="AG318" s="73"/>
      <c r="AH318" s="73"/>
      <c r="AI318" s="73"/>
      <c r="AJ318" s="73"/>
      <c r="AK318" s="73"/>
      <c r="AL318" s="73"/>
      <c r="AM318" s="73"/>
      <c r="AN318" s="73"/>
      <c r="AO318" s="73"/>
      <c r="AP318" s="73"/>
      <c r="AQ318" s="73"/>
      <c r="AR318" s="73"/>
      <c r="AS318" s="73"/>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row>
    <row r="319" spans="1:93" ht="12.7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7"/>
      <c r="AG319" s="73"/>
      <c r="AH319" s="73"/>
      <c r="AI319" s="73"/>
      <c r="AJ319" s="73"/>
      <c r="AK319" s="73"/>
      <c r="AL319" s="73"/>
      <c r="AM319" s="73"/>
      <c r="AN319" s="73"/>
      <c r="AO319" s="73"/>
      <c r="AP319" s="73"/>
      <c r="AQ319" s="73"/>
      <c r="AR319" s="73"/>
      <c r="AS319" s="73"/>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row>
    <row r="320" spans="1:93" ht="12.7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7"/>
      <c r="AG320" s="73"/>
      <c r="AH320" s="73"/>
      <c r="AI320" s="73"/>
      <c r="AJ320" s="73"/>
      <c r="AK320" s="73"/>
      <c r="AL320" s="73"/>
      <c r="AM320" s="73"/>
      <c r="AN320" s="73"/>
      <c r="AO320" s="73"/>
      <c r="AP320" s="73"/>
      <c r="AQ320" s="73"/>
      <c r="AR320" s="73"/>
      <c r="AS320" s="73"/>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row>
    <row r="321" spans="1:93" ht="12.7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7"/>
      <c r="AG321" s="73"/>
      <c r="AH321" s="73"/>
      <c r="AI321" s="73"/>
      <c r="AJ321" s="73"/>
      <c r="AK321" s="73"/>
      <c r="AL321" s="73"/>
      <c r="AM321" s="73"/>
      <c r="AN321" s="73"/>
      <c r="AO321" s="73"/>
      <c r="AP321" s="73"/>
      <c r="AQ321" s="73"/>
      <c r="AR321" s="73"/>
      <c r="AS321" s="73"/>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row>
    <row r="322" spans="1:93" ht="12.7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7"/>
      <c r="AG322" s="73"/>
      <c r="AH322" s="73"/>
      <c r="AI322" s="73"/>
      <c r="AJ322" s="73"/>
      <c r="AK322" s="73"/>
      <c r="AL322" s="73"/>
      <c r="AM322" s="73"/>
      <c r="AN322" s="73"/>
      <c r="AO322" s="73"/>
      <c r="AP322" s="73"/>
      <c r="AQ322" s="73"/>
      <c r="AR322" s="73"/>
      <c r="AS322" s="73"/>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row>
    <row r="323" spans="1:93" ht="12.7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7"/>
      <c r="AG323" s="73"/>
      <c r="AH323" s="73"/>
      <c r="AI323" s="73"/>
      <c r="AJ323" s="73"/>
      <c r="AK323" s="73"/>
      <c r="AL323" s="73"/>
      <c r="AM323" s="73"/>
      <c r="AN323" s="73"/>
      <c r="AO323" s="73"/>
      <c r="AP323" s="73"/>
      <c r="AQ323" s="73"/>
      <c r="AR323" s="73"/>
      <c r="AS323" s="73"/>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row>
    <row r="324" spans="1:93" ht="12.7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7"/>
      <c r="AG324" s="73"/>
      <c r="AH324" s="73"/>
      <c r="AI324" s="73"/>
      <c r="AJ324" s="73"/>
      <c r="AK324" s="73"/>
      <c r="AL324" s="73"/>
      <c r="AM324" s="73"/>
      <c r="AN324" s="73"/>
      <c r="AO324" s="73"/>
      <c r="AP324" s="73"/>
      <c r="AQ324" s="73"/>
      <c r="AR324" s="73"/>
      <c r="AS324" s="73"/>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row>
    <row r="325" spans="1:93" ht="12.7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7"/>
      <c r="AG325" s="73"/>
      <c r="AH325" s="73"/>
      <c r="AI325" s="73"/>
      <c r="AJ325" s="73"/>
      <c r="AK325" s="73"/>
      <c r="AL325" s="73"/>
      <c r="AM325" s="73"/>
      <c r="AN325" s="73"/>
      <c r="AO325" s="73"/>
      <c r="AP325" s="73"/>
      <c r="AQ325" s="73"/>
      <c r="AR325" s="73"/>
      <c r="AS325" s="73"/>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row>
    <row r="326" spans="1:93" ht="12.7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7"/>
      <c r="AG326" s="73"/>
      <c r="AH326" s="73"/>
      <c r="AI326" s="73"/>
      <c r="AJ326" s="73"/>
      <c r="AK326" s="73"/>
      <c r="AL326" s="73"/>
      <c r="AM326" s="73"/>
      <c r="AN326" s="73"/>
      <c r="AO326" s="73"/>
      <c r="AP326" s="73"/>
      <c r="AQ326" s="73"/>
      <c r="AR326" s="73"/>
      <c r="AS326" s="73"/>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row>
    <row r="327" spans="1:93" ht="12.7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7"/>
      <c r="AG327" s="73"/>
      <c r="AH327" s="73"/>
      <c r="AI327" s="73"/>
      <c r="AJ327" s="73"/>
      <c r="AK327" s="73"/>
      <c r="AL327" s="73"/>
      <c r="AM327" s="73"/>
      <c r="AN327" s="73"/>
      <c r="AO327" s="73"/>
      <c r="AP327" s="73"/>
      <c r="AQ327" s="73"/>
      <c r="AR327" s="73"/>
      <c r="AS327" s="73"/>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row>
    <row r="328" spans="1:93" ht="12.7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7"/>
      <c r="AG328" s="73"/>
      <c r="AH328" s="73"/>
      <c r="AI328" s="73"/>
      <c r="AJ328" s="73"/>
      <c r="AK328" s="73"/>
      <c r="AL328" s="73"/>
      <c r="AM328" s="73"/>
      <c r="AN328" s="73"/>
      <c r="AO328" s="73"/>
      <c r="AP328" s="73"/>
      <c r="AQ328" s="73"/>
      <c r="AR328" s="73"/>
      <c r="AS328" s="73"/>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row>
    <row r="329" spans="1:93" ht="12.7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7"/>
      <c r="AG329" s="73"/>
      <c r="AH329" s="73"/>
      <c r="AI329" s="73"/>
      <c r="AJ329" s="73"/>
      <c r="AK329" s="73"/>
      <c r="AL329" s="73"/>
      <c r="AM329" s="73"/>
      <c r="AN329" s="73"/>
      <c r="AO329" s="73"/>
      <c r="AP329" s="73"/>
      <c r="AQ329" s="73"/>
      <c r="AR329" s="73"/>
      <c r="AS329" s="73"/>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row>
    <row r="330" spans="1:93" ht="12.7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7"/>
      <c r="AG330" s="73"/>
      <c r="AH330" s="73"/>
      <c r="AI330" s="73"/>
      <c r="AJ330" s="73"/>
      <c r="AK330" s="73"/>
      <c r="AL330" s="73"/>
      <c r="AM330" s="73"/>
      <c r="AN330" s="73"/>
      <c r="AO330" s="73"/>
      <c r="AP330" s="73"/>
      <c r="AQ330" s="73"/>
      <c r="AR330" s="73"/>
      <c r="AS330" s="73"/>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row>
    <row r="331" spans="1:93" ht="12.7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7"/>
      <c r="AG331" s="73"/>
      <c r="AH331" s="73"/>
      <c r="AI331" s="73"/>
      <c r="AJ331" s="73"/>
      <c r="AK331" s="73"/>
      <c r="AL331" s="73"/>
      <c r="AM331" s="73"/>
      <c r="AN331" s="73"/>
      <c r="AO331" s="73"/>
      <c r="AP331" s="73"/>
      <c r="AQ331" s="73"/>
      <c r="AR331" s="73"/>
      <c r="AS331" s="73"/>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row>
    <row r="332" spans="1:93" ht="12.7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7"/>
      <c r="AG332" s="73"/>
      <c r="AH332" s="73"/>
      <c r="AI332" s="73"/>
      <c r="AJ332" s="73"/>
      <c r="AK332" s="73"/>
      <c r="AL332" s="73"/>
      <c r="AM332" s="73"/>
      <c r="AN332" s="73"/>
      <c r="AO332" s="73"/>
      <c r="AP332" s="73"/>
      <c r="AQ332" s="73"/>
      <c r="AR332" s="73"/>
      <c r="AS332" s="73"/>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row>
    <row r="333" spans="1:93" ht="12.7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7"/>
      <c r="AG333" s="73"/>
      <c r="AH333" s="73"/>
      <c r="AI333" s="73"/>
      <c r="AJ333" s="73"/>
      <c r="AK333" s="73"/>
      <c r="AL333" s="73"/>
      <c r="AM333" s="73"/>
      <c r="AN333" s="73"/>
      <c r="AO333" s="73"/>
      <c r="AP333" s="73"/>
      <c r="AQ333" s="73"/>
      <c r="AR333" s="73"/>
      <c r="AS333" s="73"/>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row>
    <row r="334" spans="1:93" ht="12.7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7"/>
      <c r="AG334" s="73"/>
      <c r="AH334" s="73"/>
      <c r="AI334" s="73"/>
      <c r="AJ334" s="73"/>
      <c r="AK334" s="73"/>
      <c r="AL334" s="73"/>
      <c r="AM334" s="73"/>
      <c r="AN334" s="73"/>
      <c r="AO334" s="73"/>
      <c r="AP334" s="73"/>
      <c r="AQ334" s="73"/>
      <c r="AR334" s="73"/>
      <c r="AS334" s="73"/>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row>
    <row r="335" spans="1:93" ht="12.7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7"/>
      <c r="AG335" s="73"/>
      <c r="AH335" s="73"/>
      <c r="AI335" s="73"/>
      <c r="AJ335" s="73"/>
      <c r="AK335" s="73"/>
      <c r="AL335" s="73"/>
      <c r="AM335" s="73"/>
      <c r="AN335" s="73"/>
      <c r="AO335" s="73"/>
      <c r="AP335" s="73"/>
      <c r="AQ335" s="73"/>
      <c r="AR335" s="73"/>
      <c r="AS335" s="73"/>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row>
    <row r="336" spans="1:93" ht="12.7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7"/>
      <c r="AG336" s="73"/>
      <c r="AH336" s="73"/>
      <c r="AI336" s="73"/>
      <c r="AJ336" s="73"/>
      <c r="AK336" s="73"/>
      <c r="AL336" s="73"/>
      <c r="AM336" s="73"/>
      <c r="AN336" s="73"/>
      <c r="AO336" s="73"/>
      <c r="AP336" s="73"/>
      <c r="AQ336" s="73"/>
      <c r="AR336" s="73"/>
      <c r="AS336" s="73"/>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row>
    <row r="337" spans="1:93" ht="12.7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7"/>
      <c r="AG337" s="73"/>
      <c r="AH337" s="73"/>
      <c r="AI337" s="73"/>
      <c r="AJ337" s="73"/>
      <c r="AK337" s="73"/>
      <c r="AL337" s="73"/>
      <c r="AM337" s="73"/>
      <c r="AN337" s="73"/>
      <c r="AO337" s="73"/>
      <c r="AP337" s="73"/>
      <c r="AQ337" s="73"/>
      <c r="AR337" s="73"/>
      <c r="AS337" s="73"/>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row>
    <row r="338" spans="1:93" ht="12.7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7"/>
      <c r="AG338" s="73"/>
      <c r="AH338" s="73"/>
      <c r="AI338" s="73"/>
      <c r="AJ338" s="73"/>
      <c r="AK338" s="73"/>
      <c r="AL338" s="73"/>
      <c r="AM338" s="73"/>
      <c r="AN338" s="73"/>
      <c r="AO338" s="73"/>
      <c r="AP338" s="73"/>
      <c r="AQ338" s="73"/>
      <c r="AR338" s="73"/>
      <c r="AS338" s="73"/>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row>
    <row r="339" spans="1:93" ht="12.7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7"/>
      <c r="AG339" s="73"/>
      <c r="AH339" s="73"/>
      <c r="AI339" s="73"/>
      <c r="AJ339" s="73"/>
      <c r="AK339" s="73"/>
      <c r="AL339" s="73"/>
      <c r="AM339" s="73"/>
      <c r="AN339" s="73"/>
      <c r="AO339" s="73"/>
      <c r="AP339" s="73"/>
      <c r="AQ339" s="73"/>
      <c r="AR339" s="73"/>
      <c r="AS339" s="73"/>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row>
    <row r="340" spans="1:93" ht="12.7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7"/>
      <c r="AG340" s="73"/>
      <c r="AH340" s="73"/>
      <c r="AI340" s="73"/>
      <c r="AJ340" s="73"/>
      <c r="AK340" s="73"/>
      <c r="AL340" s="73"/>
      <c r="AM340" s="73"/>
      <c r="AN340" s="73"/>
      <c r="AO340" s="73"/>
      <c r="AP340" s="73"/>
      <c r="AQ340" s="73"/>
      <c r="AR340" s="73"/>
      <c r="AS340" s="73"/>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row>
    <row r="341" spans="1:93" ht="12.7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7"/>
      <c r="AG341" s="73"/>
      <c r="AH341" s="73"/>
      <c r="AI341" s="73"/>
      <c r="AJ341" s="73"/>
      <c r="AK341" s="73"/>
      <c r="AL341" s="73"/>
      <c r="AM341" s="73"/>
      <c r="AN341" s="73"/>
      <c r="AO341" s="73"/>
      <c r="AP341" s="73"/>
      <c r="AQ341" s="73"/>
      <c r="AR341" s="73"/>
      <c r="AS341" s="73"/>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row>
    <row r="342" spans="1:93" ht="12.7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7"/>
      <c r="AG342" s="73"/>
      <c r="AH342" s="73"/>
      <c r="AI342" s="73"/>
      <c r="AJ342" s="73"/>
      <c r="AK342" s="73"/>
      <c r="AL342" s="73"/>
      <c r="AM342" s="73"/>
      <c r="AN342" s="73"/>
      <c r="AO342" s="73"/>
      <c r="AP342" s="73"/>
      <c r="AQ342" s="73"/>
      <c r="AR342" s="73"/>
      <c r="AS342" s="73"/>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row>
    <row r="343" spans="1:93" ht="12.7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7"/>
      <c r="AG343" s="73"/>
      <c r="AH343" s="73"/>
      <c r="AI343" s="73"/>
      <c r="AJ343" s="73"/>
      <c r="AK343" s="73"/>
      <c r="AL343" s="73"/>
      <c r="AM343" s="73"/>
      <c r="AN343" s="73"/>
      <c r="AO343" s="73"/>
      <c r="AP343" s="73"/>
      <c r="AQ343" s="73"/>
      <c r="AR343" s="73"/>
      <c r="AS343" s="73"/>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row>
    <row r="344" spans="1:93" ht="12.7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7"/>
      <c r="AG344" s="73"/>
      <c r="AH344" s="73"/>
      <c r="AI344" s="73"/>
      <c r="AJ344" s="73"/>
      <c r="AK344" s="73"/>
      <c r="AL344" s="73"/>
      <c r="AM344" s="73"/>
      <c r="AN344" s="73"/>
      <c r="AO344" s="73"/>
      <c r="AP344" s="73"/>
      <c r="AQ344" s="73"/>
      <c r="AR344" s="73"/>
      <c r="AS344" s="73"/>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row>
    <row r="345" spans="1:93" ht="12.7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7"/>
      <c r="AG345" s="73"/>
      <c r="AH345" s="73"/>
      <c r="AI345" s="73"/>
      <c r="AJ345" s="73"/>
      <c r="AK345" s="73"/>
      <c r="AL345" s="73"/>
      <c r="AM345" s="73"/>
      <c r="AN345" s="73"/>
      <c r="AO345" s="73"/>
      <c r="AP345" s="73"/>
      <c r="AQ345" s="73"/>
      <c r="AR345" s="73"/>
      <c r="AS345" s="73"/>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row>
    <row r="346" spans="1:93" ht="12.7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7"/>
      <c r="AG346" s="73"/>
      <c r="AH346" s="73"/>
      <c r="AI346" s="73"/>
      <c r="AJ346" s="73"/>
      <c r="AK346" s="73"/>
      <c r="AL346" s="73"/>
      <c r="AM346" s="73"/>
      <c r="AN346" s="73"/>
      <c r="AO346" s="73"/>
      <c r="AP346" s="73"/>
      <c r="AQ346" s="73"/>
      <c r="AR346" s="73"/>
      <c r="AS346" s="73"/>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row>
    <row r="347" spans="1:93" ht="12.7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7"/>
      <c r="AG347" s="73"/>
      <c r="AH347" s="73"/>
      <c r="AI347" s="73"/>
      <c r="AJ347" s="73"/>
      <c r="AK347" s="73"/>
      <c r="AL347" s="73"/>
      <c r="AM347" s="73"/>
      <c r="AN347" s="73"/>
      <c r="AO347" s="73"/>
      <c r="AP347" s="73"/>
      <c r="AQ347" s="73"/>
      <c r="AR347" s="73"/>
      <c r="AS347" s="73"/>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row>
    <row r="348" spans="1:93" ht="12.7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7"/>
      <c r="AG348" s="73"/>
      <c r="AH348" s="73"/>
      <c r="AI348" s="73"/>
      <c r="AJ348" s="73"/>
      <c r="AK348" s="73"/>
      <c r="AL348" s="73"/>
      <c r="AM348" s="73"/>
      <c r="AN348" s="73"/>
      <c r="AO348" s="73"/>
      <c r="AP348" s="73"/>
      <c r="AQ348" s="73"/>
      <c r="AR348" s="73"/>
      <c r="AS348" s="73"/>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row>
    <row r="349" spans="1:93" ht="12.7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7"/>
      <c r="AG349" s="73"/>
      <c r="AH349" s="73"/>
      <c r="AI349" s="73"/>
      <c r="AJ349" s="73"/>
      <c r="AK349" s="73"/>
      <c r="AL349" s="73"/>
      <c r="AM349" s="73"/>
      <c r="AN349" s="73"/>
      <c r="AO349" s="73"/>
      <c r="AP349" s="73"/>
      <c r="AQ349" s="73"/>
      <c r="AR349" s="73"/>
      <c r="AS349" s="73"/>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row>
    <row r="350" spans="1:93" ht="12.7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7"/>
      <c r="AG350" s="73"/>
      <c r="AH350" s="73"/>
      <c r="AI350" s="73"/>
      <c r="AJ350" s="73"/>
      <c r="AK350" s="73"/>
      <c r="AL350" s="73"/>
      <c r="AM350" s="73"/>
      <c r="AN350" s="73"/>
      <c r="AO350" s="73"/>
      <c r="AP350" s="73"/>
      <c r="AQ350" s="73"/>
      <c r="AR350" s="73"/>
      <c r="AS350" s="73"/>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row>
    <row r="351" spans="1:93" ht="12.7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7"/>
      <c r="AG351" s="73"/>
      <c r="AH351" s="73"/>
      <c r="AI351" s="73"/>
      <c r="AJ351" s="73"/>
      <c r="AK351" s="73"/>
      <c r="AL351" s="73"/>
      <c r="AM351" s="73"/>
      <c r="AN351" s="73"/>
      <c r="AO351" s="73"/>
      <c r="AP351" s="73"/>
      <c r="AQ351" s="73"/>
      <c r="AR351" s="73"/>
      <c r="AS351" s="73"/>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row>
    <row r="352" spans="1:93" ht="12.7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7"/>
      <c r="AG352" s="73"/>
      <c r="AH352" s="73"/>
      <c r="AI352" s="73"/>
      <c r="AJ352" s="73"/>
      <c r="AK352" s="73"/>
      <c r="AL352" s="73"/>
      <c r="AM352" s="73"/>
      <c r="AN352" s="73"/>
      <c r="AO352" s="73"/>
      <c r="AP352" s="73"/>
      <c r="AQ352" s="73"/>
      <c r="AR352" s="73"/>
      <c r="AS352" s="73"/>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row>
    <row r="353" spans="1:93" ht="12.7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7"/>
      <c r="AG353" s="73"/>
      <c r="AH353" s="73"/>
      <c r="AI353" s="73"/>
      <c r="AJ353" s="73"/>
      <c r="AK353" s="73"/>
      <c r="AL353" s="73"/>
      <c r="AM353" s="73"/>
      <c r="AN353" s="73"/>
      <c r="AO353" s="73"/>
      <c r="AP353" s="73"/>
      <c r="AQ353" s="73"/>
      <c r="AR353" s="73"/>
      <c r="AS353" s="73"/>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row>
    <row r="354" spans="1:93" ht="12.7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7"/>
      <c r="AG354" s="73"/>
      <c r="AH354" s="73"/>
      <c r="AI354" s="73"/>
      <c r="AJ354" s="73"/>
      <c r="AK354" s="73"/>
      <c r="AL354" s="73"/>
      <c r="AM354" s="73"/>
      <c r="AN354" s="73"/>
      <c r="AO354" s="73"/>
      <c r="AP354" s="73"/>
      <c r="AQ354" s="73"/>
      <c r="AR354" s="73"/>
      <c r="AS354" s="73"/>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row>
    <row r="355" spans="1:93" ht="12.7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7"/>
      <c r="AG355" s="73"/>
      <c r="AH355" s="73"/>
      <c r="AI355" s="73"/>
      <c r="AJ355" s="73"/>
      <c r="AK355" s="73"/>
      <c r="AL355" s="73"/>
      <c r="AM355" s="73"/>
      <c r="AN355" s="73"/>
      <c r="AO355" s="73"/>
      <c r="AP355" s="73"/>
      <c r="AQ355" s="73"/>
      <c r="AR355" s="73"/>
      <c r="AS355" s="73"/>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row>
    <row r="356" spans="1:93" ht="12.7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7"/>
      <c r="AG356" s="73"/>
      <c r="AH356" s="73"/>
      <c r="AI356" s="73"/>
      <c r="AJ356" s="73"/>
      <c r="AK356" s="73"/>
      <c r="AL356" s="73"/>
      <c r="AM356" s="73"/>
      <c r="AN356" s="73"/>
      <c r="AO356" s="73"/>
      <c r="AP356" s="73"/>
      <c r="AQ356" s="73"/>
      <c r="AR356" s="73"/>
      <c r="AS356" s="73"/>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row>
    <row r="357" spans="1:93" ht="12.7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7"/>
      <c r="AG357" s="73"/>
      <c r="AH357" s="73"/>
      <c r="AI357" s="73"/>
      <c r="AJ357" s="73"/>
      <c r="AK357" s="73"/>
      <c r="AL357" s="73"/>
      <c r="AM357" s="73"/>
      <c r="AN357" s="73"/>
      <c r="AO357" s="73"/>
      <c r="AP357" s="73"/>
      <c r="AQ357" s="73"/>
      <c r="AR357" s="73"/>
      <c r="AS357" s="73"/>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row>
    <row r="358" spans="1:93" ht="12.7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7"/>
      <c r="AG358" s="73"/>
      <c r="AH358" s="73"/>
      <c r="AI358" s="73"/>
      <c r="AJ358" s="73"/>
      <c r="AK358" s="73"/>
      <c r="AL358" s="73"/>
      <c r="AM358" s="73"/>
      <c r="AN358" s="73"/>
      <c r="AO358" s="73"/>
      <c r="AP358" s="73"/>
      <c r="AQ358" s="73"/>
      <c r="AR358" s="73"/>
      <c r="AS358" s="73"/>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row>
    <row r="359" spans="1:93" ht="12.7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7"/>
      <c r="AG359" s="73"/>
      <c r="AH359" s="73"/>
      <c r="AI359" s="73"/>
      <c r="AJ359" s="73"/>
      <c r="AK359" s="73"/>
      <c r="AL359" s="73"/>
      <c r="AM359" s="73"/>
      <c r="AN359" s="73"/>
      <c r="AO359" s="73"/>
      <c r="AP359" s="73"/>
      <c r="AQ359" s="73"/>
      <c r="AR359" s="73"/>
      <c r="AS359" s="73"/>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row>
    <row r="360" spans="1:93" ht="12.7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7"/>
      <c r="AG360" s="73"/>
      <c r="AH360" s="73"/>
      <c r="AI360" s="73"/>
      <c r="AJ360" s="73"/>
      <c r="AK360" s="73"/>
      <c r="AL360" s="73"/>
      <c r="AM360" s="73"/>
      <c r="AN360" s="73"/>
      <c r="AO360" s="73"/>
      <c r="AP360" s="73"/>
      <c r="AQ360" s="73"/>
      <c r="AR360" s="73"/>
      <c r="AS360" s="73"/>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row>
    <row r="361" spans="1:93" ht="12.7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7"/>
      <c r="AG361" s="73"/>
      <c r="AH361" s="73"/>
      <c r="AI361" s="73"/>
      <c r="AJ361" s="73"/>
      <c r="AK361" s="73"/>
      <c r="AL361" s="73"/>
      <c r="AM361" s="73"/>
      <c r="AN361" s="73"/>
      <c r="AO361" s="73"/>
      <c r="AP361" s="73"/>
      <c r="AQ361" s="73"/>
      <c r="AR361" s="73"/>
      <c r="AS361" s="73"/>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row>
    <row r="362" spans="1:93" ht="12.7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7"/>
      <c r="AG362" s="73"/>
      <c r="AH362" s="73"/>
      <c r="AI362" s="73"/>
      <c r="AJ362" s="73"/>
      <c r="AK362" s="73"/>
      <c r="AL362" s="73"/>
      <c r="AM362" s="73"/>
      <c r="AN362" s="73"/>
      <c r="AO362" s="73"/>
      <c r="AP362" s="73"/>
      <c r="AQ362" s="73"/>
      <c r="AR362" s="73"/>
      <c r="AS362" s="73"/>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row>
    <row r="363" spans="1:93" ht="12.7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7"/>
      <c r="AG363" s="73"/>
      <c r="AH363" s="73"/>
      <c r="AI363" s="73"/>
      <c r="AJ363" s="73"/>
      <c r="AK363" s="73"/>
      <c r="AL363" s="73"/>
      <c r="AM363" s="73"/>
      <c r="AN363" s="73"/>
      <c r="AO363" s="73"/>
      <c r="AP363" s="73"/>
      <c r="AQ363" s="73"/>
      <c r="AR363" s="73"/>
      <c r="AS363" s="73"/>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row>
    <row r="364" spans="1:93" ht="12.7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G364" s="73"/>
      <c r="AH364" s="73"/>
      <c r="AI364" s="73"/>
      <c r="AJ364" s="73"/>
      <c r="AK364" s="73"/>
      <c r="AL364" s="73"/>
      <c r="AM364" s="73"/>
      <c r="AN364" s="73"/>
      <c r="AO364" s="73"/>
      <c r="AP364" s="73"/>
      <c r="AQ364" s="73"/>
      <c r="AR364" s="73"/>
      <c r="AS364" s="73"/>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row>
    <row r="365" spans="1:93" ht="12.7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G365" s="73"/>
      <c r="AH365" s="73"/>
      <c r="AI365" s="73"/>
      <c r="AJ365" s="73"/>
      <c r="AK365" s="73"/>
      <c r="AL365" s="73"/>
      <c r="AM365" s="73"/>
      <c r="AN365" s="73"/>
      <c r="AO365" s="73"/>
      <c r="AP365" s="73"/>
      <c r="AQ365" s="73"/>
      <c r="AR365" s="73"/>
      <c r="AS365" s="73"/>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row>
    <row r="366" spans="1:93" ht="12.7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G366" s="73"/>
      <c r="AH366" s="73"/>
      <c r="AI366" s="73"/>
      <c r="AJ366" s="73"/>
      <c r="AK366" s="73"/>
      <c r="AL366" s="73"/>
      <c r="AM366" s="73"/>
      <c r="AN366" s="73"/>
      <c r="AO366" s="73"/>
      <c r="AP366" s="73"/>
      <c r="AQ366" s="73"/>
      <c r="AR366" s="73"/>
      <c r="AS366" s="73"/>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row>
    <row r="367" spans="1:93" ht="12.7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G367" s="73"/>
      <c r="AH367" s="73"/>
      <c r="AI367" s="73"/>
      <c r="AJ367" s="73"/>
      <c r="AK367" s="73"/>
      <c r="AL367" s="73"/>
      <c r="AM367" s="73"/>
      <c r="AN367" s="73"/>
      <c r="AO367" s="73"/>
      <c r="AP367" s="73"/>
      <c r="AQ367" s="73"/>
      <c r="AR367" s="73"/>
      <c r="AS367" s="73"/>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row>
    <row r="368" spans="1:93" ht="12.7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G368" s="73"/>
      <c r="AH368" s="73"/>
      <c r="AI368" s="73"/>
      <c r="AJ368" s="73"/>
      <c r="AK368" s="73"/>
      <c r="AL368" s="73"/>
      <c r="AM368" s="73"/>
      <c r="AN368" s="73"/>
      <c r="AO368" s="73"/>
      <c r="AP368" s="73"/>
      <c r="AQ368" s="73"/>
      <c r="AR368" s="73"/>
      <c r="AS368" s="73"/>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row>
    <row r="369" spans="1:93" ht="12.7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G369" s="73"/>
      <c r="AH369" s="73"/>
      <c r="AI369" s="73"/>
      <c r="AJ369" s="73"/>
      <c r="AK369" s="73"/>
      <c r="AL369" s="73"/>
      <c r="AM369" s="73"/>
      <c r="AN369" s="73"/>
      <c r="AO369" s="73"/>
      <c r="AP369" s="73"/>
      <c r="AQ369" s="73"/>
      <c r="AR369" s="73"/>
      <c r="AS369" s="73"/>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row>
    <row r="370" spans="1:93" ht="12.7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G370" s="73"/>
      <c r="AH370" s="73"/>
      <c r="AI370" s="73"/>
      <c r="AJ370" s="73"/>
      <c r="AK370" s="73"/>
      <c r="AL370" s="73"/>
      <c r="AM370" s="73"/>
      <c r="AN370" s="73"/>
      <c r="AO370" s="73"/>
      <c r="AP370" s="73"/>
      <c r="AQ370" s="73"/>
      <c r="AR370" s="73"/>
      <c r="AS370" s="73"/>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row>
    <row r="371" spans="1:93" ht="12.7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G371" s="73"/>
      <c r="AH371" s="73"/>
      <c r="AI371" s="73"/>
      <c r="AJ371" s="73"/>
      <c r="AK371" s="73"/>
      <c r="AL371" s="73"/>
      <c r="AM371" s="73"/>
      <c r="AN371" s="73"/>
      <c r="AO371" s="73"/>
      <c r="AP371" s="73"/>
      <c r="AQ371" s="73"/>
      <c r="AR371" s="73"/>
      <c r="AS371" s="73"/>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row>
    <row r="372" spans="1:93" ht="12.7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G372" s="73"/>
      <c r="AH372" s="73"/>
      <c r="AI372" s="73"/>
      <c r="AJ372" s="73"/>
      <c r="AK372" s="73"/>
      <c r="AL372" s="73"/>
      <c r="AM372" s="73"/>
      <c r="AN372" s="73"/>
      <c r="AO372" s="73"/>
      <c r="AP372" s="73"/>
      <c r="AQ372" s="73"/>
      <c r="AR372" s="73"/>
      <c r="AS372" s="73"/>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row>
    <row r="373" spans="1:93" ht="12.7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G373" s="73"/>
      <c r="AH373" s="73"/>
      <c r="AI373" s="73"/>
      <c r="AJ373" s="73"/>
      <c r="AK373" s="73"/>
      <c r="AL373" s="73"/>
      <c r="AM373" s="73"/>
      <c r="AN373" s="73"/>
      <c r="AO373" s="73"/>
      <c r="AP373" s="73"/>
      <c r="AQ373" s="73"/>
      <c r="AR373" s="73"/>
      <c r="AS373" s="73"/>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row>
    <row r="374" spans="1:93" ht="12.7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G374" s="73"/>
      <c r="AH374" s="73"/>
      <c r="AI374" s="73"/>
      <c r="AJ374" s="73"/>
      <c r="AK374" s="73"/>
      <c r="AL374" s="73"/>
      <c r="AM374" s="73"/>
      <c r="AN374" s="73"/>
      <c r="AO374" s="73"/>
      <c r="AP374" s="73"/>
      <c r="AQ374" s="73"/>
      <c r="AR374" s="73"/>
      <c r="AS374" s="73"/>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row>
    <row r="375" spans="1:93" ht="12.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G375" s="73"/>
      <c r="AH375" s="73"/>
      <c r="AI375" s="73"/>
      <c r="AJ375" s="73"/>
      <c r="AK375" s="73"/>
      <c r="AL375" s="73"/>
      <c r="AM375" s="73"/>
      <c r="AN375" s="73"/>
      <c r="AO375" s="73"/>
      <c r="AP375" s="73"/>
      <c r="AQ375" s="73"/>
      <c r="AR375" s="73"/>
      <c r="AS375" s="73"/>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row>
    <row r="376" spans="1:93" ht="12.7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G376" s="73"/>
      <c r="AH376" s="73"/>
      <c r="AI376" s="73"/>
      <c r="AJ376" s="73"/>
      <c r="AK376" s="73"/>
      <c r="AL376" s="73"/>
      <c r="AM376" s="73"/>
      <c r="AN376" s="73"/>
      <c r="AO376" s="73"/>
      <c r="AP376" s="73"/>
      <c r="AQ376" s="73"/>
      <c r="AR376" s="73"/>
      <c r="AS376" s="73"/>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row>
    <row r="377" spans="1:93" ht="12.7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G377" s="73"/>
      <c r="AH377" s="73"/>
      <c r="AI377" s="73"/>
      <c r="AJ377" s="73"/>
      <c r="AK377" s="73"/>
      <c r="AL377" s="73"/>
      <c r="AM377" s="73"/>
      <c r="AN377" s="73"/>
      <c r="AO377" s="73"/>
      <c r="AP377" s="73"/>
      <c r="AQ377" s="73"/>
      <c r="AR377" s="73"/>
      <c r="AS377" s="73"/>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row>
    <row r="378" spans="1:93" ht="12.7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G378" s="73"/>
      <c r="AH378" s="73"/>
      <c r="AI378" s="73"/>
      <c r="AJ378" s="73"/>
      <c r="AK378" s="73"/>
      <c r="AL378" s="73"/>
      <c r="AM378" s="73"/>
      <c r="AN378" s="73"/>
      <c r="AO378" s="73"/>
      <c r="AP378" s="73"/>
      <c r="AQ378" s="73"/>
      <c r="AR378" s="73"/>
      <c r="AS378" s="73"/>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row>
    <row r="379" spans="1:93" ht="12.7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G379" s="73"/>
      <c r="AH379" s="73"/>
      <c r="AI379" s="73"/>
      <c r="AJ379" s="73"/>
      <c r="AK379" s="73"/>
      <c r="AL379" s="73"/>
      <c r="AM379" s="73"/>
      <c r="AN379" s="73"/>
      <c r="AO379" s="73"/>
      <c r="AP379" s="73"/>
      <c r="AQ379" s="73"/>
      <c r="AR379" s="73"/>
      <c r="AS379" s="73"/>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row>
    <row r="380" spans="1:93" ht="12.7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G380" s="73"/>
      <c r="AH380" s="73"/>
      <c r="AI380" s="73"/>
      <c r="AJ380" s="73"/>
      <c r="AK380" s="73"/>
      <c r="AL380" s="73"/>
      <c r="AM380" s="73"/>
      <c r="AN380" s="73"/>
      <c r="AO380" s="73"/>
      <c r="AP380" s="73"/>
      <c r="AQ380" s="73"/>
      <c r="AR380" s="73"/>
      <c r="AS380" s="73"/>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row>
    <row r="381" spans="1:93" ht="12.7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G381" s="73"/>
      <c r="AH381" s="73"/>
      <c r="AI381" s="73"/>
      <c r="AJ381" s="73"/>
      <c r="AK381" s="73"/>
      <c r="AL381" s="73"/>
      <c r="AM381" s="73"/>
      <c r="AN381" s="73"/>
      <c r="AO381" s="73"/>
      <c r="AP381" s="73"/>
      <c r="AQ381" s="73"/>
      <c r="AR381" s="73"/>
      <c r="AS381" s="73"/>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row>
    <row r="382" spans="1:93" ht="12.7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G382" s="73"/>
      <c r="AH382" s="73"/>
      <c r="AI382" s="73"/>
      <c r="AJ382" s="73"/>
      <c r="AK382" s="73"/>
      <c r="AL382" s="73"/>
      <c r="AM382" s="73"/>
      <c r="AN382" s="73"/>
      <c r="AO382" s="73"/>
      <c r="AP382" s="73"/>
      <c r="AQ382" s="73"/>
      <c r="AR382" s="73"/>
      <c r="AS382" s="73"/>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row>
    <row r="383" spans="1:93" ht="12.7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G383" s="73"/>
      <c r="AH383" s="73"/>
      <c r="AI383" s="73"/>
      <c r="AJ383" s="73"/>
      <c r="AK383" s="73"/>
      <c r="AL383" s="73"/>
      <c r="AM383" s="73"/>
      <c r="AN383" s="73"/>
      <c r="AO383" s="73"/>
      <c r="AP383" s="73"/>
      <c r="AQ383" s="73"/>
      <c r="AR383" s="73"/>
      <c r="AS383" s="73"/>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row>
    <row r="384" spans="1:93" ht="12.7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G384" s="73"/>
      <c r="AH384" s="73"/>
      <c r="AI384" s="73"/>
      <c r="AJ384" s="73"/>
      <c r="AK384" s="73"/>
      <c r="AL384" s="73"/>
      <c r="AM384" s="73"/>
      <c r="AN384" s="73"/>
      <c r="AO384" s="73"/>
      <c r="AP384" s="73"/>
      <c r="AQ384" s="73"/>
      <c r="AR384" s="73"/>
      <c r="AS384" s="73"/>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row>
    <row r="385" spans="1:93" ht="12.7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G385" s="73"/>
      <c r="AH385" s="73"/>
      <c r="AI385" s="73"/>
      <c r="AJ385" s="73"/>
      <c r="AK385" s="73"/>
      <c r="AL385" s="73"/>
      <c r="AM385" s="73"/>
      <c r="AN385" s="73"/>
      <c r="AO385" s="73"/>
      <c r="AP385" s="73"/>
      <c r="AQ385" s="73"/>
      <c r="AR385" s="73"/>
      <c r="AS385" s="73"/>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row>
    <row r="386" spans="1:93" ht="12.7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G386" s="73"/>
      <c r="AH386" s="73"/>
      <c r="AI386" s="73"/>
      <c r="AJ386" s="73"/>
      <c r="AK386" s="73"/>
      <c r="AL386" s="73"/>
      <c r="AM386" s="73"/>
      <c r="AN386" s="73"/>
      <c r="AO386" s="73"/>
      <c r="AP386" s="73"/>
      <c r="AQ386" s="73"/>
      <c r="AR386" s="73"/>
      <c r="AS386" s="73"/>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row>
    <row r="387" spans="1:93" ht="12.7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G387" s="73"/>
      <c r="AH387" s="73"/>
      <c r="AI387" s="73"/>
      <c r="AJ387" s="73"/>
      <c r="AK387" s="73"/>
      <c r="AL387" s="73"/>
      <c r="AM387" s="73"/>
      <c r="AN387" s="73"/>
      <c r="AO387" s="73"/>
      <c r="AP387" s="73"/>
      <c r="AQ387" s="73"/>
      <c r="AR387" s="73"/>
      <c r="AS387" s="73"/>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row>
    <row r="388" spans="1:93" ht="12.7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G388" s="73"/>
      <c r="AH388" s="73"/>
      <c r="AI388" s="73"/>
      <c r="AJ388" s="73"/>
      <c r="AK388" s="73"/>
      <c r="AL388" s="73"/>
      <c r="AM388" s="73"/>
      <c r="AN388" s="73"/>
      <c r="AO388" s="73"/>
      <c r="AP388" s="73"/>
      <c r="AQ388" s="73"/>
      <c r="AR388" s="73"/>
      <c r="AS388" s="73"/>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row>
    <row r="389" spans="1:93" ht="12.7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G389" s="73"/>
      <c r="AH389" s="73"/>
      <c r="AI389" s="73"/>
      <c r="AJ389" s="73"/>
      <c r="AK389" s="73"/>
      <c r="AL389" s="73"/>
      <c r="AM389" s="73"/>
      <c r="AN389" s="73"/>
      <c r="AO389" s="73"/>
      <c r="AP389" s="73"/>
      <c r="AQ389" s="73"/>
      <c r="AR389" s="73"/>
      <c r="AS389" s="73"/>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row>
    <row r="390" spans="1:93" ht="12.7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G390" s="73"/>
      <c r="AH390" s="73"/>
      <c r="AI390" s="73"/>
      <c r="AJ390" s="73"/>
      <c r="AK390" s="73"/>
      <c r="AL390" s="73"/>
      <c r="AM390" s="73"/>
      <c r="AN390" s="73"/>
      <c r="AO390" s="73"/>
      <c r="AP390" s="73"/>
      <c r="AQ390" s="73"/>
      <c r="AR390" s="73"/>
      <c r="AS390" s="73"/>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row>
    <row r="391" spans="1:93" ht="12.7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G391" s="73"/>
      <c r="AH391" s="73"/>
      <c r="AI391" s="73"/>
      <c r="AJ391" s="73"/>
      <c r="AK391" s="73"/>
      <c r="AL391" s="73"/>
      <c r="AM391" s="73"/>
      <c r="AN391" s="73"/>
      <c r="AO391" s="73"/>
      <c r="AP391" s="73"/>
      <c r="AQ391" s="73"/>
      <c r="AR391" s="73"/>
      <c r="AS391" s="73"/>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row>
    <row r="392" spans="1:93" ht="12.7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G392" s="73"/>
      <c r="AH392" s="73"/>
      <c r="AI392" s="73"/>
      <c r="AJ392" s="73"/>
      <c r="AK392" s="73"/>
      <c r="AL392" s="73"/>
      <c r="AM392" s="73"/>
      <c r="AN392" s="73"/>
      <c r="AO392" s="73"/>
      <c r="AP392" s="73"/>
      <c r="AQ392" s="73"/>
      <c r="AR392" s="73"/>
      <c r="AS392" s="73"/>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row>
    <row r="393" spans="1:93" ht="12.7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G393" s="73"/>
      <c r="AH393" s="73"/>
      <c r="AI393" s="73"/>
      <c r="AJ393" s="73"/>
      <c r="AK393" s="73"/>
      <c r="AL393" s="73"/>
      <c r="AM393" s="73"/>
      <c r="AN393" s="73"/>
      <c r="AO393" s="73"/>
      <c r="AP393" s="73"/>
      <c r="AQ393" s="73"/>
      <c r="AR393" s="73"/>
      <c r="AS393" s="73"/>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row>
    <row r="394" spans="1:93" ht="12.7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G394" s="73"/>
      <c r="AH394" s="73"/>
      <c r="AI394" s="73"/>
      <c r="AJ394" s="73"/>
      <c r="AK394" s="73"/>
      <c r="AL394" s="73"/>
      <c r="AM394" s="73"/>
      <c r="AN394" s="73"/>
      <c r="AO394" s="73"/>
      <c r="AP394" s="73"/>
      <c r="AQ394" s="73"/>
      <c r="AR394" s="73"/>
      <c r="AS394" s="73"/>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row>
    <row r="395" spans="1:93" ht="12.7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G395" s="73"/>
      <c r="AH395" s="73"/>
      <c r="AI395" s="73"/>
      <c r="AJ395" s="73"/>
      <c r="AK395" s="73"/>
      <c r="AL395" s="73"/>
      <c r="AM395" s="73"/>
      <c r="AN395" s="73"/>
      <c r="AO395" s="73"/>
      <c r="AP395" s="73"/>
      <c r="AQ395" s="73"/>
      <c r="AR395" s="73"/>
      <c r="AS395" s="73"/>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row>
    <row r="396" spans="1:93" ht="12.7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G396" s="73"/>
      <c r="AH396" s="73"/>
      <c r="AI396" s="73"/>
      <c r="AJ396" s="73"/>
      <c r="AK396" s="73"/>
      <c r="AL396" s="73"/>
      <c r="AM396" s="73"/>
      <c r="AN396" s="73"/>
      <c r="AO396" s="73"/>
      <c r="AP396" s="73"/>
      <c r="AQ396" s="73"/>
      <c r="AR396" s="73"/>
      <c r="AS396" s="73"/>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row>
    <row r="397" spans="1:93" ht="12.7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G397" s="73"/>
      <c r="AH397" s="73"/>
      <c r="AI397" s="73"/>
      <c r="AJ397" s="73"/>
      <c r="AK397" s="73"/>
      <c r="AL397" s="73"/>
      <c r="AM397" s="73"/>
      <c r="AN397" s="73"/>
      <c r="AO397" s="73"/>
      <c r="AP397" s="73"/>
      <c r="AQ397" s="73"/>
      <c r="AR397" s="73"/>
      <c r="AS397" s="73"/>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row>
    <row r="398" spans="1:93" ht="12.7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G398" s="73"/>
      <c r="AH398" s="73"/>
      <c r="AI398" s="73"/>
      <c r="AJ398" s="73"/>
      <c r="AK398" s="73"/>
      <c r="AL398" s="73"/>
      <c r="AM398" s="73"/>
      <c r="AN398" s="73"/>
      <c r="AO398" s="73"/>
      <c r="AP398" s="73"/>
      <c r="AQ398" s="73"/>
      <c r="AR398" s="73"/>
      <c r="AS398" s="73"/>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row>
    <row r="399" spans="1:93" ht="12.7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G399" s="73"/>
      <c r="AH399" s="73"/>
      <c r="AI399" s="73"/>
      <c r="AJ399" s="73"/>
      <c r="AK399" s="73"/>
      <c r="AL399" s="73"/>
      <c r="AM399" s="73"/>
      <c r="AN399" s="73"/>
      <c r="AO399" s="73"/>
      <c r="AP399" s="73"/>
      <c r="AQ399" s="73"/>
      <c r="AR399" s="73"/>
      <c r="AS399" s="73"/>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row>
    <row r="400" spans="1:93" ht="12.7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G400" s="73"/>
      <c r="AH400" s="73"/>
      <c r="AI400" s="73"/>
      <c r="AJ400" s="73"/>
      <c r="AK400" s="73"/>
      <c r="AL400" s="73"/>
      <c r="AM400" s="73"/>
      <c r="AN400" s="73"/>
      <c r="AO400" s="73"/>
      <c r="AP400" s="73"/>
      <c r="AQ400" s="73"/>
      <c r="AR400" s="73"/>
      <c r="AS400" s="73"/>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row>
    <row r="401" spans="1:93" ht="12.7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G401" s="73"/>
      <c r="AH401" s="73"/>
      <c r="AI401" s="73"/>
      <c r="AJ401" s="73"/>
      <c r="AK401" s="73"/>
      <c r="AL401" s="73"/>
      <c r="AM401" s="73"/>
      <c r="AN401" s="73"/>
      <c r="AO401" s="73"/>
      <c r="AP401" s="73"/>
      <c r="AQ401" s="73"/>
      <c r="AR401" s="73"/>
      <c r="AS401" s="73"/>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row>
    <row r="402" spans="1:93" ht="12.7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G402" s="73"/>
      <c r="AH402" s="73"/>
      <c r="AI402" s="73"/>
      <c r="AJ402" s="73"/>
      <c r="AK402" s="73"/>
      <c r="AL402" s="73"/>
      <c r="AM402" s="73"/>
      <c r="AN402" s="73"/>
      <c r="AO402" s="73"/>
      <c r="AP402" s="73"/>
      <c r="AQ402" s="73"/>
      <c r="AR402" s="73"/>
      <c r="AS402" s="73"/>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row>
    <row r="403" spans="1:93" ht="12.7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G403" s="73"/>
      <c r="AH403" s="73"/>
      <c r="AI403" s="73"/>
      <c r="AJ403" s="73"/>
      <c r="AK403" s="73"/>
      <c r="AL403" s="73"/>
      <c r="AM403" s="73"/>
      <c r="AN403" s="73"/>
      <c r="AO403" s="73"/>
      <c r="AP403" s="73"/>
      <c r="AQ403" s="73"/>
      <c r="AR403" s="73"/>
      <c r="AS403" s="73"/>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row>
    <row r="404" spans="1:93" ht="12.7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G404" s="73"/>
      <c r="AH404" s="73"/>
      <c r="AI404" s="73"/>
      <c r="AJ404" s="73"/>
      <c r="AK404" s="73"/>
      <c r="AL404" s="73"/>
      <c r="AM404" s="73"/>
      <c r="AN404" s="73"/>
      <c r="AO404" s="73"/>
      <c r="AP404" s="73"/>
      <c r="AQ404" s="73"/>
      <c r="AR404" s="73"/>
      <c r="AS404" s="73"/>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row>
    <row r="405" spans="1:93" ht="12.7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G405" s="73"/>
      <c r="AH405" s="73"/>
      <c r="AI405" s="73"/>
      <c r="AJ405" s="73"/>
      <c r="AK405" s="73"/>
      <c r="AL405" s="73"/>
      <c r="AM405" s="73"/>
      <c r="AN405" s="73"/>
      <c r="AO405" s="73"/>
      <c r="AP405" s="73"/>
      <c r="AQ405" s="73"/>
      <c r="AR405" s="73"/>
      <c r="AS405" s="73"/>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row>
    <row r="406" spans="1:93" ht="12.7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G406" s="73"/>
      <c r="AH406" s="73"/>
      <c r="AI406" s="73"/>
      <c r="AJ406" s="73"/>
      <c r="AK406" s="73"/>
      <c r="AL406" s="73"/>
      <c r="AM406" s="73"/>
      <c r="AN406" s="73"/>
      <c r="AO406" s="73"/>
      <c r="AP406" s="73"/>
      <c r="AQ406" s="73"/>
      <c r="AR406" s="73"/>
      <c r="AS406" s="73"/>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row>
    <row r="407" spans="1:93" ht="12.7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G407" s="73"/>
      <c r="AH407" s="73"/>
      <c r="AI407" s="73"/>
      <c r="AJ407" s="73"/>
      <c r="AK407" s="73"/>
      <c r="AL407" s="73"/>
      <c r="AM407" s="73"/>
      <c r="AN407" s="73"/>
      <c r="AO407" s="73"/>
      <c r="AP407" s="73"/>
      <c r="AQ407" s="73"/>
      <c r="AR407" s="73"/>
      <c r="AS407" s="73"/>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row>
    <row r="408" spans="1:93" ht="12.7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G408" s="73"/>
      <c r="AH408" s="73"/>
      <c r="AI408" s="73"/>
      <c r="AJ408" s="73"/>
      <c r="AK408" s="73"/>
      <c r="AL408" s="73"/>
      <c r="AM408" s="73"/>
      <c r="AN408" s="73"/>
      <c r="AO408" s="73"/>
      <c r="AP408" s="73"/>
      <c r="AQ408" s="73"/>
      <c r="AR408" s="73"/>
      <c r="AS408" s="73"/>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row>
    <row r="409" spans="1:93" ht="12.7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G409" s="73"/>
      <c r="AH409" s="73"/>
      <c r="AI409" s="73"/>
      <c r="AJ409" s="73"/>
      <c r="AK409" s="73"/>
      <c r="AL409" s="73"/>
      <c r="AM409" s="73"/>
      <c r="AN409" s="73"/>
      <c r="AO409" s="73"/>
      <c r="AP409" s="73"/>
      <c r="AQ409" s="73"/>
      <c r="AR409" s="73"/>
      <c r="AS409" s="73"/>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row>
    <row r="410" spans="1:93" ht="12.7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G410" s="73"/>
      <c r="AH410" s="73"/>
      <c r="AI410" s="73"/>
      <c r="AJ410" s="73"/>
      <c r="AK410" s="73"/>
      <c r="AL410" s="73"/>
      <c r="AM410" s="73"/>
      <c r="AN410" s="73"/>
      <c r="AO410" s="73"/>
      <c r="AP410" s="73"/>
      <c r="AQ410" s="73"/>
      <c r="AR410" s="73"/>
      <c r="AS410" s="73"/>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row>
    <row r="411" spans="1:93" ht="12.7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G411" s="73"/>
      <c r="AH411" s="73"/>
      <c r="AI411" s="73"/>
      <c r="AJ411" s="73"/>
      <c r="AK411" s="73"/>
      <c r="AL411" s="73"/>
      <c r="AM411" s="73"/>
      <c r="AN411" s="73"/>
      <c r="AO411" s="73"/>
      <c r="AP411" s="73"/>
      <c r="AQ411" s="73"/>
      <c r="AR411" s="73"/>
      <c r="AS411" s="73"/>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row>
    <row r="412" spans="1:93" ht="12.7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G412" s="73"/>
      <c r="AH412" s="73"/>
      <c r="AI412" s="73"/>
      <c r="AJ412" s="73"/>
      <c r="AK412" s="73"/>
      <c r="AL412" s="73"/>
      <c r="AM412" s="73"/>
      <c r="AN412" s="73"/>
      <c r="AO412" s="73"/>
      <c r="AP412" s="73"/>
      <c r="AQ412" s="73"/>
      <c r="AR412" s="73"/>
      <c r="AS412" s="73"/>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row>
    <row r="413" spans="1:93" ht="12.7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G413" s="73"/>
      <c r="AH413" s="73"/>
      <c r="AI413" s="73"/>
      <c r="AJ413" s="73"/>
      <c r="AK413" s="73"/>
      <c r="AL413" s="73"/>
      <c r="AM413" s="73"/>
      <c r="AN413" s="73"/>
      <c r="AO413" s="73"/>
      <c r="AP413" s="73"/>
      <c r="AQ413" s="73"/>
      <c r="AR413" s="73"/>
      <c r="AS413" s="73"/>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row>
    <row r="414" spans="1:93" ht="12.7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G414" s="73"/>
      <c r="AH414" s="73"/>
      <c r="AI414" s="73"/>
      <c r="AJ414" s="73"/>
      <c r="AK414" s="73"/>
      <c r="AL414" s="73"/>
      <c r="AM414" s="73"/>
      <c r="AN414" s="73"/>
      <c r="AO414" s="73"/>
      <c r="AP414" s="73"/>
      <c r="AQ414" s="73"/>
      <c r="AR414" s="73"/>
      <c r="AS414" s="73"/>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row>
    <row r="415" spans="1:93" ht="12.7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G415" s="73"/>
      <c r="AH415" s="73"/>
      <c r="AI415" s="73"/>
      <c r="AJ415" s="73"/>
      <c r="AK415" s="73"/>
      <c r="AL415" s="73"/>
      <c r="AM415" s="73"/>
      <c r="AN415" s="73"/>
      <c r="AO415" s="73"/>
      <c r="AP415" s="73"/>
      <c r="AQ415" s="73"/>
      <c r="AR415" s="73"/>
      <c r="AS415" s="73"/>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row>
    <row r="416" spans="1:93" ht="12.7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G416" s="73"/>
      <c r="AH416" s="73"/>
      <c r="AI416" s="73"/>
      <c r="AJ416" s="73"/>
      <c r="AK416" s="73"/>
      <c r="AL416" s="73"/>
      <c r="AM416" s="73"/>
      <c r="AN416" s="73"/>
      <c r="AO416" s="73"/>
      <c r="AP416" s="73"/>
      <c r="AQ416" s="73"/>
      <c r="AR416" s="73"/>
      <c r="AS416" s="73"/>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row>
    <row r="417" spans="1:93" ht="12.7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G417" s="73"/>
      <c r="AH417" s="73"/>
      <c r="AI417" s="73"/>
      <c r="AJ417" s="73"/>
      <c r="AK417" s="73"/>
      <c r="AL417" s="73"/>
      <c r="AM417" s="73"/>
      <c r="AN417" s="73"/>
      <c r="AO417" s="73"/>
      <c r="AP417" s="73"/>
      <c r="AQ417" s="73"/>
      <c r="AR417" s="73"/>
      <c r="AS417" s="73"/>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row>
    <row r="418" spans="1:93" ht="12.7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G418" s="73"/>
      <c r="AH418" s="73"/>
      <c r="AI418" s="73"/>
      <c r="AJ418" s="73"/>
      <c r="AK418" s="73"/>
      <c r="AL418" s="73"/>
      <c r="AM418" s="73"/>
      <c r="AN418" s="73"/>
      <c r="AO418" s="73"/>
      <c r="AP418" s="73"/>
      <c r="AQ418" s="73"/>
      <c r="AR418" s="73"/>
      <c r="AS418" s="73"/>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row>
    <row r="419" spans="1:93" ht="12.7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G419" s="73"/>
      <c r="AH419" s="73"/>
      <c r="AI419" s="73"/>
      <c r="AJ419" s="73"/>
      <c r="AK419" s="73"/>
      <c r="AL419" s="73"/>
      <c r="AM419" s="73"/>
      <c r="AN419" s="73"/>
      <c r="AO419" s="73"/>
      <c r="AP419" s="73"/>
      <c r="AQ419" s="73"/>
      <c r="AR419" s="73"/>
      <c r="AS419" s="73"/>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row>
    <row r="420" spans="1:93" ht="12.7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G420" s="73"/>
      <c r="AH420" s="73"/>
      <c r="AI420" s="73"/>
      <c r="AJ420" s="73"/>
      <c r="AK420" s="73"/>
      <c r="AL420" s="73"/>
      <c r="AM420" s="73"/>
      <c r="AN420" s="73"/>
      <c r="AO420" s="73"/>
      <c r="AP420" s="73"/>
      <c r="AQ420" s="73"/>
      <c r="AR420" s="73"/>
      <c r="AS420" s="73"/>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row>
    <row r="421" spans="1:93" ht="12.7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G421" s="73"/>
      <c r="AH421" s="73"/>
      <c r="AI421" s="73"/>
      <c r="AJ421" s="73"/>
      <c r="AK421" s="73"/>
      <c r="AL421" s="73"/>
      <c r="AM421" s="73"/>
      <c r="AN421" s="73"/>
      <c r="AO421" s="73"/>
      <c r="AP421" s="73"/>
      <c r="AQ421" s="73"/>
      <c r="AR421" s="73"/>
      <c r="AS421" s="73"/>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row>
    <row r="422" spans="1:93" ht="12.7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G422" s="73"/>
      <c r="AH422" s="73"/>
      <c r="AI422" s="73"/>
      <c r="AJ422" s="73"/>
      <c r="AK422" s="73"/>
      <c r="AL422" s="73"/>
      <c r="AM422" s="73"/>
      <c r="AN422" s="73"/>
      <c r="AO422" s="73"/>
      <c r="AP422" s="73"/>
      <c r="AQ422" s="73"/>
      <c r="AR422" s="73"/>
      <c r="AS422" s="73"/>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row>
    <row r="423" spans="1:93" ht="12.7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G423" s="73"/>
      <c r="AH423" s="73"/>
      <c r="AI423" s="73"/>
      <c r="AJ423" s="73"/>
      <c r="AK423" s="73"/>
      <c r="AL423" s="73"/>
      <c r="AM423" s="73"/>
      <c r="AN423" s="73"/>
      <c r="AO423" s="73"/>
      <c r="AP423" s="73"/>
      <c r="AQ423" s="73"/>
      <c r="AR423" s="73"/>
      <c r="AS423" s="73"/>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row>
    <row r="424" spans="1:93" ht="12.7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G424" s="73"/>
      <c r="AH424" s="73"/>
      <c r="AI424" s="73"/>
      <c r="AJ424" s="73"/>
      <c r="AK424" s="73"/>
      <c r="AL424" s="73"/>
      <c r="AM424" s="73"/>
      <c r="AN424" s="73"/>
      <c r="AO424" s="73"/>
      <c r="AP424" s="73"/>
      <c r="AQ424" s="73"/>
      <c r="AR424" s="73"/>
      <c r="AS424" s="73"/>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row>
    <row r="425" spans="1:93" ht="12.7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G425" s="73"/>
      <c r="AH425" s="73"/>
      <c r="AI425" s="73"/>
      <c r="AJ425" s="73"/>
      <c r="AK425" s="73"/>
      <c r="AL425" s="73"/>
      <c r="AM425" s="73"/>
      <c r="AN425" s="73"/>
      <c r="AO425" s="73"/>
      <c r="AP425" s="73"/>
      <c r="AQ425" s="73"/>
      <c r="AR425" s="73"/>
      <c r="AS425" s="73"/>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row>
    <row r="426" spans="1:93" ht="12.7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G426" s="73"/>
      <c r="AH426" s="73"/>
      <c r="AI426" s="73"/>
      <c r="AJ426" s="73"/>
      <c r="AK426" s="73"/>
      <c r="AL426" s="73"/>
      <c r="AM426" s="73"/>
      <c r="AN426" s="73"/>
      <c r="AO426" s="73"/>
      <c r="AP426" s="73"/>
      <c r="AQ426" s="73"/>
      <c r="AR426" s="73"/>
      <c r="AS426" s="73"/>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row>
    <row r="427" spans="1:93" ht="12.7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G427" s="73"/>
      <c r="AH427" s="73"/>
      <c r="AI427" s="73"/>
      <c r="AJ427" s="73"/>
      <c r="AK427" s="73"/>
      <c r="AL427" s="73"/>
      <c r="AM427" s="73"/>
      <c r="AN427" s="73"/>
      <c r="AO427" s="73"/>
      <c r="AP427" s="73"/>
      <c r="AQ427" s="73"/>
      <c r="AR427" s="73"/>
      <c r="AS427" s="73"/>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row>
    <row r="428" spans="1:93" ht="12.7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G428" s="73"/>
      <c r="AH428" s="73"/>
      <c r="AI428" s="73"/>
      <c r="AJ428" s="73"/>
      <c r="AK428" s="73"/>
      <c r="AL428" s="73"/>
      <c r="AM428" s="73"/>
      <c r="AN428" s="73"/>
      <c r="AO428" s="73"/>
      <c r="AP428" s="73"/>
      <c r="AQ428" s="73"/>
      <c r="AR428" s="73"/>
      <c r="AS428" s="73"/>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row>
    <row r="429" spans="1:93" ht="12.7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G429" s="73"/>
      <c r="AH429" s="73"/>
      <c r="AI429" s="73"/>
      <c r="AJ429" s="73"/>
      <c r="AK429" s="73"/>
      <c r="AL429" s="73"/>
      <c r="AM429" s="73"/>
      <c r="AN429" s="73"/>
      <c r="AO429" s="73"/>
      <c r="AP429" s="73"/>
      <c r="AQ429" s="73"/>
      <c r="AR429" s="73"/>
      <c r="AS429" s="73"/>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row>
    <row r="430" spans="1:93" ht="12.7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G430" s="73"/>
      <c r="AH430" s="73"/>
      <c r="AI430" s="73"/>
      <c r="AJ430" s="73"/>
      <c r="AK430" s="73"/>
      <c r="AL430" s="73"/>
      <c r="AM430" s="73"/>
      <c r="AN430" s="73"/>
      <c r="AO430" s="73"/>
      <c r="AP430" s="73"/>
      <c r="AQ430" s="73"/>
      <c r="AR430" s="73"/>
      <c r="AS430" s="73"/>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row>
    <row r="431" spans="1:93" ht="12.7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G431" s="73"/>
      <c r="AH431" s="73"/>
      <c r="AI431" s="73"/>
      <c r="AJ431" s="73"/>
      <c r="AK431" s="73"/>
      <c r="AL431" s="73"/>
      <c r="AM431" s="73"/>
      <c r="AN431" s="73"/>
      <c r="AO431" s="73"/>
      <c r="AP431" s="73"/>
      <c r="AQ431" s="73"/>
      <c r="AR431" s="73"/>
      <c r="AS431" s="73"/>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row>
    <row r="432" spans="1:93" ht="12.7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G432" s="73"/>
      <c r="AH432" s="73"/>
      <c r="AI432" s="73"/>
      <c r="AJ432" s="73"/>
      <c r="AK432" s="73"/>
      <c r="AL432" s="73"/>
      <c r="AM432" s="73"/>
      <c r="AN432" s="73"/>
      <c r="AO432" s="73"/>
      <c r="AP432" s="73"/>
      <c r="AQ432" s="73"/>
      <c r="AR432" s="73"/>
      <c r="AS432" s="73"/>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row>
    <row r="433" spans="1:93" ht="12.7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G433" s="73"/>
      <c r="AH433" s="73"/>
      <c r="AI433" s="73"/>
      <c r="AJ433" s="73"/>
      <c r="AK433" s="73"/>
      <c r="AL433" s="73"/>
      <c r="AM433" s="73"/>
      <c r="AN433" s="73"/>
      <c r="AO433" s="73"/>
      <c r="AP433" s="73"/>
      <c r="AQ433" s="73"/>
      <c r="AR433" s="73"/>
      <c r="AS433" s="73"/>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row>
    <row r="434" spans="1:93" ht="12.7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G434" s="73"/>
      <c r="AH434" s="73"/>
      <c r="AI434" s="73"/>
      <c r="AJ434" s="73"/>
      <c r="AK434" s="73"/>
      <c r="AL434" s="73"/>
      <c r="AM434" s="73"/>
      <c r="AN434" s="73"/>
      <c r="AO434" s="73"/>
      <c r="AP434" s="73"/>
      <c r="AQ434" s="73"/>
      <c r="AR434" s="73"/>
      <c r="AS434" s="73"/>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row>
    <row r="435" spans="1:93" ht="12.7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G435" s="73"/>
      <c r="AH435" s="73"/>
      <c r="AI435" s="73"/>
      <c r="AJ435" s="73"/>
      <c r="AK435" s="73"/>
      <c r="AL435" s="73"/>
      <c r="AM435" s="73"/>
      <c r="AN435" s="73"/>
      <c r="AO435" s="73"/>
      <c r="AP435" s="73"/>
      <c r="AQ435" s="73"/>
      <c r="AR435" s="73"/>
      <c r="AS435" s="73"/>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row>
    <row r="436" spans="1:93" ht="12.7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G436" s="73"/>
      <c r="AH436" s="73"/>
      <c r="AI436" s="73"/>
      <c r="AJ436" s="73"/>
      <c r="AK436" s="73"/>
      <c r="AL436" s="73"/>
      <c r="AM436" s="73"/>
      <c r="AN436" s="73"/>
      <c r="AO436" s="73"/>
      <c r="AP436" s="73"/>
      <c r="AQ436" s="73"/>
      <c r="AR436" s="73"/>
      <c r="AS436" s="73"/>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row>
    <row r="437" spans="1:93" ht="12.7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G437" s="73"/>
      <c r="AH437" s="73"/>
      <c r="AI437" s="73"/>
      <c r="AJ437" s="73"/>
      <c r="AK437" s="73"/>
      <c r="AL437" s="73"/>
      <c r="AM437" s="73"/>
      <c r="AN437" s="73"/>
      <c r="AO437" s="73"/>
      <c r="AP437" s="73"/>
      <c r="AQ437" s="73"/>
      <c r="AR437" s="73"/>
      <c r="AS437" s="73"/>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row>
    <row r="438" spans="1:93" ht="12.7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G438" s="73"/>
      <c r="AH438" s="73"/>
      <c r="AI438" s="73"/>
      <c r="AJ438" s="73"/>
      <c r="AK438" s="73"/>
      <c r="AL438" s="73"/>
      <c r="AM438" s="73"/>
      <c r="AN438" s="73"/>
      <c r="AO438" s="73"/>
      <c r="AP438" s="73"/>
      <c r="AQ438" s="73"/>
      <c r="AR438" s="73"/>
      <c r="AS438" s="73"/>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row>
    <row r="439" spans="1:93" ht="12.7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G439" s="73"/>
      <c r="AH439" s="73"/>
      <c r="AI439" s="73"/>
      <c r="AJ439" s="73"/>
      <c r="AK439" s="73"/>
      <c r="AL439" s="73"/>
      <c r="AM439" s="73"/>
      <c r="AN439" s="73"/>
      <c r="AO439" s="73"/>
      <c r="AP439" s="73"/>
      <c r="AQ439" s="73"/>
      <c r="AR439" s="73"/>
      <c r="AS439" s="73"/>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row>
    <row r="440" spans="1:93" ht="12.7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G440" s="73"/>
      <c r="AH440" s="73"/>
      <c r="AI440" s="73"/>
      <c r="AJ440" s="73"/>
      <c r="AK440" s="73"/>
      <c r="AL440" s="73"/>
      <c r="AM440" s="73"/>
      <c r="AN440" s="73"/>
      <c r="AO440" s="73"/>
      <c r="AP440" s="73"/>
      <c r="AQ440" s="73"/>
      <c r="AR440" s="73"/>
      <c r="AS440" s="73"/>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row>
    <row r="441" spans="1:93" ht="12.7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G441" s="73"/>
      <c r="AH441" s="73"/>
      <c r="AI441" s="73"/>
      <c r="AJ441" s="73"/>
      <c r="AK441" s="73"/>
      <c r="AL441" s="73"/>
      <c r="AM441" s="73"/>
      <c r="AN441" s="73"/>
      <c r="AO441" s="73"/>
      <c r="AP441" s="73"/>
      <c r="AQ441" s="73"/>
      <c r="AR441" s="73"/>
      <c r="AS441" s="73"/>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row>
    <row r="442" spans="1:93" ht="12.7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G442" s="73"/>
      <c r="AH442" s="73"/>
      <c r="AI442" s="73"/>
      <c r="AJ442" s="73"/>
      <c r="AK442" s="73"/>
      <c r="AL442" s="73"/>
      <c r="AM442" s="73"/>
      <c r="AN442" s="73"/>
      <c r="AO442" s="73"/>
      <c r="AP442" s="73"/>
      <c r="AQ442" s="73"/>
      <c r="AR442" s="73"/>
      <c r="AS442" s="73"/>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row>
    <row r="443" spans="1:93" ht="12.7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G443" s="73"/>
      <c r="AH443" s="73"/>
      <c r="AI443" s="73"/>
      <c r="AJ443" s="73"/>
      <c r="AK443" s="73"/>
      <c r="AL443" s="73"/>
      <c r="AM443" s="73"/>
      <c r="AN443" s="73"/>
      <c r="AO443" s="73"/>
      <c r="AP443" s="73"/>
      <c r="AQ443" s="73"/>
      <c r="AR443" s="73"/>
      <c r="AS443" s="73"/>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row>
    <row r="444" spans="1:93" ht="12.7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G444" s="73"/>
      <c r="AH444" s="73"/>
      <c r="AI444" s="73"/>
      <c r="AJ444" s="73"/>
      <c r="AK444" s="73"/>
      <c r="AL444" s="73"/>
      <c r="AM444" s="73"/>
      <c r="AN444" s="73"/>
      <c r="AO444" s="73"/>
      <c r="AP444" s="73"/>
      <c r="AQ444" s="73"/>
      <c r="AR444" s="73"/>
      <c r="AS444" s="73"/>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row>
    <row r="445" spans="1:93" ht="12.7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G445" s="73"/>
      <c r="AH445" s="73"/>
      <c r="AI445" s="73"/>
      <c r="AJ445" s="73"/>
      <c r="AK445" s="73"/>
      <c r="AL445" s="73"/>
      <c r="AM445" s="73"/>
      <c r="AN445" s="73"/>
      <c r="AO445" s="73"/>
      <c r="AP445" s="73"/>
      <c r="AQ445" s="73"/>
      <c r="AR445" s="73"/>
      <c r="AS445" s="73"/>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row>
    <row r="446" spans="1:93" ht="12.7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G446" s="73"/>
      <c r="AH446" s="73"/>
      <c r="AI446" s="73"/>
      <c r="AJ446" s="73"/>
      <c r="AK446" s="73"/>
      <c r="AL446" s="73"/>
      <c r="AM446" s="73"/>
      <c r="AN446" s="73"/>
      <c r="AO446" s="73"/>
      <c r="AP446" s="73"/>
      <c r="AQ446" s="73"/>
      <c r="AR446" s="73"/>
      <c r="AS446" s="73"/>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row>
    <row r="447" spans="1:93" ht="12.7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G447" s="73"/>
      <c r="AH447" s="73"/>
      <c r="AI447" s="73"/>
      <c r="AJ447" s="73"/>
      <c r="AK447" s="73"/>
      <c r="AL447" s="73"/>
      <c r="AM447" s="73"/>
      <c r="AN447" s="73"/>
      <c r="AO447" s="73"/>
      <c r="AP447" s="73"/>
      <c r="AQ447" s="73"/>
      <c r="AR447" s="73"/>
      <c r="AS447" s="73"/>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row>
    <row r="448" spans="1:93" ht="12.7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G448" s="73"/>
      <c r="AH448" s="73"/>
      <c r="AI448" s="73"/>
      <c r="AJ448" s="73"/>
      <c r="AK448" s="73"/>
      <c r="AL448" s="73"/>
      <c r="AM448" s="73"/>
      <c r="AN448" s="73"/>
      <c r="AO448" s="73"/>
      <c r="AP448" s="73"/>
      <c r="AQ448" s="73"/>
      <c r="AR448" s="73"/>
      <c r="AS448" s="73"/>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row>
    <row r="449" spans="1:93" ht="12.7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G449" s="73"/>
      <c r="AH449" s="73"/>
      <c r="AI449" s="73"/>
      <c r="AJ449" s="73"/>
      <c r="AK449" s="73"/>
      <c r="AL449" s="73"/>
      <c r="AM449" s="73"/>
      <c r="AN449" s="73"/>
      <c r="AO449" s="73"/>
      <c r="AP449" s="73"/>
      <c r="AQ449" s="73"/>
      <c r="AR449" s="73"/>
      <c r="AS449" s="73"/>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row>
    <row r="450" spans="1:93" ht="12.7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G450" s="73"/>
      <c r="AH450" s="73"/>
      <c r="AI450" s="73"/>
      <c r="AJ450" s="73"/>
      <c r="AK450" s="73"/>
      <c r="AL450" s="73"/>
      <c r="AM450" s="73"/>
      <c r="AN450" s="73"/>
      <c r="AO450" s="73"/>
      <c r="AP450" s="73"/>
      <c r="AQ450" s="73"/>
      <c r="AR450" s="73"/>
      <c r="AS450" s="73"/>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row>
    <row r="451" spans="1:93" ht="12.7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G451" s="73"/>
      <c r="AH451" s="73"/>
      <c r="AI451" s="73"/>
      <c r="AJ451" s="73"/>
      <c r="AK451" s="73"/>
      <c r="AL451" s="73"/>
      <c r="AM451" s="73"/>
      <c r="AN451" s="73"/>
      <c r="AO451" s="73"/>
      <c r="AP451" s="73"/>
      <c r="AQ451" s="73"/>
      <c r="AR451" s="73"/>
      <c r="AS451" s="73"/>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c r="CG451" s="71"/>
      <c r="CH451" s="71"/>
      <c r="CI451" s="71"/>
      <c r="CJ451" s="71"/>
      <c r="CK451" s="71"/>
      <c r="CL451" s="71"/>
      <c r="CM451" s="71"/>
      <c r="CN451" s="71"/>
      <c r="CO451" s="71"/>
    </row>
    <row r="452" spans="1:93" ht="12.7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G452" s="73"/>
      <c r="AH452" s="73"/>
      <c r="AI452" s="73"/>
      <c r="AJ452" s="73"/>
      <c r="AK452" s="73"/>
      <c r="AL452" s="73"/>
      <c r="AM452" s="73"/>
      <c r="AN452" s="73"/>
      <c r="AO452" s="73"/>
      <c r="AP452" s="73"/>
      <c r="AQ452" s="73"/>
      <c r="AR452" s="73"/>
      <c r="AS452" s="73"/>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c r="CO452" s="71"/>
    </row>
    <row r="453" spans="1:93" ht="12.7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G453" s="73"/>
      <c r="AH453" s="73"/>
      <c r="AI453" s="73"/>
      <c r="AJ453" s="73"/>
      <c r="AK453" s="73"/>
      <c r="AL453" s="73"/>
      <c r="AM453" s="73"/>
      <c r="AN453" s="73"/>
      <c r="AO453" s="73"/>
      <c r="AP453" s="73"/>
      <c r="AQ453" s="73"/>
      <c r="AR453" s="73"/>
      <c r="AS453" s="73"/>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c r="CG453" s="71"/>
      <c r="CH453" s="71"/>
      <c r="CI453" s="71"/>
      <c r="CJ453" s="71"/>
      <c r="CK453" s="71"/>
      <c r="CL453" s="71"/>
      <c r="CM453" s="71"/>
      <c r="CN453" s="71"/>
      <c r="CO453" s="71"/>
    </row>
    <row r="454" spans="1:93" ht="12.7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G454" s="73"/>
      <c r="AH454" s="73"/>
      <c r="AI454" s="73"/>
      <c r="AJ454" s="73"/>
      <c r="AK454" s="73"/>
      <c r="AL454" s="73"/>
      <c r="AM454" s="73"/>
      <c r="AN454" s="73"/>
      <c r="AO454" s="73"/>
      <c r="AP454" s="73"/>
      <c r="AQ454" s="73"/>
      <c r="AR454" s="73"/>
      <c r="AS454" s="73"/>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c r="CO454" s="71"/>
    </row>
    <row r="455" spans="1:93" ht="12.7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G455" s="73"/>
      <c r="AH455" s="73"/>
      <c r="AI455" s="73"/>
      <c r="AJ455" s="73"/>
      <c r="AK455" s="73"/>
      <c r="AL455" s="73"/>
      <c r="AM455" s="73"/>
      <c r="AN455" s="73"/>
      <c r="AO455" s="73"/>
      <c r="AP455" s="73"/>
      <c r="AQ455" s="73"/>
      <c r="AR455" s="73"/>
      <c r="AS455" s="73"/>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c r="CG455" s="71"/>
      <c r="CH455" s="71"/>
      <c r="CI455" s="71"/>
      <c r="CJ455" s="71"/>
      <c r="CK455" s="71"/>
      <c r="CL455" s="71"/>
      <c r="CM455" s="71"/>
      <c r="CN455" s="71"/>
      <c r="CO455" s="71"/>
    </row>
    <row r="456" spans="1:93" ht="12.7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G456" s="73"/>
      <c r="AH456" s="73"/>
      <c r="AI456" s="73"/>
      <c r="AJ456" s="73"/>
      <c r="AK456" s="73"/>
      <c r="AL456" s="73"/>
      <c r="AM456" s="73"/>
      <c r="AN456" s="73"/>
      <c r="AO456" s="73"/>
      <c r="AP456" s="73"/>
      <c r="AQ456" s="73"/>
      <c r="AR456" s="73"/>
      <c r="AS456" s="73"/>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c r="CO456" s="71"/>
    </row>
    <row r="457" spans="1:93" ht="12.7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G457" s="73"/>
      <c r="AH457" s="73"/>
      <c r="AI457" s="73"/>
      <c r="AJ457" s="73"/>
      <c r="AK457" s="73"/>
      <c r="AL457" s="73"/>
      <c r="AM457" s="73"/>
      <c r="AN457" s="73"/>
      <c r="AO457" s="73"/>
      <c r="AP457" s="73"/>
      <c r="AQ457" s="73"/>
      <c r="AR457" s="73"/>
      <c r="AS457" s="73"/>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c r="CG457" s="71"/>
      <c r="CH457" s="71"/>
      <c r="CI457" s="71"/>
      <c r="CJ457" s="71"/>
      <c r="CK457" s="71"/>
      <c r="CL457" s="71"/>
      <c r="CM457" s="71"/>
      <c r="CN457" s="71"/>
      <c r="CO457" s="71"/>
    </row>
    <row r="458" spans="1:93" ht="12.7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G458" s="73"/>
      <c r="AH458" s="73"/>
      <c r="AI458" s="73"/>
      <c r="AJ458" s="73"/>
      <c r="AK458" s="73"/>
      <c r="AL458" s="73"/>
      <c r="AM458" s="73"/>
      <c r="AN458" s="73"/>
      <c r="AO458" s="73"/>
      <c r="AP458" s="73"/>
      <c r="AQ458" s="73"/>
      <c r="AR458" s="73"/>
      <c r="AS458" s="73"/>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c r="CO458" s="71"/>
    </row>
    <row r="459" spans="1:93" ht="12.7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G459" s="73"/>
      <c r="AH459" s="73"/>
      <c r="AI459" s="73"/>
      <c r="AJ459" s="73"/>
      <c r="AK459" s="73"/>
      <c r="AL459" s="73"/>
      <c r="AM459" s="73"/>
      <c r="AN459" s="73"/>
      <c r="AO459" s="73"/>
      <c r="AP459" s="73"/>
      <c r="AQ459" s="73"/>
      <c r="AR459" s="73"/>
      <c r="AS459" s="73"/>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row>
    <row r="460" spans="1:93" ht="12.7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G460" s="73"/>
      <c r="AH460" s="73"/>
      <c r="AI460" s="73"/>
      <c r="AJ460" s="73"/>
      <c r="AK460" s="73"/>
      <c r="AL460" s="73"/>
      <c r="AM460" s="73"/>
      <c r="AN460" s="73"/>
      <c r="AO460" s="73"/>
      <c r="AP460" s="73"/>
      <c r="AQ460" s="73"/>
      <c r="AR460" s="73"/>
      <c r="AS460" s="73"/>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row>
    <row r="461" spans="1:93" ht="12.7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G461" s="73"/>
      <c r="AH461" s="73"/>
      <c r="AI461" s="73"/>
      <c r="AJ461" s="73"/>
      <c r="AK461" s="73"/>
      <c r="AL461" s="73"/>
      <c r="AM461" s="73"/>
      <c r="AN461" s="73"/>
      <c r="AO461" s="73"/>
      <c r="AP461" s="73"/>
      <c r="AQ461" s="73"/>
      <c r="AR461" s="73"/>
      <c r="AS461" s="73"/>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c r="CG461" s="71"/>
      <c r="CH461" s="71"/>
      <c r="CI461" s="71"/>
      <c r="CJ461" s="71"/>
      <c r="CK461" s="71"/>
      <c r="CL461" s="71"/>
      <c r="CM461" s="71"/>
      <c r="CN461" s="71"/>
      <c r="CO461" s="71"/>
    </row>
    <row r="462" spans="1:93" ht="12.7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G462" s="73"/>
      <c r="AH462" s="73"/>
      <c r="AI462" s="73"/>
      <c r="AJ462" s="73"/>
      <c r="AK462" s="73"/>
      <c r="AL462" s="73"/>
      <c r="AM462" s="73"/>
      <c r="AN462" s="73"/>
      <c r="AO462" s="73"/>
      <c r="AP462" s="73"/>
      <c r="AQ462" s="73"/>
      <c r="AR462" s="73"/>
      <c r="AS462" s="73"/>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c r="CO462" s="71"/>
    </row>
    <row r="463" spans="1:93" ht="12.7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G463" s="73"/>
      <c r="AH463" s="73"/>
      <c r="AI463" s="73"/>
      <c r="AJ463" s="73"/>
      <c r="AK463" s="73"/>
      <c r="AL463" s="73"/>
      <c r="AM463" s="73"/>
      <c r="AN463" s="73"/>
      <c r="AO463" s="73"/>
      <c r="AP463" s="73"/>
      <c r="AQ463" s="73"/>
      <c r="AR463" s="73"/>
      <c r="AS463" s="73"/>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c r="CG463" s="71"/>
      <c r="CH463" s="71"/>
      <c r="CI463" s="71"/>
      <c r="CJ463" s="71"/>
      <c r="CK463" s="71"/>
      <c r="CL463" s="71"/>
      <c r="CM463" s="71"/>
      <c r="CN463" s="71"/>
      <c r="CO463" s="71"/>
    </row>
    <row r="464" spans="1:93" ht="12.7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G464" s="73"/>
      <c r="AH464" s="73"/>
      <c r="AI464" s="73"/>
      <c r="AJ464" s="73"/>
      <c r="AK464" s="73"/>
      <c r="AL464" s="73"/>
      <c r="AM464" s="73"/>
      <c r="AN464" s="73"/>
      <c r="AO464" s="73"/>
      <c r="AP464" s="73"/>
      <c r="AQ464" s="73"/>
      <c r="AR464" s="73"/>
      <c r="AS464" s="73"/>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c r="CO464" s="71"/>
    </row>
    <row r="465" spans="1:93" ht="12.7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G465" s="73"/>
      <c r="AH465" s="73"/>
      <c r="AI465" s="73"/>
      <c r="AJ465" s="73"/>
      <c r="AK465" s="73"/>
      <c r="AL465" s="73"/>
      <c r="AM465" s="73"/>
      <c r="AN465" s="73"/>
      <c r="AO465" s="73"/>
      <c r="AP465" s="73"/>
      <c r="AQ465" s="73"/>
      <c r="AR465" s="73"/>
      <c r="AS465" s="73"/>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c r="CG465" s="71"/>
      <c r="CH465" s="71"/>
      <c r="CI465" s="71"/>
      <c r="CJ465" s="71"/>
      <c r="CK465" s="71"/>
      <c r="CL465" s="71"/>
      <c r="CM465" s="71"/>
      <c r="CN465" s="71"/>
      <c r="CO465" s="71"/>
    </row>
    <row r="466" spans="1:93" ht="12.7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G466" s="73"/>
      <c r="AH466" s="73"/>
      <c r="AI466" s="73"/>
      <c r="AJ466" s="73"/>
      <c r="AK466" s="73"/>
      <c r="AL466" s="73"/>
      <c r="AM466" s="73"/>
      <c r="AN466" s="73"/>
      <c r="AO466" s="73"/>
      <c r="AP466" s="73"/>
      <c r="AQ466" s="73"/>
      <c r="AR466" s="73"/>
      <c r="AS466" s="73"/>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c r="CO466" s="71"/>
    </row>
    <row r="467" spans="1:93" ht="12.7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G467" s="73"/>
      <c r="AH467" s="73"/>
      <c r="AI467" s="73"/>
      <c r="AJ467" s="73"/>
      <c r="AK467" s="73"/>
      <c r="AL467" s="73"/>
      <c r="AM467" s="73"/>
      <c r="AN467" s="73"/>
      <c r="AO467" s="73"/>
      <c r="AP467" s="73"/>
      <c r="AQ467" s="73"/>
      <c r="AR467" s="73"/>
      <c r="AS467" s="73"/>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row>
    <row r="468" spans="1:93" ht="12.7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G468" s="73"/>
      <c r="AH468" s="73"/>
      <c r="AI468" s="73"/>
      <c r="AJ468" s="73"/>
      <c r="AK468" s="73"/>
      <c r="AL468" s="73"/>
      <c r="AM468" s="73"/>
      <c r="AN468" s="73"/>
      <c r="AO468" s="73"/>
      <c r="AP468" s="73"/>
      <c r="AQ468" s="73"/>
      <c r="AR468" s="73"/>
      <c r="AS468" s="73"/>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c r="CO468" s="71"/>
    </row>
    <row r="469" spans="1:93" ht="12.7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G469" s="73"/>
      <c r="AH469" s="73"/>
      <c r="AI469" s="73"/>
      <c r="AJ469" s="73"/>
      <c r="AK469" s="73"/>
      <c r="AL469" s="73"/>
      <c r="AM469" s="73"/>
      <c r="AN469" s="73"/>
      <c r="AO469" s="73"/>
      <c r="AP469" s="73"/>
      <c r="AQ469" s="73"/>
      <c r="AR469" s="73"/>
      <c r="AS469" s="73"/>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row>
    <row r="470" spans="1:93" ht="12.7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G470" s="73"/>
      <c r="AH470" s="73"/>
      <c r="AI470" s="73"/>
      <c r="AJ470" s="73"/>
      <c r="AK470" s="73"/>
      <c r="AL470" s="73"/>
      <c r="AM470" s="73"/>
      <c r="AN470" s="73"/>
      <c r="AO470" s="73"/>
      <c r="AP470" s="73"/>
      <c r="AQ470" s="73"/>
      <c r="AR470" s="73"/>
      <c r="AS470" s="73"/>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c r="CO470" s="71"/>
    </row>
    <row r="471" spans="1:93" ht="12.7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G471" s="73"/>
      <c r="AH471" s="73"/>
      <c r="AI471" s="73"/>
      <c r="AJ471" s="73"/>
      <c r="AK471" s="73"/>
      <c r="AL471" s="73"/>
      <c r="AM471" s="73"/>
      <c r="AN471" s="73"/>
      <c r="AO471" s="73"/>
      <c r="AP471" s="73"/>
      <c r="AQ471" s="73"/>
      <c r="AR471" s="73"/>
      <c r="AS471" s="73"/>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c r="CG471" s="71"/>
      <c r="CH471" s="71"/>
      <c r="CI471" s="71"/>
      <c r="CJ471" s="71"/>
      <c r="CK471" s="71"/>
      <c r="CL471" s="71"/>
      <c r="CM471" s="71"/>
      <c r="CN471" s="71"/>
      <c r="CO471" s="71"/>
    </row>
    <row r="472" spans="1:93" ht="12.7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G472" s="73"/>
      <c r="AH472" s="73"/>
      <c r="AI472" s="73"/>
      <c r="AJ472" s="73"/>
      <c r="AK472" s="73"/>
      <c r="AL472" s="73"/>
      <c r="AM472" s="73"/>
      <c r="AN472" s="73"/>
      <c r="AO472" s="73"/>
      <c r="AP472" s="73"/>
      <c r="AQ472" s="73"/>
      <c r="AR472" s="73"/>
      <c r="AS472" s="73"/>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c r="CO472" s="71"/>
    </row>
    <row r="473" spans="1:93" ht="12.7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G473" s="73"/>
      <c r="AH473" s="73"/>
      <c r="AI473" s="73"/>
      <c r="AJ473" s="73"/>
      <c r="AK473" s="73"/>
      <c r="AL473" s="73"/>
      <c r="AM473" s="73"/>
      <c r="AN473" s="73"/>
      <c r="AO473" s="73"/>
      <c r="AP473" s="73"/>
      <c r="AQ473" s="73"/>
      <c r="AR473" s="73"/>
      <c r="AS473" s="73"/>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c r="CG473" s="71"/>
      <c r="CH473" s="71"/>
      <c r="CI473" s="71"/>
      <c r="CJ473" s="71"/>
      <c r="CK473" s="71"/>
      <c r="CL473" s="71"/>
      <c r="CM473" s="71"/>
      <c r="CN473" s="71"/>
      <c r="CO473" s="71"/>
    </row>
    <row r="474" spans="1:93" ht="12.7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G474" s="73"/>
      <c r="AH474" s="73"/>
      <c r="AI474" s="73"/>
      <c r="AJ474" s="73"/>
      <c r="AK474" s="73"/>
      <c r="AL474" s="73"/>
      <c r="AM474" s="73"/>
      <c r="AN474" s="73"/>
      <c r="AO474" s="73"/>
      <c r="AP474" s="73"/>
      <c r="AQ474" s="73"/>
      <c r="AR474" s="73"/>
      <c r="AS474" s="73"/>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c r="CO474" s="71"/>
    </row>
    <row r="475" spans="1:93" ht="12.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G475" s="73"/>
      <c r="AH475" s="73"/>
      <c r="AI475" s="73"/>
      <c r="AJ475" s="73"/>
      <c r="AK475" s="73"/>
      <c r="AL475" s="73"/>
      <c r="AM475" s="73"/>
      <c r="AN475" s="73"/>
      <c r="AO475" s="73"/>
      <c r="AP475" s="73"/>
      <c r="AQ475" s="73"/>
      <c r="AR475" s="73"/>
      <c r="AS475" s="73"/>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row>
    <row r="476" spans="1:93" ht="12.7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G476" s="73"/>
      <c r="AH476" s="73"/>
      <c r="AI476" s="73"/>
      <c r="AJ476" s="73"/>
      <c r="AK476" s="73"/>
      <c r="AL476" s="73"/>
      <c r="AM476" s="73"/>
      <c r="AN476" s="73"/>
      <c r="AO476" s="73"/>
      <c r="AP476" s="73"/>
      <c r="AQ476" s="73"/>
      <c r="AR476" s="73"/>
      <c r="AS476" s="73"/>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c r="CO476" s="71"/>
    </row>
    <row r="477" spans="1:93"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G477" s="73"/>
      <c r="AH477" s="73"/>
      <c r="AI477" s="73"/>
      <c r="AJ477" s="73"/>
      <c r="AK477" s="73"/>
      <c r="AL477" s="73"/>
      <c r="AM477" s="73"/>
      <c r="AN477" s="73"/>
      <c r="AO477" s="73"/>
      <c r="AP477" s="73"/>
      <c r="AQ477" s="73"/>
      <c r="AR477" s="73"/>
      <c r="AS477" s="73"/>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row>
    <row r="478" spans="1:93" ht="12.7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G478" s="73"/>
      <c r="AH478" s="73"/>
      <c r="AI478" s="73"/>
      <c r="AJ478" s="73"/>
      <c r="AK478" s="73"/>
      <c r="AL478" s="73"/>
      <c r="AM478" s="73"/>
      <c r="AN478" s="73"/>
      <c r="AO478" s="73"/>
      <c r="AP478" s="73"/>
      <c r="AQ478" s="73"/>
      <c r="AR478" s="73"/>
      <c r="AS478" s="73"/>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c r="CG478" s="71"/>
      <c r="CH478" s="71"/>
      <c r="CI478" s="71"/>
      <c r="CJ478" s="71"/>
      <c r="CK478" s="71"/>
      <c r="CL478" s="71"/>
      <c r="CM478" s="71"/>
      <c r="CN478" s="71"/>
      <c r="CO478" s="71"/>
    </row>
    <row r="479" spans="1:93" ht="12.7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G479" s="73"/>
      <c r="AH479" s="73"/>
      <c r="AI479" s="73"/>
      <c r="AJ479" s="73"/>
      <c r="AK479" s="73"/>
      <c r="AL479" s="73"/>
      <c r="AM479" s="73"/>
      <c r="AN479" s="73"/>
      <c r="AO479" s="73"/>
      <c r="AP479" s="73"/>
      <c r="AQ479" s="73"/>
      <c r="AR479" s="73"/>
      <c r="AS479" s="73"/>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1"/>
      <c r="BY479" s="71"/>
      <c r="BZ479" s="71"/>
      <c r="CA479" s="71"/>
      <c r="CB479" s="71"/>
      <c r="CC479" s="71"/>
      <c r="CD479" s="71"/>
      <c r="CE479" s="71"/>
      <c r="CF479" s="71"/>
      <c r="CG479" s="71"/>
      <c r="CH479" s="71"/>
      <c r="CI479" s="71"/>
      <c r="CJ479" s="71"/>
      <c r="CK479" s="71"/>
      <c r="CL479" s="71"/>
      <c r="CM479" s="71"/>
      <c r="CN479" s="71"/>
      <c r="CO479" s="71"/>
    </row>
    <row r="480" spans="1:93" ht="12.7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G480" s="73"/>
      <c r="AH480" s="73"/>
      <c r="AI480" s="73"/>
      <c r="AJ480" s="73"/>
      <c r="AK480" s="73"/>
      <c r="AL480" s="73"/>
      <c r="AM480" s="73"/>
      <c r="AN480" s="73"/>
      <c r="AO480" s="73"/>
      <c r="AP480" s="73"/>
      <c r="AQ480" s="73"/>
      <c r="AR480" s="73"/>
      <c r="AS480" s="73"/>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c r="CG480" s="71"/>
      <c r="CH480" s="71"/>
      <c r="CI480" s="71"/>
      <c r="CJ480" s="71"/>
      <c r="CK480" s="71"/>
      <c r="CL480" s="71"/>
      <c r="CM480" s="71"/>
      <c r="CN480" s="71"/>
      <c r="CO480" s="71"/>
    </row>
    <row r="481" spans="1:93" ht="12.7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G481" s="73"/>
      <c r="AH481" s="73"/>
      <c r="AI481" s="73"/>
      <c r="AJ481" s="73"/>
      <c r="AK481" s="73"/>
      <c r="AL481" s="73"/>
      <c r="AM481" s="73"/>
      <c r="AN481" s="73"/>
      <c r="AO481" s="73"/>
      <c r="AP481" s="73"/>
      <c r="AQ481" s="73"/>
      <c r="AR481" s="73"/>
      <c r="AS481" s="73"/>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c r="CG481" s="71"/>
      <c r="CH481" s="71"/>
      <c r="CI481" s="71"/>
      <c r="CJ481" s="71"/>
      <c r="CK481" s="71"/>
      <c r="CL481" s="71"/>
      <c r="CM481" s="71"/>
      <c r="CN481" s="71"/>
      <c r="CO481" s="71"/>
    </row>
    <row r="482" spans="1:93" ht="12.7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G482" s="73"/>
      <c r="AH482" s="73"/>
      <c r="AI482" s="73"/>
      <c r="AJ482" s="73"/>
      <c r="AK482" s="73"/>
      <c r="AL482" s="73"/>
      <c r="AM482" s="73"/>
      <c r="AN482" s="73"/>
      <c r="AO482" s="73"/>
      <c r="AP482" s="73"/>
      <c r="AQ482" s="73"/>
      <c r="AR482" s="73"/>
      <c r="AS482" s="73"/>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c r="CO482" s="71"/>
    </row>
    <row r="483" spans="1:93" ht="12.7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G483" s="73"/>
      <c r="AH483" s="73"/>
      <c r="AI483" s="73"/>
      <c r="AJ483" s="73"/>
      <c r="AK483" s="73"/>
      <c r="AL483" s="73"/>
      <c r="AM483" s="73"/>
      <c r="AN483" s="73"/>
      <c r="AO483" s="73"/>
      <c r="AP483" s="73"/>
      <c r="AQ483" s="73"/>
      <c r="AR483" s="73"/>
      <c r="AS483" s="73"/>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row>
    <row r="484" spans="1:93" ht="12.7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G484" s="73"/>
      <c r="AH484" s="73"/>
      <c r="AI484" s="73"/>
      <c r="AJ484" s="73"/>
      <c r="AK484" s="73"/>
      <c r="AL484" s="73"/>
      <c r="AM484" s="73"/>
      <c r="AN484" s="73"/>
      <c r="AO484" s="73"/>
      <c r="AP484" s="73"/>
      <c r="AQ484" s="73"/>
      <c r="AR484" s="73"/>
      <c r="AS484" s="73"/>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c r="CO484" s="71"/>
    </row>
    <row r="485" spans="1:93" ht="12.7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G485" s="73"/>
      <c r="AH485" s="73"/>
      <c r="AI485" s="73"/>
      <c r="AJ485" s="73"/>
      <c r="AK485" s="73"/>
      <c r="AL485" s="73"/>
      <c r="AM485" s="73"/>
      <c r="AN485" s="73"/>
      <c r="AO485" s="73"/>
      <c r="AP485" s="73"/>
      <c r="AQ485" s="73"/>
      <c r="AR485" s="73"/>
      <c r="AS485" s="73"/>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c r="CG485" s="71"/>
      <c r="CH485" s="71"/>
      <c r="CI485" s="71"/>
      <c r="CJ485" s="71"/>
      <c r="CK485" s="71"/>
      <c r="CL485" s="71"/>
      <c r="CM485" s="71"/>
      <c r="CN485" s="71"/>
      <c r="CO485" s="71"/>
    </row>
    <row r="486" spans="1:93" ht="12.7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G486" s="73"/>
      <c r="AH486" s="73"/>
      <c r="AI486" s="73"/>
      <c r="AJ486" s="73"/>
      <c r="AK486" s="73"/>
      <c r="AL486" s="73"/>
      <c r="AM486" s="73"/>
      <c r="AN486" s="73"/>
      <c r="AO486" s="73"/>
      <c r="AP486" s="73"/>
      <c r="AQ486" s="73"/>
      <c r="AR486" s="73"/>
      <c r="AS486" s="73"/>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c r="CO486" s="71"/>
    </row>
    <row r="487" spans="1:93" ht="12.7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G487" s="73"/>
      <c r="AH487" s="73"/>
      <c r="AI487" s="73"/>
      <c r="AJ487" s="73"/>
      <c r="AK487" s="73"/>
      <c r="AL487" s="73"/>
      <c r="AM487" s="73"/>
      <c r="AN487" s="73"/>
      <c r="AO487" s="73"/>
      <c r="AP487" s="73"/>
      <c r="AQ487" s="73"/>
      <c r="AR487" s="73"/>
      <c r="AS487" s="73"/>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row>
    <row r="488" spans="1:93" ht="12.7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G488" s="73"/>
      <c r="AH488" s="73"/>
      <c r="AI488" s="73"/>
      <c r="AJ488" s="73"/>
      <c r="AK488" s="73"/>
      <c r="AL488" s="73"/>
      <c r="AM488" s="73"/>
      <c r="AN488" s="73"/>
      <c r="AO488" s="73"/>
      <c r="AP488" s="73"/>
      <c r="AQ488" s="73"/>
      <c r="AR488" s="73"/>
      <c r="AS488" s="73"/>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c r="CO488" s="71"/>
    </row>
    <row r="489" spans="1:93" ht="12.7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G489" s="73"/>
      <c r="AH489" s="73"/>
      <c r="AI489" s="73"/>
      <c r="AJ489" s="73"/>
      <c r="AK489" s="73"/>
      <c r="AL489" s="73"/>
      <c r="AM489" s="73"/>
      <c r="AN489" s="73"/>
      <c r="AO489" s="73"/>
      <c r="AP489" s="73"/>
      <c r="AQ489" s="73"/>
      <c r="AR489" s="73"/>
      <c r="AS489" s="73"/>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c r="CG489" s="71"/>
      <c r="CH489" s="71"/>
      <c r="CI489" s="71"/>
      <c r="CJ489" s="71"/>
      <c r="CK489" s="71"/>
      <c r="CL489" s="71"/>
      <c r="CM489" s="71"/>
      <c r="CN489" s="71"/>
      <c r="CO489" s="71"/>
    </row>
    <row r="490" spans="1:93" ht="12.7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G490" s="73"/>
      <c r="AH490" s="73"/>
      <c r="AI490" s="73"/>
      <c r="AJ490" s="73"/>
      <c r="AK490" s="73"/>
      <c r="AL490" s="73"/>
      <c r="AM490" s="73"/>
      <c r="AN490" s="73"/>
      <c r="AO490" s="73"/>
      <c r="AP490" s="73"/>
      <c r="AQ490" s="73"/>
      <c r="AR490" s="73"/>
      <c r="AS490" s="73"/>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c r="CO490" s="71"/>
    </row>
    <row r="491" spans="1:93" ht="12.7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G491" s="73"/>
      <c r="AH491" s="73"/>
      <c r="AI491" s="73"/>
      <c r="AJ491" s="73"/>
      <c r="AK491" s="73"/>
      <c r="AL491" s="73"/>
      <c r="AM491" s="73"/>
      <c r="AN491" s="73"/>
      <c r="AO491" s="73"/>
      <c r="AP491" s="73"/>
      <c r="AQ491" s="73"/>
      <c r="AR491" s="73"/>
      <c r="AS491" s="73"/>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row>
    <row r="492" spans="1:93" ht="12.7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G492" s="73"/>
      <c r="AH492" s="73"/>
      <c r="AI492" s="73"/>
      <c r="AJ492" s="73"/>
      <c r="AK492" s="73"/>
      <c r="AL492" s="73"/>
      <c r="AM492" s="73"/>
      <c r="AN492" s="73"/>
      <c r="AO492" s="73"/>
      <c r="AP492" s="73"/>
      <c r="AQ492" s="73"/>
      <c r="AR492" s="73"/>
      <c r="AS492" s="73"/>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c r="CO492" s="71"/>
    </row>
    <row r="493" spans="1:93" ht="12.7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G493" s="73"/>
      <c r="AH493" s="73"/>
      <c r="AI493" s="73"/>
      <c r="AJ493" s="73"/>
      <c r="AK493" s="73"/>
      <c r="AL493" s="73"/>
      <c r="AM493" s="73"/>
      <c r="AN493" s="73"/>
      <c r="AO493" s="73"/>
      <c r="AP493" s="73"/>
      <c r="AQ493" s="73"/>
      <c r="AR493" s="73"/>
      <c r="AS493" s="73"/>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c r="CG493" s="71"/>
      <c r="CH493" s="71"/>
      <c r="CI493" s="71"/>
      <c r="CJ493" s="71"/>
      <c r="CK493" s="71"/>
      <c r="CL493" s="71"/>
      <c r="CM493" s="71"/>
      <c r="CN493" s="71"/>
      <c r="CO493" s="71"/>
    </row>
    <row r="494" spans="1:93" ht="12.7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G494" s="73"/>
      <c r="AH494" s="73"/>
      <c r="AI494" s="73"/>
      <c r="AJ494" s="73"/>
      <c r="AK494" s="73"/>
      <c r="AL494" s="73"/>
      <c r="AM494" s="73"/>
      <c r="AN494" s="73"/>
      <c r="AO494" s="73"/>
      <c r="AP494" s="73"/>
      <c r="AQ494" s="73"/>
      <c r="AR494" s="73"/>
      <c r="AS494" s="73"/>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row>
    <row r="495" spans="1:93" ht="12.7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G495" s="73"/>
      <c r="AH495" s="73"/>
      <c r="AI495" s="73"/>
      <c r="AJ495" s="73"/>
      <c r="AK495" s="73"/>
      <c r="AL495" s="73"/>
      <c r="AM495" s="73"/>
      <c r="AN495" s="73"/>
      <c r="AO495" s="73"/>
      <c r="AP495" s="73"/>
      <c r="AQ495" s="73"/>
      <c r="AR495" s="73"/>
      <c r="AS495" s="73"/>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c r="CG495" s="71"/>
      <c r="CH495" s="71"/>
      <c r="CI495" s="71"/>
      <c r="CJ495" s="71"/>
      <c r="CK495" s="71"/>
      <c r="CL495" s="71"/>
      <c r="CM495" s="71"/>
      <c r="CN495" s="71"/>
      <c r="CO495" s="71"/>
    </row>
    <row r="496" spans="1:93" ht="12.7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G496" s="73"/>
      <c r="AH496" s="73"/>
      <c r="AI496" s="73"/>
      <c r="AJ496" s="73"/>
      <c r="AK496" s="73"/>
      <c r="AL496" s="73"/>
      <c r="AM496" s="73"/>
      <c r="AN496" s="73"/>
      <c r="AO496" s="73"/>
      <c r="AP496" s="73"/>
      <c r="AQ496" s="73"/>
      <c r="AR496" s="73"/>
      <c r="AS496" s="73"/>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c r="CO496" s="71"/>
    </row>
    <row r="497" spans="1:93" ht="12.7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G497" s="73"/>
      <c r="AH497" s="73"/>
      <c r="AI497" s="73"/>
      <c r="AJ497" s="73"/>
      <c r="AK497" s="73"/>
      <c r="AL497" s="73"/>
      <c r="AM497" s="73"/>
      <c r="AN497" s="73"/>
      <c r="AO497" s="73"/>
      <c r="AP497" s="73"/>
      <c r="AQ497" s="73"/>
      <c r="AR497" s="73"/>
      <c r="AS497" s="73"/>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row>
    <row r="498" spans="1:93" ht="12.7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G498" s="73"/>
      <c r="AH498" s="73"/>
      <c r="AI498" s="73"/>
      <c r="AJ498" s="73"/>
      <c r="AK498" s="73"/>
      <c r="AL498" s="73"/>
      <c r="AM498" s="73"/>
      <c r="AN498" s="73"/>
      <c r="AO498" s="73"/>
      <c r="AP498" s="73"/>
      <c r="AQ498" s="73"/>
      <c r="AR498" s="73"/>
      <c r="AS498" s="73"/>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row>
    <row r="499" spans="1:93" ht="12.7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G499" s="73"/>
      <c r="AH499" s="73"/>
      <c r="AI499" s="73"/>
      <c r="AJ499" s="73"/>
      <c r="AK499" s="73"/>
      <c r="AL499" s="73"/>
      <c r="AM499" s="73"/>
      <c r="AN499" s="73"/>
      <c r="AO499" s="73"/>
      <c r="AP499" s="73"/>
      <c r="AQ499" s="73"/>
      <c r="AR499" s="73"/>
      <c r="AS499" s="73"/>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c r="CG499" s="71"/>
      <c r="CH499" s="71"/>
      <c r="CI499" s="71"/>
      <c r="CJ499" s="71"/>
      <c r="CK499" s="71"/>
      <c r="CL499" s="71"/>
      <c r="CM499" s="71"/>
      <c r="CN499" s="71"/>
      <c r="CO499" s="71"/>
    </row>
    <row r="500" spans="1:93" ht="12.7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G500" s="73"/>
      <c r="AH500" s="73"/>
      <c r="AI500" s="73"/>
      <c r="AJ500" s="73"/>
      <c r="AK500" s="73"/>
      <c r="AL500" s="73"/>
      <c r="AM500" s="73"/>
      <c r="AN500" s="73"/>
      <c r="AO500" s="73"/>
      <c r="AP500" s="73"/>
      <c r="AQ500" s="73"/>
      <c r="AR500" s="73"/>
      <c r="AS500" s="73"/>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row>
    <row r="501" spans="1:93" ht="12.7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G501" s="73"/>
      <c r="AH501" s="73"/>
      <c r="AI501" s="73"/>
      <c r="AJ501" s="73"/>
      <c r="AK501" s="73"/>
      <c r="AL501" s="73"/>
      <c r="AM501" s="73"/>
      <c r="AN501" s="73"/>
      <c r="AO501" s="73"/>
      <c r="AP501" s="73"/>
      <c r="AQ501" s="73"/>
      <c r="AR501" s="73"/>
      <c r="AS501" s="73"/>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c r="BV501" s="71"/>
      <c r="BW501" s="71"/>
      <c r="BX501" s="71"/>
      <c r="BY501" s="71"/>
      <c r="BZ501" s="71"/>
      <c r="CA501" s="71"/>
      <c r="CB501" s="71"/>
      <c r="CC501" s="71"/>
      <c r="CD501" s="71"/>
      <c r="CE501" s="71"/>
      <c r="CF501" s="71"/>
      <c r="CG501" s="71"/>
      <c r="CH501" s="71"/>
      <c r="CI501" s="71"/>
      <c r="CJ501" s="71"/>
      <c r="CK501" s="71"/>
      <c r="CL501" s="71"/>
      <c r="CM501" s="71"/>
      <c r="CN501" s="71"/>
      <c r="CO501" s="71"/>
    </row>
    <row r="502" spans="1:93" ht="12.7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G502" s="73"/>
      <c r="AH502" s="73"/>
      <c r="AI502" s="73"/>
      <c r="AJ502" s="73"/>
      <c r="AK502" s="73"/>
      <c r="AL502" s="73"/>
      <c r="AM502" s="73"/>
      <c r="AN502" s="73"/>
      <c r="AO502" s="73"/>
      <c r="AP502" s="73"/>
      <c r="AQ502" s="73"/>
      <c r="AR502" s="73"/>
      <c r="AS502" s="73"/>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c r="CG502" s="71"/>
      <c r="CH502" s="71"/>
      <c r="CI502" s="71"/>
      <c r="CJ502" s="71"/>
      <c r="CK502" s="71"/>
      <c r="CL502" s="71"/>
      <c r="CM502" s="71"/>
      <c r="CN502" s="71"/>
      <c r="CO502" s="71"/>
    </row>
    <row r="503" spans="1:93" ht="12.7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G503" s="73"/>
      <c r="AH503" s="73"/>
      <c r="AI503" s="73"/>
      <c r="AJ503" s="73"/>
      <c r="AK503" s="73"/>
      <c r="AL503" s="73"/>
      <c r="AM503" s="73"/>
      <c r="AN503" s="73"/>
      <c r="AO503" s="73"/>
      <c r="AP503" s="73"/>
      <c r="AQ503" s="73"/>
      <c r="AR503" s="73"/>
      <c r="AS503" s="73"/>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row>
    <row r="504" spans="1:93" ht="12.7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G504" s="73"/>
      <c r="AH504" s="73"/>
      <c r="AI504" s="73"/>
      <c r="AJ504" s="73"/>
      <c r="AK504" s="73"/>
      <c r="AL504" s="73"/>
      <c r="AM504" s="73"/>
      <c r="AN504" s="73"/>
      <c r="AO504" s="73"/>
      <c r="AP504" s="73"/>
      <c r="AQ504" s="73"/>
      <c r="AR504" s="73"/>
      <c r="AS504" s="73"/>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c r="CO504" s="71"/>
    </row>
    <row r="505" spans="1:93" ht="12.7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G505" s="73"/>
      <c r="AH505" s="73"/>
      <c r="AI505" s="73"/>
      <c r="AJ505" s="73"/>
      <c r="AK505" s="73"/>
      <c r="AL505" s="73"/>
      <c r="AM505" s="73"/>
      <c r="AN505" s="73"/>
      <c r="AO505" s="73"/>
      <c r="AP505" s="73"/>
      <c r="AQ505" s="73"/>
      <c r="AR505" s="73"/>
      <c r="AS505" s="73"/>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c r="BV505" s="71"/>
      <c r="BW505" s="71"/>
      <c r="BX505" s="71"/>
      <c r="BY505" s="71"/>
      <c r="BZ505" s="71"/>
      <c r="CA505" s="71"/>
      <c r="CB505" s="71"/>
      <c r="CC505" s="71"/>
      <c r="CD505" s="71"/>
      <c r="CE505" s="71"/>
      <c r="CF505" s="71"/>
      <c r="CG505" s="71"/>
      <c r="CH505" s="71"/>
      <c r="CI505" s="71"/>
      <c r="CJ505" s="71"/>
      <c r="CK505" s="71"/>
      <c r="CL505" s="71"/>
      <c r="CM505" s="71"/>
      <c r="CN505" s="71"/>
      <c r="CO505" s="71"/>
    </row>
    <row r="506" spans="1:93" ht="12.7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G506" s="73"/>
      <c r="AH506" s="73"/>
      <c r="AI506" s="73"/>
      <c r="AJ506" s="73"/>
      <c r="AK506" s="73"/>
      <c r="AL506" s="73"/>
      <c r="AM506" s="73"/>
      <c r="AN506" s="73"/>
      <c r="AO506" s="73"/>
      <c r="AP506" s="73"/>
      <c r="AQ506" s="73"/>
      <c r="AR506" s="73"/>
      <c r="AS506" s="73"/>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c r="CO506" s="71"/>
    </row>
    <row r="507" spans="1:93" ht="12.7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G507" s="73"/>
      <c r="AH507" s="73"/>
      <c r="AI507" s="73"/>
      <c r="AJ507" s="73"/>
      <c r="AK507" s="73"/>
      <c r="AL507" s="73"/>
      <c r="AM507" s="73"/>
      <c r="AN507" s="73"/>
      <c r="AO507" s="73"/>
      <c r="AP507" s="73"/>
      <c r="AQ507" s="73"/>
      <c r="AR507" s="73"/>
      <c r="AS507" s="73"/>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1"/>
      <c r="BW507" s="71"/>
      <c r="BX507" s="71"/>
      <c r="BY507" s="71"/>
      <c r="BZ507" s="71"/>
      <c r="CA507" s="71"/>
      <c r="CB507" s="71"/>
      <c r="CC507" s="71"/>
      <c r="CD507" s="71"/>
      <c r="CE507" s="71"/>
      <c r="CF507" s="71"/>
      <c r="CG507" s="71"/>
      <c r="CH507" s="71"/>
      <c r="CI507" s="71"/>
      <c r="CJ507" s="71"/>
      <c r="CK507" s="71"/>
      <c r="CL507" s="71"/>
      <c r="CM507" s="71"/>
      <c r="CN507" s="71"/>
      <c r="CO507" s="71"/>
    </row>
    <row r="508" spans="1:93" ht="12.7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G508" s="73"/>
      <c r="AH508" s="73"/>
      <c r="AI508" s="73"/>
      <c r="AJ508" s="73"/>
      <c r="AK508" s="73"/>
      <c r="AL508" s="73"/>
      <c r="AM508" s="73"/>
      <c r="AN508" s="73"/>
      <c r="AO508" s="73"/>
      <c r="AP508" s="73"/>
      <c r="AQ508" s="73"/>
      <c r="AR508" s="73"/>
      <c r="AS508" s="73"/>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c r="CG508" s="71"/>
      <c r="CH508" s="71"/>
      <c r="CI508" s="71"/>
      <c r="CJ508" s="71"/>
      <c r="CK508" s="71"/>
      <c r="CL508" s="71"/>
      <c r="CM508" s="71"/>
      <c r="CN508" s="71"/>
      <c r="CO508" s="71"/>
    </row>
    <row r="509" spans="1:93" ht="12.7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G509" s="73"/>
      <c r="AH509" s="73"/>
      <c r="AI509" s="73"/>
      <c r="AJ509" s="73"/>
      <c r="AK509" s="73"/>
      <c r="AL509" s="73"/>
      <c r="AM509" s="73"/>
      <c r="AN509" s="73"/>
      <c r="AO509" s="73"/>
      <c r="AP509" s="73"/>
      <c r="AQ509" s="73"/>
      <c r="AR509" s="73"/>
      <c r="AS509" s="73"/>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1"/>
      <c r="BW509" s="71"/>
      <c r="BX509" s="71"/>
      <c r="BY509" s="71"/>
      <c r="BZ509" s="71"/>
      <c r="CA509" s="71"/>
      <c r="CB509" s="71"/>
      <c r="CC509" s="71"/>
      <c r="CD509" s="71"/>
      <c r="CE509" s="71"/>
      <c r="CF509" s="71"/>
      <c r="CG509" s="71"/>
      <c r="CH509" s="71"/>
      <c r="CI509" s="71"/>
      <c r="CJ509" s="71"/>
      <c r="CK509" s="71"/>
      <c r="CL509" s="71"/>
      <c r="CM509" s="71"/>
      <c r="CN509" s="71"/>
      <c r="CO509" s="71"/>
    </row>
    <row r="510" spans="1:93" ht="12.7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G510" s="73"/>
      <c r="AH510" s="73"/>
      <c r="AI510" s="73"/>
      <c r="AJ510" s="73"/>
      <c r="AK510" s="73"/>
      <c r="AL510" s="73"/>
      <c r="AM510" s="73"/>
      <c r="AN510" s="73"/>
      <c r="AO510" s="73"/>
      <c r="AP510" s="73"/>
      <c r="AQ510" s="73"/>
      <c r="AR510" s="73"/>
      <c r="AS510" s="73"/>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c r="CG510" s="71"/>
      <c r="CH510" s="71"/>
      <c r="CI510" s="71"/>
      <c r="CJ510" s="71"/>
      <c r="CK510" s="71"/>
      <c r="CL510" s="71"/>
      <c r="CM510" s="71"/>
      <c r="CN510" s="71"/>
      <c r="CO510" s="71"/>
    </row>
    <row r="511" spans="1:93" ht="12.7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G511" s="73"/>
      <c r="AH511" s="73"/>
      <c r="AI511" s="73"/>
      <c r="AJ511" s="73"/>
      <c r="AK511" s="73"/>
      <c r="AL511" s="73"/>
      <c r="AM511" s="73"/>
      <c r="AN511" s="73"/>
      <c r="AO511" s="73"/>
      <c r="AP511" s="73"/>
      <c r="AQ511" s="73"/>
      <c r="AR511" s="73"/>
      <c r="AS511" s="73"/>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c r="BV511" s="71"/>
      <c r="BW511" s="71"/>
      <c r="BX511" s="71"/>
      <c r="BY511" s="71"/>
      <c r="BZ511" s="71"/>
      <c r="CA511" s="71"/>
      <c r="CB511" s="71"/>
      <c r="CC511" s="71"/>
      <c r="CD511" s="71"/>
      <c r="CE511" s="71"/>
      <c r="CF511" s="71"/>
      <c r="CG511" s="71"/>
      <c r="CH511" s="71"/>
      <c r="CI511" s="71"/>
      <c r="CJ511" s="71"/>
      <c r="CK511" s="71"/>
      <c r="CL511" s="71"/>
      <c r="CM511" s="71"/>
      <c r="CN511" s="71"/>
      <c r="CO511" s="71"/>
    </row>
    <row r="512" spans="1:93" ht="12.7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G512" s="73"/>
      <c r="AH512" s="73"/>
      <c r="AI512" s="73"/>
      <c r="AJ512" s="73"/>
      <c r="AK512" s="73"/>
      <c r="AL512" s="73"/>
      <c r="AM512" s="73"/>
      <c r="AN512" s="73"/>
      <c r="AO512" s="73"/>
      <c r="AP512" s="73"/>
      <c r="AQ512" s="73"/>
      <c r="AR512" s="73"/>
      <c r="AS512" s="73"/>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c r="CG512" s="71"/>
      <c r="CH512" s="71"/>
      <c r="CI512" s="71"/>
      <c r="CJ512" s="71"/>
      <c r="CK512" s="71"/>
      <c r="CL512" s="71"/>
      <c r="CM512" s="71"/>
      <c r="CN512" s="71"/>
      <c r="CO512" s="71"/>
    </row>
    <row r="513" spans="1:93" ht="12.7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G513" s="73"/>
      <c r="AH513" s="73"/>
      <c r="AI513" s="73"/>
      <c r="AJ513" s="73"/>
      <c r="AK513" s="73"/>
      <c r="AL513" s="73"/>
      <c r="AM513" s="73"/>
      <c r="AN513" s="73"/>
      <c r="AO513" s="73"/>
      <c r="AP513" s="73"/>
      <c r="AQ513" s="73"/>
      <c r="AR513" s="73"/>
      <c r="AS513" s="73"/>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c r="BV513" s="71"/>
      <c r="BW513" s="71"/>
      <c r="BX513" s="71"/>
      <c r="BY513" s="71"/>
      <c r="BZ513" s="71"/>
      <c r="CA513" s="71"/>
      <c r="CB513" s="71"/>
      <c r="CC513" s="71"/>
      <c r="CD513" s="71"/>
      <c r="CE513" s="71"/>
      <c r="CF513" s="71"/>
      <c r="CG513" s="71"/>
      <c r="CH513" s="71"/>
      <c r="CI513" s="71"/>
      <c r="CJ513" s="71"/>
      <c r="CK513" s="71"/>
      <c r="CL513" s="71"/>
      <c r="CM513" s="71"/>
      <c r="CN513" s="71"/>
      <c r="CO513" s="71"/>
    </row>
    <row r="514" spans="1:93" ht="12.7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G514" s="73"/>
      <c r="AH514" s="73"/>
      <c r="AI514" s="73"/>
      <c r="AJ514" s="73"/>
      <c r="AK514" s="73"/>
      <c r="AL514" s="73"/>
      <c r="AM514" s="73"/>
      <c r="AN514" s="73"/>
      <c r="AO514" s="73"/>
      <c r="AP514" s="73"/>
      <c r="AQ514" s="73"/>
      <c r="AR514" s="73"/>
      <c r="AS514" s="73"/>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c r="CG514" s="71"/>
      <c r="CH514" s="71"/>
      <c r="CI514" s="71"/>
      <c r="CJ514" s="71"/>
      <c r="CK514" s="71"/>
      <c r="CL514" s="71"/>
      <c r="CM514" s="71"/>
      <c r="CN514" s="71"/>
      <c r="CO514" s="71"/>
    </row>
    <row r="515" spans="1:93" ht="12.7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G515" s="73"/>
      <c r="AH515" s="73"/>
      <c r="AI515" s="73"/>
      <c r="AJ515" s="73"/>
      <c r="AK515" s="73"/>
      <c r="AL515" s="73"/>
      <c r="AM515" s="73"/>
      <c r="AN515" s="73"/>
      <c r="AO515" s="73"/>
      <c r="AP515" s="73"/>
      <c r="AQ515" s="73"/>
      <c r="AR515" s="73"/>
      <c r="AS515" s="73"/>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row>
    <row r="516" spans="1:93" ht="12.7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G516" s="73"/>
      <c r="AH516" s="73"/>
      <c r="AI516" s="73"/>
      <c r="AJ516" s="73"/>
      <c r="AK516" s="73"/>
      <c r="AL516" s="73"/>
      <c r="AM516" s="73"/>
      <c r="AN516" s="73"/>
      <c r="AO516" s="73"/>
      <c r="AP516" s="73"/>
      <c r="AQ516" s="73"/>
      <c r="AR516" s="73"/>
      <c r="AS516" s="73"/>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c r="CG516" s="71"/>
      <c r="CH516" s="71"/>
      <c r="CI516" s="71"/>
      <c r="CJ516" s="71"/>
      <c r="CK516" s="71"/>
      <c r="CL516" s="71"/>
      <c r="CM516" s="71"/>
      <c r="CN516" s="71"/>
      <c r="CO516" s="71"/>
    </row>
    <row r="517" spans="1:93" ht="12.7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G517" s="73"/>
      <c r="AH517" s="73"/>
      <c r="AI517" s="73"/>
      <c r="AJ517" s="73"/>
      <c r="AK517" s="73"/>
      <c r="AL517" s="73"/>
      <c r="AM517" s="73"/>
      <c r="AN517" s="73"/>
      <c r="AO517" s="73"/>
      <c r="AP517" s="73"/>
      <c r="AQ517" s="73"/>
      <c r="AR517" s="73"/>
      <c r="AS517" s="73"/>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1"/>
      <c r="BY517" s="71"/>
      <c r="BZ517" s="71"/>
      <c r="CA517" s="71"/>
      <c r="CB517" s="71"/>
      <c r="CC517" s="71"/>
      <c r="CD517" s="71"/>
      <c r="CE517" s="71"/>
      <c r="CF517" s="71"/>
      <c r="CG517" s="71"/>
      <c r="CH517" s="71"/>
      <c r="CI517" s="71"/>
      <c r="CJ517" s="71"/>
      <c r="CK517" s="71"/>
      <c r="CL517" s="71"/>
      <c r="CM517" s="71"/>
      <c r="CN517" s="71"/>
      <c r="CO517" s="71"/>
    </row>
    <row r="518" spans="1:93" ht="12.7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G518" s="73"/>
      <c r="AH518" s="73"/>
      <c r="AI518" s="73"/>
      <c r="AJ518" s="73"/>
      <c r="AK518" s="73"/>
      <c r="AL518" s="73"/>
      <c r="AM518" s="73"/>
      <c r="AN518" s="73"/>
      <c r="AO518" s="73"/>
      <c r="AP518" s="73"/>
      <c r="AQ518" s="73"/>
      <c r="AR518" s="73"/>
      <c r="AS518" s="73"/>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c r="CG518" s="71"/>
      <c r="CH518" s="71"/>
      <c r="CI518" s="71"/>
      <c r="CJ518" s="71"/>
      <c r="CK518" s="71"/>
      <c r="CL518" s="71"/>
      <c r="CM518" s="71"/>
      <c r="CN518" s="71"/>
      <c r="CO518" s="71"/>
    </row>
    <row r="519" spans="1:93" ht="12.7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G519" s="73"/>
      <c r="AH519" s="73"/>
      <c r="AI519" s="73"/>
      <c r="AJ519" s="73"/>
      <c r="AK519" s="73"/>
      <c r="AL519" s="73"/>
      <c r="AM519" s="73"/>
      <c r="AN519" s="73"/>
      <c r="AO519" s="73"/>
      <c r="AP519" s="73"/>
      <c r="AQ519" s="73"/>
      <c r="AR519" s="73"/>
      <c r="AS519" s="73"/>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c r="BV519" s="71"/>
      <c r="BW519" s="71"/>
      <c r="BX519" s="71"/>
      <c r="BY519" s="71"/>
      <c r="BZ519" s="71"/>
      <c r="CA519" s="71"/>
      <c r="CB519" s="71"/>
      <c r="CC519" s="71"/>
      <c r="CD519" s="71"/>
      <c r="CE519" s="71"/>
      <c r="CF519" s="71"/>
      <c r="CG519" s="71"/>
      <c r="CH519" s="71"/>
      <c r="CI519" s="71"/>
      <c r="CJ519" s="71"/>
      <c r="CK519" s="71"/>
      <c r="CL519" s="71"/>
      <c r="CM519" s="71"/>
      <c r="CN519" s="71"/>
      <c r="CO519" s="71"/>
    </row>
    <row r="520" spans="1:93" ht="12.7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G520" s="73"/>
      <c r="AH520" s="73"/>
      <c r="AI520" s="73"/>
      <c r="AJ520" s="73"/>
      <c r="AK520" s="73"/>
      <c r="AL520" s="73"/>
      <c r="AM520" s="73"/>
      <c r="AN520" s="73"/>
      <c r="AO520" s="73"/>
      <c r="AP520" s="73"/>
      <c r="AQ520" s="73"/>
      <c r="AR520" s="73"/>
      <c r="AS520" s="73"/>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c r="CG520" s="71"/>
      <c r="CH520" s="71"/>
      <c r="CI520" s="71"/>
      <c r="CJ520" s="71"/>
      <c r="CK520" s="71"/>
      <c r="CL520" s="71"/>
      <c r="CM520" s="71"/>
      <c r="CN520" s="71"/>
      <c r="CO520" s="71"/>
    </row>
    <row r="521" spans="1:93" ht="12.7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G521" s="73"/>
      <c r="AH521" s="73"/>
      <c r="AI521" s="73"/>
      <c r="AJ521" s="73"/>
      <c r="AK521" s="73"/>
      <c r="AL521" s="73"/>
      <c r="AM521" s="73"/>
      <c r="AN521" s="73"/>
      <c r="AO521" s="73"/>
      <c r="AP521" s="73"/>
      <c r="AQ521" s="73"/>
      <c r="AR521" s="73"/>
      <c r="AS521" s="73"/>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c r="BV521" s="71"/>
      <c r="BW521" s="71"/>
      <c r="BX521" s="71"/>
      <c r="BY521" s="71"/>
      <c r="BZ521" s="71"/>
      <c r="CA521" s="71"/>
      <c r="CB521" s="71"/>
      <c r="CC521" s="71"/>
      <c r="CD521" s="71"/>
      <c r="CE521" s="71"/>
      <c r="CF521" s="71"/>
      <c r="CG521" s="71"/>
      <c r="CH521" s="71"/>
      <c r="CI521" s="71"/>
      <c r="CJ521" s="71"/>
      <c r="CK521" s="71"/>
      <c r="CL521" s="71"/>
      <c r="CM521" s="71"/>
      <c r="CN521" s="71"/>
      <c r="CO521" s="71"/>
    </row>
    <row r="522" spans="1:93" ht="12.7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G522" s="73"/>
      <c r="AH522" s="73"/>
      <c r="AI522" s="73"/>
      <c r="AJ522" s="73"/>
      <c r="AK522" s="73"/>
      <c r="AL522" s="73"/>
      <c r="AM522" s="73"/>
      <c r="AN522" s="73"/>
      <c r="AO522" s="73"/>
      <c r="AP522" s="73"/>
      <c r="AQ522" s="73"/>
      <c r="AR522" s="73"/>
      <c r="AS522" s="73"/>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c r="CG522" s="71"/>
      <c r="CH522" s="71"/>
      <c r="CI522" s="71"/>
      <c r="CJ522" s="71"/>
      <c r="CK522" s="71"/>
      <c r="CL522" s="71"/>
      <c r="CM522" s="71"/>
      <c r="CN522" s="71"/>
      <c r="CO522" s="71"/>
    </row>
    <row r="523" spans="1:93" ht="12.7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G523" s="73"/>
      <c r="AH523" s="73"/>
      <c r="AI523" s="73"/>
      <c r="AJ523" s="73"/>
      <c r="AK523" s="73"/>
      <c r="AL523" s="73"/>
      <c r="AM523" s="73"/>
      <c r="AN523" s="73"/>
      <c r="AO523" s="73"/>
      <c r="AP523" s="73"/>
      <c r="AQ523" s="73"/>
      <c r="AR523" s="73"/>
      <c r="AS523" s="73"/>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c r="BV523" s="71"/>
      <c r="BW523" s="71"/>
      <c r="BX523" s="71"/>
      <c r="BY523" s="71"/>
      <c r="BZ523" s="71"/>
      <c r="CA523" s="71"/>
      <c r="CB523" s="71"/>
      <c r="CC523" s="71"/>
      <c r="CD523" s="71"/>
      <c r="CE523" s="71"/>
      <c r="CF523" s="71"/>
      <c r="CG523" s="71"/>
      <c r="CH523" s="71"/>
      <c r="CI523" s="71"/>
      <c r="CJ523" s="71"/>
      <c r="CK523" s="71"/>
      <c r="CL523" s="71"/>
      <c r="CM523" s="71"/>
      <c r="CN523" s="71"/>
      <c r="CO523" s="71"/>
    </row>
    <row r="524" spans="1:93" ht="12.7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G524" s="73"/>
      <c r="AH524" s="73"/>
      <c r="AI524" s="73"/>
      <c r="AJ524" s="73"/>
      <c r="AK524" s="73"/>
      <c r="AL524" s="73"/>
      <c r="AM524" s="73"/>
      <c r="AN524" s="73"/>
      <c r="AO524" s="73"/>
      <c r="AP524" s="73"/>
      <c r="AQ524" s="73"/>
      <c r="AR524" s="73"/>
      <c r="AS524" s="73"/>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c r="CO524" s="71"/>
    </row>
    <row r="525" spans="1:93" ht="12.7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G525" s="73"/>
      <c r="AH525" s="73"/>
      <c r="AI525" s="73"/>
      <c r="AJ525" s="73"/>
      <c r="AK525" s="73"/>
      <c r="AL525" s="73"/>
      <c r="AM525" s="73"/>
      <c r="AN525" s="73"/>
      <c r="AO525" s="73"/>
      <c r="AP525" s="73"/>
      <c r="AQ525" s="73"/>
      <c r="AR525" s="73"/>
      <c r="AS525" s="73"/>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c r="BV525" s="71"/>
      <c r="BW525" s="71"/>
      <c r="BX525" s="71"/>
      <c r="BY525" s="71"/>
      <c r="BZ525" s="71"/>
      <c r="CA525" s="71"/>
      <c r="CB525" s="71"/>
      <c r="CC525" s="71"/>
      <c r="CD525" s="71"/>
      <c r="CE525" s="71"/>
      <c r="CF525" s="71"/>
      <c r="CG525" s="71"/>
      <c r="CH525" s="71"/>
      <c r="CI525" s="71"/>
      <c r="CJ525" s="71"/>
      <c r="CK525" s="71"/>
      <c r="CL525" s="71"/>
      <c r="CM525" s="71"/>
      <c r="CN525" s="71"/>
      <c r="CO525" s="71"/>
    </row>
    <row r="526" spans="1:93" ht="12.7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G526" s="73"/>
      <c r="AH526" s="73"/>
      <c r="AI526" s="73"/>
      <c r="AJ526" s="73"/>
      <c r="AK526" s="73"/>
      <c r="AL526" s="73"/>
      <c r="AM526" s="73"/>
      <c r="AN526" s="73"/>
      <c r="AO526" s="73"/>
      <c r="AP526" s="73"/>
      <c r="AQ526" s="73"/>
      <c r="AR526" s="73"/>
      <c r="AS526" s="73"/>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c r="CG526" s="71"/>
      <c r="CH526" s="71"/>
      <c r="CI526" s="71"/>
      <c r="CJ526" s="71"/>
      <c r="CK526" s="71"/>
      <c r="CL526" s="71"/>
      <c r="CM526" s="71"/>
      <c r="CN526" s="71"/>
      <c r="CO526" s="71"/>
    </row>
    <row r="527" spans="1:93" ht="12.7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G527" s="73"/>
      <c r="AH527" s="73"/>
      <c r="AI527" s="73"/>
      <c r="AJ527" s="73"/>
      <c r="AK527" s="73"/>
      <c r="AL527" s="73"/>
      <c r="AM527" s="73"/>
      <c r="AN527" s="73"/>
      <c r="AO527" s="73"/>
      <c r="AP527" s="73"/>
      <c r="AQ527" s="73"/>
      <c r="AR527" s="73"/>
      <c r="AS527" s="73"/>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c r="CG527" s="71"/>
      <c r="CH527" s="71"/>
      <c r="CI527" s="71"/>
      <c r="CJ527" s="71"/>
      <c r="CK527" s="71"/>
      <c r="CL527" s="71"/>
      <c r="CM527" s="71"/>
      <c r="CN527" s="71"/>
      <c r="CO527" s="71"/>
    </row>
    <row r="528" spans="1:93" ht="12.7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G528" s="73"/>
      <c r="AH528" s="73"/>
      <c r="AI528" s="73"/>
      <c r="AJ528" s="73"/>
      <c r="AK528" s="73"/>
      <c r="AL528" s="73"/>
      <c r="AM528" s="73"/>
      <c r="AN528" s="73"/>
      <c r="AO528" s="73"/>
      <c r="AP528" s="73"/>
      <c r="AQ528" s="73"/>
      <c r="AR528" s="73"/>
      <c r="AS528" s="73"/>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c r="CG528" s="71"/>
      <c r="CH528" s="71"/>
      <c r="CI528" s="71"/>
      <c r="CJ528" s="71"/>
      <c r="CK528" s="71"/>
      <c r="CL528" s="71"/>
      <c r="CM528" s="71"/>
      <c r="CN528" s="71"/>
      <c r="CO528" s="71"/>
    </row>
    <row r="529" spans="1:93" ht="12.7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G529" s="73"/>
      <c r="AH529" s="73"/>
      <c r="AI529" s="73"/>
      <c r="AJ529" s="73"/>
      <c r="AK529" s="73"/>
      <c r="AL529" s="73"/>
      <c r="AM529" s="73"/>
      <c r="AN529" s="73"/>
      <c r="AO529" s="73"/>
      <c r="AP529" s="73"/>
      <c r="AQ529" s="73"/>
      <c r="AR529" s="73"/>
      <c r="AS529" s="73"/>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c r="BV529" s="71"/>
      <c r="BW529" s="71"/>
      <c r="BX529" s="71"/>
      <c r="BY529" s="71"/>
      <c r="BZ529" s="71"/>
      <c r="CA529" s="71"/>
      <c r="CB529" s="71"/>
      <c r="CC529" s="71"/>
      <c r="CD529" s="71"/>
      <c r="CE529" s="71"/>
      <c r="CF529" s="71"/>
      <c r="CG529" s="71"/>
      <c r="CH529" s="71"/>
      <c r="CI529" s="71"/>
      <c r="CJ529" s="71"/>
      <c r="CK529" s="71"/>
      <c r="CL529" s="71"/>
      <c r="CM529" s="71"/>
      <c r="CN529" s="71"/>
      <c r="CO529" s="71"/>
    </row>
    <row r="530" spans="1:93" ht="12.7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G530" s="73"/>
      <c r="AH530" s="73"/>
      <c r="AI530" s="73"/>
      <c r="AJ530" s="73"/>
      <c r="AK530" s="73"/>
      <c r="AL530" s="73"/>
      <c r="AM530" s="73"/>
      <c r="AN530" s="73"/>
      <c r="AO530" s="73"/>
      <c r="AP530" s="73"/>
      <c r="AQ530" s="73"/>
      <c r="AR530" s="73"/>
      <c r="AS530" s="73"/>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c r="CG530" s="71"/>
      <c r="CH530" s="71"/>
      <c r="CI530" s="71"/>
      <c r="CJ530" s="71"/>
      <c r="CK530" s="71"/>
      <c r="CL530" s="71"/>
      <c r="CM530" s="71"/>
      <c r="CN530" s="71"/>
      <c r="CO530" s="71"/>
    </row>
    <row r="531" spans="1:93" ht="12.7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G531" s="73"/>
      <c r="AH531" s="73"/>
      <c r="AI531" s="73"/>
      <c r="AJ531" s="73"/>
      <c r="AK531" s="73"/>
      <c r="AL531" s="73"/>
      <c r="AM531" s="73"/>
      <c r="AN531" s="73"/>
      <c r="AO531" s="73"/>
      <c r="AP531" s="73"/>
      <c r="AQ531" s="73"/>
      <c r="AR531" s="73"/>
      <c r="AS531" s="73"/>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c r="BV531" s="71"/>
      <c r="BW531" s="71"/>
      <c r="BX531" s="71"/>
      <c r="BY531" s="71"/>
      <c r="BZ531" s="71"/>
      <c r="CA531" s="71"/>
      <c r="CB531" s="71"/>
      <c r="CC531" s="71"/>
      <c r="CD531" s="71"/>
      <c r="CE531" s="71"/>
      <c r="CF531" s="71"/>
      <c r="CG531" s="71"/>
      <c r="CH531" s="71"/>
      <c r="CI531" s="71"/>
      <c r="CJ531" s="71"/>
      <c r="CK531" s="71"/>
      <c r="CL531" s="71"/>
      <c r="CM531" s="71"/>
      <c r="CN531" s="71"/>
      <c r="CO531" s="71"/>
    </row>
    <row r="532" spans="1:93" ht="12.7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G532" s="73"/>
      <c r="AH532" s="73"/>
      <c r="AI532" s="73"/>
      <c r="AJ532" s="73"/>
      <c r="AK532" s="73"/>
      <c r="AL532" s="73"/>
      <c r="AM532" s="73"/>
      <c r="AN532" s="73"/>
      <c r="AO532" s="73"/>
      <c r="AP532" s="73"/>
      <c r="AQ532" s="73"/>
      <c r="AR532" s="73"/>
      <c r="AS532" s="73"/>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c r="BV532" s="71"/>
      <c r="BW532" s="71"/>
      <c r="BX532" s="71"/>
      <c r="BY532" s="71"/>
      <c r="BZ532" s="71"/>
      <c r="CA532" s="71"/>
      <c r="CB532" s="71"/>
      <c r="CC532" s="71"/>
      <c r="CD532" s="71"/>
      <c r="CE532" s="71"/>
      <c r="CF532" s="71"/>
      <c r="CG532" s="71"/>
      <c r="CH532" s="71"/>
      <c r="CI532" s="71"/>
      <c r="CJ532" s="71"/>
      <c r="CK532" s="71"/>
      <c r="CL532" s="71"/>
      <c r="CM532" s="71"/>
      <c r="CN532" s="71"/>
      <c r="CO532" s="71"/>
    </row>
    <row r="533" spans="1:93" ht="12.7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G533" s="73"/>
      <c r="AH533" s="73"/>
      <c r="AI533" s="73"/>
      <c r="AJ533" s="73"/>
      <c r="AK533" s="73"/>
      <c r="AL533" s="73"/>
      <c r="AM533" s="73"/>
      <c r="AN533" s="73"/>
      <c r="AO533" s="73"/>
      <c r="AP533" s="73"/>
      <c r="AQ533" s="73"/>
      <c r="AR533" s="73"/>
      <c r="AS533" s="73"/>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c r="BV533" s="71"/>
      <c r="BW533" s="71"/>
      <c r="BX533" s="71"/>
      <c r="BY533" s="71"/>
      <c r="BZ533" s="71"/>
      <c r="CA533" s="71"/>
      <c r="CB533" s="71"/>
      <c r="CC533" s="71"/>
      <c r="CD533" s="71"/>
      <c r="CE533" s="71"/>
      <c r="CF533" s="71"/>
      <c r="CG533" s="71"/>
      <c r="CH533" s="71"/>
      <c r="CI533" s="71"/>
      <c r="CJ533" s="71"/>
      <c r="CK533" s="71"/>
      <c r="CL533" s="71"/>
      <c r="CM533" s="71"/>
      <c r="CN533" s="71"/>
      <c r="CO533" s="71"/>
    </row>
    <row r="534" spans="1:93" ht="12.7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G534" s="73"/>
      <c r="AH534" s="73"/>
      <c r="AI534" s="73"/>
      <c r="AJ534" s="73"/>
      <c r="AK534" s="73"/>
      <c r="AL534" s="73"/>
      <c r="AM534" s="73"/>
      <c r="AN534" s="73"/>
      <c r="AO534" s="73"/>
      <c r="AP534" s="73"/>
      <c r="AQ534" s="73"/>
      <c r="AR534" s="73"/>
      <c r="AS534" s="73"/>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row>
    <row r="535" spans="1:93" ht="12.7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G535" s="73"/>
      <c r="AH535" s="73"/>
      <c r="AI535" s="73"/>
      <c r="AJ535" s="73"/>
      <c r="AK535" s="73"/>
      <c r="AL535" s="73"/>
      <c r="AM535" s="73"/>
      <c r="AN535" s="73"/>
      <c r="AO535" s="73"/>
      <c r="AP535" s="73"/>
      <c r="AQ535" s="73"/>
      <c r="AR535" s="73"/>
      <c r="AS535" s="73"/>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row>
    <row r="536" spans="1:93" ht="12.7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G536" s="73"/>
      <c r="AH536" s="73"/>
      <c r="AI536" s="73"/>
      <c r="AJ536" s="73"/>
      <c r="AK536" s="73"/>
      <c r="AL536" s="73"/>
      <c r="AM536" s="73"/>
      <c r="AN536" s="73"/>
      <c r="AO536" s="73"/>
      <c r="AP536" s="73"/>
      <c r="AQ536" s="73"/>
      <c r="AR536" s="73"/>
      <c r="AS536" s="73"/>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c r="CO536" s="71"/>
    </row>
    <row r="537" spans="1:93" ht="12.7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G537" s="73"/>
      <c r="AH537" s="73"/>
      <c r="AI537" s="73"/>
      <c r="AJ537" s="73"/>
      <c r="AK537" s="73"/>
      <c r="AL537" s="73"/>
      <c r="AM537" s="73"/>
      <c r="AN537" s="73"/>
      <c r="AO537" s="73"/>
      <c r="AP537" s="73"/>
      <c r="AQ537" s="73"/>
      <c r="AR537" s="73"/>
      <c r="AS537" s="73"/>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c r="BV537" s="71"/>
      <c r="BW537" s="71"/>
      <c r="BX537" s="71"/>
      <c r="BY537" s="71"/>
      <c r="BZ537" s="71"/>
      <c r="CA537" s="71"/>
      <c r="CB537" s="71"/>
      <c r="CC537" s="71"/>
      <c r="CD537" s="71"/>
      <c r="CE537" s="71"/>
      <c r="CF537" s="71"/>
      <c r="CG537" s="71"/>
      <c r="CH537" s="71"/>
      <c r="CI537" s="71"/>
      <c r="CJ537" s="71"/>
      <c r="CK537" s="71"/>
      <c r="CL537" s="71"/>
      <c r="CM537" s="71"/>
      <c r="CN537" s="71"/>
      <c r="CO537" s="71"/>
    </row>
    <row r="538" spans="1:93" ht="12.7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G538" s="73"/>
      <c r="AH538" s="73"/>
      <c r="AI538" s="73"/>
      <c r="AJ538" s="73"/>
      <c r="AK538" s="73"/>
      <c r="AL538" s="73"/>
      <c r="AM538" s="73"/>
      <c r="AN538" s="73"/>
      <c r="AO538" s="73"/>
      <c r="AP538" s="73"/>
      <c r="AQ538" s="73"/>
      <c r="AR538" s="73"/>
      <c r="AS538" s="73"/>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row>
    <row r="539" spans="1:93" ht="12.7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G539" s="73"/>
      <c r="AH539" s="73"/>
      <c r="AI539" s="73"/>
      <c r="AJ539" s="73"/>
      <c r="AK539" s="73"/>
      <c r="AL539" s="73"/>
      <c r="AM539" s="73"/>
      <c r="AN539" s="73"/>
      <c r="AO539" s="73"/>
      <c r="AP539" s="73"/>
      <c r="AQ539" s="73"/>
      <c r="AR539" s="73"/>
      <c r="AS539" s="73"/>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row>
    <row r="540" spans="1:93" ht="12.7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G540" s="73"/>
      <c r="AH540" s="73"/>
      <c r="AI540" s="73"/>
      <c r="AJ540" s="73"/>
      <c r="AK540" s="73"/>
      <c r="AL540" s="73"/>
      <c r="AM540" s="73"/>
      <c r="AN540" s="73"/>
      <c r="AO540" s="73"/>
      <c r="AP540" s="73"/>
      <c r="AQ540" s="73"/>
      <c r="AR540" s="73"/>
      <c r="AS540" s="73"/>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c r="BV540" s="71"/>
      <c r="BW540" s="71"/>
      <c r="BX540" s="71"/>
      <c r="BY540" s="71"/>
      <c r="BZ540" s="71"/>
      <c r="CA540" s="71"/>
      <c r="CB540" s="71"/>
      <c r="CC540" s="71"/>
      <c r="CD540" s="71"/>
      <c r="CE540" s="71"/>
      <c r="CF540" s="71"/>
      <c r="CG540" s="71"/>
      <c r="CH540" s="71"/>
      <c r="CI540" s="71"/>
      <c r="CJ540" s="71"/>
      <c r="CK540" s="71"/>
      <c r="CL540" s="71"/>
      <c r="CM540" s="71"/>
      <c r="CN540" s="71"/>
      <c r="CO540" s="71"/>
    </row>
    <row r="541" spans="1:93" ht="12.7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G541" s="73"/>
      <c r="AH541" s="73"/>
      <c r="AI541" s="73"/>
      <c r="AJ541" s="73"/>
      <c r="AK541" s="73"/>
      <c r="AL541" s="73"/>
      <c r="AM541" s="73"/>
      <c r="AN541" s="73"/>
      <c r="AO541" s="73"/>
      <c r="AP541" s="73"/>
      <c r="AQ541" s="73"/>
      <c r="AR541" s="73"/>
      <c r="AS541" s="73"/>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c r="BV541" s="71"/>
      <c r="BW541" s="71"/>
      <c r="BX541" s="71"/>
      <c r="BY541" s="71"/>
      <c r="BZ541" s="71"/>
      <c r="CA541" s="71"/>
      <c r="CB541" s="71"/>
      <c r="CC541" s="71"/>
      <c r="CD541" s="71"/>
      <c r="CE541" s="71"/>
      <c r="CF541" s="71"/>
      <c r="CG541" s="71"/>
      <c r="CH541" s="71"/>
      <c r="CI541" s="71"/>
      <c r="CJ541" s="71"/>
      <c r="CK541" s="71"/>
      <c r="CL541" s="71"/>
      <c r="CM541" s="71"/>
      <c r="CN541" s="71"/>
      <c r="CO541" s="71"/>
    </row>
    <row r="542" spans="1:93" ht="12.7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G542" s="73"/>
      <c r="AH542" s="73"/>
      <c r="AI542" s="73"/>
      <c r="AJ542" s="73"/>
      <c r="AK542" s="73"/>
      <c r="AL542" s="73"/>
      <c r="AM542" s="73"/>
      <c r="AN542" s="73"/>
      <c r="AO542" s="73"/>
      <c r="AP542" s="73"/>
      <c r="AQ542" s="73"/>
      <c r="AR542" s="73"/>
      <c r="AS542" s="73"/>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c r="BV542" s="71"/>
      <c r="BW542" s="71"/>
      <c r="BX542" s="71"/>
      <c r="BY542" s="71"/>
      <c r="BZ542" s="71"/>
      <c r="CA542" s="71"/>
      <c r="CB542" s="71"/>
      <c r="CC542" s="71"/>
      <c r="CD542" s="71"/>
      <c r="CE542" s="71"/>
      <c r="CF542" s="71"/>
      <c r="CG542" s="71"/>
      <c r="CH542" s="71"/>
      <c r="CI542" s="71"/>
      <c r="CJ542" s="71"/>
      <c r="CK542" s="71"/>
      <c r="CL542" s="71"/>
      <c r="CM542" s="71"/>
      <c r="CN542" s="71"/>
      <c r="CO542" s="71"/>
    </row>
    <row r="543" spans="1:93" ht="12.7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G543" s="73"/>
      <c r="AH543" s="73"/>
      <c r="AI543" s="73"/>
      <c r="AJ543" s="73"/>
      <c r="AK543" s="73"/>
      <c r="AL543" s="73"/>
      <c r="AM543" s="73"/>
      <c r="AN543" s="73"/>
      <c r="AO543" s="73"/>
      <c r="AP543" s="73"/>
      <c r="AQ543" s="73"/>
      <c r="AR543" s="73"/>
      <c r="AS543" s="73"/>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c r="BV543" s="71"/>
      <c r="BW543" s="71"/>
      <c r="BX543" s="71"/>
      <c r="BY543" s="71"/>
      <c r="BZ543" s="71"/>
      <c r="CA543" s="71"/>
      <c r="CB543" s="71"/>
      <c r="CC543" s="71"/>
      <c r="CD543" s="71"/>
      <c r="CE543" s="71"/>
      <c r="CF543" s="71"/>
      <c r="CG543" s="71"/>
      <c r="CH543" s="71"/>
      <c r="CI543" s="71"/>
      <c r="CJ543" s="71"/>
      <c r="CK543" s="71"/>
      <c r="CL543" s="71"/>
      <c r="CM543" s="71"/>
      <c r="CN543" s="71"/>
      <c r="CO543" s="71"/>
    </row>
    <row r="544" spans="1:93" ht="12.7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G544" s="73"/>
      <c r="AH544" s="73"/>
      <c r="AI544" s="73"/>
      <c r="AJ544" s="73"/>
      <c r="AK544" s="73"/>
      <c r="AL544" s="73"/>
      <c r="AM544" s="73"/>
      <c r="AN544" s="73"/>
      <c r="AO544" s="73"/>
      <c r="AP544" s="73"/>
      <c r="AQ544" s="73"/>
      <c r="AR544" s="73"/>
      <c r="AS544" s="73"/>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c r="CG544" s="71"/>
      <c r="CH544" s="71"/>
      <c r="CI544" s="71"/>
      <c r="CJ544" s="71"/>
      <c r="CK544" s="71"/>
      <c r="CL544" s="71"/>
      <c r="CM544" s="71"/>
      <c r="CN544" s="71"/>
      <c r="CO544" s="71"/>
    </row>
    <row r="545" spans="1:93" ht="12.7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G545" s="73"/>
      <c r="AH545" s="73"/>
      <c r="AI545" s="73"/>
      <c r="AJ545" s="73"/>
      <c r="AK545" s="73"/>
      <c r="AL545" s="73"/>
      <c r="AM545" s="73"/>
      <c r="AN545" s="73"/>
      <c r="AO545" s="73"/>
      <c r="AP545" s="73"/>
      <c r="AQ545" s="73"/>
      <c r="AR545" s="73"/>
      <c r="AS545" s="73"/>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1"/>
      <c r="BY545" s="71"/>
      <c r="BZ545" s="71"/>
      <c r="CA545" s="71"/>
      <c r="CB545" s="71"/>
      <c r="CC545" s="71"/>
      <c r="CD545" s="71"/>
      <c r="CE545" s="71"/>
      <c r="CF545" s="71"/>
      <c r="CG545" s="71"/>
      <c r="CH545" s="71"/>
      <c r="CI545" s="71"/>
      <c r="CJ545" s="71"/>
      <c r="CK545" s="71"/>
      <c r="CL545" s="71"/>
      <c r="CM545" s="71"/>
      <c r="CN545" s="71"/>
      <c r="CO545" s="71"/>
    </row>
    <row r="546" spans="1:93" ht="12.7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G546" s="73"/>
      <c r="AH546" s="73"/>
      <c r="AI546" s="73"/>
      <c r="AJ546" s="73"/>
      <c r="AK546" s="73"/>
      <c r="AL546" s="73"/>
      <c r="AM546" s="73"/>
      <c r="AN546" s="73"/>
      <c r="AO546" s="73"/>
      <c r="AP546" s="73"/>
      <c r="AQ546" s="73"/>
      <c r="AR546" s="73"/>
      <c r="AS546" s="73"/>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c r="CG546" s="71"/>
      <c r="CH546" s="71"/>
      <c r="CI546" s="71"/>
      <c r="CJ546" s="71"/>
      <c r="CK546" s="71"/>
      <c r="CL546" s="71"/>
      <c r="CM546" s="71"/>
      <c r="CN546" s="71"/>
      <c r="CO546" s="71"/>
    </row>
    <row r="547" spans="1:93" ht="12.7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G547" s="73"/>
      <c r="AH547" s="73"/>
      <c r="AI547" s="73"/>
      <c r="AJ547" s="73"/>
      <c r="AK547" s="73"/>
      <c r="AL547" s="73"/>
      <c r="AM547" s="73"/>
      <c r="AN547" s="73"/>
      <c r="AO547" s="73"/>
      <c r="AP547" s="73"/>
      <c r="AQ547" s="73"/>
      <c r="AR547" s="73"/>
      <c r="AS547" s="73"/>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c r="BV547" s="71"/>
      <c r="BW547" s="71"/>
      <c r="BX547" s="71"/>
      <c r="BY547" s="71"/>
      <c r="BZ547" s="71"/>
      <c r="CA547" s="71"/>
      <c r="CB547" s="71"/>
      <c r="CC547" s="71"/>
      <c r="CD547" s="71"/>
      <c r="CE547" s="71"/>
      <c r="CF547" s="71"/>
      <c r="CG547" s="71"/>
      <c r="CH547" s="71"/>
      <c r="CI547" s="71"/>
      <c r="CJ547" s="71"/>
      <c r="CK547" s="71"/>
      <c r="CL547" s="71"/>
      <c r="CM547" s="71"/>
      <c r="CN547" s="71"/>
      <c r="CO547" s="71"/>
    </row>
    <row r="548" spans="1:93" ht="12.7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G548" s="73"/>
      <c r="AH548" s="73"/>
      <c r="AI548" s="73"/>
      <c r="AJ548" s="73"/>
      <c r="AK548" s="73"/>
      <c r="AL548" s="73"/>
      <c r="AM548" s="73"/>
      <c r="AN548" s="73"/>
      <c r="AO548" s="73"/>
      <c r="AP548" s="73"/>
      <c r="AQ548" s="73"/>
      <c r="AR548" s="73"/>
      <c r="AS548" s="73"/>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c r="CG548" s="71"/>
      <c r="CH548" s="71"/>
      <c r="CI548" s="71"/>
      <c r="CJ548" s="71"/>
      <c r="CK548" s="71"/>
      <c r="CL548" s="71"/>
      <c r="CM548" s="71"/>
      <c r="CN548" s="71"/>
      <c r="CO548" s="71"/>
    </row>
    <row r="549" spans="1:93" ht="12.7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G549" s="73"/>
      <c r="AH549" s="73"/>
      <c r="AI549" s="73"/>
      <c r="AJ549" s="73"/>
      <c r="AK549" s="73"/>
      <c r="AL549" s="73"/>
      <c r="AM549" s="73"/>
      <c r="AN549" s="73"/>
      <c r="AO549" s="73"/>
      <c r="AP549" s="73"/>
      <c r="AQ549" s="73"/>
      <c r="AR549" s="73"/>
      <c r="AS549" s="73"/>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c r="BV549" s="71"/>
      <c r="BW549" s="71"/>
      <c r="BX549" s="71"/>
      <c r="BY549" s="71"/>
      <c r="BZ549" s="71"/>
      <c r="CA549" s="71"/>
      <c r="CB549" s="71"/>
      <c r="CC549" s="71"/>
      <c r="CD549" s="71"/>
      <c r="CE549" s="71"/>
      <c r="CF549" s="71"/>
      <c r="CG549" s="71"/>
      <c r="CH549" s="71"/>
      <c r="CI549" s="71"/>
      <c r="CJ549" s="71"/>
      <c r="CK549" s="71"/>
      <c r="CL549" s="71"/>
      <c r="CM549" s="71"/>
      <c r="CN549" s="71"/>
      <c r="CO549" s="71"/>
    </row>
    <row r="550" spans="1:93" ht="12.7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G550" s="73"/>
      <c r="AH550" s="73"/>
      <c r="AI550" s="73"/>
      <c r="AJ550" s="73"/>
      <c r="AK550" s="73"/>
      <c r="AL550" s="73"/>
      <c r="AM550" s="73"/>
      <c r="AN550" s="73"/>
      <c r="AO550" s="73"/>
      <c r="AP550" s="73"/>
      <c r="AQ550" s="73"/>
      <c r="AR550" s="73"/>
      <c r="AS550" s="73"/>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c r="CO550" s="71"/>
    </row>
    <row r="551" spans="1:93" ht="12.7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G551" s="73"/>
      <c r="AH551" s="73"/>
      <c r="AI551" s="73"/>
      <c r="AJ551" s="73"/>
      <c r="AK551" s="73"/>
      <c r="AL551" s="73"/>
      <c r="AM551" s="73"/>
      <c r="AN551" s="73"/>
      <c r="AO551" s="73"/>
      <c r="AP551" s="73"/>
      <c r="AQ551" s="73"/>
      <c r="AR551" s="73"/>
      <c r="AS551" s="73"/>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row>
    <row r="552" spans="1:93" ht="12.7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G552" s="73"/>
      <c r="AH552" s="73"/>
      <c r="AI552" s="73"/>
      <c r="AJ552" s="73"/>
      <c r="AK552" s="73"/>
      <c r="AL552" s="73"/>
      <c r="AM552" s="73"/>
      <c r="AN552" s="73"/>
      <c r="AO552" s="73"/>
      <c r="AP552" s="73"/>
      <c r="AQ552" s="73"/>
      <c r="AR552" s="73"/>
      <c r="AS552" s="73"/>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c r="CG552" s="71"/>
      <c r="CH552" s="71"/>
      <c r="CI552" s="71"/>
      <c r="CJ552" s="71"/>
      <c r="CK552" s="71"/>
      <c r="CL552" s="71"/>
      <c r="CM552" s="71"/>
      <c r="CN552" s="71"/>
      <c r="CO552" s="71"/>
    </row>
    <row r="553" spans="1:93" ht="12.7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G553" s="73"/>
      <c r="AH553" s="73"/>
      <c r="AI553" s="73"/>
      <c r="AJ553" s="73"/>
      <c r="AK553" s="73"/>
      <c r="AL553" s="73"/>
      <c r="AM553" s="73"/>
      <c r="AN553" s="73"/>
      <c r="AO553" s="73"/>
      <c r="AP553" s="73"/>
      <c r="AQ553" s="73"/>
      <c r="AR553" s="73"/>
      <c r="AS553" s="73"/>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c r="CG553" s="71"/>
      <c r="CH553" s="71"/>
      <c r="CI553" s="71"/>
      <c r="CJ553" s="71"/>
      <c r="CK553" s="71"/>
      <c r="CL553" s="71"/>
      <c r="CM553" s="71"/>
      <c r="CN553" s="71"/>
      <c r="CO553" s="71"/>
    </row>
    <row r="554" spans="1:93" ht="12.7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G554" s="73"/>
      <c r="AH554" s="73"/>
      <c r="AI554" s="73"/>
      <c r="AJ554" s="73"/>
      <c r="AK554" s="73"/>
      <c r="AL554" s="73"/>
      <c r="AM554" s="73"/>
      <c r="AN554" s="73"/>
      <c r="AO554" s="73"/>
      <c r="AP554" s="73"/>
      <c r="AQ554" s="73"/>
      <c r="AR554" s="73"/>
      <c r="AS554" s="73"/>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c r="CO554" s="71"/>
    </row>
    <row r="555" spans="1:93" ht="12.7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G555" s="73"/>
      <c r="AH555" s="73"/>
      <c r="AI555" s="73"/>
      <c r="AJ555" s="73"/>
      <c r="AK555" s="73"/>
      <c r="AL555" s="73"/>
      <c r="AM555" s="73"/>
      <c r="AN555" s="73"/>
      <c r="AO555" s="73"/>
      <c r="AP555" s="73"/>
      <c r="AQ555" s="73"/>
      <c r="AR555" s="73"/>
      <c r="AS555" s="73"/>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c r="BV555" s="71"/>
      <c r="BW555" s="71"/>
      <c r="BX555" s="71"/>
      <c r="BY555" s="71"/>
      <c r="BZ555" s="71"/>
      <c r="CA555" s="71"/>
      <c r="CB555" s="71"/>
      <c r="CC555" s="71"/>
      <c r="CD555" s="71"/>
      <c r="CE555" s="71"/>
      <c r="CF555" s="71"/>
      <c r="CG555" s="71"/>
      <c r="CH555" s="71"/>
      <c r="CI555" s="71"/>
      <c r="CJ555" s="71"/>
      <c r="CK555" s="71"/>
      <c r="CL555" s="71"/>
      <c r="CM555" s="71"/>
      <c r="CN555" s="71"/>
      <c r="CO555" s="71"/>
    </row>
    <row r="556" spans="1:93" ht="12.7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G556" s="73"/>
      <c r="AH556" s="73"/>
      <c r="AI556" s="73"/>
      <c r="AJ556" s="73"/>
      <c r="AK556" s="73"/>
      <c r="AL556" s="73"/>
      <c r="AM556" s="73"/>
      <c r="AN556" s="73"/>
      <c r="AO556" s="73"/>
      <c r="AP556" s="73"/>
      <c r="AQ556" s="73"/>
      <c r="AR556" s="73"/>
      <c r="AS556" s="73"/>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c r="CO556" s="71"/>
    </row>
    <row r="557" spans="1:93" ht="12.7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G557" s="73"/>
      <c r="AH557" s="73"/>
      <c r="AI557" s="73"/>
      <c r="AJ557" s="73"/>
      <c r="AK557" s="73"/>
      <c r="AL557" s="73"/>
      <c r="AM557" s="73"/>
      <c r="AN557" s="73"/>
      <c r="AO557" s="73"/>
      <c r="AP557" s="73"/>
      <c r="AQ557" s="73"/>
      <c r="AR557" s="73"/>
      <c r="AS557" s="73"/>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c r="CG557" s="71"/>
      <c r="CH557" s="71"/>
      <c r="CI557" s="71"/>
      <c r="CJ557" s="71"/>
      <c r="CK557" s="71"/>
      <c r="CL557" s="71"/>
      <c r="CM557" s="71"/>
      <c r="CN557" s="71"/>
      <c r="CO557" s="71"/>
    </row>
    <row r="558" spans="1:93" ht="12.7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G558" s="73"/>
      <c r="AH558" s="73"/>
      <c r="AI558" s="73"/>
      <c r="AJ558" s="73"/>
      <c r="AK558" s="73"/>
      <c r="AL558" s="73"/>
      <c r="AM558" s="73"/>
      <c r="AN558" s="73"/>
      <c r="AO558" s="73"/>
      <c r="AP558" s="73"/>
      <c r="AQ558" s="73"/>
      <c r="AR558" s="73"/>
      <c r="AS558" s="73"/>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c r="CO558" s="71"/>
    </row>
    <row r="559" spans="1:93" ht="12.7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G559" s="73"/>
      <c r="AH559" s="73"/>
      <c r="AI559" s="73"/>
      <c r="AJ559" s="73"/>
      <c r="AK559" s="73"/>
      <c r="AL559" s="73"/>
      <c r="AM559" s="73"/>
      <c r="AN559" s="73"/>
      <c r="AO559" s="73"/>
      <c r="AP559" s="73"/>
      <c r="AQ559" s="73"/>
      <c r="AR559" s="73"/>
      <c r="AS559" s="73"/>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c r="BV559" s="71"/>
      <c r="BW559" s="71"/>
      <c r="BX559" s="71"/>
      <c r="BY559" s="71"/>
      <c r="BZ559" s="71"/>
      <c r="CA559" s="71"/>
      <c r="CB559" s="71"/>
      <c r="CC559" s="71"/>
      <c r="CD559" s="71"/>
      <c r="CE559" s="71"/>
      <c r="CF559" s="71"/>
      <c r="CG559" s="71"/>
      <c r="CH559" s="71"/>
      <c r="CI559" s="71"/>
      <c r="CJ559" s="71"/>
      <c r="CK559" s="71"/>
      <c r="CL559" s="71"/>
      <c r="CM559" s="71"/>
      <c r="CN559" s="71"/>
      <c r="CO559" s="71"/>
    </row>
    <row r="560" spans="1:93" ht="12.7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G560" s="73"/>
      <c r="AH560" s="73"/>
      <c r="AI560" s="73"/>
      <c r="AJ560" s="73"/>
      <c r="AK560" s="73"/>
      <c r="AL560" s="73"/>
      <c r="AM560" s="73"/>
      <c r="AN560" s="73"/>
      <c r="AO560" s="73"/>
      <c r="AP560" s="73"/>
      <c r="AQ560" s="73"/>
      <c r="AR560" s="73"/>
      <c r="AS560" s="73"/>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c r="CG560" s="71"/>
      <c r="CH560" s="71"/>
      <c r="CI560" s="71"/>
      <c r="CJ560" s="71"/>
      <c r="CK560" s="71"/>
      <c r="CL560" s="71"/>
      <c r="CM560" s="71"/>
      <c r="CN560" s="71"/>
      <c r="CO560" s="71"/>
    </row>
    <row r="561" spans="1:93" ht="12.7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G561" s="73"/>
      <c r="AH561" s="73"/>
      <c r="AI561" s="73"/>
      <c r="AJ561" s="73"/>
      <c r="AK561" s="73"/>
      <c r="AL561" s="73"/>
      <c r="AM561" s="73"/>
      <c r="AN561" s="73"/>
      <c r="AO561" s="73"/>
      <c r="AP561" s="73"/>
      <c r="AQ561" s="73"/>
      <c r="AR561" s="73"/>
      <c r="AS561" s="73"/>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1"/>
      <c r="BY561" s="71"/>
      <c r="BZ561" s="71"/>
      <c r="CA561" s="71"/>
      <c r="CB561" s="71"/>
      <c r="CC561" s="71"/>
      <c r="CD561" s="71"/>
      <c r="CE561" s="71"/>
      <c r="CF561" s="71"/>
      <c r="CG561" s="71"/>
      <c r="CH561" s="71"/>
      <c r="CI561" s="71"/>
      <c r="CJ561" s="71"/>
      <c r="CK561" s="71"/>
      <c r="CL561" s="71"/>
      <c r="CM561" s="71"/>
      <c r="CN561" s="71"/>
      <c r="CO561" s="71"/>
    </row>
    <row r="562" spans="1:93" ht="12.7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G562" s="73"/>
      <c r="AH562" s="73"/>
      <c r="AI562" s="73"/>
      <c r="AJ562" s="73"/>
      <c r="AK562" s="73"/>
      <c r="AL562" s="73"/>
      <c r="AM562" s="73"/>
      <c r="AN562" s="73"/>
      <c r="AO562" s="73"/>
      <c r="AP562" s="73"/>
      <c r="AQ562" s="73"/>
      <c r="AR562" s="73"/>
      <c r="AS562" s="73"/>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c r="CG562" s="71"/>
      <c r="CH562" s="71"/>
      <c r="CI562" s="71"/>
      <c r="CJ562" s="71"/>
      <c r="CK562" s="71"/>
      <c r="CL562" s="71"/>
      <c r="CM562" s="71"/>
      <c r="CN562" s="71"/>
      <c r="CO562" s="71"/>
    </row>
    <row r="563" spans="1:93" ht="12.7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G563" s="73"/>
      <c r="AH563" s="73"/>
      <c r="AI563" s="73"/>
      <c r="AJ563" s="73"/>
      <c r="AK563" s="73"/>
      <c r="AL563" s="73"/>
      <c r="AM563" s="73"/>
      <c r="AN563" s="73"/>
      <c r="AO563" s="73"/>
      <c r="AP563" s="73"/>
      <c r="AQ563" s="73"/>
      <c r="AR563" s="73"/>
      <c r="AS563" s="73"/>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c r="BV563" s="71"/>
      <c r="BW563" s="71"/>
      <c r="BX563" s="71"/>
      <c r="BY563" s="71"/>
      <c r="BZ563" s="71"/>
      <c r="CA563" s="71"/>
      <c r="CB563" s="71"/>
      <c r="CC563" s="71"/>
      <c r="CD563" s="71"/>
      <c r="CE563" s="71"/>
      <c r="CF563" s="71"/>
      <c r="CG563" s="71"/>
      <c r="CH563" s="71"/>
      <c r="CI563" s="71"/>
      <c r="CJ563" s="71"/>
      <c r="CK563" s="71"/>
      <c r="CL563" s="71"/>
      <c r="CM563" s="71"/>
      <c r="CN563" s="71"/>
      <c r="CO563" s="71"/>
    </row>
    <row r="564" spans="1:93" ht="12.7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G564" s="73"/>
      <c r="AH564" s="73"/>
      <c r="AI564" s="73"/>
      <c r="AJ564" s="73"/>
      <c r="AK564" s="73"/>
      <c r="AL564" s="73"/>
      <c r="AM564" s="73"/>
      <c r="AN564" s="73"/>
      <c r="AO564" s="73"/>
      <c r="AP564" s="73"/>
      <c r="AQ564" s="73"/>
      <c r="AR564" s="73"/>
      <c r="AS564" s="73"/>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c r="CG564" s="71"/>
      <c r="CH564" s="71"/>
      <c r="CI564" s="71"/>
      <c r="CJ564" s="71"/>
      <c r="CK564" s="71"/>
      <c r="CL564" s="71"/>
      <c r="CM564" s="71"/>
      <c r="CN564" s="71"/>
      <c r="CO564" s="71"/>
    </row>
    <row r="565" spans="1:93" ht="12.7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G565" s="73"/>
      <c r="AH565" s="73"/>
      <c r="AI565" s="73"/>
      <c r="AJ565" s="73"/>
      <c r="AK565" s="73"/>
      <c r="AL565" s="73"/>
      <c r="AM565" s="73"/>
      <c r="AN565" s="73"/>
      <c r="AO565" s="73"/>
      <c r="AP565" s="73"/>
      <c r="AQ565" s="73"/>
      <c r="AR565" s="73"/>
      <c r="AS565" s="73"/>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c r="BV565" s="71"/>
      <c r="BW565" s="71"/>
      <c r="BX565" s="71"/>
      <c r="BY565" s="71"/>
      <c r="BZ565" s="71"/>
      <c r="CA565" s="71"/>
      <c r="CB565" s="71"/>
      <c r="CC565" s="71"/>
      <c r="CD565" s="71"/>
      <c r="CE565" s="71"/>
      <c r="CF565" s="71"/>
      <c r="CG565" s="71"/>
      <c r="CH565" s="71"/>
      <c r="CI565" s="71"/>
      <c r="CJ565" s="71"/>
      <c r="CK565" s="71"/>
      <c r="CL565" s="71"/>
      <c r="CM565" s="71"/>
      <c r="CN565" s="71"/>
      <c r="CO565" s="71"/>
    </row>
    <row r="566" spans="1:93" ht="12.7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G566" s="73"/>
      <c r="AH566" s="73"/>
      <c r="AI566" s="73"/>
      <c r="AJ566" s="73"/>
      <c r="AK566" s="73"/>
      <c r="AL566" s="73"/>
      <c r="AM566" s="73"/>
      <c r="AN566" s="73"/>
      <c r="AO566" s="73"/>
      <c r="AP566" s="73"/>
      <c r="AQ566" s="73"/>
      <c r="AR566" s="73"/>
      <c r="AS566" s="73"/>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c r="CG566" s="71"/>
      <c r="CH566" s="71"/>
      <c r="CI566" s="71"/>
      <c r="CJ566" s="71"/>
      <c r="CK566" s="71"/>
      <c r="CL566" s="71"/>
      <c r="CM566" s="71"/>
      <c r="CN566" s="71"/>
      <c r="CO566" s="71"/>
    </row>
    <row r="567" spans="1:93" ht="12.7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G567" s="73"/>
      <c r="AH567" s="73"/>
      <c r="AI567" s="73"/>
      <c r="AJ567" s="73"/>
      <c r="AK567" s="73"/>
      <c r="AL567" s="73"/>
      <c r="AM567" s="73"/>
      <c r="AN567" s="73"/>
      <c r="AO567" s="73"/>
      <c r="AP567" s="73"/>
      <c r="AQ567" s="73"/>
      <c r="AR567" s="73"/>
      <c r="AS567" s="73"/>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c r="BV567" s="71"/>
      <c r="BW567" s="71"/>
      <c r="BX567" s="71"/>
      <c r="BY567" s="71"/>
      <c r="BZ567" s="71"/>
      <c r="CA567" s="71"/>
      <c r="CB567" s="71"/>
      <c r="CC567" s="71"/>
      <c r="CD567" s="71"/>
      <c r="CE567" s="71"/>
      <c r="CF567" s="71"/>
      <c r="CG567" s="71"/>
      <c r="CH567" s="71"/>
      <c r="CI567" s="71"/>
      <c r="CJ567" s="71"/>
      <c r="CK567" s="71"/>
      <c r="CL567" s="71"/>
      <c r="CM567" s="71"/>
      <c r="CN567" s="71"/>
      <c r="CO567" s="71"/>
    </row>
    <row r="568" spans="1:93" ht="12.7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G568" s="73"/>
      <c r="AH568" s="73"/>
      <c r="AI568" s="73"/>
      <c r="AJ568" s="73"/>
      <c r="AK568" s="73"/>
      <c r="AL568" s="73"/>
      <c r="AM568" s="73"/>
      <c r="AN568" s="73"/>
      <c r="AO568" s="73"/>
      <c r="AP568" s="73"/>
      <c r="AQ568" s="73"/>
      <c r="AR568" s="73"/>
      <c r="AS568" s="73"/>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c r="CG568" s="71"/>
      <c r="CH568" s="71"/>
      <c r="CI568" s="71"/>
      <c r="CJ568" s="71"/>
      <c r="CK568" s="71"/>
      <c r="CL568" s="71"/>
      <c r="CM568" s="71"/>
      <c r="CN568" s="71"/>
      <c r="CO568" s="71"/>
    </row>
    <row r="569" spans="1:93" ht="12.7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G569" s="73"/>
      <c r="AH569" s="73"/>
      <c r="AI569" s="73"/>
      <c r="AJ569" s="73"/>
      <c r="AK569" s="73"/>
      <c r="AL569" s="73"/>
      <c r="AM569" s="73"/>
      <c r="AN569" s="73"/>
      <c r="AO569" s="73"/>
      <c r="AP569" s="73"/>
      <c r="AQ569" s="73"/>
      <c r="AR569" s="73"/>
      <c r="AS569" s="73"/>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c r="BV569" s="71"/>
      <c r="BW569" s="71"/>
      <c r="BX569" s="71"/>
      <c r="BY569" s="71"/>
      <c r="BZ569" s="71"/>
      <c r="CA569" s="71"/>
      <c r="CB569" s="71"/>
      <c r="CC569" s="71"/>
      <c r="CD569" s="71"/>
      <c r="CE569" s="71"/>
      <c r="CF569" s="71"/>
      <c r="CG569" s="71"/>
      <c r="CH569" s="71"/>
      <c r="CI569" s="71"/>
      <c r="CJ569" s="71"/>
      <c r="CK569" s="71"/>
      <c r="CL569" s="71"/>
      <c r="CM569" s="71"/>
      <c r="CN569" s="71"/>
      <c r="CO569" s="71"/>
    </row>
    <row r="570" spans="1:93" ht="12.7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G570" s="73"/>
      <c r="AH570" s="73"/>
      <c r="AI570" s="73"/>
      <c r="AJ570" s="73"/>
      <c r="AK570" s="73"/>
      <c r="AL570" s="73"/>
      <c r="AM570" s="73"/>
      <c r="AN570" s="73"/>
      <c r="AO570" s="73"/>
      <c r="AP570" s="73"/>
      <c r="AQ570" s="73"/>
      <c r="AR570" s="73"/>
      <c r="AS570" s="73"/>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c r="CO570" s="71"/>
    </row>
    <row r="571" spans="1:93" ht="12.7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G571" s="73"/>
      <c r="AH571" s="73"/>
      <c r="AI571" s="73"/>
      <c r="AJ571" s="73"/>
      <c r="AK571" s="73"/>
      <c r="AL571" s="73"/>
      <c r="AM571" s="73"/>
      <c r="AN571" s="73"/>
      <c r="AO571" s="73"/>
      <c r="AP571" s="73"/>
      <c r="AQ571" s="73"/>
      <c r="AR571" s="73"/>
      <c r="AS571" s="73"/>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row>
    <row r="572" spans="1:93" ht="12.7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G572" s="73"/>
      <c r="AH572" s="73"/>
      <c r="AI572" s="73"/>
      <c r="AJ572" s="73"/>
      <c r="AK572" s="73"/>
      <c r="AL572" s="73"/>
      <c r="AM572" s="73"/>
      <c r="AN572" s="73"/>
      <c r="AO572" s="73"/>
      <c r="AP572" s="73"/>
      <c r="AQ572" s="73"/>
      <c r="AR572" s="73"/>
      <c r="AS572" s="73"/>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row>
    <row r="573" spans="1:93" ht="12.7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G573" s="73"/>
      <c r="AH573" s="73"/>
      <c r="AI573" s="73"/>
      <c r="AJ573" s="73"/>
      <c r="AK573" s="73"/>
      <c r="AL573" s="73"/>
      <c r="AM573" s="73"/>
      <c r="AN573" s="73"/>
      <c r="AO573" s="73"/>
      <c r="AP573" s="73"/>
      <c r="AQ573" s="73"/>
      <c r="AR573" s="73"/>
      <c r="AS573" s="73"/>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c r="BV573" s="71"/>
      <c r="BW573" s="71"/>
      <c r="BX573" s="71"/>
      <c r="BY573" s="71"/>
      <c r="BZ573" s="71"/>
      <c r="CA573" s="71"/>
      <c r="CB573" s="71"/>
      <c r="CC573" s="71"/>
      <c r="CD573" s="71"/>
      <c r="CE573" s="71"/>
      <c r="CF573" s="71"/>
      <c r="CG573" s="71"/>
      <c r="CH573" s="71"/>
      <c r="CI573" s="71"/>
      <c r="CJ573" s="71"/>
      <c r="CK573" s="71"/>
      <c r="CL573" s="71"/>
      <c r="CM573" s="71"/>
      <c r="CN573" s="71"/>
      <c r="CO573" s="71"/>
    </row>
    <row r="574" spans="1:93" ht="12.7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G574" s="73"/>
      <c r="AH574" s="73"/>
      <c r="AI574" s="73"/>
      <c r="AJ574" s="73"/>
      <c r="AK574" s="73"/>
      <c r="AL574" s="73"/>
      <c r="AM574" s="73"/>
      <c r="AN574" s="73"/>
      <c r="AO574" s="73"/>
      <c r="AP574" s="73"/>
      <c r="AQ574" s="73"/>
      <c r="AR574" s="73"/>
      <c r="AS574" s="73"/>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c r="CG574" s="71"/>
      <c r="CH574" s="71"/>
      <c r="CI574" s="71"/>
      <c r="CJ574" s="71"/>
      <c r="CK574" s="71"/>
      <c r="CL574" s="71"/>
      <c r="CM574" s="71"/>
      <c r="CN574" s="71"/>
      <c r="CO574" s="71"/>
    </row>
    <row r="575" spans="1:93" ht="12.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G575" s="73"/>
      <c r="AH575" s="73"/>
      <c r="AI575" s="73"/>
      <c r="AJ575" s="73"/>
      <c r="AK575" s="73"/>
      <c r="AL575" s="73"/>
      <c r="AM575" s="73"/>
      <c r="AN575" s="73"/>
      <c r="AO575" s="73"/>
      <c r="AP575" s="73"/>
      <c r="AQ575" s="73"/>
      <c r="AR575" s="73"/>
      <c r="AS575" s="73"/>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c r="BV575" s="71"/>
      <c r="BW575" s="71"/>
      <c r="BX575" s="71"/>
      <c r="BY575" s="71"/>
      <c r="BZ575" s="71"/>
      <c r="CA575" s="71"/>
      <c r="CB575" s="71"/>
      <c r="CC575" s="71"/>
      <c r="CD575" s="71"/>
      <c r="CE575" s="71"/>
      <c r="CF575" s="71"/>
      <c r="CG575" s="71"/>
      <c r="CH575" s="71"/>
      <c r="CI575" s="71"/>
      <c r="CJ575" s="71"/>
      <c r="CK575" s="71"/>
      <c r="CL575" s="71"/>
      <c r="CM575" s="71"/>
      <c r="CN575" s="71"/>
      <c r="CO575" s="71"/>
    </row>
    <row r="576" spans="1:93" ht="12.7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G576" s="73"/>
      <c r="AH576" s="73"/>
      <c r="AI576" s="73"/>
      <c r="AJ576" s="73"/>
      <c r="AK576" s="73"/>
      <c r="AL576" s="73"/>
      <c r="AM576" s="73"/>
      <c r="AN576" s="73"/>
      <c r="AO576" s="73"/>
      <c r="AP576" s="73"/>
      <c r="AQ576" s="73"/>
      <c r="AR576" s="73"/>
      <c r="AS576" s="73"/>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c r="CG576" s="71"/>
      <c r="CH576" s="71"/>
      <c r="CI576" s="71"/>
      <c r="CJ576" s="71"/>
      <c r="CK576" s="71"/>
      <c r="CL576" s="71"/>
      <c r="CM576" s="71"/>
      <c r="CN576" s="71"/>
      <c r="CO576" s="71"/>
    </row>
    <row r="577" spans="1:93" ht="12.7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G577" s="73"/>
      <c r="AH577" s="73"/>
      <c r="AI577" s="73"/>
      <c r="AJ577" s="73"/>
      <c r="AK577" s="73"/>
      <c r="AL577" s="73"/>
      <c r="AM577" s="73"/>
      <c r="AN577" s="73"/>
      <c r="AO577" s="73"/>
      <c r="AP577" s="73"/>
      <c r="AQ577" s="73"/>
      <c r="AR577" s="73"/>
      <c r="AS577" s="73"/>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c r="BV577" s="71"/>
      <c r="BW577" s="71"/>
      <c r="BX577" s="71"/>
      <c r="BY577" s="71"/>
      <c r="BZ577" s="71"/>
      <c r="CA577" s="71"/>
      <c r="CB577" s="71"/>
      <c r="CC577" s="71"/>
      <c r="CD577" s="71"/>
      <c r="CE577" s="71"/>
      <c r="CF577" s="71"/>
      <c r="CG577" s="71"/>
      <c r="CH577" s="71"/>
      <c r="CI577" s="71"/>
      <c r="CJ577" s="71"/>
      <c r="CK577" s="71"/>
      <c r="CL577" s="71"/>
      <c r="CM577" s="71"/>
      <c r="CN577" s="71"/>
      <c r="CO577" s="71"/>
    </row>
    <row r="578" spans="1:93" ht="12.7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G578" s="73"/>
      <c r="AH578" s="73"/>
      <c r="AI578" s="73"/>
      <c r="AJ578" s="73"/>
      <c r="AK578" s="73"/>
      <c r="AL578" s="73"/>
      <c r="AM578" s="73"/>
      <c r="AN578" s="73"/>
      <c r="AO578" s="73"/>
      <c r="AP578" s="73"/>
      <c r="AQ578" s="73"/>
      <c r="AR578" s="73"/>
      <c r="AS578" s="73"/>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c r="CG578" s="71"/>
      <c r="CH578" s="71"/>
      <c r="CI578" s="71"/>
      <c r="CJ578" s="71"/>
      <c r="CK578" s="71"/>
      <c r="CL578" s="71"/>
      <c r="CM578" s="71"/>
      <c r="CN578" s="71"/>
      <c r="CO578" s="71"/>
    </row>
    <row r="579" spans="1:93" ht="12.7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G579" s="73"/>
      <c r="AH579" s="73"/>
      <c r="AI579" s="73"/>
      <c r="AJ579" s="73"/>
      <c r="AK579" s="73"/>
      <c r="AL579" s="73"/>
      <c r="AM579" s="73"/>
      <c r="AN579" s="73"/>
      <c r="AO579" s="73"/>
      <c r="AP579" s="73"/>
      <c r="AQ579" s="73"/>
      <c r="AR579" s="73"/>
      <c r="AS579" s="73"/>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71"/>
      <c r="BY579" s="71"/>
      <c r="BZ579" s="71"/>
      <c r="CA579" s="71"/>
      <c r="CB579" s="71"/>
      <c r="CC579" s="71"/>
      <c r="CD579" s="71"/>
      <c r="CE579" s="71"/>
      <c r="CF579" s="71"/>
      <c r="CG579" s="71"/>
      <c r="CH579" s="71"/>
      <c r="CI579" s="71"/>
      <c r="CJ579" s="71"/>
      <c r="CK579" s="71"/>
      <c r="CL579" s="71"/>
      <c r="CM579" s="71"/>
      <c r="CN579" s="71"/>
      <c r="CO579" s="71"/>
    </row>
    <row r="580" spans="1:93" ht="12.7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G580" s="73"/>
      <c r="AH580" s="73"/>
      <c r="AI580" s="73"/>
      <c r="AJ580" s="73"/>
      <c r="AK580" s="73"/>
      <c r="AL580" s="73"/>
      <c r="AM580" s="73"/>
      <c r="AN580" s="73"/>
      <c r="AO580" s="73"/>
      <c r="AP580" s="73"/>
      <c r="AQ580" s="73"/>
      <c r="AR580" s="73"/>
      <c r="AS580" s="73"/>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c r="CG580" s="71"/>
      <c r="CH580" s="71"/>
      <c r="CI580" s="71"/>
      <c r="CJ580" s="71"/>
      <c r="CK580" s="71"/>
      <c r="CL580" s="71"/>
      <c r="CM580" s="71"/>
      <c r="CN580" s="71"/>
      <c r="CO580" s="71"/>
    </row>
    <row r="581" spans="1:93" ht="12.7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G581" s="73"/>
      <c r="AH581" s="73"/>
      <c r="AI581" s="73"/>
      <c r="AJ581" s="73"/>
      <c r="AK581" s="73"/>
      <c r="AL581" s="73"/>
      <c r="AM581" s="73"/>
      <c r="AN581" s="73"/>
      <c r="AO581" s="73"/>
      <c r="AP581" s="73"/>
      <c r="AQ581" s="73"/>
      <c r="AR581" s="73"/>
      <c r="AS581" s="73"/>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c r="BV581" s="71"/>
      <c r="BW581" s="71"/>
      <c r="BX581" s="71"/>
      <c r="BY581" s="71"/>
      <c r="BZ581" s="71"/>
      <c r="CA581" s="71"/>
      <c r="CB581" s="71"/>
      <c r="CC581" s="71"/>
      <c r="CD581" s="71"/>
      <c r="CE581" s="71"/>
      <c r="CF581" s="71"/>
      <c r="CG581" s="71"/>
      <c r="CH581" s="71"/>
      <c r="CI581" s="71"/>
      <c r="CJ581" s="71"/>
      <c r="CK581" s="71"/>
      <c r="CL581" s="71"/>
      <c r="CM581" s="71"/>
      <c r="CN581" s="71"/>
      <c r="CO581" s="71"/>
    </row>
    <row r="582" spans="1:93" ht="12.7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G582" s="73"/>
      <c r="AH582" s="73"/>
      <c r="AI582" s="73"/>
      <c r="AJ582" s="73"/>
      <c r="AK582" s="73"/>
      <c r="AL582" s="73"/>
      <c r="AM582" s="73"/>
      <c r="AN582" s="73"/>
      <c r="AO582" s="73"/>
      <c r="AP582" s="73"/>
      <c r="AQ582" s="73"/>
      <c r="AR582" s="73"/>
      <c r="AS582" s="73"/>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c r="CG582" s="71"/>
      <c r="CH582" s="71"/>
      <c r="CI582" s="71"/>
      <c r="CJ582" s="71"/>
      <c r="CK582" s="71"/>
      <c r="CL582" s="71"/>
      <c r="CM582" s="71"/>
      <c r="CN582" s="71"/>
      <c r="CO582" s="71"/>
    </row>
    <row r="583" spans="1:93" ht="12.7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G583" s="73"/>
      <c r="AH583" s="73"/>
      <c r="AI583" s="73"/>
      <c r="AJ583" s="73"/>
      <c r="AK583" s="73"/>
      <c r="AL583" s="73"/>
      <c r="AM583" s="73"/>
      <c r="AN583" s="73"/>
      <c r="AO583" s="73"/>
      <c r="AP583" s="73"/>
      <c r="AQ583" s="73"/>
      <c r="AR583" s="73"/>
      <c r="AS583" s="73"/>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c r="CG583" s="71"/>
      <c r="CH583" s="71"/>
      <c r="CI583" s="71"/>
      <c r="CJ583" s="71"/>
      <c r="CK583" s="71"/>
      <c r="CL583" s="71"/>
      <c r="CM583" s="71"/>
      <c r="CN583" s="71"/>
      <c r="CO583" s="71"/>
    </row>
    <row r="584" spans="1:93" ht="12.7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G584" s="73"/>
      <c r="AH584" s="73"/>
      <c r="AI584" s="73"/>
      <c r="AJ584" s="73"/>
      <c r="AK584" s="73"/>
      <c r="AL584" s="73"/>
      <c r="AM584" s="73"/>
      <c r="AN584" s="73"/>
      <c r="AO584" s="73"/>
      <c r="AP584" s="73"/>
      <c r="AQ584" s="73"/>
      <c r="AR584" s="73"/>
      <c r="AS584" s="73"/>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row>
    <row r="585" spans="1:93" ht="12.7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G585" s="73"/>
      <c r="AH585" s="73"/>
      <c r="AI585" s="73"/>
      <c r="AJ585" s="73"/>
      <c r="AK585" s="73"/>
      <c r="AL585" s="73"/>
      <c r="AM585" s="73"/>
      <c r="AN585" s="73"/>
      <c r="AO585" s="73"/>
      <c r="AP585" s="73"/>
      <c r="AQ585" s="73"/>
      <c r="AR585" s="73"/>
      <c r="AS585" s="73"/>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row>
    <row r="586" spans="1:93" ht="12.7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G586" s="73"/>
      <c r="AH586" s="73"/>
      <c r="AI586" s="73"/>
      <c r="AJ586" s="73"/>
      <c r="AK586" s="73"/>
      <c r="AL586" s="73"/>
      <c r="AM586" s="73"/>
      <c r="AN586" s="73"/>
      <c r="AO586" s="73"/>
      <c r="AP586" s="73"/>
      <c r="AQ586" s="73"/>
      <c r="AR586" s="73"/>
      <c r="AS586" s="73"/>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c r="CO586" s="71"/>
    </row>
    <row r="587" spans="1:93" ht="12.7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G587" s="73"/>
      <c r="AH587" s="73"/>
      <c r="AI587" s="73"/>
      <c r="AJ587" s="73"/>
      <c r="AK587" s="73"/>
      <c r="AL587" s="73"/>
      <c r="AM587" s="73"/>
      <c r="AN587" s="73"/>
      <c r="AO587" s="73"/>
      <c r="AP587" s="73"/>
      <c r="AQ587" s="73"/>
      <c r="AR587" s="73"/>
      <c r="AS587" s="73"/>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c r="CG587" s="71"/>
      <c r="CH587" s="71"/>
      <c r="CI587" s="71"/>
      <c r="CJ587" s="71"/>
      <c r="CK587" s="71"/>
      <c r="CL587" s="71"/>
      <c r="CM587" s="71"/>
      <c r="CN587" s="71"/>
      <c r="CO587" s="71"/>
    </row>
    <row r="588" spans="1:93" ht="12.7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G588" s="73"/>
      <c r="AH588" s="73"/>
      <c r="AI588" s="73"/>
      <c r="AJ588" s="73"/>
      <c r="AK588" s="73"/>
      <c r="AL588" s="73"/>
      <c r="AM588" s="73"/>
      <c r="AN588" s="73"/>
      <c r="AO588" s="73"/>
      <c r="AP588" s="73"/>
      <c r="AQ588" s="73"/>
      <c r="AR588" s="73"/>
      <c r="AS588" s="73"/>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c r="CG588" s="71"/>
      <c r="CH588" s="71"/>
      <c r="CI588" s="71"/>
      <c r="CJ588" s="71"/>
      <c r="CK588" s="71"/>
      <c r="CL588" s="71"/>
      <c r="CM588" s="71"/>
      <c r="CN588" s="71"/>
      <c r="CO588" s="71"/>
    </row>
    <row r="589" spans="1:93" ht="12.7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G589" s="73"/>
      <c r="AH589" s="73"/>
      <c r="AI589" s="73"/>
      <c r="AJ589" s="73"/>
      <c r="AK589" s="73"/>
      <c r="AL589" s="73"/>
      <c r="AM589" s="73"/>
      <c r="AN589" s="73"/>
      <c r="AO589" s="73"/>
      <c r="AP589" s="73"/>
      <c r="AQ589" s="73"/>
      <c r="AR589" s="73"/>
      <c r="AS589" s="73"/>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c r="BV589" s="71"/>
      <c r="BW589" s="71"/>
      <c r="BX589" s="71"/>
      <c r="BY589" s="71"/>
      <c r="BZ589" s="71"/>
      <c r="CA589" s="71"/>
      <c r="CB589" s="71"/>
      <c r="CC589" s="71"/>
      <c r="CD589" s="71"/>
      <c r="CE589" s="71"/>
      <c r="CF589" s="71"/>
      <c r="CG589" s="71"/>
      <c r="CH589" s="71"/>
      <c r="CI589" s="71"/>
      <c r="CJ589" s="71"/>
      <c r="CK589" s="71"/>
      <c r="CL589" s="71"/>
      <c r="CM589" s="71"/>
      <c r="CN589" s="71"/>
      <c r="CO589" s="71"/>
    </row>
    <row r="590" spans="1:93" ht="12.7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G590" s="73"/>
      <c r="AH590" s="73"/>
      <c r="AI590" s="73"/>
      <c r="AJ590" s="73"/>
      <c r="AK590" s="73"/>
      <c r="AL590" s="73"/>
      <c r="AM590" s="73"/>
      <c r="AN590" s="73"/>
      <c r="AO590" s="73"/>
      <c r="AP590" s="73"/>
      <c r="AQ590" s="73"/>
      <c r="AR590" s="73"/>
      <c r="AS590" s="73"/>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c r="CG590" s="71"/>
      <c r="CH590" s="71"/>
      <c r="CI590" s="71"/>
      <c r="CJ590" s="71"/>
      <c r="CK590" s="71"/>
      <c r="CL590" s="71"/>
      <c r="CM590" s="71"/>
      <c r="CN590" s="71"/>
      <c r="CO590" s="71"/>
    </row>
    <row r="591" spans="1:93" ht="12.7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G591" s="73"/>
      <c r="AH591" s="73"/>
      <c r="AI591" s="73"/>
      <c r="AJ591" s="73"/>
      <c r="AK591" s="73"/>
      <c r="AL591" s="73"/>
      <c r="AM591" s="73"/>
      <c r="AN591" s="73"/>
      <c r="AO591" s="73"/>
      <c r="AP591" s="73"/>
      <c r="AQ591" s="73"/>
      <c r="AR591" s="73"/>
      <c r="AS591" s="73"/>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row>
    <row r="592" spans="1:93" ht="12.7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G592" s="73"/>
      <c r="AH592" s="73"/>
      <c r="AI592" s="73"/>
      <c r="AJ592" s="73"/>
      <c r="AK592" s="73"/>
      <c r="AL592" s="73"/>
      <c r="AM592" s="73"/>
      <c r="AN592" s="73"/>
      <c r="AO592" s="73"/>
      <c r="AP592" s="73"/>
      <c r="AQ592" s="73"/>
      <c r="AR592" s="73"/>
      <c r="AS592" s="73"/>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c r="CO592" s="71"/>
    </row>
    <row r="593" spans="1:93" ht="12.7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G593" s="73"/>
      <c r="AH593" s="73"/>
      <c r="AI593" s="73"/>
      <c r="AJ593" s="73"/>
      <c r="AK593" s="73"/>
      <c r="AL593" s="73"/>
      <c r="AM593" s="73"/>
      <c r="AN593" s="73"/>
      <c r="AO593" s="73"/>
      <c r="AP593" s="73"/>
      <c r="AQ593" s="73"/>
      <c r="AR593" s="73"/>
      <c r="AS593" s="73"/>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c r="CG593" s="71"/>
      <c r="CH593" s="71"/>
      <c r="CI593" s="71"/>
      <c r="CJ593" s="71"/>
      <c r="CK593" s="71"/>
      <c r="CL593" s="71"/>
      <c r="CM593" s="71"/>
      <c r="CN593" s="71"/>
      <c r="CO593" s="71"/>
    </row>
    <row r="594" spans="1:93" ht="12.7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G594" s="73"/>
      <c r="AH594" s="73"/>
      <c r="AI594" s="73"/>
      <c r="AJ594" s="73"/>
      <c r="AK594" s="73"/>
      <c r="AL594" s="73"/>
      <c r="AM594" s="73"/>
      <c r="AN594" s="73"/>
      <c r="AO594" s="73"/>
      <c r="AP594" s="73"/>
      <c r="AQ594" s="73"/>
      <c r="AR594" s="73"/>
      <c r="AS594" s="73"/>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c r="CO594" s="71"/>
    </row>
    <row r="595" spans="1:93" ht="12.7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G595" s="73"/>
      <c r="AH595" s="73"/>
      <c r="AI595" s="73"/>
      <c r="AJ595" s="73"/>
      <c r="AK595" s="73"/>
      <c r="AL595" s="73"/>
      <c r="AM595" s="73"/>
      <c r="AN595" s="73"/>
      <c r="AO595" s="73"/>
      <c r="AP595" s="73"/>
      <c r="AQ595" s="73"/>
      <c r="AR595" s="73"/>
      <c r="AS595" s="73"/>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c r="CG595" s="71"/>
      <c r="CH595" s="71"/>
      <c r="CI595" s="71"/>
      <c r="CJ595" s="71"/>
      <c r="CK595" s="71"/>
      <c r="CL595" s="71"/>
      <c r="CM595" s="71"/>
      <c r="CN595" s="71"/>
      <c r="CO595" s="71"/>
    </row>
    <row r="596" spans="1:93" ht="12.7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G596" s="73"/>
      <c r="AH596" s="73"/>
      <c r="AI596" s="73"/>
      <c r="AJ596" s="73"/>
      <c r="AK596" s="73"/>
      <c r="AL596" s="73"/>
      <c r="AM596" s="73"/>
      <c r="AN596" s="73"/>
      <c r="AO596" s="73"/>
      <c r="AP596" s="73"/>
      <c r="AQ596" s="73"/>
      <c r="AR596" s="73"/>
      <c r="AS596" s="73"/>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c r="CG596" s="71"/>
      <c r="CH596" s="71"/>
      <c r="CI596" s="71"/>
      <c r="CJ596" s="71"/>
      <c r="CK596" s="71"/>
      <c r="CL596" s="71"/>
      <c r="CM596" s="71"/>
      <c r="CN596" s="71"/>
      <c r="CO596" s="71"/>
    </row>
    <row r="597" spans="1:93" ht="12.7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G597" s="73"/>
      <c r="AH597" s="73"/>
      <c r="AI597" s="73"/>
      <c r="AJ597" s="73"/>
      <c r="AK597" s="73"/>
      <c r="AL597" s="73"/>
      <c r="AM597" s="73"/>
      <c r="AN597" s="73"/>
      <c r="AO597" s="73"/>
      <c r="AP597" s="73"/>
      <c r="AQ597" s="73"/>
      <c r="AR597" s="73"/>
      <c r="AS597" s="73"/>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c r="CG597" s="71"/>
      <c r="CH597" s="71"/>
      <c r="CI597" s="71"/>
      <c r="CJ597" s="71"/>
      <c r="CK597" s="71"/>
      <c r="CL597" s="71"/>
      <c r="CM597" s="71"/>
      <c r="CN597" s="71"/>
      <c r="CO597" s="71"/>
    </row>
    <row r="598" spans="1:93" ht="12.7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G598" s="73"/>
      <c r="AH598" s="73"/>
      <c r="AI598" s="73"/>
      <c r="AJ598" s="73"/>
      <c r="AK598" s="73"/>
      <c r="AL598" s="73"/>
      <c r="AM598" s="73"/>
      <c r="AN598" s="73"/>
      <c r="AO598" s="73"/>
      <c r="AP598" s="73"/>
      <c r="AQ598" s="73"/>
      <c r="AR598" s="73"/>
      <c r="AS598" s="73"/>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c r="CO598" s="71"/>
    </row>
    <row r="599" spans="1:93" ht="12.7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G599" s="73"/>
      <c r="AH599" s="73"/>
      <c r="AI599" s="73"/>
      <c r="AJ599" s="73"/>
      <c r="AK599" s="73"/>
      <c r="AL599" s="73"/>
      <c r="AM599" s="73"/>
      <c r="AN599" s="73"/>
      <c r="AO599" s="73"/>
      <c r="AP599" s="73"/>
      <c r="AQ599" s="73"/>
      <c r="AR599" s="73"/>
      <c r="AS599" s="73"/>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c r="CG599" s="71"/>
      <c r="CH599" s="71"/>
      <c r="CI599" s="71"/>
      <c r="CJ599" s="71"/>
      <c r="CK599" s="71"/>
      <c r="CL599" s="71"/>
      <c r="CM599" s="71"/>
      <c r="CN599" s="71"/>
      <c r="CO599" s="71"/>
    </row>
    <row r="600" spans="1:93" ht="12.7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G600" s="73"/>
      <c r="AH600" s="73"/>
      <c r="AI600" s="73"/>
      <c r="AJ600" s="73"/>
      <c r="AK600" s="73"/>
      <c r="AL600" s="73"/>
      <c r="AM600" s="73"/>
      <c r="AN600" s="73"/>
      <c r="AO600" s="73"/>
      <c r="AP600" s="73"/>
      <c r="AQ600" s="73"/>
      <c r="AR600" s="73"/>
      <c r="AS600" s="73"/>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c r="CO600" s="71"/>
    </row>
    <row r="601" spans="1:93" ht="12.7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G601" s="73"/>
      <c r="AH601" s="73"/>
      <c r="AI601" s="73"/>
      <c r="AJ601" s="73"/>
      <c r="AK601" s="73"/>
      <c r="AL601" s="73"/>
      <c r="AM601" s="73"/>
      <c r="AN601" s="73"/>
      <c r="AO601" s="73"/>
      <c r="AP601" s="73"/>
      <c r="AQ601" s="73"/>
      <c r="AR601" s="73"/>
      <c r="AS601" s="73"/>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c r="BV601" s="71"/>
      <c r="BW601" s="71"/>
      <c r="BX601" s="71"/>
      <c r="BY601" s="71"/>
      <c r="BZ601" s="71"/>
      <c r="CA601" s="71"/>
      <c r="CB601" s="71"/>
      <c r="CC601" s="71"/>
      <c r="CD601" s="71"/>
      <c r="CE601" s="71"/>
      <c r="CF601" s="71"/>
      <c r="CG601" s="71"/>
      <c r="CH601" s="71"/>
      <c r="CI601" s="71"/>
      <c r="CJ601" s="71"/>
      <c r="CK601" s="71"/>
      <c r="CL601" s="71"/>
      <c r="CM601" s="71"/>
      <c r="CN601" s="71"/>
      <c r="CO601" s="71"/>
    </row>
    <row r="602" spans="1:93" ht="12.7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G602" s="73"/>
      <c r="AH602" s="73"/>
      <c r="AI602" s="73"/>
      <c r="AJ602" s="73"/>
      <c r="AK602" s="73"/>
      <c r="AL602" s="73"/>
      <c r="AM602" s="73"/>
      <c r="AN602" s="73"/>
      <c r="AO602" s="73"/>
      <c r="AP602" s="73"/>
      <c r="AQ602" s="73"/>
      <c r="AR602" s="73"/>
      <c r="AS602" s="73"/>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c r="CO602" s="71"/>
    </row>
    <row r="603" spans="1:93" ht="12.7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G603" s="73"/>
      <c r="AH603" s="73"/>
      <c r="AI603" s="73"/>
      <c r="AJ603" s="73"/>
      <c r="AK603" s="73"/>
      <c r="AL603" s="73"/>
      <c r="AM603" s="73"/>
      <c r="AN603" s="73"/>
      <c r="AO603" s="73"/>
      <c r="AP603" s="73"/>
      <c r="AQ603" s="73"/>
      <c r="AR603" s="73"/>
      <c r="AS603" s="73"/>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1"/>
      <c r="BY603" s="71"/>
      <c r="BZ603" s="71"/>
      <c r="CA603" s="71"/>
      <c r="CB603" s="71"/>
      <c r="CC603" s="71"/>
      <c r="CD603" s="71"/>
      <c r="CE603" s="71"/>
      <c r="CF603" s="71"/>
      <c r="CG603" s="71"/>
      <c r="CH603" s="71"/>
      <c r="CI603" s="71"/>
      <c r="CJ603" s="71"/>
      <c r="CK603" s="71"/>
      <c r="CL603" s="71"/>
      <c r="CM603" s="71"/>
      <c r="CN603" s="71"/>
      <c r="CO603" s="71"/>
    </row>
    <row r="604" spans="1:93" ht="12.7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G604" s="73"/>
      <c r="AH604" s="73"/>
      <c r="AI604" s="73"/>
      <c r="AJ604" s="73"/>
      <c r="AK604" s="73"/>
      <c r="AL604" s="73"/>
      <c r="AM604" s="73"/>
      <c r="AN604" s="73"/>
      <c r="AO604" s="73"/>
      <c r="AP604" s="73"/>
      <c r="AQ604" s="73"/>
      <c r="AR604" s="73"/>
      <c r="AS604" s="73"/>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c r="CG604" s="71"/>
      <c r="CH604" s="71"/>
      <c r="CI604" s="71"/>
      <c r="CJ604" s="71"/>
      <c r="CK604" s="71"/>
      <c r="CL604" s="71"/>
      <c r="CM604" s="71"/>
      <c r="CN604" s="71"/>
      <c r="CO604" s="71"/>
    </row>
    <row r="605" spans="1:93" ht="12.7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G605" s="73"/>
      <c r="AH605" s="73"/>
      <c r="AI605" s="73"/>
      <c r="AJ605" s="73"/>
      <c r="AK605" s="73"/>
      <c r="AL605" s="73"/>
      <c r="AM605" s="73"/>
      <c r="AN605" s="73"/>
      <c r="AO605" s="73"/>
      <c r="AP605" s="73"/>
      <c r="AQ605" s="73"/>
      <c r="AR605" s="73"/>
      <c r="AS605" s="73"/>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c r="CG605" s="71"/>
      <c r="CH605" s="71"/>
      <c r="CI605" s="71"/>
      <c r="CJ605" s="71"/>
      <c r="CK605" s="71"/>
      <c r="CL605" s="71"/>
      <c r="CM605" s="71"/>
      <c r="CN605" s="71"/>
      <c r="CO605" s="71"/>
    </row>
    <row r="606" spans="1:93" ht="12.7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G606" s="73"/>
      <c r="AH606" s="73"/>
      <c r="AI606" s="73"/>
      <c r="AJ606" s="73"/>
      <c r="AK606" s="73"/>
      <c r="AL606" s="73"/>
      <c r="AM606" s="73"/>
      <c r="AN606" s="73"/>
      <c r="AO606" s="73"/>
      <c r="AP606" s="73"/>
      <c r="AQ606" s="73"/>
      <c r="AR606" s="73"/>
      <c r="AS606" s="73"/>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c r="CG606" s="71"/>
      <c r="CH606" s="71"/>
      <c r="CI606" s="71"/>
      <c r="CJ606" s="71"/>
      <c r="CK606" s="71"/>
      <c r="CL606" s="71"/>
      <c r="CM606" s="71"/>
      <c r="CN606" s="71"/>
      <c r="CO606" s="71"/>
    </row>
    <row r="607" spans="1:93" ht="12.7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G607" s="73"/>
      <c r="AH607" s="73"/>
      <c r="AI607" s="73"/>
      <c r="AJ607" s="73"/>
      <c r="AK607" s="73"/>
      <c r="AL607" s="73"/>
      <c r="AM607" s="73"/>
      <c r="AN607" s="73"/>
      <c r="AO607" s="73"/>
      <c r="AP607" s="73"/>
      <c r="AQ607" s="73"/>
      <c r="AR607" s="73"/>
      <c r="AS607" s="73"/>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c r="CG607" s="71"/>
      <c r="CH607" s="71"/>
      <c r="CI607" s="71"/>
      <c r="CJ607" s="71"/>
      <c r="CK607" s="71"/>
      <c r="CL607" s="71"/>
      <c r="CM607" s="71"/>
      <c r="CN607" s="71"/>
      <c r="CO607" s="71"/>
    </row>
    <row r="608" spans="1:93" ht="12.7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G608" s="73"/>
      <c r="AH608" s="73"/>
      <c r="AI608" s="73"/>
      <c r="AJ608" s="73"/>
      <c r="AK608" s="73"/>
      <c r="AL608" s="73"/>
      <c r="AM608" s="73"/>
      <c r="AN608" s="73"/>
      <c r="AO608" s="73"/>
      <c r="AP608" s="73"/>
      <c r="AQ608" s="73"/>
      <c r="AR608" s="73"/>
      <c r="AS608" s="73"/>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c r="CG608" s="71"/>
      <c r="CH608" s="71"/>
      <c r="CI608" s="71"/>
      <c r="CJ608" s="71"/>
      <c r="CK608" s="71"/>
      <c r="CL608" s="71"/>
      <c r="CM608" s="71"/>
      <c r="CN608" s="71"/>
      <c r="CO608" s="71"/>
    </row>
    <row r="609" spans="1:93" ht="12.7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G609" s="73"/>
      <c r="AH609" s="73"/>
      <c r="AI609" s="73"/>
      <c r="AJ609" s="73"/>
      <c r="AK609" s="73"/>
      <c r="AL609" s="73"/>
      <c r="AM609" s="73"/>
      <c r="AN609" s="73"/>
      <c r="AO609" s="73"/>
      <c r="AP609" s="73"/>
      <c r="AQ609" s="73"/>
      <c r="AR609" s="73"/>
      <c r="AS609" s="73"/>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c r="CG609" s="71"/>
      <c r="CH609" s="71"/>
      <c r="CI609" s="71"/>
      <c r="CJ609" s="71"/>
      <c r="CK609" s="71"/>
      <c r="CL609" s="71"/>
      <c r="CM609" s="71"/>
      <c r="CN609" s="71"/>
      <c r="CO609" s="71"/>
    </row>
    <row r="610" spans="1:93" ht="12.7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G610" s="73"/>
      <c r="AH610" s="73"/>
      <c r="AI610" s="73"/>
      <c r="AJ610" s="73"/>
      <c r="AK610" s="73"/>
      <c r="AL610" s="73"/>
      <c r="AM610" s="73"/>
      <c r="AN610" s="73"/>
      <c r="AO610" s="73"/>
      <c r="AP610" s="73"/>
      <c r="AQ610" s="73"/>
      <c r="AR610" s="73"/>
      <c r="AS610" s="73"/>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c r="CO610" s="71"/>
    </row>
    <row r="611" spans="1:93" ht="12.7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G611" s="73"/>
      <c r="AH611" s="73"/>
      <c r="AI611" s="73"/>
      <c r="AJ611" s="73"/>
      <c r="AK611" s="73"/>
      <c r="AL611" s="73"/>
      <c r="AM611" s="73"/>
      <c r="AN611" s="73"/>
      <c r="AO611" s="73"/>
      <c r="AP611" s="73"/>
      <c r="AQ611" s="73"/>
      <c r="AR611" s="73"/>
      <c r="AS611" s="73"/>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c r="BV611" s="71"/>
      <c r="BW611" s="71"/>
      <c r="BX611" s="71"/>
      <c r="BY611" s="71"/>
      <c r="BZ611" s="71"/>
      <c r="CA611" s="71"/>
      <c r="CB611" s="71"/>
      <c r="CC611" s="71"/>
      <c r="CD611" s="71"/>
      <c r="CE611" s="71"/>
      <c r="CF611" s="71"/>
      <c r="CG611" s="71"/>
      <c r="CH611" s="71"/>
      <c r="CI611" s="71"/>
      <c r="CJ611" s="71"/>
      <c r="CK611" s="71"/>
      <c r="CL611" s="71"/>
      <c r="CM611" s="71"/>
      <c r="CN611" s="71"/>
      <c r="CO611" s="71"/>
    </row>
    <row r="612" spans="1:93" ht="12.7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G612" s="73"/>
      <c r="AH612" s="73"/>
      <c r="AI612" s="73"/>
      <c r="AJ612" s="73"/>
      <c r="AK612" s="73"/>
      <c r="AL612" s="73"/>
      <c r="AM612" s="73"/>
      <c r="AN612" s="73"/>
      <c r="AO612" s="73"/>
      <c r="AP612" s="73"/>
      <c r="AQ612" s="73"/>
      <c r="AR612" s="73"/>
      <c r="AS612" s="73"/>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c r="CO612" s="71"/>
    </row>
    <row r="613" spans="1:93" ht="12.7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G613" s="73"/>
      <c r="AH613" s="73"/>
      <c r="AI613" s="73"/>
      <c r="AJ613" s="73"/>
      <c r="AK613" s="73"/>
      <c r="AL613" s="73"/>
      <c r="AM613" s="73"/>
      <c r="AN613" s="73"/>
      <c r="AO613" s="73"/>
      <c r="AP613" s="73"/>
      <c r="AQ613" s="73"/>
      <c r="AR613" s="73"/>
      <c r="AS613" s="73"/>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c r="CG613" s="71"/>
      <c r="CH613" s="71"/>
      <c r="CI613" s="71"/>
      <c r="CJ613" s="71"/>
      <c r="CK613" s="71"/>
      <c r="CL613" s="71"/>
      <c r="CM613" s="71"/>
      <c r="CN613" s="71"/>
      <c r="CO613" s="71"/>
    </row>
    <row r="614" spans="1:93" ht="12.7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G614" s="73"/>
      <c r="AH614" s="73"/>
      <c r="AI614" s="73"/>
      <c r="AJ614" s="73"/>
      <c r="AK614" s="73"/>
      <c r="AL614" s="73"/>
      <c r="AM614" s="73"/>
      <c r="AN614" s="73"/>
      <c r="AO614" s="73"/>
      <c r="AP614" s="73"/>
      <c r="AQ614" s="73"/>
      <c r="AR614" s="73"/>
      <c r="AS614" s="73"/>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c r="CG614" s="71"/>
      <c r="CH614" s="71"/>
      <c r="CI614" s="71"/>
      <c r="CJ614" s="71"/>
      <c r="CK614" s="71"/>
      <c r="CL614" s="71"/>
      <c r="CM614" s="71"/>
      <c r="CN614" s="71"/>
      <c r="CO614" s="71"/>
    </row>
    <row r="615" spans="1:93" ht="12.7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G615" s="73"/>
      <c r="AH615" s="73"/>
      <c r="AI615" s="73"/>
      <c r="AJ615" s="73"/>
      <c r="AK615" s="73"/>
      <c r="AL615" s="73"/>
      <c r="AM615" s="73"/>
      <c r="AN615" s="73"/>
      <c r="AO615" s="73"/>
      <c r="AP615" s="73"/>
      <c r="AQ615" s="73"/>
      <c r="AR615" s="73"/>
      <c r="AS615" s="73"/>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c r="CG615" s="71"/>
      <c r="CH615" s="71"/>
      <c r="CI615" s="71"/>
      <c r="CJ615" s="71"/>
      <c r="CK615" s="71"/>
      <c r="CL615" s="71"/>
      <c r="CM615" s="71"/>
      <c r="CN615" s="71"/>
      <c r="CO615" s="71"/>
    </row>
    <row r="616" spans="1:93" ht="12.7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G616" s="73"/>
      <c r="AH616" s="73"/>
      <c r="AI616" s="73"/>
      <c r="AJ616" s="73"/>
      <c r="AK616" s="73"/>
      <c r="AL616" s="73"/>
      <c r="AM616" s="73"/>
      <c r="AN616" s="73"/>
      <c r="AO616" s="73"/>
      <c r="AP616" s="73"/>
      <c r="AQ616" s="73"/>
      <c r="AR616" s="73"/>
      <c r="AS616" s="73"/>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c r="CO616" s="71"/>
    </row>
    <row r="617" spans="1:93" ht="12.7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G617" s="73"/>
      <c r="AH617" s="73"/>
      <c r="AI617" s="73"/>
      <c r="AJ617" s="73"/>
      <c r="AK617" s="73"/>
      <c r="AL617" s="73"/>
      <c r="AM617" s="73"/>
      <c r="AN617" s="73"/>
      <c r="AO617" s="73"/>
      <c r="AP617" s="73"/>
      <c r="AQ617" s="73"/>
      <c r="AR617" s="73"/>
      <c r="AS617" s="73"/>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c r="CG617" s="71"/>
      <c r="CH617" s="71"/>
      <c r="CI617" s="71"/>
      <c r="CJ617" s="71"/>
      <c r="CK617" s="71"/>
      <c r="CL617" s="71"/>
      <c r="CM617" s="71"/>
      <c r="CN617" s="71"/>
      <c r="CO617" s="71"/>
    </row>
    <row r="618" spans="1:93" ht="12.7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G618" s="73"/>
      <c r="AH618" s="73"/>
      <c r="AI618" s="73"/>
      <c r="AJ618" s="73"/>
      <c r="AK618" s="73"/>
      <c r="AL618" s="73"/>
      <c r="AM618" s="73"/>
      <c r="AN618" s="73"/>
      <c r="AO618" s="73"/>
      <c r="AP618" s="73"/>
      <c r="AQ618" s="73"/>
      <c r="AR618" s="73"/>
      <c r="AS618" s="73"/>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c r="CO618" s="71"/>
    </row>
    <row r="619" spans="1:93" ht="12.7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G619" s="73"/>
      <c r="AH619" s="73"/>
      <c r="AI619" s="73"/>
      <c r="AJ619" s="73"/>
      <c r="AK619" s="73"/>
      <c r="AL619" s="73"/>
      <c r="AM619" s="73"/>
      <c r="AN619" s="73"/>
      <c r="AO619" s="73"/>
      <c r="AP619" s="73"/>
      <c r="AQ619" s="73"/>
      <c r="AR619" s="73"/>
      <c r="AS619" s="73"/>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row>
    <row r="620" spans="1:93" ht="12.7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G620" s="73"/>
      <c r="AH620" s="73"/>
      <c r="AI620" s="73"/>
      <c r="AJ620" s="73"/>
      <c r="AK620" s="73"/>
      <c r="AL620" s="73"/>
      <c r="AM620" s="73"/>
      <c r="AN620" s="73"/>
      <c r="AO620" s="73"/>
      <c r="AP620" s="73"/>
      <c r="AQ620" s="73"/>
      <c r="AR620" s="73"/>
      <c r="AS620" s="73"/>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c r="CO620" s="71"/>
    </row>
    <row r="621" spans="1:93" ht="12.7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G621" s="73"/>
      <c r="AH621" s="73"/>
      <c r="AI621" s="73"/>
      <c r="AJ621" s="73"/>
      <c r="AK621" s="73"/>
      <c r="AL621" s="73"/>
      <c r="AM621" s="73"/>
      <c r="AN621" s="73"/>
      <c r="AO621" s="73"/>
      <c r="AP621" s="73"/>
      <c r="AQ621" s="73"/>
      <c r="AR621" s="73"/>
      <c r="AS621" s="73"/>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c r="CG621" s="71"/>
      <c r="CH621" s="71"/>
      <c r="CI621" s="71"/>
      <c r="CJ621" s="71"/>
      <c r="CK621" s="71"/>
      <c r="CL621" s="71"/>
      <c r="CM621" s="71"/>
      <c r="CN621" s="71"/>
      <c r="CO621" s="71"/>
    </row>
    <row r="622" spans="1:93" ht="12.7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G622" s="73"/>
      <c r="AH622" s="73"/>
      <c r="AI622" s="73"/>
      <c r="AJ622" s="73"/>
      <c r="AK622" s="73"/>
      <c r="AL622" s="73"/>
      <c r="AM622" s="73"/>
      <c r="AN622" s="73"/>
      <c r="AO622" s="73"/>
      <c r="AP622" s="73"/>
      <c r="AQ622" s="73"/>
      <c r="AR622" s="73"/>
      <c r="AS622" s="73"/>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c r="CO622" s="71"/>
    </row>
    <row r="623" spans="1:93" ht="12.7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G623" s="73"/>
      <c r="AH623" s="73"/>
      <c r="AI623" s="73"/>
      <c r="AJ623" s="73"/>
      <c r="AK623" s="73"/>
      <c r="AL623" s="73"/>
      <c r="AM623" s="73"/>
      <c r="AN623" s="73"/>
      <c r="AO623" s="73"/>
      <c r="AP623" s="73"/>
      <c r="AQ623" s="73"/>
      <c r="AR623" s="73"/>
      <c r="AS623" s="73"/>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c r="CG623" s="71"/>
      <c r="CH623" s="71"/>
      <c r="CI623" s="71"/>
      <c r="CJ623" s="71"/>
      <c r="CK623" s="71"/>
      <c r="CL623" s="71"/>
      <c r="CM623" s="71"/>
      <c r="CN623" s="71"/>
      <c r="CO623" s="71"/>
    </row>
    <row r="624" spans="1:93" ht="12.7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G624" s="73"/>
      <c r="AH624" s="73"/>
      <c r="AI624" s="73"/>
      <c r="AJ624" s="73"/>
      <c r="AK624" s="73"/>
      <c r="AL624" s="73"/>
      <c r="AM624" s="73"/>
      <c r="AN624" s="73"/>
      <c r="AO624" s="73"/>
      <c r="AP624" s="73"/>
      <c r="AQ624" s="73"/>
      <c r="AR624" s="73"/>
      <c r="AS624" s="73"/>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c r="CO624" s="71"/>
    </row>
    <row r="625" spans="1:93" ht="12.7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G625" s="73"/>
      <c r="AH625" s="73"/>
      <c r="AI625" s="73"/>
      <c r="AJ625" s="73"/>
      <c r="AK625" s="73"/>
      <c r="AL625" s="73"/>
      <c r="AM625" s="73"/>
      <c r="AN625" s="73"/>
      <c r="AO625" s="73"/>
      <c r="AP625" s="73"/>
      <c r="AQ625" s="73"/>
      <c r="AR625" s="73"/>
      <c r="AS625" s="73"/>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c r="CG625" s="71"/>
      <c r="CH625" s="71"/>
      <c r="CI625" s="71"/>
      <c r="CJ625" s="71"/>
      <c r="CK625" s="71"/>
      <c r="CL625" s="71"/>
      <c r="CM625" s="71"/>
      <c r="CN625" s="71"/>
      <c r="CO625" s="71"/>
    </row>
    <row r="626" spans="1:93" ht="12.7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G626" s="73"/>
      <c r="AH626" s="73"/>
      <c r="AI626" s="73"/>
      <c r="AJ626" s="73"/>
      <c r="AK626" s="73"/>
      <c r="AL626" s="73"/>
      <c r="AM626" s="73"/>
      <c r="AN626" s="73"/>
      <c r="AO626" s="73"/>
      <c r="AP626" s="73"/>
      <c r="AQ626" s="73"/>
      <c r="AR626" s="73"/>
      <c r="AS626" s="73"/>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c r="CG626" s="71"/>
      <c r="CH626" s="71"/>
      <c r="CI626" s="71"/>
      <c r="CJ626" s="71"/>
      <c r="CK626" s="71"/>
      <c r="CL626" s="71"/>
      <c r="CM626" s="71"/>
      <c r="CN626" s="71"/>
      <c r="CO626" s="71"/>
    </row>
    <row r="627" spans="1:93" ht="12.7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G627" s="73"/>
      <c r="AH627" s="73"/>
      <c r="AI627" s="73"/>
      <c r="AJ627" s="73"/>
      <c r="AK627" s="73"/>
      <c r="AL627" s="73"/>
      <c r="AM627" s="73"/>
      <c r="AN627" s="73"/>
      <c r="AO627" s="73"/>
      <c r="AP627" s="73"/>
      <c r="AQ627" s="73"/>
      <c r="AR627" s="73"/>
      <c r="AS627" s="73"/>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c r="BV627" s="71"/>
      <c r="BW627" s="71"/>
      <c r="BX627" s="71"/>
      <c r="BY627" s="71"/>
      <c r="BZ627" s="71"/>
      <c r="CA627" s="71"/>
      <c r="CB627" s="71"/>
      <c r="CC627" s="71"/>
      <c r="CD627" s="71"/>
      <c r="CE627" s="71"/>
      <c r="CF627" s="71"/>
      <c r="CG627" s="71"/>
      <c r="CH627" s="71"/>
      <c r="CI627" s="71"/>
      <c r="CJ627" s="71"/>
      <c r="CK627" s="71"/>
      <c r="CL627" s="71"/>
      <c r="CM627" s="71"/>
      <c r="CN627" s="71"/>
      <c r="CO627" s="71"/>
    </row>
    <row r="628" spans="1:93" ht="12.7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G628" s="73"/>
      <c r="AH628" s="73"/>
      <c r="AI628" s="73"/>
      <c r="AJ628" s="73"/>
      <c r="AK628" s="73"/>
      <c r="AL628" s="73"/>
      <c r="AM628" s="73"/>
      <c r="AN628" s="73"/>
      <c r="AO628" s="73"/>
      <c r="AP628" s="73"/>
      <c r="AQ628" s="73"/>
      <c r="AR628" s="73"/>
      <c r="AS628" s="73"/>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c r="CG628" s="71"/>
      <c r="CH628" s="71"/>
      <c r="CI628" s="71"/>
      <c r="CJ628" s="71"/>
      <c r="CK628" s="71"/>
      <c r="CL628" s="71"/>
      <c r="CM628" s="71"/>
      <c r="CN628" s="71"/>
      <c r="CO628" s="71"/>
    </row>
    <row r="629" spans="1:93" ht="12.7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G629" s="73"/>
      <c r="AH629" s="73"/>
      <c r="AI629" s="73"/>
      <c r="AJ629" s="73"/>
      <c r="AK629" s="73"/>
      <c r="AL629" s="73"/>
      <c r="AM629" s="73"/>
      <c r="AN629" s="73"/>
      <c r="AO629" s="73"/>
      <c r="AP629" s="73"/>
      <c r="AQ629" s="73"/>
      <c r="AR629" s="73"/>
      <c r="AS629" s="73"/>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c r="BV629" s="71"/>
      <c r="BW629" s="71"/>
      <c r="BX629" s="71"/>
      <c r="BY629" s="71"/>
      <c r="BZ629" s="71"/>
      <c r="CA629" s="71"/>
      <c r="CB629" s="71"/>
      <c r="CC629" s="71"/>
      <c r="CD629" s="71"/>
      <c r="CE629" s="71"/>
      <c r="CF629" s="71"/>
      <c r="CG629" s="71"/>
      <c r="CH629" s="71"/>
      <c r="CI629" s="71"/>
      <c r="CJ629" s="71"/>
      <c r="CK629" s="71"/>
      <c r="CL629" s="71"/>
      <c r="CM629" s="71"/>
      <c r="CN629" s="71"/>
      <c r="CO629" s="71"/>
    </row>
    <row r="630" spans="1:93" ht="12.7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G630" s="73"/>
      <c r="AH630" s="73"/>
      <c r="AI630" s="73"/>
      <c r="AJ630" s="73"/>
      <c r="AK630" s="73"/>
      <c r="AL630" s="73"/>
      <c r="AM630" s="73"/>
      <c r="AN630" s="73"/>
      <c r="AO630" s="73"/>
      <c r="AP630" s="73"/>
      <c r="AQ630" s="73"/>
      <c r="AR630" s="73"/>
      <c r="AS630" s="73"/>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c r="CG630" s="71"/>
      <c r="CH630" s="71"/>
      <c r="CI630" s="71"/>
      <c r="CJ630" s="71"/>
      <c r="CK630" s="71"/>
      <c r="CL630" s="71"/>
      <c r="CM630" s="71"/>
      <c r="CN630" s="71"/>
      <c r="CO630" s="71"/>
    </row>
    <row r="631" spans="1:93" ht="12.7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G631" s="73"/>
      <c r="AH631" s="73"/>
      <c r="AI631" s="73"/>
      <c r="AJ631" s="73"/>
      <c r="AK631" s="73"/>
      <c r="AL631" s="73"/>
      <c r="AM631" s="73"/>
      <c r="AN631" s="73"/>
      <c r="AO631" s="73"/>
      <c r="AP631" s="73"/>
      <c r="AQ631" s="73"/>
      <c r="AR631" s="73"/>
      <c r="AS631" s="73"/>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c r="BV631" s="71"/>
      <c r="BW631" s="71"/>
      <c r="BX631" s="71"/>
      <c r="BY631" s="71"/>
      <c r="BZ631" s="71"/>
      <c r="CA631" s="71"/>
      <c r="CB631" s="71"/>
      <c r="CC631" s="71"/>
      <c r="CD631" s="71"/>
      <c r="CE631" s="71"/>
      <c r="CF631" s="71"/>
      <c r="CG631" s="71"/>
      <c r="CH631" s="71"/>
      <c r="CI631" s="71"/>
      <c r="CJ631" s="71"/>
      <c r="CK631" s="71"/>
      <c r="CL631" s="71"/>
      <c r="CM631" s="71"/>
      <c r="CN631" s="71"/>
      <c r="CO631" s="71"/>
    </row>
    <row r="632" spans="1:93" ht="12.7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G632" s="73"/>
      <c r="AH632" s="73"/>
      <c r="AI632" s="73"/>
      <c r="AJ632" s="73"/>
      <c r="AK632" s="73"/>
      <c r="AL632" s="73"/>
      <c r="AM632" s="73"/>
      <c r="AN632" s="73"/>
      <c r="AO632" s="73"/>
      <c r="AP632" s="73"/>
      <c r="AQ632" s="73"/>
      <c r="AR632" s="73"/>
      <c r="AS632" s="73"/>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c r="CG632" s="71"/>
      <c r="CH632" s="71"/>
      <c r="CI632" s="71"/>
      <c r="CJ632" s="71"/>
      <c r="CK632" s="71"/>
      <c r="CL632" s="71"/>
      <c r="CM632" s="71"/>
      <c r="CN632" s="71"/>
      <c r="CO632" s="71"/>
    </row>
    <row r="633" spans="1:93" ht="12.7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G633" s="73"/>
      <c r="AH633" s="73"/>
      <c r="AI633" s="73"/>
      <c r="AJ633" s="73"/>
      <c r="AK633" s="73"/>
      <c r="AL633" s="73"/>
      <c r="AM633" s="73"/>
      <c r="AN633" s="73"/>
      <c r="AO633" s="73"/>
      <c r="AP633" s="73"/>
      <c r="AQ633" s="73"/>
      <c r="AR633" s="73"/>
      <c r="AS633" s="73"/>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c r="BV633" s="71"/>
      <c r="BW633" s="71"/>
      <c r="BX633" s="71"/>
      <c r="BY633" s="71"/>
      <c r="BZ633" s="71"/>
      <c r="CA633" s="71"/>
      <c r="CB633" s="71"/>
      <c r="CC633" s="71"/>
      <c r="CD633" s="71"/>
      <c r="CE633" s="71"/>
      <c r="CF633" s="71"/>
      <c r="CG633" s="71"/>
      <c r="CH633" s="71"/>
      <c r="CI633" s="71"/>
      <c r="CJ633" s="71"/>
      <c r="CK633" s="71"/>
      <c r="CL633" s="71"/>
      <c r="CM633" s="71"/>
      <c r="CN633" s="71"/>
      <c r="CO633" s="71"/>
    </row>
    <row r="634" spans="1:93" ht="12.7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G634" s="73"/>
      <c r="AH634" s="73"/>
      <c r="AI634" s="73"/>
      <c r="AJ634" s="73"/>
      <c r="AK634" s="73"/>
      <c r="AL634" s="73"/>
      <c r="AM634" s="73"/>
      <c r="AN634" s="73"/>
      <c r="AO634" s="73"/>
      <c r="AP634" s="73"/>
      <c r="AQ634" s="73"/>
      <c r="AR634" s="73"/>
      <c r="AS634" s="73"/>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c r="CG634" s="71"/>
      <c r="CH634" s="71"/>
      <c r="CI634" s="71"/>
      <c r="CJ634" s="71"/>
      <c r="CK634" s="71"/>
      <c r="CL634" s="71"/>
      <c r="CM634" s="71"/>
      <c r="CN634" s="71"/>
      <c r="CO634" s="71"/>
    </row>
    <row r="635" spans="1:93" ht="12.7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G635" s="73"/>
      <c r="AH635" s="73"/>
      <c r="AI635" s="73"/>
      <c r="AJ635" s="73"/>
      <c r="AK635" s="73"/>
      <c r="AL635" s="73"/>
      <c r="AM635" s="73"/>
      <c r="AN635" s="73"/>
      <c r="AO635" s="73"/>
      <c r="AP635" s="73"/>
      <c r="AQ635" s="73"/>
      <c r="AR635" s="73"/>
      <c r="AS635" s="73"/>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c r="BV635" s="71"/>
      <c r="BW635" s="71"/>
      <c r="BX635" s="71"/>
      <c r="BY635" s="71"/>
      <c r="BZ635" s="71"/>
      <c r="CA635" s="71"/>
      <c r="CB635" s="71"/>
      <c r="CC635" s="71"/>
      <c r="CD635" s="71"/>
      <c r="CE635" s="71"/>
      <c r="CF635" s="71"/>
      <c r="CG635" s="71"/>
      <c r="CH635" s="71"/>
      <c r="CI635" s="71"/>
      <c r="CJ635" s="71"/>
      <c r="CK635" s="71"/>
      <c r="CL635" s="71"/>
      <c r="CM635" s="71"/>
      <c r="CN635" s="71"/>
      <c r="CO635" s="71"/>
    </row>
    <row r="636" spans="1:93" ht="12.7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G636" s="73"/>
      <c r="AH636" s="73"/>
      <c r="AI636" s="73"/>
      <c r="AJ636" s="73"/>
      <c r="AK636" s="73"/>
      <c r="AL636" s="73"/>
      <c r="AM636" s="73"/>
      <c r="AN636" s="73"/>
      <c r="AO636" s="73"/>
      <c r="AP636" s="73"/>
      <c r="AQ636" s="73"/>
      <c r="AR636" s="73"/>
      <c r="AS636" s="73"/>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c r="CG636" s="71"/>
      <c r="CH636" s="71"/>
      <c r="CI636" s="71"/>
      <c r="CJ636" s="71"/>
      <c r="CK636" s="71"/>
      <c r="CL636" s="71"/>
      <c r="CM636" s="71"/>
      <c r="CN636" s="71"/>
      <c r="CO636" s="71"/>
    </row>
    <row r="637" spans="1:93" ht="12.7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G637" s="73"/>
      <c r="AH637" s="73"/>
      <c r="AI637" s="73"/>
      <c r="AJ637" s="73"/>
      <c r="AK637" s="73"/>
      <c r="AL637" s="73"/>
      <c r="AM637" s="73"/>
      <c r="AN637" s="73"/>
      <c r="AO637" s="73"/>
      <c r="AP637" s="73"/>
      <c r="AQ637" s="73"/>
      <c r="AR637" s="73"/>
      <c r="AS637" s="73"/>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c r="BV637" s="71"/>
      <c r="BW637" s="71"/>
      <c r="BX637" s="71"/>
      <c r="BY637" s="71"/>
      <c r="BZ637" s="71"/>
      <c r="CA637" s="71"/>
      <c r="CB637" s="71"/>
      <c r="CC637" s="71"/>
      <c r="CD637" s="71"/>
      <c r="CE637" s="71"/>
      <c r="CF637" s="71"/>
      <c r="CG637" s="71"/>
      <c r="CH637" s="71"/>
      <c r="CI637" s="71"/>
      <c r="CJ637" s="71"/>
      <c r="CK637" s="71"/>
      <c r="CL637" s="71"/>
      <c r="CM637" s="71"/>
      <c r="CN637" s="71"/>
      <c r="CO637" s="71"/>
    </row>
    <row r="638" spans="1:93" ht="12.7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G638" s="73"/>
      <c r="AH638" s="73"/>
      <c r="AI638" s="73"/>
      <c r="AJ638" s="73"/>
      <c r="AK638" s="73"/>
      <c r="AL638" s="73"/>
      <c r="AM638" s="73"/>
      <c r="AN638" s="73"/>
      <c r="AO638" s="73"/>
      <c r="AP638" s="73"/>
      <c r="AQ638" s="73"/>
      <c r="AR638" s="73"/>
      <c r="AS638" s="73"/>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c r="CG638" s="71"/>
      <c r="CH638" s="71"/>
      <c r="CI638" s="71"/>
      <c r="CJ638" s="71"/>
      <c r="CK638" s="71"/>
      <c r="CL638" s="71"/>
      <c r="CM638" s="71"/>
      <c r="CN638" s="71"/>
      <c r="CO638" s="71"/>
    </row>
    <row r="639" spans="1:93" ht="12.7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G639" s="73"/>
      <c r="AH639" s="73"/>
      <c r="AI639" s="73"/>
      <c r="AJ639" s="73"/>
      <c r="AK639" s="73"/>
      <c r="AL639" s="73"/>
      <c r="AM639" s="73"/>
      <c r="AN639" s="73"/>
      <c r="AO639" s="73"/>
      <c r="AP639" s="73"/>
      <c r="AQ639" s="73"/>
      <c r="AR639" s="73"/>
      <c r="AS639" s="73"/>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c r="BV639" s="71"/>
      <c r="BW639" s="71"/>
      <c r="BX639" s="71"/>
      <c r="BY639" s="71"/>
      <c r="BZ639" s="71"/>
      <c r="CA639" s="71"/>
      <c r="CB639" s="71"/>
      <c r="CC639" s="71"/>
      <c r="CD639" s="71"/>
      <c r="CE639" s="71"/>
      <c r="CF639" s="71"/>
      <c r="CG639" s="71"/>
      <c r="CH639" s="71"/>
      <c r="CI639" s="71"/>
      <c r="CJ639" s="71"/>
      <c r="CK639" s="71"/>
      <c r="CL639" s="71"/>
      <c r="CM639" s="71"/>
      <c r="CN639" s="71"/>
      <c r="CO639" s="71"/>
    </row>
    <row r="640" spans="1:93" ht="12.7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G640" s="73"/>
      <c r="AH640" s="73"/>
      <c r="AI640" s="73"/>
      <c r="AJ640" s="73"/>
      <c r="AK640" s="73"/>
      <c r="AL640" s="73"/>
      <c r="AM640" s="73"/>
      <c r="AN640" s="73"/>
      <c r="AO640" s="73"/>
      <c r="AP640" s="73"/>
      <c r="AQ640" s="73"/>
      <c r="AR640" s="73"/>
      <c r="AS640" s="73"/>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c r="CG640" s="71"/>
      <c r="CH640" s="71"/>
      <c r="CI640" s="71"/>
      <c r="CJ640" s="71"/>
      <c r="CK640" s="71"/>
      <c r="CL640" s="71"/>
      <c r="CM640" s="71"/>
      <c r="CN640" s="71"/>
      <c r="CO640" s="71"/>
    </row>
    <row r="641" spans="1:93" ht="12.7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G641" s="73"/>
      <c r="AH641" s="73"/>
      <c r="AI641" s="73"/>
      <c r="AJ641" s="73"/>
      <c r="AK641" s="73"/>
      <c r="AL641" s="73"/>
      <c r="AM641" s="73"/>
      <c r="AN641" s="73"/>
      <c r="AO641" s="73"/>
      <c r="AP641" s="73"/>
      <c r="AQ641" s="73"/>
      <c r="AR641" s="73"/>
      <c r="AS641" s="73"/>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c r="BV641" s="71"/>
      <c r="BW641" s="71"/>
      <c r="BX641" s="71"/>
      <c r="BY641" s="71"/>
      <c r="BZ641" s="71"/>
      <c r="CA641" s="71"/>
      <c r="CB641" s="71"/>
      <c r="CC641" s="71"/>
      <c r="CD641" s="71"/>
      <c r="CE641" s="71"/>
      <c r="CF641" s="71"/>
      <c r="CG641" s="71"/>
      <c r="CH641" s="71"/>
      <c r="CI641" s="71"/>
      <c r="CJ641" s="71"/>
      <c r="CK641" s="71"/>
      <c r="CL641" s="71"/>
      <c r="CM641" s="71"/>
      <c r="CN641" s="71"/>
      <c r="CO641" s="71"/>
    </row>
    <row r="642" spans="1:93" ht="12.7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G642" s="73"/>
      <c r="AH642" s="73"/>
      <c r="AI642" s="73"/>
      <c r="AJ642" s="73"/>
      <c r="AK642" s="73"/>
      <c r="AL642" s="73"/>
      <c r="AM642" s="73"/>
      <c r="AN642" s="73"/>
      <c r="AO642" s="73"/>
      <c r="AP642" s="73"/>
      <c r="AQ642" s="73"/>
      <c r="AR642" s="73"/>
      <c r="AS642" s="73"/>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c r="CG642" s="71"/>
      <c r="CH642" s="71"/>
      <c r="CI642" s="71"/>
      <c r="CJ642" s="71"/>
      <c r="CK642" s="71"/>
      <c r="CL642" s="71"/>
      <c r="CM642" s="71"/>
      <c r="CN642" s="71"/>
      <c r="CO642" s="71"/>
    </row>
    <row r="643" spans="1:93" ht="12.7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G643" s="73"/>
      <c r="AH643" s="73"/>
      <c r="AI643" s="73"/>
      <c r="AJ643" s="73"/>
      <c r="AK643" s="73"/>
      <c r="AL643" s="73"/>
      <c r="AM643" s="73"/>
      <c r="AN643" s="73"/>
      <c r="AO643" s="73"/>
      <c r="AP643" s="73"/>
      <c r="AQ643" s="73"/>
      <c r="AR643" s="73"/>
      <c r="AS643" s="73"/>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c r="BV643" s="71"/>
      <c r="BW643" s="71"/>
      <c r="BX643" s="71"/>
      <c r="BY643" s="71"/>
      <c r="BZ643" s="71"/>
      <c r="CA643" s="71"/>
      <c r="CB643" s="71"/>
      <c r="CC643" s="71"/>
      <c r="CD643" s="71"/>
      <c r="CE643" s="71"/>
      <c r="CF643" s="71"/>
      <c r="CG643" s="71"/>
      <c r="CH643" s="71"/>
      <c r="CI643" s="71"/>
      <c r="CJ643" s="71"/>
      <c r="CK643" s="71"/>
      <c r="CL643" s="71"/>
      <c r="CM643" s="71"/>
      <c r="CN643" s="71"/>
      <c r="CO643" s="71"/>
    </row>
    <row r="644" spans="1:93" ht="12.7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G644" s="73"/>
      <c r="AH644" s="73"/>
      <c r="AI644" s="73"/>
      <c r="AJ644" s="73"/>
      <c r="AK644" s="73"/>
      <c r="AL644" s="73"/>
      <c r="AM644" s="73"/>
      <c r="AN644" s="73"/>
      <c r="AO644" s="73"/>
      <c r="AP644" s="73"/>
      <c r="AQ644" s="73"/>
      <c r="AR644" s="73"/>
      <c r="AS644" s="73"/>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c r="CG644" s="71"/>
      <c r="CH644" s="71"/>
      <c r="CI644" s="71"/>
      <c r="CJ644" s="71"/>
      <c r="CK644" s="71"/>
      <c r="CL644" s="71"/>
      <c r="CM644" s="71"/>
      <c r="CN644" s="71"/>
      <c r="CO644" s="71"/>
    </row>
    <row r="645" spans="1:93" ht="12.7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G645" s="73"/>
      <c r="AH645" s="73"/>
      <c r="AI645" s="73"/>
      <c r="AJ645" s="73"/>
      <c r="AK645" s="73"/>
      <c r="AL645" s="73"/>
      <c r="AM645" s="73"/>
      <c r="AN645" s="73"/>
      <c r="AO645" s="73"/>
      <c r="AP645" s="73"/>
      <c r="AQ645" s="73"/>
      <c r="AR645" s="73"/>
      <c r="AS645" s="73"/>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c r="BV645" s="71"/>
      <c r="BW645" s="71"/>
      <c r="BX645" s="71"/>
      <c r="BY645" s="71"/>
      <c r="BZ645" s="71"/>
      <c r="CA645" s="71"/>
      <c r="CB645" s="71"/>
      <c r="CC645" s="71"/>
      <c r="CD645" s="71"/>
      <c r="CE645" s="71"/>
      <c r="CF645" s="71"/>
      <c r="CG645" s="71"/>
      <c r="CH645" s="71"/>
      <c r="CI645" s="71"/>
      <c r="CJ645" s="71"/>
      <c r="CK645" s="71"/>
      <c r="CL645" s="71"/>
      <c r="CM645" s="71"/>
      <c r="CN645" s="71"/>
      <c r="CO645" s="71"/>
    </row>
    <row r="646" spans="1:93" ht="12.7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G646" s="73"/>
      <c r="AH646" s="73"/>
      <c r="AI646" s="73"/>
      <c r="AJ646" s="73"/>
      <c r="AK646" s="73"/>
      <c r="AL646" s="73"/>
      <c r="AM646" s="73"/>
      <c r="AN646" s="73"/>
      <c r="AO646" s="73"/>
      <c r="AP646" s="73"/>
      <c r="AQ646" s="73"/>
      <c r="AR646" s="73"/>
      <c r="AS646" s="73"/>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c r="CG646" s="71"/>
      <c r="CH646" s="71"/>
      <c r="CI646" s="71"/>
      <c r="CJ646" s="71"/>
      <c r="CK646" s="71"/>
      <c r="CL646" s="71"/>
      <c r="CM646" s="71"/>
      <c r="CN646" s="71"/>
      <c r="CO646" s="71"/>
    </row>
    <row r="647" spans="1:93" ht="12.7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G647" s="73"/>
      <c r="AH647" s="73"/>
      <c r="AI647" s="73"/>
      <c r="AJ647" s="73"/>
      <c r="AK647" s="73"/>
      <c r="AL647" s="73"/>
      <c r="AM647" s="73"/>
      <c r="AN647" s="73"/>
      <c r="AO647" s="73"/>
      <c r="AP647" s="73"/>
      <c r="AQ647" s="73"/>
      <c r="AR647" s="73"/>
      <c r="AS647" s="73"/>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c r="BV647" s="71"/>
      <c r="BW647" s="71"/>
      <c r="BX647" s="71"/>
      <c r="BY647" s="71"/>
      <c r="BZ647" s="71"/>
      <c r="CA647" s="71"/>
      <c r="CB647" s="71"/>
      <c r="CC647" s="71"/>
      <c r="CD647" s="71"/>
      <c r="CE647" s="71"/>
      <c r="CF647" s="71"/>
      <c r="CG647" s="71"/>
      <c r="CH647" s="71"/>
      <c r="CI647" s="71"/>
      <c r="CJ647" s="71"/>
      <c r="CK647" s="71"/>
      <c r="CL647" s="71"/>
      <c r="CM647" s="71"/>
      <c r="CN647" s="71"/>
      <c r="CO647" s="71"/>
    </row>
    <row r="648" spans="1:93" ht="12.7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G648" s="73"/>
      <c r="AH648" s="73"/>
      <c r="AI648" s="73"/>
      <c r="AJ648" s="73"/>
      <c r="AK648" s="73"/>
      <c r="AL648" s="73"/>
      <c r="AM648" s="73"/>
      <c r="AN648" s="73"/>
      <c r="AO648" s="73"/>
      <c r="AP648" s="73"/>
      <c r="AQ648" s="73"/>
      <c r="AR648" s="73"/>
      <c r="AS648" s="73"/>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c r="CG648" s="71"/>
      <c r="CH648" s="71"/>
      <c r="CI648" s="71"/>
      <c r="CJ648" s="71"/>
      <c r="CK648" s="71"/>
      <c r="CL648" s="71"/>
      <c r="CM648" s="71"/>
      <c r="CN648" s="71"/>
      <c r="CO648" s="71"/>
    </row>
    <row r="649" spans="1:93" ht="12.7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G649" s="73"/>
      <c r="AH649" s="73"/>
      <c r="AI649" s="73"/>
      <c r="AJ649" s="73"/>
      <c r="AK649" s="73"/>
      <c r="AL649" s="73"/>
      <c r="AM649" s="73"/>
      <c r="AN649" s="73"/>
      <c r="AO649" s="73"/>
      <c r="AP649" s="73"/>
      <c r="AQ649" s="73"/>
      <c r="AR649" s="73"/>
      <c r="AS649" s="73"/>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c r="BV649" s="71"/>
      <c r="BW649" s="71"/>
      <c r="BX649" s="71"/>
      <c r="BY649" s="71"/>
      <c r="BZ649" s="71"/>
      <c r="CA649" s="71"/>
      <c r="CB649" s="71"/>
      <c r="CC649" s="71"/>
      <c r="CD649" s="71"/>
      <c r="CE649" s="71"/>
      <c r="CF649" s="71"/>
      <c r="CG649" s="71"/>
      <c r="CH649" s="71"/>
      <c r="CI649" s="71"/>
      <c r="CJ649" s="71"/>
      <c r="CK649" s="71"/>
      <c r="CL649" s="71"/>
      <c r="CM649" s="71"/>
      <c r="CN649" s="71"/>
      <c r="CO649" s="71"/>
    </row>
    <row r="650" spans="1:93" ht="12.7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G650" s="73"/>
      <c r="AH650" s="73"/>
      <c r="AI650" s="73"/>
      <c r="AJ650" s="73"/>
      <c r="AK650" s="73"/>
      <c r="AL650" s="73"/>
      <c r="AM650" s="73"/>
      <c r="AN650" s="73"/>
      <c r="AO650" s="73"/>
      <c r="AP650" s="73"/>
      <c r="AQ650" s="73"/>
      <c r="AR650" s="73"/>
      <c r="AS650" s="73"/>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c r="CG650" s="71"/>
      <c r="CH650" s="71"/>
      <c r="CI650" s="71"/>
      <c r="CJ650" s="71"/>
      <c r="CK650" s="71"/>
      <c r="CL650" s="71"/>
      <c r="CM650" s="71"/>
      <c r="CN650" s="71"/>
      <c r="CO650" s="71"/>
    </row>
    <row r="651" spans="1:93" ht="12.7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G651" s="73"/>
      <c r="AH651" s="73"/>
      <c r="AI651" s="73"/>
      <c r="AJ651" s="73"/>
      <c r="AK651" s="73"/>
      <c r="AL651" s="73"/>
      <c r="AM651" s="73"/>
      <c r="AN651" s="73"/>
      <c r="AO651" s="73"/>
      <c r="AP651" s="73"/>
      <c r="AQ651" s="73"/>
      <c r="AR651" s="73"/>
      <c r="AS651" s="73"/>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c r="BV651" s="71"/>
      <c r="BW651" s="71"/>
      <c r="BX651" s="71"/>
      <c r="BY651" s="71"/>
      <c r="BZ651" s="71"/>
      <c r="CA651" s="71"/>
      <c r="CB651" s="71"/>
      <c r="CC651" s="71"/>
      <c r="CD651" s="71"/>
      <c r="CE651" s="71"/>
      <c r="CF651" s="71"/>
      <c r="CG651" s="71"/>
      <c r="CH651" s="71"/>
      <c r="CI651" s="71"/>
      <c r="CJ651" s="71"/>
      <c r="CK651" s="71"/>
      <c r="CL651" s="71"/>
      <c r="CM651" s="71"/>
      <c r="CN651" s="71"/>
      <c r="CO651" s="71"/>
    </row>
    <row r="652" spans="1:93" ht="12.7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G652" s="73"/>
      <c r="AH652" s="73"/>
      <c r="AI652" s="73"/>
      <c r="AJ652" s="73"/>
      <c r="AK652" s="73"/>
      <c r="AL652" s="73"/>
      <c r="AM652" s="73"/>
      <c r="AN652" s="73"/>
      <c r="AO652" s="73"/>
      <c r="AP652" s="73"/>
      <c r="AQ652" s="73"/>
      <c r="AR652" s="73"/>
      <c r="AS652" s="73"/>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c r="CG652" s="71"/>
      <c r="CH652" s="71"/>
      <c r="CI652" s="71"/>
      <c r="CJ652" s="71"/>
      <c r="CK652" s="71"/>
      <c r="CL652" s="71"/>
      <c r="CM652" s="71"/>
      <c r="CN652" s="71"/>
      <c r="CO652" s="71"/>
    </row>
    <row r="653" spans="1:93" ht="12.7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G653" s="73"/>
      <c r="AH653" s="73"/>
      <c r="AI653" s="73"/>
      <c r="AJ653" s="73"/>
      <c r="AK653" s="73"/>
      <c r="AL653" s="73"/>
      <c r="AM653" s="73"/>
      <c r="AN653" s="73"/>
      <c r="AO653" s="73"/>
      <c r="AP653" s="73"/>
      <c r="AQ653" s="73"/>
      <c r="AR653" s="73"/>
      <c r="AS653" s="73"/>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c r="BV653" s="71"/>
      <c r="BW653" s="71"/>
      <c r="BX653" s="71"/>
      <c r="BY653" s="71"/>
      <c r="BZ653" s="71"/>
      <c r="CA653" s="71"/>
      <c r="CB653" s="71"/>
      <c r="CC653" s="71"/>
      <c r="CD653" s="71"/>
      <c r="CE653" s="71"/>
      <c r="CF653" s="71"/>
      <c r="CG653" s="71"/>
      <c r="CH653" s="71"/>
      <c r="CI653" s="71"/>
      <c r="CJ653" s="71"/>
      <c r="CK653" s="71"/>
      <c r="CL653" s="71"/>
      <c r="CM653" s="71"/>
      <c r="CN653" s="71"/>
      <c r="CO653" s="71"/>
    </row>
    <row r="654" spans="1:93" ht="12.7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G654" s="73"/>
      <c r="AH654" s="73"/>
      <c r="AI654" s="73"/>
      <c r="AJ654" s="73"/>
      <c r="AK654" s="73"/>
      <c r="AL654" s="73"/>
      <c r="AM654" s="73"/>
      <c r="AN654" s="73"/>
      <c r="AO654" s="73"/>
      <c r="AP654" s="73"/>
      <c r="AQ654" s="73"/>
      <c r="AR654" s="73"/>
      <c r="AS654" s="73"/>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c r="CG654" s="71"/>
      <c r="CH654" s="71"/>
      <c r="CI654" s="71"/>
      <c r="CJ654" s="71"/>
      <c r="CK654" s="71"/>
      <c r="CL654" s="71"/>
      <c r="CM654" s="71"/>
      <c r="CN654" s="71"/>
      <c r="CO654" s="71"/>
    </row>
    <row r="655" spans="1:93" ht="12.7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G655" s="73"/>
      <c r="AH655" s="73"/>
      <c r="AI655" s="73"/>
      <c r="AJ655" s="73"/>
      <c r="AK655" s="73"/>
      <c r="AL655" s="73"/>
      <c r="AM655" s="73"/>
      <c r="AN655" s="73"/>
      <c r="AO655" s="73"/>
      <c r="AP655" s="73"/>
      <c r="AQ655" s="73"/>
      <c r="AR655" s="73"/>
      <c r="AS655" s="73"/>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c r="BV655" s="71"/>
      <c r="BW655" s="71"/>
      <c r="BX655" s="71"/>
      <c r="BY655" s="71"/>
      <c r="BZ655" s="71"/>
      <c r="CA655" s="71"/>
      <c r="CB655" s="71"/>
      <c r="CC655" s="71"/>
      <c r="CD655" s="71"/>
      <c r="CE655" s="71"/>
      <c r="CF655" s="71"/>
      <c r="CG655" s="71"/>
      <c r="CH655" s="71"/>
      <c r="CI655" s="71"/>
      <c r="CJ655" s="71"/>
      <c r="CK655" s="71"/>
      <c r="CL655" s="71"/>
      <c r="CM655" s="71"/>
      <c r="CN655" s="71"/>
      <c r="CO655" s="71"/>
    </row>
    <row r="656" spans="1:93" ht="12.7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G656" s="73"/>
      <c r="AH656" s="73"/>
      <c r="AI656" s="73"/>
      <c r="AJ656" s="73"/>
      <c r="AK656" s="73"/>
      <c r="AL656" s="73"/>
      <c r="AM656" s="73"/>
      <c r="AN656" s="73"/>
      <c r="AO656" s="73"/>
      <c r="AP656" s="73"/>
      <c r="AQ656" s="73"/>
      <c r="AR656" s="73"/>
      <c r="AS656" s="73"/>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c r="CG656" s="71"/>
      <c r="CH656" s="71"/>
      <c r="CI656" s="71"/>
      <c r="CJ656" s="71"/>
      <c r="CK656" s="71"/>
      <c r="CL656" s="71"/>
      <c r="CM656" s="71"/>
      <c r="CN656" s="71"/>
      <c r="CO656" s="71"/>
    </row>
    <row r="657" spans="1:93" ht="12.7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G657" s="73"/>
      <c r="AH657" s="73"/>
      <c r="AI657" s="73"/>
      <c r="AJ657" s="73"/>
      <c r="AK657" s="73"/>
      <c r="AL657" s="73"/>
      <c r="AM657" s="73"/>
      <c r="AN657" s="73"/>
      <c r="AO657" s="73"/>
      <c r="AP657" s="73"/>
      <c r="AQ657" s="73"/>
      <c r="AR657" s="73"/>
      <c r="AS657" s="73"/>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c r="BV657" s="71"/>
      <c r="BW657" s="71"/>
      <c r="BX657" s="71"/>
      <c r="BY657" s="71"/>
      <c r="BZ657" s="71"/>
      <c r="CA657" s="71"/>
      <c r="CB657" s="71"/>
      <c r="CC657" s="71"/>
      <c r="CD657" s="71"/>
      <c r="CE657" s="71"/>
      <c r="CF657" s="71"/>
      <c r="CG657" s="71"/>
      <c r="CH657" s="71"/>
      <c r="CI657" s="71"/>
      <c r="CJ657" s="71"/>
      <c r="CK657" s="71"/>
      <c r="CL657" s="71"/>
      <c r="CM657" s="71"/>
      <c r="CN657" s="71"/>
      <c r="CO657" s="71"/>
    </row>
    <row r="658" spans="1:93" ht="12.7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G658" s="73"/>
      <c r="AH658" s="73"/>
      <c r="AI658" s="73"/>
      <c r="AJ658" s="73"/>
      <c r="AK658" s="73"/>
      <c r="AL658" s="73"/>
      <c r="AM658" s="73"/>
      <c r="AN658" s="73"/>
      <c r="AO658" s="73"/>
      <c r="AP658" s="73"/>
      <c r="AQ658" s="73"/>
      <c r="AR658" s="73"/>
      <c r="AS658" s="73"/>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c r="CG658" s="71"/>
      <c r="CH658" s="71"/>
      <c r="CI658" s="71"/>
      <c r="CJ658" s="71"/>
      <c r="CK658" s="71"/>
      <c r="CL658" s="71"/>
      <c r="CM658" s="71"/>
      <c r="CN658" s="71"/>
      <c r="CO658" s="71"/>
    </row>
    <row r="659" spans="1:93" ht="12.7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G659" s="73"/>
      <c r="AH659" s="73"/>
      <c r="AI659" s="73"/>
      <c r="AJ659" s="73"/>
      <c r="AK659" s="73"/>
      <c r="AL659" s="73"/>
      <c r="AM659" s="73"/>
      <c r="AN659" s="73"/>
      <c r="AO659" s="73"/>
      <c r="AP659" s="73"/>
      <c r="AQ659" s="73"/>
      <c r="AR659" s="73"/>
      <c r="AS659" s="73"/>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c r="BV659" s="71"/>
      <c r="BW659" s="71"/>
      <c r="BX659" s="71"/>
      <c r="BY659" s="71"/>
      <c r="BZ659" s="71"/>
      <c r="CA659" s="71"/>
      <c r="CB659" s="71"/>
      <c r="CC659" s="71"/>
      <c r="CD659" s="71"/>
      <c r="CE659" s="71"/>
      <c r="CF659" s="71"/>
      <c r="CG659" s="71"/>
      <c r="CH659" s="71"/>
      <c r="CI659" s="71"/>
      <c r="CJ659" s="71"/>
      <c r="CK659" s="71"/>
      <c r="CL659" s="71"/>
      <c r="CM659" s="71"/>
      <c r="CN659" s="71"/>
      <c r="CO659" s="71"/>
    </row>
    <row r="660" spans="1:93" ht="12.7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G660" s="73"/>
      <c r="AH660" s="73"/>
      <c r="AI660" s="73"/>
      <c r="AJ660" s="73"/>
      <c r="AK660" s="73"/>
      <c r="AL660" s="73"/>
      <c r="AM660" s="73"/>
      <c r="AN660" s="73"/>
      <c r="AO660" s="73"/>
      <c r="AP660" s="73"/>
      <c r="AQ660" s="73"/>
      <c r="AR660" s="73"/>
      <c r="AS660" s="73"/>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c r="CG660" s="71"/>
      <c r="CH660" s="71"/>
      <c r="CI660" s="71"/>
      <c r="CJ660" s="71"/>
      <c r="CK660" s="71"/>
      <c r="CL660" s="71"/>
      <c r="CM660" s="71"/>
      <c r="CN660" s="71"/>
      <c r="CO660" s="71"/>
    </row>
    <row r="661" spans="1:93" ht="12.7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G661" s="73"/>
      <c r="AH661" s="73"/>
      <c r="AI661" s="73"/>
      <c r="AJ661" s="73"/>
      <c r="AK661" s="73"/>
      <c r="AL661" s="73"/>
      <c r="AM661" s="73"/>
      <c r="AN661" s="73"/>
      <c r="AO661" s="73"/>
      <c r="AP661" s="73"/>
      <c r="AQ661" s="73"/>
      <c r="AR661" s="73"/>
      <c r="AS661" s="73"/>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c r="BV661" s="71"/>
      <c r="BW661" s="71"/>
      <c r="BX661" s="71"/>
      <c r="BY661" s="71"/>
      <c r="BZ661" s="71"/>
      <c r="CA661" s="71"/>
      <c r="CB661" s="71"/>
      <c r="CC661" s="71"/>
      <c r="CD661" s="71"/>
      <c r="CE661" s="71"/>
      <c r="CF661" s="71"/>
      <c r="CG661" s="71"/>
      <c r="CH661" s="71"/>
      <c r="CI661" s="71"/>
      <c r="CJ661" s="71"/>
      <c r="CK661" s="71"/>
      <c r="CL661" s="71"/>
      <c r="CM661" s="71"/>
      <c r="CN661" s="71"/>
      <c r="CO661" s="71"/>
    </row>
    <row r="662" spans="1:93" ht="12.7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G662" s="73"/>
      <c r="AH662" s="73"/>
      <c r="AI662" s="73"/>
      <c r="AJ662" s="73"/>
      <c r="AK662" s="73"/>
      <c r="AL662" s="73"/>
      <c r="AM662" s="73"/>
      <c r="AN662" s="73"/>
      <c r="AO662" s="73"/>
      <c r="AP662" s="73"/>
      <c r="AQ662" s="73"/>
      <c r="AR662" s="73"/>
      <c r="AS662" s="73"/>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c r="CG662" s="71"/>
      <c r="CH662" s="71"/>
      <c r="CI662" s="71"/>
      <c r="CJ662" s="71"/>
      <c r="CK662" s="71"/>
      <c r="CL662" s="71"/>
      <c r="CM662" s="71"/>
      <c r="CN662" s="71"/>
      <c r="CO662" s="71"/>
    </row>
    <row r="663" spans="1:93" ht="12.7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G663" s="73"/>
      <c r="AH663" s="73"/>
      <c r="AI663" s="73"/>
      <c r="AJ663" s="73"/>
      <c r="AK663" s="73"/>
      <c r="AL663" s="73"/>
      <c r="AM663" s="73"/>
      <c r="AN663" s="73"/>
      <c r="AO663" s="73"/>
      <c r="AP663" s="73"/>
      <c r="AQ663" s="73"/>
      <c r="AR663" s="73"/>
      <c r="AS663" s="73"/>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c r="BV663" s="71"/>
      <c r="BW663" s="71"/>
      <c r="BX663" s="71"/>
      <c r="BY663" s="71"/>
      <c r="BZ663" s="71"/>
      <c r="CA663" s="71"/>
      <c r="CB663" s="71"/>
      <c r="CC663" s="71"/>
      <c r="CD663" s="71"/>
      <c r="CE663" s="71"/>
      <c r="CF663" s="71"/>
      <c r="CG663" s="71"/>
      <c r="CH663" s="71"/>
      <c r="CI663" s="71"/>
      <c r="CJ663" s="71"/>
      <c r="CK663" s="71"/>
      <c r="CL663" s="71"/>
      <c r="CM663" s="71"/>
      <c r="CN663" s="71"/>
      <c r="CO663" s="71"/>
    </row>
    <row r="664" spans="1:93" ht="12.7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G664" s="73"/>
      <c r="AH664" s="73"/>
      <c r="AI664" s="73"/>
      <c r="AJ664" s="73"/>
      <c r="AK664" s="73"/>
      <c r="AL664" s="73"/>
      <c r="AM664" s="73"/>
      <c r="AN664" s="73"/>
      <c r="AO664" s="73"/>
      <c r="AP664" s="73"/>
      <c r="AQ664" s="73"/>
      <c r="AR664" s="73"/>
      <c r="AS664" s="73"/>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c r="CG664" s="71"/>
      <c r="CH664" s="71"/>
      <c r="CI664" s="71"/>
      <c r="CJ664" s="71"/>
      <c r="CK664" s="71"/>
      <c r="CL664" s="71"/>
      <c r="CM664" s="71"/>
      <c r="CN664" s="71"/>
      <c r="CO664" s="71"/>
    </row>
    <row r="665" spans="1:93" ht="12.7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G665" s="73"/>
      <c r="AH665" s="73"/>
      <c r="AI665" s="73"/>
      <c r="AJ665" s="73"/>
      <c r="AK665" s="73"/>
      <c r="AL665" s="73"/>
      <c r="AM665" s="73"/>
      <c r="AN665" s="73"/>
      <c r="AO665" s="73"/>
      <c r="AP665" s="73"/>
      <c r="AQ665" s="73"/>
      <c r="AR665" s="73"/>
      <c r="AS665" s="73"/>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1"/>
      <c r="BY665" s="71"/>
      <c r="BZ665" s="71"/>
      <c r="CA665" s="71"/>
      <c r="CB665" s="71"/>
      <c r="CC665" s="71"/>
      <c r="CD665" s="71"/>
      <c r="CE665" s="71"/>
      <c r="CF665" s="71"/>
      <c r="CG665" s="71"/>
      <c r="CH665" s="71"/>
      <c r="CI665" s="71"/>
      <c r="CJ665" s="71"/>
      <c r="CK665" s="71"/>
      <c r="CL665" s="71"/>
      <c r="CM665" s="71"/>
      <c r="CN665" s="71"/>
      <c r="CO665" s="71"/>
    </row>
    <row r="666" spans="1:93" ht="12.7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G666" s="73"/>
      <c r="AH666" s="73"/>
      <c r="AI666" s="73"/>
      <c r="AJ666" s="73"/>
      <c r="AK666" s="73"/>
      <c r="AL666" s="73"/>
      <c r="AM666" s="73"/>
      <c r="AN666" s="73"/>
      <c r="AO666" s="73"/>
      <c r="AP666" s="73"/>
      <c r="AQ666" s="73"/>
      <c r="AR666" s="73"/>
      <c r="AS666" s="73"/>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c r="CG666" s="71"/>
      <c r="CH666" s="71"/>
      <c r="CI666" s="71"/>
      <c r="CJ666" s="71"/>
      <c r="CK666" s="71"/>
      <c r="CL666" s="71"/>
      <c r="CM666" s="71"/>
      <c r="CN666" s="71"/>
      <c r="CO666" s="71"/>
    </row>
    <row r="667" spans="1:93" ht="12.7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G667" s="73"/>
      <c r="AH667" s="73"/>
      <c r="AI667" s="73"/>
      <c r="AJ667" s="73"/>
      <c r="AK667" s="73"/>
      <c r="AL667" s="73"/>
      <c r="AM667" s="73"/>
      <c r="AN667" s="73"/>
      <c r="AO667" s="73"/>
      <c r="AP667" s="73"/>
      <c r="AQ667" s="73"/>
      <c r="AR667" s="73"/>
      <c r="AS667" s="73"/>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c r="BV667" s="71"/>
      <c r="BW667" s="71"/>
      <c r="BX667" s="71"/>
      <c r="BY667" s="71"/>
      <c r="BZ667" s="71"/>
      <c r="CA667" s="71"/>
      <c r="CB667" s="71"/>
      <c r="CC667" s="71"/>
      <c r="CD667" s="71"/>
      <c r="CE667" s="71"/>
      <c r="CF667" s="71"/>
      <c r="CG667" s="71"/>
      <c r="CH667" s="71"/>
      <c r="CI667" s="71"/>
      <c r="CJ667" s="71"/>
      <c r="CK667" s="71"/>
      <c r="CL667" s="71"/>
      <c r="CM667" s="71"/>
      <c r="CN667" s="71"/>
      <c r="CO667" s="71"/>
    </row>
    <row r="668" spans="1:93" ht="12.7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G668" s="73"/>
      <c r="AH668" s="73"/>
      <c r="AI668" s="73"/>
      <c r="AJ668" s="73"/>
      <c r="AK668" s="73"/>
      <c r="AL668" s="73"/>
      <c r="AM668" s="73"/>
      <c r="AN668" s="73"/>
      <c r="AO668" s="73"/>
      <c r="AP668" s="73"/>
      <c r="AQ668" s="73"/>
      <c r="AR668" s="73"/>
      <c r="AS668" s="73"/>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c r="CG668" s="71"/>
      <c r="CH668" s="71"/>
      <c r="CI668" s="71"/>
      <c r="CJ668" s="71"/>
      <c r="CK668" s="71"/>
      <c r="CL668" s="71"/>
      <c r="CM668" s="71"/>
      <c r="CN668" s="71"/>
      <c r="CO668" s="71"/>
    </row>
    <row r="669" spans="1:93" ht="12.7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G669" s="73"/>
      <c r="AH669" s="73"/>
      <c r="AI669" s="73"/>
      <c r="AJ669" s="73"/>
      <c r="AK669" s="73"/>
      <c r="AL669" s="73"/>
      <c r="AM669" s="73"/>
      <c r="AN669" s="73"/>
      <c r="AO669" s="73"/>
      <c r="AP669" s="73"/>
      <c r="AQ669" s="73"/>
      <c r="AR669" s="73"/>
      <c r="AS669" s="73"/>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c r="BV669" s="71"/>
      <c r="BW669" s="71"/>
      <c r="BX669" s="71"/>
      <c r="BY669" s="71"/>
      <c r="BZ669" s="71"/>
      <c r="CA669" s="71"/>
      <c r="CB669" s="71"/>
      <c r="CC669" s="71"/>
      <c r="CD669" s="71"/>
      <c r="CE669" s="71"/>
      <c r="CF669" s="71"/>
      <c r="CG669" s="71"/>
      <c r="CH669" s="71"/>
      <c r="CI669" s="71"/>
      <c r="CJ669" s="71"/>
      <c r="CK669" s="71"/>
      <c r="CL669" s="71"/>
      <c r="CM669" s="71"/>
      <c r="CN669" s="71"/>
      <c r="CO669" s="71"/>
    </row>
    <row r="670" spans="1:93" ht="12.7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G670" s="73"/>
      <c r="AH670" s="73"/>
      <c r="AI670" s="73"/>
      <c r="AJ670" s="73"/>
      <c r="AK670" s="73"/>
      <c r="AL670" s="73"/>
      <c r="AM670" s="73"/>
      <c r="AN670" s="73"/>
      <c r="AO670" s="73"/>
      <c r="AP670" s="73"/>
      <c r="AQ670" s="73"/>
      <c r="AR670" s="73"/>
      <c r="AS670" s="73"/>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c r="CG670" s="71"/>
      <c r="CH670" s="71"/>
      <c r="CI670" s="71"/>
      <c r="CJ670" s="71"/>
      <c r="CK670" s="71"/>
      <c r="CL670" s="71"/>
      <c r="CM670" s="71"/>
      <c r="CN670" s="71"/>
      <c r="CO670" s="71"/>
    </row>
    <row r="671" spans="1:93" ht="12.7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G671" s="73"/>
      <c r="AH671" s="73"/>
      <c r="AI671" s="73"/>
      <c r="AJ671" s="73"/>
      <c r="AK671" s="73"/>
      <c r="AL671" s="73"/>
      <c r="AM671" s="73"/>
      <c r="AN671" s="73"/>
      <c r="AO671" s="73"/>
      <c r="AP671" s="73"/>
      <c r="AQ671" s="73"/>
      <c r="AR671" s="73"/>
      <c r="AS671" s="73"/>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c r="BV671" s="71"/>
      <c r="BW671" s="71"/>
      <c r="BX671" s="71"/>
      <c r="BY671" s="71"/>
      <c r="BZ671" s="71"/>
      <c r="CA671" s="71"/>
      <c r="CB671" s="71"/>
      <c r="CC671" s="71"/>
      <c r="CD671" s="71"/>
      <c r="CE671" s="71"/>
      <c r="CF671" s="71"/>
      <c r="CG671" s="71"/>
      <c r="CH671" s="71"/>
      <c r="CI671" s="71"/>
      <c r="CJ671" s="71"/>
      <c r="CK671" s="71"/>
      <c r="CL671" s="71"/>
      <c r="CM671" s="71"/>
      <c r="CN671" s="71"/>
      <c r="CO671" s="71"/>
    </row>
    <row r="672" spans="1:93" ht="12.7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G672" s="73"/>
      <c r="AH672" s="73"/>
      <c r="AI672" s="73"/>
      <c r="AJ672" s="73"/>
      <c r="AK672" s="73"/>
      <c r="AL672" s="73"/>
      <c r="AM672" s="73"/>
      <c r="AN672" s="73"/>
      <c r="AO672" s="73"/>
      <c r="AP672" s="73"/>
      <c r="AQ672" s="73"/>
      <c r="AR672" s="73"/>
      <c r="AS672" s="73"/>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M672" s="71"/>
      <c r="CN672" s="71"/>
      <c r="CO672" s="71"/>
    </row>
    <row r="673" spans="1:93" ht="12.7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G673" s="73"/>
      <c r="AH673" s="73"/>
      <c r="AI673" s="73"/>
      <c r="AJ673" s="73"/>
      <c r="AK673" s="73"/>
      <c r="AL673" s="73"/>
      <c r="AM673" s="73"/>
      <c r="AN673" s="73"/>
      <c r="AO673" s="73"/>
      <c r="AP673" s="73"/>
      <c r="AQ673" s="73"/>
      <c r="AR673" s="73"/>
      <c r="AS673" s="73"/>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c r="BV673" s="71"/>
      <c r="BW673" s="71"/>
      <c r="BX673" s="71"/>
      <c r="BY673" s="71"/>
      <c r="BZ673" s="71"/>
      <c r="CA673" s="71"/>
      <c r="CB673" s="71"/>
      <c r="CC673" s="71"/>
      <c r="CD673" s="71"/>
      <c r="CE673" s="71"/>
      <c r="CF673" s="71"/>
      <c r="CG673" s="71"/>
      <c r="CH673" s="71"/>
      <c r="CI673" s="71"/>
      <c r="CJ673" s="71"/>
      <c r="CK673" s="71"/>
      <c r="CL673" s="71"/>
      <c r="CM673" s="71"/>
      <c r="CN673" s="71"/>
      <c r="CO673" s="71"/>
    </row>
    <row r="674" spans="1:93" ht="12.7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G674" s="73"/>
      <c r="AH674" s="73"/>
      <c r="AI674" s="73"/>
      <c r="AJ674" s="73"/>
      <c r="AK674" s="73"/>
      <c r="AL674" s="73"/>
      <c r="AM674" s="73"/>
      <c r="AN674" s="73"/>
      <c r="AO674" s="73"/>
      <c r="AP674" s="73"/>
      <c r="AQ674" s="73"/>
      <c r="AR674" s="73"/>
      <c r="AS674" s="73"/>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c r="CG674" s="71"/>
      <c r="CH674" s="71"/>
      <c r="CI674" s="71"/>
      <c r="CJ674" s="71"/>
      <c r="CK674" s="71"/>
      <c r="CL674" s="71"/>
      <c r="CM674" s="71"/>
      <c r="CN674" s="71"/>
      <c r="CO674" s="71"/>
    </row>
    <row r="675" spans="1:93" ht="12.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G675" s="73"/>
      <c r="AH675" s="73"/>
      <c r="AI675" s="73"/>
      <c r="AJ675" s="73"/>
      <c r="AK675" s="73"/>
      <c r="AL675" s="73"/>
      <c r="AM675" s="73"/>
      <c r="AN675" s="73"/>
      <c r="AO675" s="73"/>
      <c r="AP675" s="73"/>
      <c r="AQ675" s="73"/>
      <c r="AR675" s="73"/>
      <c r="AS675" s="73"/>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c r="BV675" s="71"/>
      <c r="BW675" s="71"/>
      <c r="BX675" s="71"/>
      <c r="BY675" s="71"/>
      <c r="BZ675" s="71"/>
      <c r="CA675" s="71"/>
      <c r="CB675" s="71"/>
      <c r="CC675" s="71"/>
      <c r="CD675" s="71"/>
      <c r="CE675" s="71"/>
      <c r="CF675" s="71"/>
      <c r="CG675" s="71"/>
      <c r="CH675" s="71"/>
      <c r="CI675" s="71"/>
      <c r="CJ675" s="71"/>
      <c r="CK675" s="71"/>
      <c r="CL675" s="71"/>
      <c r="CM675" s="71"/>
      <c r="CN675" s="71"/>
      <c r="CO675" s="71"/>
    </row>
    <row r="676" spans="1:93" ht="12.7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G676" s="73"/>
      <c r="AH676" s="73"/>
      <c r="AI676" s="73"/>
      <c r="AJ676" s="73"/>
      <c r="AK676" s="73"/>
      <c r="AL676" s="73"/>
      <c r="AM676" s="73"/>
      <c r="AN676" s="73"/>
      <c r="AO676" s="73"/>
      <c r="AP676" s="73"/>
      <c r="AQ676" s="73"/>
      <c r="AR676" s="73"/>
      <c r="AS676" s="73"/>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c r="CG676" s="71"/>
      <c r="CH676" s="71"/>
      <c r="CI676" s="71"/>
      <c r="CJ676" s="71"/>
      <c r="CK676" s="71"/>
      <c r="CL676" s="71"/>
      <c r="CM676" s="71"/>
      <c r="CN676" s="71"/>
      <c r="CO676" s="71"/>
    </row>
    <row r="677" spans="1:93" ht="12.7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G677" s="73"/>
      <c r="AH677" s="73"/>
      <c r="AI677" s="73"/>
      <c r="AJ677" s="73"/>
      <c r="AK677" s="73"/>
      <c r="AL677" s="73"/>
      <c r="AM677" s="73"/>
      <c r="AN677" s="73"/>
      <c r="AO677" s="73"/>
      <c r="AP677" s="73"/>
      <c r="AQ677" s="73"/>
      <c r="AR677" s="73"/>
      <c r="AS677" s="73"/>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1"/>
      <c r="BY677" s="71"/>
      <c r="BZ677" s="71"/>
      <c r="CA677" s="71"/>
      <c r="CB677" s="71"/>
      <c r="CC677" s="71"/>
      <c r="CD677" s="71"/>
      <c r="CE677" s="71"/>
      <c r="CF677" s="71"/>
      <c r="CG677" s="71"/>
      <c r="CH677" s="71"/>
      <c r="CI677" s="71"/>
      <c r="CJ677" s="71"/>
      <c r="CK677" s="71"/>
      <c r="CL677" s="71"/>
      <c r="CM677" s="71"/>
      <c r="CN677" s="71"/>
      <c r="CO677" s="71"/>
    </row>
    <row r="678" spans="1:93" ht="12.7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G678" s="73"/>
      <c r="AH678" s="73"/>
      <c r="AI678" s="73"/>
      <c r="AJ678" s="73"/>
      <c r="AK678" s="73"/>
      <c r="AL678" s="73"/>
      <c r="AM678" s="73"/>
      <c r="AN678" s="73"/>
      <c r="AO678" s="73"/>
      <c r="AP678" s="73"/>
      <c r="AQ678" s="73"/>
      <c r="AR678" s="73"/>
      <c r="AS678" s="73"/>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c r="CG678" s="71"/>
      <c r="CH678" s="71"/>
      <c r="CI678" s="71"/>
      <c r="CJ678" s="71"/>
      <c r="CK678" s="71"/>
      <c r="CL678" s="71"/>
      <c r="CM678" s="71"/>
      <c r="CN678" s="71"/>
      <c r="CO678" s="71"/>
    </row>
    <row r="679" spans="1:93" ht="12.7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G679" s="73"/>
      <c r="AH679" s="73"/>
      <c r="AI679" s="73"/>
      <c r="AJ679" s="73"/>
      <c r="AK679" s="73"/>
      <c r="AL679" s="73"/>
      <c r="AM679" s="73"/>
      <c r="AN679" s="73"/>
      <c r="AO679" s="73"/>
      <c r="AP679" s="73"/>
      <c r="AQ679" s="73"/>
      <c r="AR679" s="73"/>
      <c r="AS679" s="73"/>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c r="BV679" s="71"/>
      <c r="BW679" s="71"/>
      <c r="BX679" s="71"/>
      <c r="BY679" s="71"/>
      <c r="BZ679" s="71"/>
      <c r="CA679" s="71"/>
      <c r="CB679" s="71"/>
      <c r="CC679" s="71"/>
      <c r="CD679" s="71"/>
      <c r="CE679" s="71"/>
      <c r="CF679" s="71"/>
      <c r="CG679" s="71"/>
      <c r="CH679" s="71"/>
      <c r="CI679" s="71"/>
      <c r="CJ679" s="71"/>
      <c r="CK679" s="71"/>
      <c r="CL679" s="71"/>
      <c r="CM679" s="71"/>
      <c r="CN679" s="71"/>
      <c r="CO679" s="71"/>
    </row>
    <row r="680" spans="1:93" ht="12.7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G680" s="73"/>
      <c r="AH680" s="73"/>
      <c r="AI680" s="73"/>
      <c r="AJ680" s="73"/>
      <c r="AK680" s="73"/>
      <c r="AL680" s="73"/>
      <c r="AM680" s="73"/>
      <c r="AN680" s="73"/>
      <c r="AO680" s="73"/>
      <c r="AP680" s="73"/>
      <c r="AQ680" s="73"/>
      <c r="AR680" s="73"/>
      <c r="AS680" s="73"/>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c r="CG680" s="71"/>
      <c r="CH680" s="71"/>
      <c r="CI680" s="71"/>
      <c r="CJ680" s="71"/>
      <c r="CK680" s="71"/>
      <c r="CL680" s="71"/>
      <c r="CM680" s="71"/>
      <c r="CN680" s="71"/>
      <c r="CO680" s="71"/>
    </row>
    <row r="681" spans="1:93" ht="12.7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G681" s="73"/>
      <c r="AH681" s="73"/>
      <c r="AI681" s="73"/>
      <c r="AJ681" s="73"/>
      <c r="AK681" s="73"/>
      <c r="AL681" s="73"/>
      <c r="AM681" s="73"/>
      <c r="AN681" s="73"/>
      <c r="AO681" s="73"/>
      <c r="AP681" s="73"/>
      <c r="AQ681" s="73"/>
      <c r="AR681" s="73"/>
      <c r="AS681" s="73"/>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c r="BV681" s="71"/>
      <c r="BW681" s="71"/>
      <c r="BX681" s="71"/>
      <c r="BY681" s="71"/>
      <c r="BZ681" s="71"/>
      <c r="CA681" s="71"/>
      <c r="CB681" s="71"/>
      <c r="CC681" s="71"/>
      <c r="CD681" s="71"/>
      <c r="CE681" s="71"/>
      <c r="CF681" s="71"/>
      <c r="CG681" s="71"/>
      <c r="CH681" s="71"/>
      <c r="CI681" s="71"/>
      <c r="CJ681" s="71"/>
      <c r="CK681" s="71"/>
      <c r="CL681" s="71"/>
      <c r="CM681" s="71"/>
      <c r="CN681" s="71"/>
      <c r="CO681" s="71"/>
    </row>
    <row r="682" spans="1:93" ht="12.7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G682" s="73"/>
      <c r="AH682" s="73"/>
      <c r="AI682" s="73"/>
      <c r="AJ682" s="73"/>
      <c r="AK682" s="73"/>
      <c r="AL682" s="73"/>
      <c r="AM682" s="73"/>
      <c r="AN682" s="73"/>
      <c r="AO682" s="73"/>
      <c r="AP682" s="73"/>
      <c r="AQ682" s="73"/>
      <c r="AR682" s="73"/>
      <c r="AS682" s="73"/>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c r="CG682" s="71"/>
      <c r="CH682" s="71"/>
      <c r="CI682" s="71"/>
      <c r="CJ682" s="71"/>
      <c r="CK682" s="71"/>
      <c r="CL682" s="71"/>
      <c r="CM682" s="71"/>
      <c r="CN682" s="71"/>
      <c r="CO682" s="71"/>
    </row>
    <row r="683" spans="1:93" ht="12.7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G683" s="73"/>
      <c r="AH683" s="73"/>
      <c r="AI683" s="73"/>
      <c r="AJ683" s="73"/>
      <c r="AK683" s="73"/>
      <c r="AL683" s="73"/>
      <c r="AM683" s="73"/>
      <c r="AN683" s="73"/>
      <c r="AO683" s="73"/>
      <c r="AP683" s="73"/>
      <c r="AQ683" s="73"/>
      <c r="AR683" s="73"/>
      <c r="AS683" s="73"/>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c r="BV683" s="71"/>
      <c r="BW683" s="71"/>
      <c r="BX683" s="71"/>
      <c r="BY683" s="71"/>
      <c r="BZ683" s="71"/>
      <c r="CA683" s="71"/>
      <c r="CB683" s="71"/>
      <c r="CC683" s="71"/>
      <c r="CD683" s="71"/>
      <c r="CE683" s="71"/>
      <c r="CF683" s="71"/>
      <c r="CG683" s="71"/>
      <c r="CH683" s="71"/>
      <c r="CI683" s="71"/>
      <c r="CJ683" s="71"/>
      <c r="CK683" s="71"/>
      <c r="CL683" s="71"/>
      <c r="CM683" s="71"/>
      <c r="CN683" s="71"/>
      <c r="CO683" s="71"/>
    </row>
    <row r="684" spans="1:93" ht="12.7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G684" s="73"/>
      <c r="AH684" s="73"/>
      <c r="AI684" s="73"/>
      <c r="AJ684" s="73"/>
      <c r="AK684" s="73"/>
      <c r="AL684" s="73"/>
      <c r="AM684" s="73"/>
      <c r="AN684" s="73"/>
      <c r="AO684" s="73"/>
      <c r="AP684" s="73"/>
      <c r="AQ684" s="73"/>
      <c r="AR684" s="73"/>
      <c r="AS684" s="73"/>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c r="CG684" s="71"/>
      <c r="CH684" s="71"/>
      <c r="CI684" s="71"/>
      <c r="CJ684" s="71"/>
      <c r="CK684" s="71"/>
      <c r="CL684" s="71"/>
      <c r="CM684" s="71"/>
      <c r="CN684" s="71"/>
      <c r="CO684" s="71"/>
    </row>
    <row r="685" spans="1:93" ht="12.7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G685" s="73"/>
      <c r="AH685" s="73"/>
      <c r="AI685" s="73"/>
      <c r="AJ685" s="73"/>
      <c r="AK685" s="73"/>
      <c r="AL685" s="73"/>
      <c r="AM685" s="73"/>
      <c r="AN685" s="73"/>
      <c r="AO685" s="73"/>
      <c r="AP685" s="73"/>
      <c r="AQ685" s="73"/>
      <c r="AR685" s="73"/>
      <c r="AS685" s="73"/>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c r="BV685" s="71"/>
      <c r="BW685" s="71"/>
      <c r="BX685" s="71"/>
      <c r="BY685" s="71"/>
      <c r="BZ685" s="71"/>
      <c r="CA685" s="71"/>
      <c r="CB685" s="71"/>
      <c r="CC685" s="71"/>
      <c r="CD685" s="71"/>
      <c r="CE685" s="71"/>
      <c r="CF685" s="71"/>
      <c r="CG685" s="71"/>
      <c r="CH685" s="71"/>
      <c r="CI685" s="71"/>
      <c r="CJ685" s="71"/>
      <c r="CK685" s="71"/>
      <c r="CL685" s="71"/>
      <c r="CM685" s="71"/>
      <c r="CN685" s="71"/>
      <c r="CO685" s="71"/>
    </row>
    <row r="686" spans="1:93" ht="12.7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G686" s="73"/>
      <c r="AH686" s="73"/>
      <c r="AI686" s="73"/>
      <c r="AJ686" s="73"/>
      <c r="AK686" s="73"/>
      <c r="AL686" s="73"/>
      <c r="AM686" s="73"/>
      <c r="AN686" s="73"/>
      <c r="AO686" s="73"/>
      <c r="AP686" s="73"/>
      <c r="AQ686" s="73"/>
      <c r="AR686" s="73"/>
      <c r="AS686" s="73"/>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c r="CO686" s="71"/>
    </row>
    <row r="687" spans="1:93" ht="12.7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G687" s="73"/>
      <c r="AH687" s="73"/>
      <c r="AI687" s="73"/>
      <c r="AJ687" s="73"/>
      <c r="AK687" s="73"/>
      <c r="AL687" s="73"/>
      <c r="AM687" s="73"/>
      <c r="AN687" s="73"/>
      <c r="AO687" s="73"/>
      <c r="AP687" s="73"/>
      <c r="AQ687" s="73"/>
      <c r="AR687" s="73"/>
      <c r="AS687" s="73"/>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c r="BV687" s="71"/>
      <c r="BW687" s="71"/>
      <c r="BX687" s="71"/>
      <c r="BY687" s="71"/>
      <c r="BZ687" s="71"/>
      <c r="CA687" s="71"/>
      <c r="CB687" s="71"/>
      <c r="CC687" s="71"/>
      <c r="CD687" s="71"/>
      <c r="CE687" s="71"/>
      <c r="CF687" s="71"/>
      <c r="CG687" s="71"/>
      <c r="CH687" s="71"/>
      <c r="CI687" s="71"/>
      <c r="CJ687" s="71"/>
      <c r="CK687" s="71"/>
      <c r="CL687" s="71"/>
      <c r="CM687" s="71"/>
      <c r="CN687" s="71"/>
      <c r="CO687" s="71"/>
    </row>
    <row r="688" spans="1:93" ht="12.7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G688" s="73"/>
      <c r="AH688" s="73"/>
      <c r="AI688" s="73"/>
      <c r="AJ688" s="73"/>
      <c r="AK688" s="73"/>
      <c r="AL688" s="73"/>
      <c r="AM688" s="73"/>
      <c r="AN688" s="73"/>
      <c r="AO688" s="73"/>
      <c r="AP688" s="73"/>
      <c r="AQ688" s="73"/>
      <c r="AR688" s="73"/>
      <c r="AS688" s="73"/>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c r="CG688" s="71"/>
      <c r="CH688" s="71"/>
      <c r="CI688" s="71"/>
      <c r="CJ688" s="71"/>
      <c r="CK688" s="71"/>
      <c r="CL688" s="71"/>
      <c r="CM688" s="71"/>
      <c r="CN688" s="71"/>
      <c r="CO688" s="71"/>
    </row>
    <row r="689" spans="1:93" ht="12.7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G689" s="73"/>
      <c r="AH689" s="73"/>
      <c r="AI689" s="73"/>
      <c r="AJ689" s="73"/>
      <c r="AK689" s="73"/>
      <c r="AL689" s="73"/>
      <c r="AM689" s="73"/>
      <c r="AN689" s="73"/>
      <c r="AO689" s="73"/>
      <c r="AP689" s="73"/>
      <c r="AQ689" s="73"/>
      <c r="AR689" s="73"/>
      <c r="AS689" s="73"/>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c r="BV689" s="71"/>
      <c r="BW689" s="71"/>
      <c r="BX689" s="71"/>
      <c r="BY689" s="71"/>
      <c r="BZ689" s="71"/>
      <c r="CA689" s="71"/>
      <c r="CB689" s="71"/>
      <c r="CC689" s="71"/>
      <c r="CD689" s="71"/>
      <c r="CE689" s="71"/>
      <c r="CF689" s="71"/>
      <c r="CG689" s="71"/>
      <c r="CH689" s="71"/>
      <c r="CI689" s="71"/>
      <c r="CJ689" s="71"/>
      <c r="CK689" s="71"/>
      <c r="CL689" s="71"/>
      <c r="CM689" s="71"/>
      <c r="CN689" s="71"/>
      <c r="CO689" s="71"/>
    </row>
    <row r="690" spans="1:93" ht="12.7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G690" s="73"/>
      <c r="AH690" s="73"/>
      <c r="AI690" s="73"/>
      <c r="AJ690" s="73"/>
      <c r="AK690" s="73"/>
      <c r="AL690" s="73"/>
      <c r="AM690" s="73"/>
      <c r="AN690" s="73"/>
      <c r="AO690" s="73"/>
      <c r="AP690" s="73"/>
      <c r="AQ690" s="73"/>
      <c r="AR690" s="73"/>
      <c r="AS690" s="73"/>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c r="CG690" s="71"/>
      <c r="CH690" s="71"/>
      <c r="CI690" s="71"/>
      <c r="CJ690" s="71"/>
      <c r="CK690" s="71"/>
      <c r="CL690" s="71"/>
      <c r="CM690" s="71"/>
      <c r="CN690" s="71"/>
      <c r="CO690" s="71"/>
    </row>
    <row r="691" spans="1:93" ht="12.7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G691" s="73"/>
      <c r="AH691" s="73"/>
      <c r="AI691" s="73"/>
      <c r="AJ691" s="73"/>
      <c r="AK691" s="73"/>
      <c r="AL691" s="73"/>
      <c r="AM691" s="73"/>
      <c r="AN691" s="73"/>
      <c r="AO691" s="73"/>
      <c r="AP691" s="73"/>
      <c r="AQ691" s="73"/>
      <c r="AR691" s="73"/>
      <c r="AS691" s="73"/>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c r="BV691" s="71"/>
      <c r="BW691" s="71"/>
      <c r="BX691" s="71"/>
      <c r="BY691" s="71"/>
      <c r="BZ691" s="71"/>
      <c r="CA691" s="71"/>
      <c r="CB691" s="71"/>
      <c r="CC691" s="71"/>
      <c r="CD691" s="71"/>
      <c r="CE691" s="71"/>
      <c r="CF691" s="71"/>
      <c r="CG691" s="71"/>
      <c r="CH691" s="71"/>
      <c r="CI691" s="71"/>
      <c r="CJ691" s="71"/>
      <c r="CK691" s="71"/>
      <c r="CL691" s="71"/>
      <c r="CM691" s="71"/>
      <c r="CN691" s="71"/>
      <c r="CO691" s="71"/>
    </row>
    <row r="692" spans="1:93" ht="12.7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G692" s="73"/>
      <c r="AH692" s="73"/>
      <c r="AI692" s="73"/>
      <c r="AJ692" s="73"/>
      <c r="AK692" s="73"/>
      <c r="AL692" s="73"/>
      <c r="AM692" s="73"/>
      <c r="AN692" s="73"/>
      <c r="AO692" s="73"/>
      <c r="AP692" s="73"/>
      <c r="AQ692" s="73"/>
      <c r="AR692" s="73"/>
      <c r="AS692" s="73"/>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c r="CG692" s="71"/>
      <c r="CH692" s="71"/>
      <c r="CI692" s="71"/>
      <c r="CJ692" s="71"/>
      <c r="CK692" s="71"/>
      <c r="CL692" s="71"/>
      <c r="CM692" s="71"/>
      <c r="CN692" s="71"/>
      <c r="CO692" s="71"/>
    </row>
    <row r="693" spans="1:93" ht="12.7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G693" s="73"/>
      <c r="AH693" s="73"/>
      <c r="AI693" s="73"/>
      <c r="AJ693" s="73"/>
      <c r="AK693" s="73"/>
      <c r="AL693" s="73"/>
      <c r="AM693" s="73"/>
      <c r="AN693" s="73"/>
      <c r="AO693" s="73"/>
      <c r="AP693" s="73"/>
      <c r="AQ693" s="73"/>
      <c r="AR693" s="73"/>
      <c r="AS693" s="73"/>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c r="BV693" s="71"/>
      <c r="BW693" s="71"/>
      <c r="BX693" s="71"/>
      <c r="BY693" s="71"/>
      <c r="BZ693" s="71"/>
      <c r="CA693" s="71"/>
      <c r="CB693" s="71"/>
      <c r="CC693" s="71"/>
      <c r="CD693" s="71"/>
      <c r="CE693" s="71"/>
      <c r="CF693" s="71"/>
      <c r="CG693" s="71"/>
      <c r="CH693" s="71"/>
      <c r="CI693" s="71"/>
      <c r="CJ693" s="71"/>
      <c r="CK693" s="71"/>
      <c r="CL693" s="71"/>
      <c r="CM693" s="71"/>
      <c r="CN693" s="71"/>
      <c r="CO693" s="71"/>
    </row>
    <row r="694" spans="1:93" ht="12.7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G694" s="73"/>
      <c r="AH694" s="73"/>
      <c r="AI694" s="73"/>
      <c r="AJ694" s="73"/>
      <c r="AK694" s="73"/>
      <c r="AL694" s="73"/>
      <c r="AM694" s="73"/>
      <c r="AN694" s="73"/>
      <c r="AO694" s="73"/>
      <c r="AP694" s="73"/>
      <c r="AQ694" s="73"/>
      <c r="AR694" s="73"/>
      <c r="AS694" s="73"/>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c r="CG694" s="71"/>
      <c r="CH694" s="71"/>
      <c r="CI694" s="71"/>
      <c r="CJ694" s="71"/>
      <c r="CK694" s="71"/>
      <c r="CL694" s="71"/>
      <c r="CM694" s="71"/>
      <c r="CN694" s="71"/>
      <c r="CO694" s="71"/>
    </row>
    <row r="695" spans="1:93" ht="12.7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G695" s="73"/>
      <c r="AH695" s="73"/>
      <c r="AI695" s="73"/>
      <c r="AJ695" s="73"/>
      <c r="AK695" s="73"/>
      <c r="AL695" s="73"/>
      <c r="AM695" s="73"/>
      <c r="AN695" s="73"/>
      <c r="AO695" s="73"/>
      <c r="AP695" s="73"/>
      <c r="AQ695" s="73"/>
      <c r="AR695" s="73"/>
      <c r="AS695" s="73"/>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c r="BV695" s="71"/>
      <c r="BW695" s="71"/>
      <c r="BX695" s="71"/>
      <c r="BY695" s="71"/>
      <c r="BZ695" s="71"/>
      <c r="CA695" s="71"/>
      <c r="CB695" s="71"/>
      <c r="CC695" s="71"/>
      <c r="CD695" s="71"/>
      <c r="CE695" s="71"/>
      <c r="CF695" s="71"/>
      <c r="CG695" s="71"/>
      <c r="CH695" s="71"/>
      <c r="CI695" s="71"/>
      <c r="CJ695" s="71"/>
      <c r="CK695" s="71"/>
      <c r="CL695" s="71"/>
      <c r="CM695" s="71"/>
      <c r="CN695" s="71"/>
      <c r="CO695" s="71"/>
    </row>
    <row r="696" spans="1:93" ht="12.7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G696" s="73"/>
      <c r="AH696" s="73"/>
      <c r="AI696" s="73"/>
      <c r="AJ696" s="73"/>
      <c r="AK696" s="73"/>
      <c r="AL696" s="73"/>
      <c r="AM696" s="73"/>
      <c r="AN696" s="73"/>
      <c r="AO696" s="73"/>
      <c r="AP696" s="73"/>
      <c r="AQ696" s="73"/>
      <c r="AR696" s="73"/>
      <c r="AS696" s="73"/>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c r="CG696" s="71"/>
      <c r="CH696" s="71"/>
      <c r="CI696" s="71"/>
      <c r="CJ696" s="71"/>
      <c r="CK696" s="71"/>
      <c r="CL696" s="71"/>
      <c r="CM696" s="71"/>
      <c r="CN696" s="71"/>
      <c r="CO696" s="71"/>
    </row>
    <row r="697" spans="1:93" ht="12.7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G697" s="73"/>
      <c r="AH697" s="73"/>
      <c r="AI697" s="73"/>
      <c r="AJ697" s="73"/>
      <c r="AK697" s="73"/>
      <c r="AL697" s="73"/>
      <c r="AM697" s="73"/>
      <c r="AN697" s="73"/>
      <c r="AO697" s="73"/>
      <c r="AP697" s="73"/>
      <c r="AQ697" s="73"/>
      <c r="AR697" s="73"/>
      <c r="AS697" s="73"/>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c r="BV697" s="71"/>
      <c r="BW697" s="71"/>
      <c r="BX697" s="71"/>
      <c r="BY697" s="71"/>
      <c r="BZ697" s="71"/>
      <c r="CA697" s="71"/>
      <c r="CB697" s="71"/>
      <c r="CC697" s="71"/>
      <c r="CD697" s="71"/>
      <c r="CE697" s="71"/>
      <c r="CF697" s="71"/>
      <c r="CG697" s="71"/>
      <c r="CH697" s="71"/>
      <c r="CI697" s="71"/>
      <c r="CJ697" s="71"/>
      <c r="CK697" s="71"/>
      <c r="CL697" s="71"/>
      <c r="CM697" s="71"/>
      <c r="CN697" s="71"/>
      <c r="CO697" s="71"/>
    </row>
    <row r="698" spans="1:93" ht="12.7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G698" s="73"/>
      <c r="AH698" s="73"/>
      <c r="AI698" s="73"/>
      <c r="AJ698" s="73"/>
      <c r="AK698" s="73"/>
      <c r="AL698" s="73"/>
      <c r="AM698" s="73"/>
      <c r="AN698" s="73"/>
      <c r="AO698" s="73"/>
      <c r="AP698" s="73"/>
      <c r="AQ698" s="73"/>
      <c r="AR698" s="73"/>
      <c r="AS698" s="73"/>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c r="CG698" s="71"/>
      <c r="CH698" s="71"/>
      <c r="CI698" s="71"/>
      <c r="CJ698" s="71"/>
      <c r="CK698" s="71"/>
      <c r="CL698" s="71"/>
      <c r="CM698" s="71"/>
      <c r="CN698" s="71"/>
      <c r="CO698" s="71"/>
    </row>
    <row r="699" spans="1:93" ht="12.7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G699" s="73"/>
      <c r="AH699" s="73"/>
      <c r="AI699" s="73"/>
      <c r="AJ699" s="73"/>
      <c r="AK699" s="73"/>
      <c r="AL699" s="73"/>
      <c r="AM699" s="73"/>
      <c r="AN699" s="73"/>
      <c r="AO699" s="73"/>
      <c r="AP699" s="73"/>
      <c r="AQ699" s="73"/>
      <c r="AR699" s="73"/>
      <c r="AS699" s="73"/>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1"/>
      <c r="BY699" s="71"/>
      <c r="BZ699" s="71"/>
      <c r="CA699" s="71"/>
      <c r="CB699" s="71"/>
      <c r="CC699" s="71"/>
      <c r="CD699" s="71"/>
      <c r="CE699" s="71"/>
      <c r="CF699" s="71"/>
      <c r="CG699" s="71"/>
      <c r="CH699" s="71"/>
      <c r="CI699" s="71"/>
      <c r="CJ699" s="71"/>
      <c r="CK699" s="71"/>
      <c r="CL699" s="71"/>
      <c r="CM699" s="71"/>
      <c r="CN699" s="71"/>
      <c r="CO699" s="71"/>
    </row>
    <row r="700" spans="1:93" ht="12.7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G700" s="73"/>
      <c r="AH700" s="73"/>
      <c r="AI700" s="73"/>
      <c r="AJ700" s="73"/>
      <c r="AK700" s="73"/>
      <c r="AL700" s="73"/>
      <c r="AM700" s="73"/>
      <c r="AN700" s="73"/>
      <c r="AO700" s="73"/>
      <c r="AP700" s="73"/>
      <c r="AQ700" s="73"/>
      <c r="AR700" s="73"/>
      <c r="AS700" s="73"/>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c r="BV700" s="71"/>
      <c r="BW700" s="71"/>
      <c r="BX700" s="71"/>
      <c r="BY700" s="71"/>
      <c r="BZ700" s="71"/>
      <c r="CA700" s="71"/>
      <c r="CB700" s="71"/>
      <c r="CC700" s="71"/>
      <c r="CD700" s="71"/>
      <c r="CE700" s="71"/>
      <c r="CF700" s="71"/>
      <c r="CG700" s="71"/>
      <c r="CH700" s="71"/>
      <c r="CI700" s="71"/>
      <c r="CJ700" s="71"/>
      <c r="CK700" s="71"/>
      <c r="CL700" s="71"/>
      <c r="CM700" s="71"/>
      <c r="CN700" s="71"/>
      <c r="CO700" s="71"/>
    </row>
    <row r="701" spans="1:93" ht="12.7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G701" s="73"/>
      <c r="AH701" s="73"/>
      <c r="AI701" s="73"/>
      <c r="AJ701" s="73"/>
      <c r="AK701" s="73"/>
      <c r="AL701" s="73"/>
      <c r="AM701" s="73"/>
      <c r="AN701" s="73"/>
      <c r="AO701" s="73"/>
      <c r="AP701" s="73"/>
      <c r="AQ701" s="73"/>
      <c r="AR701" s="73"/>
      <c r="AS701" s="73"/>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c r="BV701" s="71"/>
      <c r="BW701" s="71"/>
      <c r="BX701" s="71"/>
      <c r="BY701" s="71"/>
      <c r="BZ701" s="71"/>
      <c r="CA701" s="71"/>
      <c r="CB701" s="71"/>
      <c r="CC701" s="71"/>
      <c r="CD701" s="71"/>
      <c r="CE701" s="71"/>
      <c r="CF701" s="71"/>
      <c r="CG701" s="71"/>
      <c r="CH701" s="71"/>
      <c r="CI701" s="71"/>
      <c r="CJ701" s="71"/>
      <c r="CK701" s="71"/>
      <c r="CL701" s="71"/>
      <c r="CM701" s="71"/>
      <c r="CN701" s="71"/>
      <c r="CO701" s="71"/>
    </row>
    <row r="702" spans="1:93" ht="12.7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G702" s="73"/>
      <c r="AH702" s="73"/>
      <c r="AI702" s="73"/>
      <c r="AJ702" s="73"/>
      <c r="AK702" s="73"/>
      <c r="AL702" s="73"/>
      <c r="AM702" s="73"/>
      <c r="AN702" s="73"/>
      <c r="AO702" s="73"/>
      <c r="AP702" s="73"/>
      <c r="AQ702" s="73"/>
      <c r="AR702" s="73"/>
      <c r="AS702" s="73"/>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c r="BV702" s="71"/>
      <c r="BW702" s="71"/>
      <c r="BX702" s="71"/>
      <c r="BY702" s="71"/>
      <c r="BZ702" s="71"/>
      <c r="CA702" s="71"/>
      <c r="CB702" s="71"/>
      <c r="CC702" s="71"/>
      <c r="CD702" s="71"/>
      <c r="CE702" s="71"/>
      <c r="CF702" s="71"/>
      <c r="CG702" s="71"/>
      <c r="CH702" s="71"/>
      <c r="CI702" s="71"/>
      <c r="CJ702" s="71"/>
      <c r="CK702" s="71"/>
      <c r="CL702" s="71"/>
      <c r="CM702" s="71"/>
      <c r="CN702" s="71"/>
      <c r="CO702" s="71"/>
    </row>
    <row r="703" spans="1:93" ht="12.7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G703" s="73"/>
      <c r="AH703" s="73"/>
      <c r="AI703" s="73"/>
      <c r="AJ703" s="73"/>
      <c r="AK703" s="73"/>
      <c r="AL703" s="73"/>
      <c r="AM703" s="73"/>
      <c r="AN703" s="73"/>
      <c r="AO703" s="73"/>
      <c r="AP703" s="73"/>
      <c r="AQ703" s="73"/>
      <c r="AR703" s="73"/>
      <c r="AS703" s="73"/>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c r="BV703" s="71"/>
      <c r="BW703" s="71"/>
      <c r="BX703" s="71"/>
      <c r="BY703" s="71"/>
      <c r="BZ703" s="71"/>
      <c r="CA703" s="71"/>
      <c r="CB703" s="71"/>
      <c r="CC703" s="71"/>
      <c r="CD703" s="71"/>
      <c r="CE703" s="71"/>
      <c r="CF703" s="71"/>
      <c r="CG703" s="71"/>
      <c r="CH703" s="71"/>
      <c r="CI703" s="71"/>
      <c r="CJ703" s="71"/>
      <c r="CK703" s="71"/>
      <c r="CL703" s="71"/>
      <c r="CM703" s="71"/>
      <c r="CN703" s="71"/>
      <c r="CO703" s="71"/>
    </row>
    <row r="704" spans="1:93" ht="12.7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G704" s="73"/>
      <c r="AH704" s="73"/>
      <c r="AI704" s="73"/>
      <c r="AJ704" s="73"/>
      <c r="AK704" s="73"/>
      <c r="AL704" s="73"/>
      <c r="AM704" s="73"/>
      <c r="AN704" s="73"/>
      <c r="AO704" s="73"/>
      <c r="AP704" s="73"/>
      <c r="AQ704" s="73"/>
      <c r="AR704" s="73"/>
      <c r="AS704" s="73"/>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c r="BV704" s="71"/>
      <c r="BW704" s="71"/>
      <c r="BX704" s="71"/>
      <c r="BY704" s="71"/>
      <c r="BZ704" s="71"/>
      <c r="CA704" s="71"/>
      <c r="CB704" s="71"/>
      <c r="CC704" s="71"/>
      <c r="CD704" s="71"/>
      <c r="CE704" s="71"/>
      <c r="CF704" s="71"/>
      <c r="CG704" s="71"/>
      <c r="CH704" s="71"/>
      <c r="CI704" s="71"/>
      <c r="CJ704" s="71"/>
      <c r="CK704" s="71"/>
      <c r="CL704" s="71"/>
      <c r="CM704" s="71"/>
      <c r="CN704" s="71"/>
      <c r="CO704" s="71"/>
    </row>
    <row r="705" spans="1:93" ht="12.7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G705" s="73"/>
      <c r="AH705" s="73"/>
      <c r="AI705" s="73"/>
      <c r="AJ705" s="73"/>
      <c r="AK705" s="73"/>
      <c r="AL705" s="73"/>
      <c r="AM705" s="73"/>
      <c r="AN705" s="73"/>
      <c r="AO705" s="73"/>
      <c r="AP705" s="73"/>
      <c r="AQ705" s="73"/>
      <c r="AR705" s="73"/>
      <c r="AS705" s="73"/>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c r="BV705" s="71"/>
      <c r="BW705" s="71"/>
      <c r="BX705" s="71"/>
      <c r="BY705" s="71"/>
      <c r="BZ705" s="71"/>
      <c r="CA705" s="71"/>
      <c r="CB705" s="71"/>
      <c r="CC705" s="71"/>
      <c r="CD705" s="71"/>
      <c r="CE705" s="71"/>
      <c r="CF705" s="71"/>
      <c r="CG705" s="71"/>
      <c r="CH705" s="71"/>
      <c r="CI705" s="71"/>
      <c r="CJ705" s="71"/>
      <c r="CK705" s="71"/>
      <c r="CL705" s="71"/>
      <c r="CM705" s="71"/>
      <c r="CN705" s="71"/>
      <c r="CO705" s="71"/>
    </row>
    <row r="706" spans="1:93" ht="12.7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G706" s="73"/>
      <c r="AH706" s="73"/>
      <c r="AI706" s="73"/>
      <c r="AJ706" s="73"/>
      <c r="AK706" s="73"/>
      <c r="AL706" s="73"/>
      <c r="AM706" s="73"/>
      <c r="AN706" s="73"/>
      <c r="AO706" s="73"/>
      <c r="AP706" s="73"/>
      <c r="AQ706" s="73"/>
      <c r="AR706" s="73"/>
      <c r="AS706" s="73"/>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c r="BV706" s="71"/>
      <c r="BW706" s="71"/>
      <c r="BX706" s="71"/>
      <c r="BY706" s="71"/>
      <c r="BZ706" s="71"/>
      <c r="CA706" s="71"/>
      <c r="CB706" s="71"/>
      <c r="CC706" s="71"/>
      <c r="CD706" s="71"/>
      <c r="CE706" s="71"/>
      <c r="CF706" s="71"/>
      <c r="CG706" s="71"/>
      <c r="CH706" s="71"/>
      <c r="CI706" s="71"/>
      <c r="CJ706" s="71"/>
      <c r="CK706" s="71"/>
      <c r="CL706" s="71"/>
      <c r="CM706" s="71"/>
      <c r="CN706" s="71"/>
      <c r="CO706" s="71"/>
    </row>
    <row r="707" spans="1:93" ht="12.7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G707" s="73"/>
      <c r="AH707" s="73"/>
      <c r="AI707" s="73"/>
      <c r="AJ707" s="73"/>
      <c r="AK707" s="73"/>
      <c r="AL707" s="73"/>
      <c r="AM707" s="73"/>
      <c r="AN707" s="73"/>
      <c r="AO707" s="73"/>
      <c r="AP707" s="73"/>
      <c r="AQ707" s="73"/>
      <c r="AR707" s="73"/>
      <c r="AS707" s="73"/>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c r="BV707" s="71"/>
      <c r="BW707" s="71"/>
      <c r="BX707" s="71"/>
      <c r="BY707" s="71"/>
      <c r="BZ707" s="71"/>
      <c r="CA707" s="71"/>
      <c r="CB707" s="71"/>
      <c r="CC707" s="71"/>
      <c r="CD707" s="71"/>
      <c r="CE707" s="71"/>
      <c r="CF707" s="71"/>
      <c r="CG707" s="71"/>
      <c r="CH707" s="71"/>
      <c r="CI707" s="71"/>
      <c r="CJ707" s="71"/>
      <c r="CK707" s="71"/>
      <c r="CL707" s="71"/>
      <c r="CM707" s="71"/>
      <c r="CN707" s="71"/>
      <c r="CO707" s="71"/>
    </row>
    <row r="708" spans="1:93" ht="12.7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G708" s="73"/>
      <c r="AH708" s="73"/>
      <c r="AI708" s="73"/>
      <c r="AJ708" s="73"/>
      <c r="AK708" s="73"/>
      <c r="AL708" s="73"/>
      <c r="AM708" s="73"/>
      <c r="AN708" s="73"/>
      <c r="AO708" s="73"/>
      <c r="AP708" s="73"/>
      <c r="AQ708" s="73"/>
      <c r="AR708" s="73"/>
      <c r="AS708" s="73"/>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c r="BV708" s="71"/>
      <c r="BW708" s="71"/>
      <c r="BX708" s="71"/>
      <c r="BY708" s="71"/>
      <c r="BZ708" s="71"/>
      <c r="CA708" s="71"/>
      <c r="CB708" s="71"/>
      <c r="CC708" s="71"/>
      <c r="CD708" s="71"/>
      <c r="CE708" s="71"/>
      <c r="CF708" s="71"/>
      <c r="CG708" s="71"/>
      <c r="CH708" s="71"/>
      <c r="CI708" s="71"/>
      <c r="CJ708" s="71"/>
      <c r="CK708" s="71"/>
      <c r="CL708" s="71"/>
      <c r="CM708" s="71"/>
      <c r="CN708" s="71"/>
      <c r="CO708" s="71"/>
    </row>
    <row r="709" spans="1:93" ht="12.7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G709" s="73"/>
      <c r="AH709" s="73"/>
      <c r="AI709" s="73"/>
      <c r="AJ709" s="73"/>
      <c r="AK709" s="73"/>
      <c r="AL709" s="73"/>
      <c r="AM709" s="73"/>
      <c r="AN709" s="73"/>
      <c r="AO709" s="73"/>
      <c r="AP709" s="73"/>
      <c r="AQ709" s="73"/>
      <c r="AR709" s="73"/>
      <c r="AS709" s="73"/>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c r="BV709" s="71"/>
      <c r="BW709" s="71"/>
      <c r="BX709" s="71"/>
      <c r="BY709" s="71"/>
      <c r="BZ709" s="71"/>
      <c r="CA709" s="71"/>
      <c r="CB709" s="71"/>
      <c r="CC709" s="71"/>
      <c r="CD709" s="71"/>
      <c r="CE709" s="71"/>
      <c r="CF709" s="71"/>
      <c r="CG709" s="71"/>
      <c r="CH709" s="71"/>
      <c r="CI709" s="71"/>
      <c r="CJ709" s="71"/>
      <c r="CK709" s="71"/>
      <c r="CL709" s="71"/>
      <c r="CM709" s="71"/>
      <c r="CN709" s="71"/>
      <c r="CO709" s="71"/>
    </row>
    <row r="710" spans="1:93" ht="12.7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G710" s="73"/>
      <c r="AH710" s="73"/>
      <c r="AI710" s="73"/>
      <c r="AJ710" s="73"/>
      <c r="AK710" s="73"/>
      <c r="AL710" s="73"/>
      <c r="AM710" s="73"/>
      <c r="AN710" s="73"/>
      <c r="AO710" s="73"/>
      <c r="AP710" s="73"/>
      <c r="AQ710" s="73"/>
      <c r="AR710" s="73"/>
      <c r="AS710" s="73"/>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1"/>
      <c r="BY710" s="71"/>
      <c r="BZ710" s="71"/>
      <c r="CA710" s="71"/>
      <c r="CB710" s="71"/>
      <c r="CC710" s="71"/>
      <c r="CD710" s="71"/>
      <c r="CE710" s="71"/>
      <c r="CF710" s="71"/>
      <c r="CG710" s="71"/>
      <c r="CH710" s="71"/>
      <c r="CI710" s="71"/>
      <c r="CJ710" s="71"/>
      <c r="CK710" s="71"/>
      <c r="CL710" s="71"/>
      <c r="CM710" s="71"/>
      <c r="CN710" s="71"/>
      <c r="CO710" s="71"/>
    </row>
    <row r="711" spans="1:93" ht="12.7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G711" s="73"/>
      <c r="AH711" s="73"/>
      <c r="AI711" s="73"/>
      <c r="AJ711" s="73"/>
      <c r="AK711" s="73"/>
      <c r="AL711" s="73"/>
      <c r="AM711" s="73"/>
      <c r="AN711" s="73"/>
      <c r="AO711" s="73"/>
      <c r="AP711" s="73"/>
      <c r="AQ711" s="73"/>
      <c r="AR711" s="73"/>
      <c r="AS711" s="73"/>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c r="BV711" s="71"/>
      <c r="BW711" s="71"/>
      <c r="BX711" s="71"/>
      <c r="BY711" s="71"/>
      <c r="BZ711" s="71"/>
      <c r="CA711" s="71"/>
      <c r="CB711" s="71"/>
      <c r="CC711" s="71"/>
      <c r="CD711" s="71"/>
      <c r="CE711" s="71"/>
      <c r="CF711" s="71"/>
      <c r="CG711" s="71"/>
      <c r="CH711" s="71"/>
      <c r="CI711" s="71"/>
      <c r="CJ711" s="71"/>
      <c r="CK711" s="71"/>
      <c r="CL711" s="71"/>
      <c r="CM711" s="71"/>
      <c r="CN711" s="71"/>
      <c r="CO711" s="71"/>
    </row>
    <row r="712" spans="1:93" ht="12.7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G712" s="73"/>
      <c r="AH712" s="73"/>
      <c r="AI712" s="73"/>
      <c r="AJ712" s="73"/>
      <c r="AK712" s="73"/>
      <c r="AL712" s="73"/>
      <c r="AM712" s="73"/>
      <c r="AN712" s="73"/>
      <c r="AO712" s="73"/>
      <c r="AP712" s="73"/>
      <c r="AQ712" s="73"/>
      <c r="AR712" s="73"/>
      <c r="AS712" s="73"/>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c r="BV712" s="71"/>
      <c r="BW712" s="71"/>
      <c r="BX712" s="71"/>
      <c r="BY712" s="71"/>
      <c r="BZ712" s="71"/>
      <c r="CA712" s="71"/>
      <c r="CB712" s="71"/>
      <c r="CC712" s="71"/>
      <c r="CD712" s="71"/>
      <c r="CE712" s="71"/>
      <c r="CF712" s="71"/>
      <c r="CG712" s="71"/>
      <c r="CH712" s="71"/>
      <c r="CI712" s="71"/>
      <c r="CJ712" s="71"/>
      <c r="CK712" s="71"/>
      <c r="CL712" s="71"/>
      <c r="CM712" s="71"/>
      <c r="CN712" s="71"/>
      <c r="CO712" s="71"/>
    </row>
    <row r="713" spans="1:93" ht="12.7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G713" s="73"/>
      <c r="AH713" s="73"/>
      <c r="AI713" s="73"/>
      <c r="AJ713" s="73"/>
      <c r="AK713" s="73"/>
      <c r="AL713" s="73"/>
      <c r="AM713" s="73"/>
      <c r="AN713" s="73"/>
      <c r="AO713" s="73"/>
      <c r="AP713" s="73"/>
      <c r="AQ713" s="73"/>
      <c r="AR713" s="73"/>
      <c r="AS713" s="73"/>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c r="BV713" s="71"/>
      <c r="BW713" s="71"/>
      <c r="BX713" s="71"/>
      <c r="BY713" s="71"/>
      <c r="BZ713" s="71"/>
      <c r="CA713" s="71"/>
      <c r="CB713" s="71"/>
      <c r="CC713" s="71"/>
      <c r="CD713" s="71"/>
      <c r="CE713" s="71"/>
      <c r="CF713" s="71"/>
      <c r="CG713" s="71"/>
      <c r="CH713" s="71"/>
      <c r="CI713" s="71"/>
      <c r="CJ713" s="71"/>
      <c r="CK713" s="71"/>
      <c r="CL713" s="71"/>
      <c r="CM713" s="71"/>
      <c r="CN713" s="71"/>
      <c r="CO713" s="71"/>
    </row>
    <row r="714" spans="1:93" ht="12.7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G714" s="73"/>
      <c r="AH714" s="73"/>
      <c r="AI714" s="73"/>
      <c r="AJ714" s="73"/>
      <c r="AK714" s="73"/>
      <c r="AL714" s="73"/>
      <c r="AM714" s="73"/>
      <c r="AN714" s="73"/>
      <c r="AO714" s="73"/>
      <c r="AP714" s="73"/>
      <c r="AQ714" s="73"/>
      <c r="AR714" s="73"/>
      <c r="AS714" s="73"/>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c r="BV714" s="71"/>
      <c r="BW714" s="71"/>
      <c r="BX714" s="71"/>
      <c r="BY714" s="71"/>
      <c r="BZ714" s="71"/>
      <c r="CA714" s="71"/>
      <c r="CB714" s="71"/>
      <c r="CC714" s="71"/>
      <c r="CD714" s="71"/>
      <c r="CE714" s="71"/>
      <c r="CF714" s="71"/>
      <c r="CG714" s="71"/>
      <c r="CH714" s="71"/>
      <c r="CI714" s="71"/>
      <c r="CJ714" s="71"/>
      <c r="CK714" s="71"/>
      <c r="CL714" s="71"/>
      <c r="CM714" s="71"/>
      <c r="CN714" s="71"/>
      <c r="CO714" s="71"/>
    </row>
    <row r="715" spans="1:93" ht="12.7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G715" s="73"/>
      <c r="AH715" s="73"/>
      <c r="AI715" s="73"/>
      <c r="AJ715" s="73"/>
      <c r="AK715" s="73"/>
      <c r="AL715" s="73"/>
      <c r="AM715" s="73"/>
      <c r="AN715" s="73"/>
      <c r="AO715" s="73"/>
      <c r="AP715" s="73"/>
      <c r="AQ715" s="73"/>
      <c r="AR715" s="73"/>
      <c r="AS715" s="73"/>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c r="BV715" s="71"/>
      <c r="BW715" s="71"/>
      <c r="BX715" s="71"/>
      <c r="BY715" s="71"/>
      <c r="BZ715" s="71"/>
      <c r="CA715" s="71"/>
      <c r="CB715" s="71"/>
      <c r="CC715" s="71"/>
      <c r="CD715" s="71"/>
      <c r="CE715" s="71"/>
      <c r="CF715" s="71"/>
      <c r="CG715" s="71"/>
      <c r="CH715" s="71"/>
      <c r="CI715" s="71"/>
      <c r="CJ715" s="71"/>
      <c r="CK715" s="71"/>
      <c r="CL715" s="71"/>
      <c r="CM715" s="71"/>
      <c r="CN715" s="71"/>
      <c r="CO715" s="71"/>
    </row>
    <row r="716" spans="1:93" ht="12.7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G716" s="73"/>
      <c r="AH716" s="73"/>
      <c r="AI716" s="73"/>
      <c r="AJ716" s="73"/>
      <c r="AK716" s="73"/>
      <c r="AL716" s="73"/>
      <c r="AM716" s="73"/>
      <c r="AN716" s="73"/>
      <c r="AO716" s="73"/>
      <c r="AP716" s="73"/>
      <c r="AQ716" s="73"/>
      <c r="AR716" s="73"/>
      <c r="AS716" s="73"/>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c r="CG716" s="71"/>
      <c r="CH716" s="71"/>
      <c r="CI716" s="71"/>
      <c r="CJ716" s="71"/>
      <c r="CK716" s="71"/>
      <c r="CL716" s="71"/>
      <c r="CM716" s="71"/>
      <c r="CN716" s="71"/>
      <c r="CO716" s="71"/>
    </row>
    <row r="717" spans="1:93" ht="12.7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G717" s="73"/>
      <c r="AH717" s="73"/>
      <c r="AI717" s="73"/>
      <c r="AJ717" s="73"/>
      <c r="AK717" s="73"/>
      <c r="AL717" s="73"/>
      <c r="AM717" s="73"/>
      <c r="AN717" s="73"/>
      <c r="AO717" s="73"/>
      <c r="AP717" s="73"/>
      <c r="AQ717" s="73"/>
      <c r="AR717" s="73"/>
      <c r="AS717" s="73"/>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c r="BV717" s="71"/>
      <c r="BW717" s="71"/>
      <c r="BX717" s="71"/>
      <c r="BY717" s="71"/>
      <c r="BZ717" s="71"/>
      <c r="CA717" s="71"/>
      <c r="CB717" s="71"/>
      <c r="CC717" s="71"/>
      <c r="CD717" s="71"/>
      <c r="CE717" s="71"/>
      <c r="CF717" s="71"/>
      <c r="CG717" s="71"/>
      <c r="CH717" s="71"/>
      <c r="CI717" s="71"/>
      <c r="CJ717" s="71"/>
      <c r="CK717" s="71"/>
      <c r="CL717" s="71"/>
      <c r="CM717" s="71"/>
      <c r="CN717" s="71"/>
      <c r="CO717" s="71"/>
    </row>
    <row r="718" spans="1:93" ht="12.7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G718" s="73"/>
      <c r="AH718" s="73"/>
      <c r="AI718" s="73"/>
      <c r="AJ718" s="73"/>
      <c r="AK718" s="73"/>
      <c r="AL718" s="73"/>
      <c r="AM718" s="73"/>
      <c r="AN718" s="73"/>
      <c r="AO718" s="73"/>
      <c r="AP718" s="73"/>
      <c r="AQ718" s="73"/>
      <c r="AR718" s="73"/>
      <c r="AS718" s="73"/>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c r="CO718" s="71"/>
    </row>
    <row r="719" spans="1:93" ht="12.7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G719" s="73"/>
      <c r="AH719" s="73"/>
      <c r="AI719" s="73"/>
      <c r="AJ719" s="73"/>
      <c r="AK719" s="73"/>
      <c r="AL719" s="73"/>
      <c r="AM719" s="73"/>
      <c r="AN719" s="73"/>
      <c r="AO719" s="73"/>
      <c r="AP719" s="73"/>
      <c r="AQ719" s="73"/>
      <c r="AR719" s="73"/>
      <c r="AS719" s="73"/>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c r="BV719" s="71"/>
      <c r="BW719" s="71"/>
      <c r="BX719" s="71"/>
      <c r="BY719" s="71"/>
      <c r="BZ719" s="71"/>
      <c r="CA719" s="71"/>
      <c r="CB719" s="71"/>
      <c r="CC719" s="71"/>
      <c r="CD719" s="71"/>
      <c r="CE719" s="71"/>
      <c r="CF719" s="71"/>
      <c r="CG719" s="71"/>
      <c r="CH719" s="71"/>
      <c r="CI719" s="71"/>
      <c r="CJ719" s="71"/>
      <c r="CK719" s="71"/>
      <c r="CL719" s="71"/>
      <c r="CM719" s="71"/>
      <c r="CN719" s="71"/>
      <c r="CO719" s="71"/>
    </row>
    <row r="720" spans="1:93" ht="12.7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G720" s="73"/>
      <c r="AH720" s="73"/>
      <c r="AI720" s="73"/>
      <c r="AJ720" s="73"/>
      <c r="AK720" s="73"/>
      <c r="AL720" s="73"/>
      <c r="AM720" s="73"/>
      <c r="AN720" s="73"/>
      <c r="AO720" s="73"/>
      <c r="AP720" s="73"/>
      <c r="AQ720" s="73"/>
      <c r="AR720" s="73"/>
      <c r="AS720" s="73"/>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c r="CO720" s="71"/>
    </row>
    <row r="721" spans="1:93" ht="12.7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G721" s="73"/>
      <c r="AH721" s="73"/>
      <c r="AI721" s="73"/>
      <c r="AJ721" s="73"/>
      <c r="AK721" s="73"/>
      <c r="AL721" s="73"/>
      <c r="AM721" s="73"/>
      <c r="AN721" s="73"/>
      <c r="AO721" s="73"/>
      <c r="AP721" s="73"/>
      <c r="AQ721" s="73"/>
      <c r="AR721" s="73"/>
      <c r="AS721" s="73"/>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c r="CG721" s="71"/>
      <c r="CH721" s="71"/>
      <c r="CI721" s="71"/>
      <c r="CJ721" s="71"/>
      <c r="CK721" s="71"/>
      <c r="CL721" s="71"/>
      <c r="CM721" s="71"/>
      <c r="CN721" s="71"/>
      <c r="CO721" s="71"/>
    </row>
    <row r="722" spans="1:93" ht="12.7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G722" s="73"/>
      <c r="AH722" s="73"/>
      <c r="AI722" s="73"/>
      <c r="AJ722" s="73"/>
      <c r="AK722" s="73"/>
      <c r="AL722" s="73"/>
      <c r="AM722" s="73"/>
      <c r="AN722" s="73"/>
      <c r="AO722" s="73"/>
      <c r="AP722" s="73"/>
      <c r="AQ722" s="73"/>
      <c r="AR722" s="73"/>
      <c r="AS722" s="73"/>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c r="CG722" s="71"/>
      <c r="CH722" s="71"/>
      <c r="CI722" s="71"/>
      <c r="CJ722" s="71"/>
      <c r="CK722" s="71"/>
      <c r="CL722" s="71"/>
      <c r="CM722" s="71"/>
      <c r="CN722" s="71"/>
      <c r="CO722" s="71"/>
    </row>
    <row r="723" spans="1:93" ht="12.7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G723" s="73"/>
      <c r="AH723" s="73"/>
      <c r="AI723" s="73"/>
      <c r="AJ723" s="73"/>
      <c r="AK723" s="73"/>
      <c r="AL723" s="73"/>
      <c r="AM723" s="73"/>
      <c r="AN723" s="73"/>
      <c r="AO723" s="73"/>
      <c r="AP723" s="73"/>
      <c r="AQ723" s="73"/>
      <c r="AR723" s="73"/>
      <c r="AS723" s="73"/>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c r="CG723" s="71"/>
      <c r="CH723" s="71"/>
      <c r="CI723" s="71"/>
      <c r="CJ723" s="71"/>
      <c r="CK723" s="71"/>
      <c r="CL723" s="71"/>
      <c r="CM723" s="71"/>
      <c r="CN723" s="71"/>
      <c r="CO723" s="71"/>
    </row>
    <row r="724" spans="1:93" ht="12.7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G724" s="73"/>
      <c r="AH724" s="73"/>
      <c r="AI724" s="73"/>
      <c r="AJ724" s="73"/>
      <c r="AK724" s="73"/>
      <c r="AL724" s="73"/>
      <c r="AM724" s="73"/>
      <c r="AN724" s="73"/>
      <c r="AO724" s="73"/>
      <c r="AP724" s="73"/>
      <c r="AQ724" s="73"/>
      <c r="AR724" s="73"/>
      <c r="AS724" s="73"/>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c r="CO724" s="71"/>
    </row>
    <row r="725" spans="1:93" ht="12.7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G725" s="73"/>
      <c r="AH725" s="73"/>
      <c r="AI725" s="73"/>
      <c r="AJ725" s="73"/>
      <c r="AK725" s="73"/>
      <c r="AL725" s="73"/>
      <c r="AM725" s="73"/>
      <c r="AN725" s="73"/>
      <c r="AO725" s="73"/>
      <c r="AP725" s="73"/>
      <c r="AQ725" s="73"/>
      <c r="AR725" s="73"/>
      <c r="AS725" s="73"/>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c r="BV725" s="71"/>
      <c r="BW725" s="71"/>
      <c r="BX725" s="71"/>
      <c r="BY725" s="71"/>
      <c r="BZ725" s="71"/>
      <c r="CA725" s="71"/>
      <c r="CB725" s="71"/>
      <c r="CC725" s="71"/>
      <c r="CD725" s="71"/>
      <c r="CE725" s="71"/>
      <c r="CF725" s="71"/>
      <c r="CG725" s="71"/>
      <c r="CH725" s="71"/>
      <c r="CI725" s="71"/>
      <c r="CJ725" s="71"/>
      <c r="CK725" s="71"/>
      <c r="CL725" s="71"/>
      <c r="CM725" s="71"/>
      <c r="CN725" s="71"/>
      <c r="CO725" s="71"/>
    </row>
    <row r="726" spans="1:93" ht="12.7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G726" s="73"/>
      <c r="AH726" s="73"/>
      <c r="AI726" s="73"/>
      <c r="AJ726" s="73"/>
      <c r="AK726" s="73"/>
      <c r="AL726" s="73"/>
      <c r="AM726" s="73"/>
      <c r="AN726" s="73"/>
      <c r="AO726" s="73"/>
      <c r="AP726" s="73"/>
      <c r="AQ726" s="73"/>
      <c r="AR726" s="73"/>
      <c r="AS726" s="73"/>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c r="CG726" s="71"/>
      <c r="CH726" s="71"/>
      <c r="CI726" s="71"/>
      <c r="CJ726" s="71"/>
      <c r="CK726" s="71"/>
      <c r="CL726" s="71"/>
      <c r="CM726" s="71"/>
      <c r="CN726" s="71"/>
      <c r="CO726" s="71"/>
    </row>
    <row r="727" spans="1:93" ht="12.7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G727" s="73"/>
      <c r="AH727" s="73"/>
      <c r="AI727" s="73"/>
      <c r="AJ727" s="73"/>
      <c r="AK727" s="73"/>
      <c r="AL727" s="73"/>
      <c r="AM727" s="73"/>
      <c r="AN727" s="73"/>
      <c r="AO727" s="73"/>
      <c r="AP727" s="73"/>
      <c r="AQ727" s="73"/>
      <c r="AR727" s="73"/>
      <c r="AS727" s="73"/>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c r="BV727" s="71"/>
      <c r="BW727" s="71"/>
      <c r="BX727" s="71"/>
      <c r="BY727" s="71"/>
      <c r="BZ727" s="71"/>
      <c r="CA727" s="71"/>
      <c r="CB727" s="71"/>
      <c r="CC727" s="71"/>
      <c r="CD727" s="71"/>
      <c r="CE727" s="71"/>
      <c r="CF727" s="71"/>
      <c r="CG727" s="71"/>
      <c r="CH727" s="71"/>
      <c r="CI727" s="71"/>
      <c r="CJ727" s="71"/>
      <c r="CK727" s="71"/>
      <c r="CL727" s="71"/>
      <c r="CM727" s="71"/>
      <c r="CN727" s="71"/>
      <c r="CO727" s="71"/>
    </row>
    <row r="728" spans="1:93" ht="12.7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G728" s="73"/>
      <c r="AH728" s="73"/>
      <c r="AI728" s="73"/>
      <c r="AJ728" s="73"/>
      <c r="AK728" s="73"/>
      <c r="AL728" s="73"/>
      <c r="AM728" s="73"/>
      <c r="AN728" s="73"/>
      <c r="AO728" s="73"/>
      <c r="AP728" s="73"/>
      <c r="AQ728" s="73"/>
      <c r="AR728" s="73"/>
      <c r="AS728" s="73"/>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c r="BV728" s="71"/>
      <c r="BW728" s="71"/>
      <c r="BX728" s="71"/>
      <c r="BY728" s="71"/>
      <c r="BZ728" s="71"/>
      <c r="CA728" s="71"/>
      <c r="CB728" s="71"/>
      <c r="CC728" s="71"/>
      <c r="CD728" s="71"/>
      <c r="CE728" s="71"/>
      <c r="CF728" s="71"/>
      <c r="CG728" s="71"/>
      <c r="CH728" s="71"/>
      <c r="CI728" s="71"/>
      <c r="CJ728" s="71"/>
      <c r="CK728" s="71"/>
      <c r="CL728" s="71"/>
      <c r="CM728" s="71"/>
      <c r="CN728" s="71"/>
      <c r="CO728" s="71"/>
    </row>
    <row r="729" spans="1:93" ht="12.7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G729" s="73"/>
      <c r="AH729" s="73"/>
      <c r="AI729" s="73"/>
      <c r="AJ729" s="73"/>
      <c r="AK729" s="73"/>
      <c r="AL729" s="73"/>
      <c r="AM729" s="73"/>
      <c r="AN729" s="73"/>
      <c r="AO729" s="73"/>
      <c r="AP729" s="73"/>
      <c r="AQ729" s="73"/>
      <c r="AR729" s="73"/>
      <c r="AS729" s="73"/>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c r="BV729" s="71"/>
      <c r="BW729" s="71"/>
      <c r="BX729" s="71"/>
      <c r="BY729" s="71"/>
      <c r="BZ729" s="71"/>
      <c r="CA729" s="71"/>
      <c r="CB729" s="71"/>
      <c r="CC729" s="71"/>
      <c r="CD729" s="71"/>
      <c r="CE729" s="71"/>
      <c r="CF729" s="71"/>
      <c r="CG729" s="71"/>
      <c r="CH729" s="71"/>
      <c r="CI729" s="71"/>
      <c r="CJ729" s="71"/>
      <c r="CK729" s="71"/>
      <c r="CL729" s="71"/>
      <c r="CM729" s="71"/>
      <c r="CN729" s="71"/>
      <c r="CO729" s="71"/>
    </row>
    <row r="730" spans="1:93" ht="12.7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G730" s="73"/>
      <c r="AH730" s="73"/>
      <c r="AI730" s="73"/>
      <c r="AJ730" s="73"/>
      <c r="AK730" s="73"/>
      <c r="AL730" s="73"/>
      <c r="AM730" s="73"/>
      <c r="AN730" s="73"/>
      <c r="AO730" s="73"/>
      <c r="AP730" s="73"/>
      <c r="AQ730" s="73"/>
      <c r="AR730" s="73"/>
      <c r="AS730" s="73"/>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c r="BV730" s="71"/>
      <c r="BW730" s="71"/>
      <c r="BX730" s="71"/>
      <c r="BY730" s="71"/>
      <c r="BZ730" s="71"/>
      <c r="CA730" s="71"/>
      <c r="CB730" s="71"/>
      <c r="CC730" s="71"/>
      <c r="CD730" s="71"/>
      <c r="CE730" s="71"/>
      <c r="CF730" s="71"/>
      <c r="CG730" s="71"/>
      <c r="CH730" s="71"/>
      <c r="CI730" s="71"/>
      <c r="CJ730" s="71"/>
      <c r="CK730" s="71"/>
      <c r="CL730" s="71"/>
      <c r="CM730" s="71"/>
      <c r="CN730" s="71"/>
      <c r="CO730" s="71"/>
    </row>
    <row r="731" spans="1:93" ht="12.7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G731" s="73"/>
      <c r="AH731" s="73"/>
      <c r="AI731" s="73"/>
      <c r="AJ731" s="73"/>
      <c r="AK731" s="73"/>
      <c r="AL731" s="73"/>
      <c r="AM731" s="73"/>
      <c r="AN731" s="73"/>
      <c r="AO731" s="73"/>
      <c r="AP731" s="73"/>
      <c r="AQ731" s="73"/>
      <c r="AR731" s="73"/>
      <c r="AS731" s="73"/>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c r="BV731" s="71"/>
      <c r="BW731" s="71"/>
      <c r="BX731" s="71"/>
      <c r="BY731" s="71"/>
      <c r="BZ731" s="71"/>
      <c r="CA731" s="71"/>
      <c r="CB731" s="71"/>
      <c r="CC731" s="71"/>
      <c r="CD731" s="71"/>
      <c r="CE731" s="71"/>
      <c r="CF731" s="71"/>
      <c r="CG731" s="71"/>
      <c r="CH731" s="71"/>
      <c r="CI731" s="71"/>
      <c r="CJ731" s="71"/>
      <c r="CK731" s="71"/>
      <c r="CL731" s="71"/>
      <c r="CM731" s="71"/>
      <c r="CN731" s="71"/>
      <c r="CO731" s="71"/>
    </row>
    <row r="732" spans="1:93" ht="12.7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G732" s="73"/>
      <c r="AH732" s="73"/>
      <c r="AI732" s="73"/>
      <c r="AJ732" s="73"/>
      <c r="AK732" s="73"/>
      <c r="AL732" s="73"/>
      <c r="AM732" s="73"/>
      <c r="AN732" s="73"/>
      <c r="AO732" s="73"/>
      <c r="AP732" s="73"/>
      <c r="AQ732" s="73"/>
      <c r="AR732" s="73"/>
      <c r="AS732" s="73"/>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c r="BV732" s="71"/>
      <c r="BW732" s="71"/>
      <c r="BX732" s="71"/>
      <c r="BY732" s="71"/>
      <c r="BZ732" s="71"/>
      <c r="CA732" s="71"/>
      <c r="CB732" s="71"/>
      <c r="CC732" s="71"/>
      <c r="CD732" s="71"/>
      <c r="CE732" s="71"/>
      <c r="CF732" s="71"/>
      <c r="CG732" s="71"/>
      <c r="CH732" s="71"/>
      <c r="CI732" s="71"/>
      <c r="CJ732" s="71"/>
      <c r="CK732" s="71"/>
      <c r="CL732" s="71"/>
      <c r="CM732" s="71"/>
      <c r="CN732" s="71"/>
      <c r="CO732" s="71"/>
    </row>
    <row r="733" spans="1:93" ht="12.7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G733" s="73"/>
      <c r="AH733" s="73"/>
      <c r="AI733" s="73"/>
      <c r="AJ733" s="73"/>
      <c r="AK733" s="73"/>
      <c r="AL733" s="73"/>
      <c r="AM733" s="73"/>
      <c r="AN733" s="73"/>
      <c r="AO733" s="73"/>
      <c r="AP733" s="73"/>
      <c r="AQ733" s="73"/>
      <c r="AR733" s="73"/>
      <c r="AS733" s="73"/>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c r="BV733" s="71"/>
      <c r="BW733" s="71"/>
      <c r="BX733" s="71"/>
      <c r="BY733" s="71"/>
      <c r="BZ733" s="71"/>
      <c r="CA733" s="71"/>
      <c r="CB733" s="71"/>
      <c r="CC733" s="71"/>
      <c r="CD733" s="71"/>
      <c r="CE733" s="71"/>
      <c r="CF733" s="71"/>
      <c r="CG733" s="71"/>
      <c r="CH733" s="71"/>
      <c r="CI733" s="71"/>
      <c r="CJ733" s="71"/>
      <c r="CK733" s="71"/>
      <c r="CL733" s="71"/>
      <c r="CM733" s="71"/>
      <c r="CN733" s="71"/>
      <c r="CO733" s="71"/>
    </row>
    <row r="734" spans="1:93" ht="12.7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G734" s="73"/>
      <c r="AH734" s="73"/>
      <c r="AI734" s="73"/>
      <c r="AJ734" s="73"/>
      <c r="AK734" s="73"/>
      <c r="AL734" s="73"/>
      <c r="AM734" s="73"/>
      <c r="AN734" s="73"/>
      <c r="AO734" s="73"/>
      <c r="AP734" s="73"/>
      <c r="AQ734" s="73"/>
      <c r="AR734" s="73"/>
      <c r="AS734" s="73"/>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c r="BV734" s="71"/>
      <c r="BW734" s="71"/>
      <c r="BX734" s="71"/>
      <c r="BY734" s="71"/>
      <c r="BZ734" s="71"/>
      <c r="CA734" s="71"/>
      <c r="CB734" s="71"/>
      <c r="CC734" s="71"/>
      <c r="CD734" s="71"/>
      <c r="CE734" s="71"/>
      <c r="CF734" s="71"/>
      <c r="CG734" s="71"/>
      <c r="CH734" s="71"/>
      <c r="CI734" s="71"/>
      <c r="CJ734" s="71"/>
      <c r="CK734" s="71"/>
      <c r="CL734" s="71"/>
      <c r="CM734" s="71"/>
      <c r="CN734" s="71"/>
      <c r="CO734" s="71"/>
    </row>
    <row r="735" spans="1:93" ht="12.7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G735" s="73"/>
      <c r="AH735" s="73"/>
      <c r="AI735" s="73"/>
      <c r="AJ735" s="73"/>
      <c r="AK735" s="73"/>
      <c r="AL735" s="73"/>
      <c r="AM735" s="73"/>
      <c r="AN735" s="73"/>
      <c r="AO735" s="73"/>
      <c r="AP735" s="73"/>
      <c r="AQ735" s="73"/>
      <c r="AR735" s="73"/>
      <c r="AS735" s="73"/>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c r="BV735" s="71"/>
      <c r="BW735" s="71"/>
      <c r="BX735" s="71"/>
      <c r="BY735" s="71"/>
      <c r="BZ735" s="71"/>
      <c r="CA735" s="71"/>
      <c r="CB735" s="71"/>
      <c r="CC735" s="71"/>
      <c r="CD735" s="71"/>
      <c r="CE735" s="71"/>
      <c r="CF735" s="71"/>
      <c r="CG735" s="71"/>
      <c r="CH735" s="71"/>
      <c r="CI735" s="71"/>
      <c r="CJ735" s="71"/>
      <c r="CK735" s="71"/>
      <c r="CL735" s="71"/>
      <c r="CM735" s="71"/>
      <c r="CN735" s="71"/>
      <c r="CO735" s="71"/>
    </row>
    <row r="736" spans="1:93" ht="12.7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G736" s="73"/>
      <c r="AH736" s="73"/>
      <c r="AI736" s="73"/>
      <c r="AJ736" s="73"/>
      <c r="AK736" s="73"/>
      <c r="AL736" s="73"/>
      <c r="AM736" s="73"/>
      <c r="AN736" s="73"/>
      <c r="AO736" s="73"/>
      <c r="AP736" s="73"/>
      <c r="AQ736" s="73"/>
      <c r="AR736" s="73"/>
      <c r="AS736" s="73"/>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c r="BV736" s="71"/>
      <c r="BW736" s="71"/>
      <c r="BX736" s="71"/>
      <c r="BY736" s="71"/>
      <c r="BZ736" s="71"/>
      <c r="CA736" s="71"/>
      <c r="CB736" s="71"/>
      <c r="CC736" s="71"/>
      <c r="CD736" s="71"/>
      <c r="CE736" s="71"/>
      <c r="CF736" s="71"/>
      <c r="CG736" s="71"/>
      <c r="CH736" s="71"/>
      <c r="CI736" s="71"/>
      <c r="CJ736" s="71"/>
      <c r="CK736" s="71"/>
      <c r="CL736" s="71"/>
      <c r="CM736" s="71"/>
      <c r="CN736" s="71"/>
      <c r="CO736" s="71"/>
    </row>
    <row r="737" spans="1:93" ht="12.7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G737" s="73"/>
      <c r="AH737" s="73"/>
      <c r="AI737" s="73"/>
      <c r="AJ737" s="73"/>
      <c r="AK737" s="73"/>
      <c r="AL737" s="73"/>
      <c r="AM737" s="73"/>
      <c r="AN737" s="73"/>
      <c r="AO737" s="73"/>
      <c r="AP737" s="73"/>
      <c r="AQ737" s="73"/>
      <c r="AR737" s="73"/>
      <c r="AS737" s="73"/>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c r="BV737" s="71"/>
      <c r="BW737" s="71"/>
      <c r="BX737" s="71"/>
      <c r="BY737" s="71"/>
      <c r="BZ737" s="71"/>
      <c r="CA737" s="71"/>
      <c r="CB737" s="71"/>
      <c r="CC737" s="71"/>
      <c r="CD737" s="71"/>
      <c r="CE737" s="71"/>
      <c r="CF737" s="71"/>
      <c r="CG737" s="71"/>
      <c r="CH737" s="71"/>
      <c r="CI737" s="71"/>
      <c r="CJ737" s="71"/>
      <c r="CK737" s="71"/>
      <c r="CL737" s="71"/>
      <c r="CM737" s="71"/>
      <c r="CN737" s="71"/>
      <c r="CO737" s="71"/>
    </row>
    <row r="738" spans="1:93" ht="12.7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G738" s="73"/>
      <c r="AH738" s="73"/>
      <c r="AI738" s="73"/>
      <c r="AJ738" s="73"/>
      <c r="AK738" s="73"/>
      <c r="AL738" s="73"/>
      <c r="AM738" s="73"/>
      <c r="AN738" s="73"/>
      <c r="AO738" s="73"/>
      <c r="AP738" s="73"/>
      <c r="AQ738" s="73"/>
      <c r="AR738" s="73"/>
      <c r="AS738" s="73"/>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c r="BV738" s="71"/>
      <c r="BW738" s="71"/>
      <c r="BX738" s="71"/>
      <c r="BY738" s="71"/>
      <c r="BZ738" s="71"/>
      <c r="CA738" s="71"/>
      <c r="CB738" s="71"/>
      <c r="CC738" s="71"/>
      <c r="CD738" s="71"/>
      <c r="CE738" s="71"/>
      <c r="CF738" s="71"/>
      <c r="CG738" s="71"/>
      <c r="CH738" s="71"/>
      <c r="CI738" s="71"/>
      <c r="CJ738" s="71"/>
      <c r="CK738" s="71"/>
      <c r="CL738" s="71"/>
      <c r="CM738" s="71"/>
      <c r="CN738" s="71"/>
      <c r="CO738" s="71"/>
    </row>
    <row r="739" spans="1:93" ht="12.7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G739" s="73"/>
      <c r="AH739" s="73"/>
      <c r="AI739" s="73"/>
      <c r="AJ739" s="73"/>
      <c r="AK739" s="73"/>
      <c r="AL739" s="73"/>
      <c r="AM739" s="73"/>
      <c r="AN739" s="73"/>
      <c r="AO739" s="73"/>
      <c r="AP739" s="73"/>
      <c r="AQ739" s="73"/>
      <c r="AR739" s="73"/>
      <c r="AS739" s="73"/>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c r="BV739" s="71"/>
      <c r="BW739" s="71"/>
      <c r="BX739" s="71"/>
      <c r="BY739" s="71"/>
      <c r="BZ739" s="71"/>
      <c r="CA739" s="71"/>
      <c r="CB739" s="71"/>
      <c r="CC739" s="71"/>
      <c r="CD739" s="71"/>
      <c r="CE739" s="71"/>
      <c r="CF739" s="71"/>
      <c r="CG739" s="71"/>
      <c r="CH739" s="71"/>
      <c r="CI739" s="71"/>
      <c r="CJ739" s="71"/>
      <c r="CK739" s="71"/>
      <c r="CL739" s="71"/>
      <c r="CM739" s="71"/>
      <c r="CN739" s="71"/>
      <c r="CO739" s="71"/>
    </row>
    <row r="740" spans="1:93" ht="12.7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G740" s="73"/>
      <c r="AH740" s="73"/>
      <c r="AI740" s="73"/>
      <c r="AJ740" s="73"/>
      <c r="AK740" s="73"/>
      <c r="AL740" s="73"/>
      <c r="AM740" s="73"/>
      <c r="AN740" s="73"/>
      <c r="AO740" s="73"/>
      <c r="AP740" s="73"/>
      <c r="AQ740" s="73"/>
      <c r="AR740" s="73"/>
      <c r="AS740" s="73"/>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c r="BV740" s="71"/>
      <c r="BW740" s="71"/>
      <c r="BX740" s="71"/>
      <c r="BY740" s="71"/>
      <c r="BZ740" s="71"/>
      <c r="CA740" s="71"/>
      <c r="CB740" s="71"/>
      <c r="CC740" s="71"/>
      <c r="CD740" s="71"/>
      <c r="CE740" s="71"/>
      <c r="CF740" s="71"/>
      <c r="CG740" s="71"/>
      <c r="CH740" s="71"/>
      <c r="CI740" s="71"/>
      <c r="CJ740" s="71"/>
      <c r="CK740" s="71"/>
      <c r="CL740" s="71"/>
      <c r="CM740" s="71"/>
      <c r="CN740" s="71"/>
      <c r="CO740" s="71"/>
    </row>
    <row r="741" spans="1:93" ht="12.7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G741" s="73"/>
      <c r="AH741" s="73"/>
      <c r="AI741" s="73"/>
      <c r="AJ741" s="73"/>
      <c r="AK741" s="73"/>
      <c r="AL741" s="73"/>
      <c r="AM741" s="73"/>
      <c r="AN741" s="73"/>
      <c r="AO741" s="73"/>
      <c r="AP741" s="73"/>
      <c r="AQ741" s="73"/>
      <c r="AR741" s="73"/>
      <c r="AS741" s="73"/>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c r="BV741" s="71"/>
      <c r="BW741" s="71"/>
      <c r="BX741" s="71"/>
      <c r="BY741" s="71"/>
      <c r="BZ741" s="71"/>
      <c r="CA741" s="71"/>
      <c r="CB741" s="71"/>
      <c r="CC741" s="71"/>
      <c r="CD741" s="71"/>
      <c r="CE741" s="71"/>
      <c r="CF741" s="71"/>
      <c r="CG741" s="71"/>
      <c r="CH741" s="71"/>
      <c r="CI741" s="71"/>
      <c r="CJ741" s="71"/>
      <c r="CK741" s="71"/>
      <c r="CL741" s="71"/>
      <c r="CM741" s="71"/>
      <c r="CN741" s="71"/>
      <c r="CO741" s="71"/>
    </row>
    <row r="742" spans="1:93" ht="12.7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G742" s="73"/>
      <c r="AH742" s="73"/>
      <c r="AI742" s="73"/>
      <c r="AJ742" s="73"/>
      <c r="AK742" s="73"/>
      <c r="AL742" s="73"/>
      <c r="AM742" s="73"/>
      <c r="AN742" s="73"/>
      <c r="AO742" s="73"/>
      <c r="AP742" s="73"/>
      <c r="AQ742" s="73"/>
      <c r="AR742" s="73"/>
      <c r="AS742" s="73"/>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c r="BV742" s="71"/>
      <c r="BW742" s="71"/>
      <c r="BX742" s="71"/>
      <c r="BY742" s="71"/>
      <c r="BZ742" s="71"/>
      <c r="CA742" s="71"/>
      <c r="CB742" s="71"/>
      <c r="CC742" s="71"/>
      <c r="CD742" s="71"/>
      <c r="CE742" s="71"/>
      <c r="CF742" s="71"/>
      <c r="CG742" s="71"/>
      <c r="CH742" s="71"/>
      <c r="CI742" s="71"/>
      <c r="CJ742" s="71"/>
      <c r="CK742" s="71"/>
      <c r="CL742" s="71"/>
      <c r="CM742" s="71"/>
      <c r="CN742" s="71"/>
      <c r="CO742" s="71"/>
    </row>
    <row r="743" spans="1:93" ht="12.7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G743" s="73"/>
      <c r="AH743" s="73"/>
      <c r="AI743" s="73"/>
      <c r="AJ743" s="73"/>
      <c r="AK743" s="73"/>
      <c r="AL743" s="73"/>
      <c r="AM743" s="73"/>
      <c r="AN743" s="73"/>
      <c r="AO743" s="73"/>
      <c r="AP743" s="73"/>
      <c r="AQ743" s="73"/>
      <c r="AR743" s="73"/>
      <c r="AS743" s="73"/>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c r="BV743" s="71"/>
      <c r="BW743" s="71"/>
      <c r="BX743" s="71"/>
      <c r="BY743" s="71"/>
      <c r="BZ743" s="71"/>
      <c r="CA743" s="71"/>
      <c r="CB743" s="71"/>
      <c r="CC743" s="71"/>
      <c r="CD743" s="71"/>
      <c r="CE743" s="71"/>
      <c r="CF743" s="71"/>
      <c r="CG743" s="71"/>
      <c r="CH743" s="71"/>
      <c r="CI743" s="71"/>
      <c r="CJ743" s="71"/>
      <c r="CK743" s="71"/>
      <c r="CL743" s="71"/>
      <c r="CM743" s="71"/>
      <c r="CN743" s="71"/>
      <c r="CO743" s="71"/>
    </row>
    <row r="744" spans="1:93" ht="12.7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G744" s="73"/>
      <c r="AH744" s="73"/>
      <c r="AI744" s="73"/>
      <c r="AJ744" s="73"/>
      <c r="AK744" s="73"/>
      <c r="AL744" s="73"/>
      <c r="AM744" s="73"/>
      <c r="AN744" s="73"/>
      <c r="AO744" s="73"/>
      <c r="AP744" s="73"/>
      <c r="AQ744" s="73"/>
      <c r="AR744" s="73"/>
      <c r="AS744" s="73"/>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c r="BV744" s="71"/>
      <c r="BW744" s="71"/>
      <c r="BX744" s="71"/>
      <c r="BY744" s="71"/>
      <c r="BZ744" s="71"/>
      <c r="CA744" s="71"/>
      <c r="CB744" s="71"/>
      <c r="CC744" s="71"/>
      <c r="CD744" s="71"/>
      <c r="CE744" s="71"/>
      <c r="CF744" s="71"/>
      <c r="CG744" s="71"/>
      <c r="CH744" s="71"/>
      <c r="CI744" s="71"/>
      <c r="CJ744" s="71"/>
      <c r="CK744" s="71"/>
      <c r="CL744" s="71"/>
      <c r="CM744" s="71"/>
      <c r="CN744" s="71"/>
      <c r="CO744" s="71"/>
    </row>
    <row r="745" spans="1:93" ht="12.7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G745" s="73"/>
      <c r="AH745" s="73"/>
      <c r="AI745" s="73"/>
      <c r="AJ745" s="73"/>
      <c r="AK745" s="73"/>
      <c r="AL745" s="73"/>
      <c r="AM745" s="73"/>
      <c r="AN745" s="73"/>
      <c r="AO745" s="73"/>
      <c r="AP745" s="73"/>
      <c r="AQ745" s="73"/>
      <c r="AR745" s="73"/>
      <c r="AS745" s="73"/>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c r="BV745" s="71"/>
      <c r="BW745" s="71"/>
      <c r="BX745" s="71"/>
      <c r="BY745" s="71"/>
      <c r="BZ745" s="71"/>
      <c r="CA745" s="71"/>
      <c r="CB745" s="71"/>
      <c r="CC745" s="71"/>
      <c r="CD745" s="71"/>
      <c r="CE745" s="71"/>
      <c r="CF745" s="71"/>
      <c r="CG745" s="71"/>
      <c r="CH745" s="71"/>
      <c r="CI745" s="71"/>
      <c r="CJ745" s="71"/>
      <c r="CK745" s="71"/>
      <c r="CL745" s="71"/>
      <c r="CM745" s="71"/>
      <c r="CN745" s="71"/>
      <c r="CO745" s="71"/>
    </row>
    <row r="746" spans="1:93" ht="12.7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G746" s="73"/>
      <c r="AH746" s="73"/>
      <c r="AI746" s="73"/>
      <c r="AJ746" s="73"/>
      <c r="AK746" s="73"/>
      <c r="AL746" s="73"/>
      <c r="AM746" s="73"/>
      <c r="AN746" s="73"/>
      <c r="AO746" s="73"/>
      <c r="AP746" s="73"/>
      <c r="AQ746" s="73"/>
      <c r="AR746" s="73"/>
      <c r="AS746" s="73"/>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c r="BV746" s="71"/>
      <c r="BW746" s="71"/>
      <c r="BX746" s="71"/>
      <c r="BY746" s="71"/>
      <c r="BZ746" s="71"/>
      <c r="CA746" s="71"/>
      <c r="CB746" s="71"/>
      <c r="CC746" s="71"/>
      <c r="CD746" s="71"/>
      <c r="CE746" s="71"/>
      <c r="CF746" s="71"/>
      <c r="CG746" s="71"/>
      <c r="CH746" s="71"/>
      <c r="CI746" s="71"/>
      <c r="CJ746" s="71"/>
      <c r="CK746" s="71"/>
      <c r="CL746" s="71"/>
      <c r="CM746" s="71"/>
      <c r="CN746" s="71"/>
      <c r="CO746" s="71"/>
    </row>
    <row r="747" spans="1:93" ht="12.7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G747" s="73"/>
      <c r="AH747" s="73"/>
      <c r="AI747" s="73"/>
      <c r="AJ747" s="73"/>
      <c r="AK747" s="73"/>
      <c r="AL747" s="73"/>
      <c r="AM747" s="73"/>
      <c r="AN747" s="73"/>
      <c r="AO747" s="73"/>
      <c r="AP747" s="73"/>
      <c r="AQ747" s="73"/>
      <c r="AR747" s="73"/>
      <c r="AS747" s="73"/>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c r="BV747" s="71"/>
      <c r="BW747" s="71"/>
      <c r="BX747" s="71"/>
      <c r="BY747" s="71"/>
      <c r="BZ747" s="71"/>
      <c r="CA747" s="71"/>
      <c r="CB747" s="71"/>
      <c r="CC747" s="71"/>
      <c r="CD747" s="71"/>
      <c r="CE747" s="71"/>
      <c r="CF747" s="71"/>
      <c r="CG747" s="71"/>
      <c r="CH747" s="71"/>
      <c r="CI747" s="71"/>
      <c r="CJ747" s="71"/>
      <c r="CK747" s="71"/>
      <c r="CL747" s="71"/>
      <c r="CM747" s="71"/>
      <c r="CN747" s="71"/>
      <c r="CO747" s="71"/>
    </row>
    <row r="748" spans="1:93" ht="12.7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G748" s="73"/>
      <c r="AH748" s="73"/>
      <c r="AI748" s="73"/>
      <c r="AJ748" s="73"/>
      <c r="AK748" s="73"/>
      <c r="AL748" s="73"/>
      <c r="AM748" s="73"/>
      <c r="AN748" s="73"/>
      <c r="AO748" s="73"/>
      <c r="AP748" s="73"/>
      <c r="AQ748" s="73"/>
      <c r="AR748" s="73"/>
      <c r="AS748" s="73"/>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c r="BV748" s="71"/>
      <c r="BW748" s="71"/>
      <c r="BX748" s="71"/>
      <c r="BY748" s="71"/>
      <c r="BZ748" s="71"/>
      <c r="CA748" s="71"/>
      <c r="CB748" s="71"/>
      <c r="CC748" s="71"/>
      <c r="CD748" s="71"/>
      <c r="CE748" s="71"/>
      <c r="CF748" s="71"/>
      <c r="CG748" s="71"/>
      <c r="CH748" s="71"/>
      <c r="CI748" s="71"/>
      <c r="CJ748" s="71"/>
      <c r="CK748" s="71"/>
      <c r="CL748" s="71"/>
      <c r="CM748" s="71"/>
      <c r="CN748" s="71"/>
      <c r="CO748" s="71"/>
    </row>
    <row r="749" spans="1:93" ht="12.7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G749" s="73"/>
      <c r="AH749" s="73"/>
      <c r="AI749" s="73"/>
      <c r="AJ749" s="73"/>
      <c r="AK749" s="73"/>
      <c r="AL749" s="73"/>
      <c r="AM749" s="73"/>
      <c r="AN749" s="73"/>
      <c r="AO749" s="73"/>
      <c r="AP749" s="73"/>
      <c r="AQ749" s="73"/>
      <c r="AR749" s="73"/>
      <c r="AS749" s="73"/>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c r="BV749" s="71"/>
      <c r="BW749" s="71"/>
      <c r="BX749" s="71"/>
      <c r="BY749" s="71"/>
      <c r="BZ749" s="71"/>
      <c r="CA749" s="71"/>
      <c r="CB749" s="71"/>
      <c r="CC749" s="71"/>
      <c r="CD749" s="71"/>
      <c r="CE749" s="71"/>
      <c r="CF749" s="71"/>
      <c r="CG749" s="71"/>
      <c r="CH749" s="71"/>
      <c r="CI749" s="71"/>
      <c r="CJ749" s="71"/>
      <c r="CK749" s="71"/>
      <c r="CL749" s="71"/>
      <c r="CM749" s="71"/>
      <c r="CN749" s="71"/>
      <c r="CO749" s="71"/>
    </row>
    <row r="750" spans="1:93" ht="12.7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G750" s="73"/>
      <c r="AH750" s="73"/>
      <c r="AI750" s="73"/>
      <c r="AJ750" s="73"/>
      <c r="AK750" s="73"/>
      <c r="AL750" s="73"/>
      <c r="AM750" s="73"/>
      <c r="AN750" s="73"/>
      <c r="AO750" s="73"/>
      <c r="AP750" s="73"/>
      <c r="AQ750" s="73"/>
      <c r="AR750" s="73"/>
      <c r="AS750" s="73"/>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c r="BV750" s="71"/>
      <c r="BW750" s="71"/>
      <c r="BX750" s="71"/>
      <c r="BY750" s="71"/>
      <c r="BZ750" s="71"/>
      <c r="CA750" s="71"/>
      <c r="CB750" s="71"/>
      <c r="CC750" s="71"/>
      <c r="CD750" s="71"/>
      <c r="CE750" s="71"/>
      <c r="CF750" s="71"/>
      <c r="CG750" s="71"/>
      <c r="CH750" s="71"/>
      <c r="CI750" s="71"/>
      <c r="CJ750" s="71"/>
      <c r="CK750" s="71"/>
      <c r="CL750" s="71"/>
      <c r="CM750" s="71"/>
      <c r="CN750" s="71"/>
      <c r="CO750" s="71"/>
    </row>
    <row r="751" spans="1:93" ht="12.7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G751" s="73"/>
      <c r="AH751" s="73"/>
      <c r="AI751" s="73"/>
      <c r="AJ751" s="73"/>
      <c r="AK751" s="73"/>
      <c r="AL751" s="73"/>
      <c r="AM751" s="73"/>
      <c r="AN751" s="73"/>
      <c r="AO751" s="73"/>
      <c r="AP751" s="73"/>
      <c r="AQ751" s="73"/>
      <c r="AR751" s="73"/>
      <c r="AS751" s="73"/>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c r="BV751" s="71"/>
      <c r="BW751" s="71"/>
      <c r="BX751" s="71"/>
      <c r="BY751" s="71"/>
      <c r="BZ751" s="71"/>
      <c r="CA751" s="71"/>
      <c r="CB751" s="71"/>
      <c r="CC751" s="71"/>
      <c r="CD751" s="71"/>
      <c r="CE751" s="71"/>
      <c r="CF751" s="71"/>
      <c r="CG751" s="71"/>
      <c r="CH751" s="71"/>
      <c r="CI751" s="71"/>
      <c r="CJ751" s="71"/>
      <c r="CK751" s="71"/>
      <c r="CL751" s="71"/>
      <c r="CM751" s="71"/>
      <c r="CN751" s="71"/>
      <c r="CO751" s="71"/>
    </row>
    <row r="752" spans="1:93" ht="12.7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G752" s="73"/>
      <c r="AH752" s="73"/>
      <c r="AI752" s="73"/>
      <c r="AJ752" s="73"/>
      <c r="AK752" s="73"/>
      <c r="AL752" s="73"/>
      <c r="AM752" s="73"/>
      <c r="AN752" s="73"/>
      <c r="AO752" s="73"/>
      <c r="AP752" s="73"/>
      <c r="AQ752" s="73"/>
      <c r="AR752" s="73"/>
      <c r="AS752" s="73"/>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c r="BV752" s="71"/>
      <c r="BW752" s="71"/>
      <c r="BX752" s="71"/>
      <c r="BY752" s="71"/>
      <c r="BZ752" s="71"/>
      <c r="CA752" s="71"/>
      <c r="CB752" s="71"/>
      <c r="CC752" s="71"/>
      <c r="CD752" s="71"/>
      <c r="CE752" s="71"/>
      <c r="CF752" s="71"/>
      <c r="CG752" s="71"/>
      <c r="CH752" s="71"/>
      <c r="CI752" s="71"/>
      <c r="CJ752" s="71"/>
      <c r="CK752" s="71"/>
      <c r="CL752" s="71"/>
      <c r="CM752" s="71"/>
      <c r="CN752" s="71"/>
      <c r="CO752" s="71"/>
    </row>
    <row r="753" spans="1:93" ht="12.7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G753" s="73"/>
      <c r="AH753" s="73"/>
      <c r="AI753" s="73"/>
      <c r="AJ753" s="73"/>
      <c r="AK753" s="73"/>
      <c r="AL753" s="73"/>
      <c r="AM753" s="73"/>
      <c r="AN753" s="73"/>
      <c r="AO753" s="73"/>
      <c r="AP753" s="73"/>
      <c r="AQ753" s="73"/>
      <c r="AR753" s="73"/>
      <c r="AS753" s="73"/>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c r="BV753" s="71"/>
      <c r="BW753" s="71"/>
      <c r="BX753" s="71"/>
      <c r="BY753" s="71"/>
      <c r="BZ753" s="71"/>
      <c r="CA753" s="71"/>
      <c r="CB753" s="71"/>
      <c r="CC753" s="71"/>
      <c r="CD753" s="71"/>
      <c r="CE753" s="71"/>
      <c r="CF753" s="71"/>
      <c r="CG753" s="71"/>
      <c r="CH753" s="71"/>
      <c r="CI753" s="71"/>
      <c r="CJ753" s="71"/>
      <c r="CK753" s="71"/>
      <c r="CL753" s="71"/>
      <c r="CM753" s="71"/>
      <c r="CN753" s="71"/>
      <c r="CO753" s="71"/>
    </row>
    <row r="754" spans="1:93" ht="12.7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G754" s="73"/>
      <c r="AH754" s="73"/>
      <c r="AI754" s="73"/>
      <c r="AJ754" s="73"/>
      <c r="AK754" s="73"/>
      <c r="AL754" s="73"/>
      <c r="AM754" s="73"/>
      <c r="AN754" s="73"/>
      <c r="AO754" s="73"/>
      <c r="AP754" s="73"/>
      <c r="AQ754" s="73"/>
      <c r="AR754" s="73"/>
      <c r="AS754" s="73"/>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row>
    <row r="755" spans="1:93" ht="12.7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G755" s="73"/>
      <c r="AH755" s="73"/>
      <c r="AI755" s="73"/>
      <c r="AJ755" s="73"/>
      <c r="AK755" s="73"/>
      <c r="AL755" s="73"/>
      <c r="AM755" s="73"/>
      <c r="AN755" s="73"/>
      <c r="AO755" s="73"/>
      <c r="AP755" s="73"/>
      <c r="AQ755" s="73"/>
      <c r="AR755" s="73"/>
      <c r="AS755" s="73"/>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c r="BV755" s="71"/>
      <c r="BW755" s="71"/>
      <c r="BX755" s="71"/>
      <c r="BY755" s="71"/>
      <c r="BZ755" s="71"/>
      <c r="CA755" s="71"/>
      <c r="CB755" s="71"/>
      <c r="CC755" s="71"/>
      <c r="CD755" s="71"/>
      <c r="CE755" s="71"/>
      <c r="CF755" s="71"/>
      <c r="CG755" s="71"/>
      <c r="CH755" s="71"/>
      <c r="CI755" s="71"/>
      <c r="CJ755" s="71"/>
      <c r="CK755" s="71"/>
      <c r="CL755" s="71"/>
      <c r="CM755" s="71"/>
      <c r="CN755" s="71"/>
      <c r="CO755" s="71"/>
    </row>
    <row r="756" spans="1:93" ht="12.7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G756" s="73"/>
      <c r="AH756" s="73"/>
      <c r="AI756" s="73"/>
      <c r="AJ756" s="73"/>
      <c r="AK756" s="73"/>
      <c r="AL756" s="73"/>
      <c r="AM756" s="73"/>
      <c r="AN756" s="73"/>
      <c r="AO756" s="73"/>
      <c r="AP756" s="73"/>
      <c r="AQ756" s="73"/>
      <c r="AR756" s="73"/>
      <c r="AS756" s="73"/>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c r="BV756" s="71"/>
      <c r="BW756" s="71"/>
      <c r="BX756" s="71"/>
      <c r="BY756" s="71"/>
      <c r="BZ756" s="71"/>
      <c r="CA756" s="71"/>
      <c r="CB756" s="71"/>
      <c r="CC756" s="71"/>
      <c r="CD756" s="71"/>
      <c r="CE756" s="71"/>
      <c r="CF756" s="71"/>
      <c r="CG756" s="71"/>
      <c r="CH756" s="71"/>
      <c r="CI756" s="71"/>
      <c r="CJ756" s="71"/>
      <c r="CK756" s="71"/>
      <c r="CL756" s="71"/>
      <c r="CM756" s="71"/>
      <c r="CN756" s="71"/>
      <c r="CO756" s="71"/>
    </row>
    <row r="757" spans="1:93" ht="12.7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G757" s="73"/>
      <c r="AH757" s="73"/>
      <c r="AI757" s="73"/>
      <c r="AJ757" s="73"/>
      <c r="AK757" s="73"/>
      <c r="AL757" s="73"/>
      <c r="AM757" s="73"/>
      <c r="AN757" s="73"/>
      <c r="AO757" s="73"/>
      <c r="AP757" s="73"/>
      <c r="AQ757" s="73"/>
      <c r="AR757" s="73"/>
      <c r="AS757" s="73"/>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c r="BV757" s="71"/>
      <c r="BW757" s="71"/>
      <c r="BX757" s="71"/>
      <c r="BY757" s="71"/>
      <c r="BZ757" s="71"/>
      <c r="CA757" s="71"/>
      <c r="CB757" s="71"/>
      <c r="CC757" s="71"/>
      <c r="CD757" s="71"/>
      <c r="CE757" s="71"/>
      <c r="CF757" s="71"/>
      <c r="CG757" s="71"/>
      <c r="CH757" s="71"/>
      <c r="CI757" s="71"/>
      <c r="CJ757" s="71"/>
      <c r="CK757" s="71"/>
      <c r="CL757" s="71"/>
      <c r="CM757" s="71"/>
      <c r="CN757" s="71"/>
      <c r="CO757" s="71"/>
    </row>
    <row r="758" spans="1:93" ht="12.7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G758" s="73"/>
      <c r="AH758" s="73"/>
      <c r="AI758" s="73"/>
      <c r="AJ758" s="73"/>
      <c r="AK758" s="73"/>
      <c r="AL758" s="73"/>
      <c r="AM758" s="73"/>
      <c r="AN758" s="73"/>
      <c r="AO758" s="73"/>
      <c r="AP758" s="73"/>
      <c r="AQ758" s="73"/>
      <c r="AR758" s="73"/>
      <c r="AS758" s="73"/>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row>
    <row r="759" spans="1:93" ht="12.7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G759" s="73"/>
      <c r="AH759" s="73"/>
      <c r="AI759" s="73"/>
      <c r="AJ759" s="73"/>
      <c r="AK759" s="73"/>
      <c r="AL759" s="73"/>
      <c r="AM759" s="73"/>
      <c r="AN759" s="73"/>
      <c r="AO759" s="73"/>
      <c r="AP759" s="73"/>
      <c r="AQ759" s="73"/>
      <c r="AR759" s="73"/>
      <c r="AS759" s="73"/>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c r="BV759" s="71"/>
      <c r="BW759" s="71"/>
      <c r="BX759" s="71"/>
      <c r="BY759" s="71"/>
      <c r="BZ759" s="71"/>
      <c r="CA759" s="71"/>
      <c r="CB759" s="71"/>
      <c r="CC759" s="71"/>
      <c r="CD759" s="71"/>
      <c r="CE759" s="71"/>
      <c r="CF759" s="71"/>
      <c r="CG759" s="71"/>
      <c r="CH759" s="71"/>
      <c r="CI759" s="71"/>
      <c r="CJ759" s="71"/>
      <c r="CK759" s="71"/>
      <c r="CL759" s="71"/>
      <c r="CM759" s="71"/>
      <c r="CN759" s="71"/>
      <c r="CO759" s="71"/>
    </row>
    <row r="760" spans="1:93" ht="12.7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G760" s="73"/>
      <c r="AH760" s="73"/>
      <c r="AI760" s="73"/>
      <c r="AJ760" s="73"/>
      <c r="AK760" s="73"/>
      <c r="AL760" s="73"/>
      <c r="AM760" s="73"/>
      <c r="AN760" s="73"/>
      <c r="AO760" s="73"/>
      <c r="AP760" s="73"/>
      <c r="AQ760" s="73"/>
      <c r="AR760" s="73"/>
      <c r="AS760" s="73"/>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c r="CO760" s="71"/>
    </row>
    <row r="761" spans="1:93" ht="12.7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G761" s="73"/>
      <c r="AH761" s="73"/>
      <c r="AI761" s="73"/>
      <c r="AJ761" s="73"/>
      <c r="AK761" s="73"/>
      <c r="AL761" s="73"/>
      <c r="AM761" s="73"/>
      <c r="AN761" s="73"/>
      <c r="AO761" s="73"/>
      <c r="AP761" s="73"/>
      <c r="AQ761" s="73"/>
      <c r="AR761" s="73"/>
      <c r="AS761" s="73"/>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c r="BV761" s="71"/>
      <c r="BW761" s="71"/>
      <c r="BX761" s="71"/>
      <c r="BY761" s="71"/>
      <c r="BZ761" s="71"/>
      <c r="CA761" s="71"/>
      <c r="CB761" s="71"/>
      <c r="CC761" s="71"/>
      <c r="CD761" s="71"/>
      <c r="CE761" s="71"/>
      <c r="CF761" s="71"/>
      <c r="CG761" s="71"/>
      <c r="CH761" s="71"/>
      <c r="CI761" s="71"/>
      <c r="CJ761" s="71"/>
      <c r="CK761" s="71"/>
      <c r="CL761" s="71"/>
      <c r="CM761" s="71"/>
      <c r="CN761" s="71"/>
      <c r="CO761" s="71"/>
    </row>
    <row r="762" spans="1:93" ht="12.7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G762" s="73"/>
      <c r="AH762" s="73"/>
      <c r="AI762" s="73"/>
      <c r="AJ762" s="73"/>
      <c r="AK762" s="73"/>
      <c r="AL762" s="73"/>
      <c r="AM762" s="73"/>
      <c r="AN762" s="73"/>
      <c r="AO762" s="73"/>
      <c r="AP762" s="73"/>
      <c r="AQ762" s="73"/>
      <c r="AR762" s="73"/>
      <c r="AS762" s="73"/>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c r="CO762" s="71"/>
    </row>
    <row r="763" spans="1:93" ht="12.7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G763" s="73"/>
      <c r="AH763" s="73"/>
      <c r="AI763" s="73"/>
      <c r="AJ763" s="73"/>
      <c r="AK763" s="73"/>
      <c r="AL763" s="73"/>
      <c r="AM763" s="73"/>
      <c r="AN763" s="73"/>
      <c r="AO763" s="73"/>
      <c r="AP763" s="73"/>
      <c r="AQ763" s="73"/>
      <c r="AR763" s="73"/>
      <c r="AS763" s="73"/>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c r="BV763" s="71"/>
      <c r="BW763" s="71"/>
      <c r="BX763" s="71"/>
      <c r="BY763" s="71"/>
      <c r="BZ763" s="71"/>
      <c r="CA763" s="71"/>
      <c r="CB763" s="71"/>
      <c r="CC763" s="71"/>
      <c r="CD763" s="71"/>
      <c r="CE763" s="71"/>
      <c r="CF763" s="71"/>
      <c r="CG763" s="71"/>
      <c r="CH763" s="71"/>
      <c r="CI763" s="71"/>
      <c r="CJ763" s="71"/>
      <c r="CK763" s="71"/>
      <c r="CL763" s="71"/>
      <c r="CM763" s="71"/>
      <c r="CN763" s="71"/>
      <c r="CO763" s="71"/>
    </row>
    <row r="764" spans="1:93" ht="12.7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G764" s="73"/>
      <c r="AH764" s="73"/>
      <c r="AI764" s="73"/>
      <c r="AJ764" s="73"/>
      <c r="AK764" s="73"/>
      <c r="AL764" s="73"/>
      <c r="AM764" s="73"/>
      <c r="AN764" s="73"/>
      <c r="AO764" s="73"/>
      <c r="AP764" s="73"/>
      <c r="AQ764" s="73"/>
      <c r="AR764" s="73"/>
      <c r="AS764" s="73"/>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c r="BV764" s="71"/>
      <c r="BW764" s="71"/>
      <c r="BX764" s="71"/>
      <c r="BY764" s="71"/>
      <c r="BZ764" s="71"/>
      <c r="CA764" s="71"/>
      <c r="CB764" s="71"/>
      <c r="CC764" s="71"/>
      <c r="CD764" s="71"/>
      <c r="CE764" s="71"/>
      <c r="CF764" s="71"/>
      <c r="CG764" s="71"/>
      <c r="CH764" s="71"/>
      <c r="CI764" s="71"/>
      <c r="CJ764" s="71"/>
      <c r="CK764" s="71"/>
      <c r="CL764" s="71"/>
      <c r="CM764" s="71"/>
      <c r="CN764" s="71"/>
      <c r="CO764" s="71"/>
    </row>
    <row r="765" spans="1:93" ht="12.7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G765" s="73"/>
      <c r="AH765" s="73"/>
      <c r="AI765" s="73"/>
      <c r="AJ765" s="73"/>
      <c r="AK765" s="73"/>
      <c r="AL765" s="73"/>
      <c r="AM765" s="73"/>
      <c r="AN765" s="73"/>
      <c r="AO765" s="73"/>
      <c r="AP765" s="73"/>
      <c r="AQ765" s="73"/>
      <c r="AR765" s="73"/>
      <c r="AS765" s="73"/>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c r="BV765" s="71"/>
      <c r="BW765" s="71"/>
      <c r="BX765" s="71"/>
      <c r="BY765" s="71"/>
      <c r="BZ765" s="71"/>
      <c r="CA765" s="71"/>
      <c r="CB765" s="71"/>
      <c r="CC765" s="71"/>
      <c r="CD765" s="71"/>
      <c r="CE765" s="71"/>
      <c r="CF765" s="71"/>
      <c r="CG765" s="71"/>
      <c r="CH765" s="71"/>
      <c r="CI765" s="71"/>
      <c r="CJ765" s="71"/>
      <c r="CK765" s="71"/>
      <c r="CL765" s="71"/>
      <c r="CM765" s="71"/>
      <c r="CN765" s="71"/>
      <c r="CO765" s="71"/>
    </row>
    <row r="766" spans="1:93" ht="12.7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G766" s="73"/>
      <c r="AH766" s="73"/>
      <c r="AI766" s="73"/>
      <c r="AJ766" s="73"/>
      <c r="AK766" s="73"/>
      <c r="AL766" s="73"/>
      <c r="AM766" s="73"/>
      <c r="AN766" s="73"/>
      <c r="AO766" s="73"/>
      <c r="AP766" s="73"/>
      <c r="AQ766" s="73"/>
      <c r="AR766" s="73"/>
      <c r="AS766" s="73"/>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c r="BV766" s="71"/>
      <c r="BW766" s="71"/>
      <c r="BX766" s="71"/>
      <c r="BY766" s="71"/>
      <c r="BZ766" s="71"/>
      <c r="CA766" s="71"/>
      <c r="CB766" s="71"/>
      <c r="CC766" s="71"/>
      <c r="CD766" s="71"/>
      <c r="CE766" s="71"/>
      <c r="CF766" s="71"/>
      <c r="CG766" s="71"/>
      <c r="CH766" s="71"/>
      <c r="CI766" s="71"/>
      <c r="CJ766" s="71"/>
      <c r="CK766" s="71"/>
      <c r="CL766" s="71"/>
      <c r="CM766" s="71"/>
      <c r="CN766" s="71"/>
      <c r="CO766" s="71"/>
    </row>
    <row r="767" spans="1:93" ht="12.7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G767" s="73"/>
      <c r="AH767" s="73"/>
      <c r="AI767" s="73"/>
      <c r="AJ767" s="73"/>
      <c r="AK767" s="73"/>
      <c r="AL767" s="73"/>
      <c r="AM767" s="73"/>
      <c r="AN767" s="73"/>
      <c r="AO767" s="73"/>
      <c r="AP767" s="73"/>
      <c r="AQ767" s="73"/>
      <c r="AR767" s="73"/>
      <c r="AS767" s="73"/>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c r="BV767" s="71"/>
      <c r="BW767" s="71"/>
      <c r="BX767" s="71"/>
      <c r="BY767" s="71"/>
      <c r="BZ767" s="71"/>
      <c r="CA767" s="71"/>
      <c r="CB767" s="71"/>
      <c r="CC767" s="71"/>
      <c r="CD767" s="71"/>
      <c r="CE767" s="71"/>
      <c r="CF767" s="71"/>
      <c r="CG767" s="71"/>
      <c r="CH767" s="71"/>
      <c r="CI767" s="71"/>
      <c r="CJ767" s="71"/>
      <c r="CK767" s="71"/>
      <c r="CL767" s="71"/>
      <c r="CM767" s="71"/>
      <c r="CN767" s="71"/>
      <c r="CO767" s="71"/>
    </row>
    <row r="768" spans="1:93" ht="12.7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G768" s="73"/>
      <c r="AH768" s="73"/>
      <c r="AI768" s="73"/>
      <c r="AJ768" s="73"/>
      <c r="AK768" s="73"/>
      <c r="AL768" s="73"/>
      <c r="AM768" s="73"/>
      <c r="AN768" s="73"/>
      <c r="AO768" s="73"/>
      <c r="AP768" s="73"/>
      <c r="AQ768" s="73"/>
      <c r="AR768" s="73"/>
      <c r="AS768" s="73"/>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c r="BV768" s="71"/>
      <c r="BW768" s="71"/>
      <c r="BX768" s="71"/>
      <c r="BY768" s="71"/>
      <c r="BZ768" s="71"/>
      <c r="CA768" s="71"/>
      <c r="CB768" s="71"/>
      <c r="CC768" s="71"/>
      <c r="CD768" s="71"/>
      <c r="CE768" s="71"/>
      <c r="CF768" s="71"/>
      <c r="CG768" s="71"/>
      <c r="CH768" s="71"/>
      <c r="CI768" s="71"/>
      <c r="CJ768" s="71"/>
      <c r="CK768" s="71"/>
      <c r="CL768" s="71"/>
      <c r="CM768" s="71"/>
      <c r="CN768" s="71"/>
      <c r="CO768" s="71"/>
    </row>
    <row r="769" spans="1:93" ht="12.7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G769" s="73"/>
      <c r="AH769" s="73"/>
      <c r="AI769" s="73"/>
      <c r="AJ769" s="73"/>
      <c r="AK769" s="73"/>
      <c r="AL769" s="73"/>
      <c r="AM769" s="73"/>
      <c r="AN769" s="73"/>
      <c r="AO769" s="73"/>
      <c r="AP769" s="73"/>
      <c r="AQ769" s="73"/>
      <c r="AR769" s="73"/>
      <c r="AS769" s="73"/>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c r="BV769" s="71"/>
      <c r="BW769" s="71"/>
      <c r="BX769" s="71"/>
      <c r="BY769" s="71"/>
      <c r="BZ769" s="71"/>
      <c r="CA769" s="71"/>
      <c r="CB769" s="71"/>
      <c r="CC769" s="71"/>
      <c r="CD769" s="71"/>
      <c r="CE769" s="71"/>
      <c r="CF769" s="71"/>
      <c r="CG769" s="71"/>
      <c r="CH769" s="71"/>
      <c r="CI769" s="71"/>
      <c r="CJ769" s="71"/>
      <c r="CK769" s="71"/>
      <c r="CL769" s="71"/>
      <c r="CM769" s="71"/>
      <c r="CN769" s="71"/>
      <c r="CO769" s="71"/>
    </row>
    <row r="770" spans="1:93" ht="12.7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G770" s="73"/>
      <c r="AH770" s="73"/>
      <c r="AI770" s="73"/>
      <c r="AJ770" s="73"/>
      <c r="AK770" s="73"/>
      <c r="AL770" s="73"/>
      <c r="AM770" s="73"/>
      <c r="AN770" s="73"/>
      <c r="AO770" s="73"/>
      <c r="AP770" s="73"/>
      <c r="AQ770" s="73"/>
      <c r="AR770" s="73"/>
      <c r="AS770" s="73"/>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c r="BV770" s="71"/>
      <c r="BW770" s="71"/>
      <c r="BX770" s="71"/>
      <c r="BY770" s="71"/>
      <c r="BZ770" s="71"/>
      <c r="CA770" s="71"/>
      <c r="CB770" s="71"/>
      <c r="CC770" s="71"/>
      <c r="CD770" s="71"/>
      <c r="CE770" s="71"/>
      <c r="CF770" s="71"/>
      <c r="CG770" s="71"/>
      <c r="CH770" s="71"/>
      <c r="CI770" s="71"/>
      <c r="CJ770" s="71"/>
      <c r="CK770" s="71"/>
      <c r="CL770" s="71"/>
      <c r="CM770" s="71"/>
      <c r="CN770" s="71"/>
      <c r="CO770" s="71"/>
    </row>
    <row r="771" spans="1:93" ht="12.7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G771" s="73"/>
      <c r="AH771" s="73"/>
      <c r="AI771" s="73"/>
      <c r="AJ771" s="73"/>
      <c r="AK771" s="73"/>
      <c r="AL771" s="73"/>
      <c r="AM771" s="73"/>
      <c r="AN771" s="73"/>
      <c r="AO771" s="73"/>
      <c r="AP771" s="73"/>
      <c r="AQ771" s="73"/>
      <c r="AR771" s="73"/>
      <c r="AS771" s="73"/>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c r="BV771" s="71"/>
      <c r="BW771" s="71"/>
      <c r="BX771" s="71"/>
      <c r="BY771" s="71"/>
      <c r="BZ771" s="71"/>
      <c r="CA771" s="71"/>
      <c r="CB771" s="71"/>
      <c r="CC771" s="71"/>
      <c r="CD771" s="71"/>
      <c r="CE771" s="71"/>
      <c r="CF771" s="71"/>
      <c r="CG771" s="71"/>
      <c r="CH771" s="71"/>
      <c r="CI771" s="71"/>
      <c r="CJ771" s="71"/>
      <c r="CK771" s="71"/>
      <c r="CL771" s="71"/>
      <c r="CM771" s="71"/>
      <c r="CN771" s="71"/>
      <c r="CO771" s="71"/>
    </row>
    <row r="772" spans="1:93" ht="12.7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G772" s="73"/>
      <c r="AH772" s="73"/>
      <c r="AI772" s="73"/>
      <c r="AJ772" s="73"/>
      <c r="AK772" s="73"/>
      <c r="AL772" s="73"/>
      <c r="AM772" s="73"/>
      <c r="AN772" s="73"/>
      <c r="AO772" s="73"/>
      <c r="AP772" s="73"/>
      <c r="AQ772" s="73"/>
      <c r="AR772" s="73"/>
      <c r="AS772" s="73"/>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c r="BV772" s="71"/>
      <c r="BW772" s="71"/>
      <c r="BX772" s="71"/>
      <c r="BY772" s="71"/>
      <c r="BZ772" s="71"/>
      <c r="CA772" s="71"/>
      <c r="CB772" s="71"/>
      <c r="CC772" s="71"/>
      <c r="CD772" s="71"/>
      <c r="CE772" s="71"/>
      <c r="CF772" s="71"/>
      <c r="CG772" s="71"/>
      <c r="CH772" s="71"/>
      <c r="CI772" s="71"/>
      <c r="CJ772" s="71"/>
      <c r="CK772" s="71"/>
      <c r="CL772" s="71"/>
      <c r="CM772" s="71"/>
      <c r="CN772" s="71"/>
      <c r="CO772" s="71"/>
    </row>
    <row r="773" spans="1:93" ht="12.7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G773" s="73"/>
      <c r="AH773" s="73"/>
      <c r="AI773" s="73"/>
      <c r="AJ773" s="73"/>
      <c r="AK773" s="73"/>
      <c r="AL773" s="73"/>
      <c r="AM773" s="73"/>
      <c r="AN773" s="73"/>
      <c r="AO773" s="73"/>
      <c r="AP773" s="73"/>
      <c r="AQ773" s="73"/>
      <c r="AR773" s="73"/>
      <c r="AS773" s="73"/>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c r="BV773" s="71"/>
      <c r="BW773" s="71"/>
      <c r="BX773" s="71"/>
      <c r="BY773" s="71"/>
      <c r="BZ773" s="71"/>
      <c r="CA773" s="71"/>
      <c r="CB773" s="71"/>
      <c r="CC773" s="71"/>
      <c r="CD773" s="71"/>
      <c r="CE773" s="71"/>
      <c r="CF773" s="71"/>
      <c r="CG773" s="71"/>
      <c r="CH773" s="71"/>
      <c r="CI773" s="71"/>
      <c r="CJ773" s="71"/>
      <c r="CK773" s="71"/>
      <c r="CL773" s="71"/>
      <c r="CM773" s="71"/>
      <c r="CN773" s="71"/>
      <c r="CO773" s="71"/>
    </row>
    <row r="774" spans="1:93" ht="12.7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G774" s="73"/>
      <c r="AH774" s="73"/>
      <c r="AI774" s="73"/>
      <c r="AJ774" s="73"/>
      <c r="AK774" s="73"/>
      <c r="AL774" s="73"/>
      <c r="AM774" s="73"/>
      <c r="AN774" s="73"/>
      <c r="AO774" s="73"/>
      <c r="AP774" s="73"/>
      <c r="AQ774" s="73"/>
      <c r="AR774" s="73"/>
      <c r="AS774" s="73"/>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c r="BV774" s="71"/>
      <c r="BW774" s="71"/>
      <c r="BX774" s="71"/>
      <c r="BY774" s="71"/>
      <c r="BZ774" s="71"/>
      <c r="CA774" s="71"/>
      <c r="CB774" s="71"/>
      <c r="CC774" s="71"/>
      <c r="CD774" s="71"/>
      <c r="CE774" s="71"/>
      <c r="CF774" s="71"/>
      <c r="CG774" s="71"/>
      <c r="CH774" s="71"/>
      <c r="CI774" s="71"/>
      <c r="CJ774" s="71"/>
      <c r="CK774" s="71"/>
      <c r="CL774" s="71"/>
      <c r="CM774" s="71"/>
      <c r="CN774" s="71"/>
      <c r="CO774" s="71"/>
    </row>
    <row r="775" spans="1:93" ht="12.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G775" s="73"/>
      <c r="AH775" s="73"/>
      <c r="AI775" s="73"/>
      <c r="AJ775" s="73"/>
      <c r="AK775" s="73"/>
      <c r="AL775" s="73"/>
      <c r="AM775" s="73"/>
      <c r="AN775" s="73"/>
      <c r="AO775" s="73"/>
      <c r="AP775" s="73"/>
      <c r="AQ775" s="73"/>
      <c r="AR775" s="73"/>
      <c r="AS775" s="73"/>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c r="BV775" s="71"/>
      <c r="BW775" s="71"/>
      <c r="BX775" s="71"/>
      <c r="BY775" s="71"/>
      <c r="BZ775" s="71"/>
      <c r="CA775" s="71"/>
      <c r="CB775" s="71"/>
      <c r="CC775" s="71"/>
      <c r="CD775" s="71"/>
      <c r="CE775" s="71"/>
      <c r="CF775" s="71"/>
      <c r="CG775" s="71"/>
      <c r="CH775" s="71"/>
      <c r="CI775" s="71"/>
      <c r="CJ775" s="71"/>
      <c r="CK775" s="71"/>
      <c r="CL775" s="71"/>
      <c r="CM775" s="71"/>
      <c r="CN775" s="71"/>
      <c r="CO775" s="71"/>
    </row>
    <row r="776" spans="1:93" ht="12.7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G776" s="73"/>
      <c r="AH776" s="73"/>
      <c r="AI776" s="73"/>
      <c r="AJ776" s="73"/>
      <c r="AK776" s="73"/>
      <c r="AL776" s="73"/>
      <c r="AM776" s="73"/>
      <c r="AN776" s="73"/>
      <c r="AO776" s="73"/>
      <c r="AP776" s="73"/>
      <c r="AQ776" s="73"/>
      <c r="AR776" s="73"/>
      <c r="AS776" s="73"/>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row>
    <row r="777" spans="1:93" ht="12.7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G777" s="73"/>
      <c r="AH777" s="73"/>
      <c r="AI777" s="73"/>
      <c r="AJ777" s="73"/>
      <c r="AK777" s="73"/>
      <c r="AL777" s="73"/>
      <c r="AM777" s="73"/>
      <c r="AN777" s="73"/>
      <c r="AO777" s="73"/>
      <c r="AP777" s="73"/>
      <c r="AQ777" s="73"/>
      <c r="AR777" s="73"/>
      <c r="AS777" s="73"/>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c r="BV777" s="71"/>
      <c r="BW777" s="71"/>
      <c r="BX777" s="71"/>
      <c r="BY777" s="71"/>
      <c r="BZ777" s="71"/>
      <c r="CA777" s="71"/>
      <c r="CB777" s="71"/>
      <c r="CC777" s="71"/>
      <c r="CD777" s="71"/>
      <c r="CE777" s="71"/>
      <c r="CF777" s="71"/>
      <c r="CG777" s="71"/>
      <c r="CH777" s="71"/>
      <c r="CI777" s="71"/>
      <c r="CJ777" s="71"/>
      <c r="CK777" s="71"/>
      <c r="CL777" s="71"/>
      <c r="CM777" s="71"/>
      <c r="CN777" s="71"/>
      <c r="CO777" s="71"/>
    </row>
    <row r="778" spans="1:93" ht="12.75">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G778" s="73"/>
      <c r="AH778" s="73"/>
      <c r="AI778" s="73"/>
      <c r="AJ778" s="73"/>
      <c r="AK778" s="73"/>
      <c r="AL778" s="73"/>
      <c r="AM778" s="73"/>
      <c r="AN778" s="73"/>
      <c r="AO778" s="73"/>
      <c r="AP778" s="73"/>
      <c r="AQ778" s="73"/>
      <c r="AR778" s="73"/>
      <c r="AS778" s="73"/>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c r="BV778" s="71"/>
      <c r="BW778" s="71"/>
      <c r="BX778" s="71"/>
      <c r="BY778" s="71"/>
      <c r="BZ778" s="71"/>
      <c r="CA778" s="71"/>
      <c r="CB778" s="71"/>
      <c r="CC778" s="71"/>
      <c r="CD778" s="71"/>
      <c r="CE778" s="71"/>
      <c r="CF778" s="71"/>
      <c r="CG778" s="71"/>
      <c r="CH778" s="71"/>
      <c r="CI778" s="71"/>
      <c r="CJ778" s="71"/>
      <c r="CK778" s="71"/>
      <c r="CL778" s="71"/>
      <c r="CM778" s="71"/>
      <c r="CN778" s="71"/>
      <c r="CO778" s="71"/>
    </row>
    <row r="779" spans="1:93" ht="12.75">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G779" s="73"/>
      <c r="AH779" s="73"/>
      <c r="AI779" s="73"/>
      <c r="AJ779" s="73"/>
      <c r="AK779" s="73"/>
      <c r="AL779" s="73"/>
      <c r="AM779" s="73"/>
      <c r="AN779" s="73"/>
      <c r="AO779" s="73"/>
      <c r="AP779" s="73"/>
      <c r="AQ779" s="73"/>
      <c r="AR779" s="73"/>
      <c r="AS779" s="73"/>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c r="BV779" s="71"/>
      <c r="BW779" s="71"/>
      <c r="BX779" s="71"/>
      <c r="BY779" s="71"/>
      <c r="BZ779" s="71"/>
      <c r="CA779" s="71"/>
      <c r="CB779" s="71"/>
      <c r="CC779" s="71"/>
      <c r="CD779" s="71"/>
      <c r="CE779" s="71"/>
      <c r="CF779" s="71"/>
      <c r="CG779" s="71"/>
      <c r="CH779" s="71"/>
      <c r="CI779" s="71"/>
      <c r="CJ779" s="71"/>
      <c r="CK779" s="71"/>
      <c r="CL779" s="71"/>
      <c r="CM779" s="71"/>
      <c r="CN779" s="71"/>
      <c r="CO779" s="71"/>
    </row>
    <row r="780" spans="1:93" ht="12.75">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G780" s="73"/>
      <c r="AH780" s="73"/>
      <c r="AI780" s="73"/>
      <c r="AJ780" s="73"/>
      <c r="AK780" s="73"/>
      <c r="AL780" s="73"/>
      <c r="AM780" s="73"/>
      <c r="AN780" s="73"/>
      <c r="AO780" s="73"/>
      <c r="AP780" s="73"/>
      <c r="AQ780" s="73"/>
      <c r="AR780" s="73"/>
      <c r="AS780" s="73"/>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c r="BV780" s="71"/>
      <c r="BW780" s="71"/>
      <c r="BX780" s="71"/>
      <c r="BY780" s="71"/>
      <c r="BZ780" s="71"/>
      <c r="CA780" s="71"/>
      <c r="CB780" s="71"/>
      <c r="CC780" s="71"/>
      <c r="CD780" s="71"/>
      <c r="CE780" s="71"/>
      <c r="CF780" s="71"/>
      <c r="CG780" s="71"/>
      <c r="CH780" s="71"/>
      <c r="CI780" s="71"/>
      <c r="CJ780" s="71"/>
      <c r="CK780" s="71"/>
      <c r="CL780" s="71"/>
      <c r="CM780" s="71"/>
      <c r="CN780" s="71"/>
      <c r="CO780" s="71"/>
    </row>
    <row r="781" spans="1:93" ht="12.7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G781" s="73"/>
      <c r="AH781" s="73"/>
      <c r="AI781" s="73"/>
      <c r="AJ781" s="73"/>
      <c r="AK781" s="73"/>
      <c r="AL781" s="73"/>
      <c r="AM781" s="73"/>
      <c r="AN781" s="73"/>
      <c r="AO781" s="73"/>
      <c r="AP781" s="73"/>
      <c r="AQ781" s="73"/>
      <c r="AR781" s="73"/>
      <c r="AS781" s="73"/>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c r="BV781" s="71"/>
      <c r="BW781" s="71"/>
      <c r="BX781" s="71"/>
      <c r="BY781" s="71"/>
      <c r="BZ781" s="71"/>
      <c r="CA781" s="71"/>
      <c r="CB781" s="71"/>
      <c r="CC781" s="71"/>
      <c r="CD781" s="71"/>
      <c r="CE781" s="71"/>
      <c r="CF781" s="71"/>
      <c r="CG781" s="71"/>
      <c r="CH781" s="71"/>
      <c r="CI781" s="71"/>
      <c r="CJ781" s="71"/>
      <c r="CK781" s="71"/>
      <c r="CL781" s="71"/>
      <c r="CM781" s="71"/>
      <c r="CN781" s="71"/>
      <c r="CO781" s="71"/>
    </row>
    <row r="782" spans="1:93" ht="12.7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G782" s="73"/>
      <c r="AH782" s="73"/>
      <c r="AI782" s="73"/>
      <c r="AJ782" s="73"/>
      <c r="AK782" s="73"/>
      <c r="AL782" s="73"/>
      <c r="AM782" s="73"/>
      <c r="AN782" s="73"/>
      <c r="AO782" s="73"/>
      <c r="AP782" s="73"/>
      <c r="AQ782" s="73"/>
      <c r="AR782" s="73"/>
      <c r="AS782" s="73"/>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c r="BV782" s="71"/>
      <c r="BW782" s="71"/>
      <c r="BX782" s="71"/>
      <c r="BY782" s="71"/>
      <c r="BZ782" s="71"/>
      <c r="CA782" s="71"/>
      <c r="CB782" s="71"/>
      <c r="CC782" s="71"/>
      <c r="CD782" s="71"/>
      <c r="CE782" s="71"/>
      <c r="CF782" s="71"/>
      <c r="CG782" s="71"/>
      <c r="CH782" s="71"/>
      <c r="CI782" s="71"/>
      <c r="CJ782" s="71"/>
      <c r="CK782" s="71"/>
      <c r="CL782" s="71"/>
      <c r="CM782" s="71"/>
      <c r="CN782" s="71"/>
      <c r="CO782" s="71"/>
    </row>
    <row r="783" spans="1:93" ht="12.7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G783" s="73"/>
      <c r="AH783" s="73"/>
      <c r="AI783" s="73"/>
      <c r="AJ783" s="73"/>
      <c r="AK783" s="73"/>
      <c r="AL783" s="73"/>
      <c r="AM783" s="73"/>
      <c r="AN783" s="73"/>
      <c r="AO783" s="73"/>
      <c r="AP783" s="73"/>
      <c r="AQ783" s="73"/>
      <c r="AR783" s="73"/>
      <c r="AS783" s="73"/>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c r="BV783" s="71"/>
      <c r="BW783" s="71"/>
      <c r="BX783" s="71"/>
      <c r="BY783" s="71"/>
      <c r="BZ783" s="71"/>
      <c r="CA783" s="71"/>
      <c r="CB783" s="71"/>
      <c r="CC783" s="71"/>
      <c r="CD783" s="71"/>
      <c r="CE783" s="71"/>
      <c r="CF783" s="71"/>
      <c r="CG783" s="71"/>
      <c r="CH783" s="71"/>
      <c r="CI783" s="71"/>
      <c r="CJ783" s="71"/>
      <c r="CK783" s="71"/>
      <c r="CL783" s="71"/>
      <c r="CM783" s="71"/>
      <c r="CN783" s="71"/>
      <c r="CO783" s="71"/>
    </row>
    <row r="784" spans="1:93" ht="12.75">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G784" s="73"/>
      <c r="AH784" s="73"/>
      <c r="AI784" s="73"/>
      <c r="AJ784" s="73"/>
      <c r="AK784" s="73"/>
      <c r="AL784" s="73"/>
      <c r="AM784" s="73"/>
      <c r="AN784" s="73"/>
      <c r="AO784" s="73"/>
      <c r="AP784" s="73"/>
      <c r="AQ784" s="73"/>
      <c r="AR784" s="73"/>
      <c r="AS784" s="73"/>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c r="BV784" s="71"/>
      <c r="BW784" s="71"/>
      <c r="BX784" s="71"/>
      <c r="BY784" s="71"/>
      <c r="BZ784" s="71"/>
      <c r="CA784" s="71"/>
      <c r="CB784" s="71"/>
      <c r="CC784" s="71"/>
      <c r="CD784" s="71"/>
      <c r="CE784" s="71"/>
      <c r="CF784" s="71"/>
      <c r="CG784" s="71"/>
      <c r="CH784" s="71"/>
      <c r="CI784" s="71"/>
      <c r="CJ784" s="71"/>
      <c r="CK784" s="71"/>
      <c r="CL784" s="71"/>
      <c r="CM784" s="71"/>
      <c r="CN784" s="71"/>
      <c r="CO784" s="71"/>
    </row>
    <row r="785" spans="1:93" ht="12.7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G785" s="73"/>
      <c r="AH785" s="73"/>
      <c r="AI785" s="73"/>
      <c r="AJ785" s="73"/>
      <c r="AK785" s="73"/>
      <c r="AL785" s="73"/>
      <c r="AM785" s="73"/>
      <c r="AN785" s="73"/>
      <c r="AO785" s="73"/>
      <c r="AP785" s="73"/>
      <c r="AQ785" s="73"/>
      <c r="AR785" s="73"/>
      <c r="AS785" s="73"/>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c r="BV785" s="71"/>
      <c r="BW785" s="71"/>
      <c r="BX785" s="71"/>
      <c r="BY785" s="71"/>
      <c r="BZ785" s="71"/>
      <c r="CA785" s="71"/>
      <c r="CB785" s="71"/>
      <c r="CC785" s="71"/>
      <c r="CD785" s="71"/>
      <c r="CE785" s="71"/>
      <c r="CF785" s="71"/>
      <c r="CG785" s="71"/>
      <c r="CH785" s="71"/>
      <c r="CI785" s="71"/>
      <c r="CJ785" s="71"/>
      <c r="CK785" s="71"/>
      <c r="CL785" s="71"/>
      <c r="CM785" s="71"/>
      <c r="CN785" s="71"/>
      <c r="CO785" s="71"/>
    </row>
    <row r="786" spans="1:93" ht="12.75">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G786" s="73"/>
      <c r="AH786" s="73"/>
      <c r="AI786" s="73"/>
      <c r="AJ786" s="73"/>
      <c r="AK786" s="73"/>
      <c r="AL786" s="73"/>
      <c r="AM786" s="73"/>
      <c r="AN786" s="73"/>
      <c r="AO786" s="73"/>
      <c r="AP786" s="73"/>
      <c r="AQ786" s="73"/>
      <c r="AR786" s="73"/>
      <c r="AS786" s="73"/>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c r="BV786" s="71"/>
      <c r="BW786" s="71"/>
      <c r="BX786" s="71"/>
      <c r="BY786" s="71"/>
      <c r="BZ786" s="71"/>
      <c r="CA786" s="71"/>
      <c r="CB786" s="71"/>
      <c r="CC786" s="71"/>
      <c r="CD786" s="71"/>
      <c r="CE786" s="71"/>
      <c r="CF786" s="71"/>
      <c r="CG786" s="71"/>
      <c r="CH786" s="71"/>
      <c r="CI786" s="71"/>
      <c r="CJ786" s="71"/>
      <c r="CK786" s="71"/>
      <c r="CL786" s="71"/>
      <c r="CM786" s="71"/>
      <c r="CN786" s="71"/>
      <c r="CO786" s="71"/>
    </row>
    <row r="787" spans="1:93" ht="12.75">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G787" s="73"/>
      <c r="AH787" s="73"/>
      <c r="AI787" s="73"/>
      <c r="AJ787" s="73"/>
      <c r="AK787" s="73"/>
      <c r="AL787" s="73"/>
      <c r="AM787" s="73"/>
      <c r="AN787" s="73"/>
      <c r="AO787" s="73"/>
      <c r="AP787" s="73"/>
      <c r="AQ787" s="73"/>
      <c r="AR787" s="73"/>
      <c r="AS787" s="73"/>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c r="BV787" s="71"/>
      <c r="BW787" s="71"/>
      <c r="BX787" s="71"/>
      <c r="BY787" s="71"/>
      <c r="BZ787" s="71"/>
      <c r="CA787" s="71"/>
      <c r="CB787" s="71"/>
      <c r="CC787" s="71"/>
      <c r="CD787" s="71"/>
      <c r="CE787" s="71"/>
      <c r="CF787" s="71"/>
      <c r="CG787" s="71"/>
      <c r="CH787" s="71"/>
      <c r="CI787" s="71"/>
      <c r="CJ787" s="71"/>
      <c r="CK787" s="71"/>
      <c r="CL787" s="71"/>
      <c r="CM787" s="71"/>
      <c r="CN787" s="71"/>
      <c r="CO787" s="71"/>
    </row>
    <row r="788" spans="1:93" ht="12.7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G788" s="73"/>
      <c r="AH788" s="73"/>
      <c r="AI788" s="73"/>
      <c r="AJ788" s="73"/>
      <c r="AK788" s="73"/>
      <c r="AL788" s="73"/>
      <c r="AM788" s="73"/>
      <c r="AN788" s="73"/>
      <c r="AO788" s="73"/>
      <c r="AP788" s="73"/>
      <c r="AQ788" s="73"/>
      <c r="AR788" s="73"/>
      <c r="AS788" s="73"/>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c r="BV788" s="71"/>
      <c r="BW788" s="71"/>
      <c r="BX788" s="71"/>
      <c r="BY788" s="71"/>
      <c r="BZ788" s="71"/>
      <c r="CA788" s="71"/>
      <c r="CB788" s="71"/>
      <c r="CC788" s="71"/>
      <c r="CD788" s="71"/>
      <c r="CE788" s="71"/>
      <c r="CF788" s="71"/>
      <c r="CG788" s="71"/>
      <c r="CH788" s="71"/>
      <c r="CI788" s="71"/>
      <c r="CJ788" s="71"/>
      <c r="CK788" s="71"/>
      <c r="CL788" s="71"/>
      <c r="CM788" s="71"/>
      <c r="CN788" s="71"/>
      <c r="CO788" s="71"/>
    </row>
    <row r="789" spans="1:93" ht="12.7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G789" s="73"/>
      <c r="AH789" s="73"/>
      <c r="AI789" s="73"/>
      <c r="AJ789" s="73"/>
      <c r="AK789" s="73"/>
      <c r="AL789" s="73"/>
      <c r="AM789" s="73"/>
      <c r="AN789" s="73"/>
      <c r="AO789" s="73"/>
      <c r="AP789" s="73"/>
      <c r="AQ789" s="73"/>
      <c r="AR789" s="73"/>
      <c r="AS789" s="73"/>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c r="BV789" s="71"/>
      <c r="BW789" s="71"/>
      <c r="BX789" s="71"/>
      <c r="BY789" s="71"/>
      <c r="BZ789" s="71"/>
      <c r="CA789" s="71"/>
      <c r="CB789" s="71"/>
      <c r="CC789" s="71"/>
      <c r="CD789" s="71"/>
      <c r="CE789" s="71"/>
      <c r="CF789" s="71"/>
      <c r="CG789" s="71"/>
      <c r="CH789" s="71"/>
      <c r="CI789" s="71"/>
      <c r="CJ789" s="71"/>
      <c r="CK789" s="71"/>
      <c r="CL789" s="71"/>
      <c r="CM789" s="71"/>
      <c r="CN789" s="71"/>
      <c r="CO789" s="71"/>
    </row>
    <row r="790" spans="1:93" ht="12.7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G790" s="73"/>
      <c r="AH790" s="73"/>
      <c r="AI790" s="73"/>
      <c r="AJ790" s="73"/>
      <c r="AK790" s="73"/>
      <c r="AL790" s="73"/>
      <c r="AM790" s="73"/>
      <c r="AN790" s="73"/>
      <c r="AO790" s="73"/>
      <c r="AP790" s="73"/>
      <c r="AQ790" s="73"/>
      <c r="AR790" s="73"/>
      <c r="AS790" s="73"/>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c r="BV790" s="71"/>
      <c r="BW790" s="71"/>
      <c r="BX790" s="71"/>
      <c r="BY790" s="71"/>
      <c r="BZ790" s="71"/>
      <c r="CA790" s="71"/>
      <c r="CB790" s="71"/>
      <c r="CC790" s="71"/>
      <c r="CD790" s="71"/>
      <c r="CE790" s="71"/>
      <c r="CF790" s="71"/>
      <c r="CG790" s="71"/>
      <c r="CH790" s="71"/>
      <c r="CI790" s="71"/>
      <c r="CJ790" s="71"/>
      <c r="CK790" s="71"/>
      <c r="CL790" s="71"/>
      <c r="CM790" s="71"/>
      <c r="CN790" s="71"/>
      <c r="CO790" s="71"/>
    </row>
    <row r="791" spans="1:93" ht="12.7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G791" s="73"/>
      <c r="AH791" s="73"/>
      <c r="AI791" s="73"/>
      <c r="AJ791" s="73"/>
      <c r="AK791" s="73"/>
      <c r="AL791" s="73"/>
      <c r="AM791" s="73"/>
      <c r="AN791" s="73"/>
      <c r="AO791" s="73"/>
      <c r="AP791" s="73"/>
      <c r="AQ791" s="73"/>
      <c r="AR791" s="73"/>
      <c r="AS791" s="73"/>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row>
    <row r="792" spans="1:93" ht="12.7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G792" s="73"/>
      <c r="AH792" s="73"/>
      <c r="AI792" s="73"/>
      <c r="AJ792" s="73"/>
      <c r="AK792" s="73"/>
      <c r="AL792" s="73"/>
      <c r="AM792" s="73"/>
      <c r="AN792" s="73"/>
      <c r="AO792" s="73"/>
      <c r="AP792" s="73"/>
      <c r="AQ792" s="73"/>
      <c r="AR792" s="73"/>
      <c r="AS792" s="73"/>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c r="BV792" s="71"/>
      <c r="BW792" s="71"/>
      <c r="BX792" s="71"/>
      <c r="BY792" s="71"/>
      <c r="BZ792" s="71"/>
      <c r="CA792" s="71"/>
      <c r="CB792" s="71"/>
      <c r="CC792" s="71"/>
      <c r="CD792" s="71"/>
      <c r="CE792" s="71"/>
      <c r="CF792" s="71"/>
      <c r="CG792" s="71"/>
      <c r="CH792" s="71"/>
      <c r="CI792" s="71"/>
      <c r="CJ792" s="71"/>
      <c r="CK792" s="71"/>
      <c r="CL792" s="71"/>
      <c r="CM792" s="71"/>
      <c r="CN792" s="71"/>
      <c r="CO792" s="71"/>
    </row>
    <row r="793" spans="1:93" ht="12.7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G793" s="73"/>
      <c r="AH793" s="73"/>
      <c r="AI793" s="73"/>
      <c r="AJ793" s="73"/>
      <c r="AK793" s="73"/>
      <c r="AL793" s="73"/>
      <c r="AM793" s="73"/>
      <c r="AN793" s="73"/>
      <c r="AO793" s="73"/>
      <c r="AP793" s="73"/>
      <c r="AQ793" s="73"/>
      <c r="AR793" s="73"/>
      <c r="AS793" s="73"/>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c r="BV793" s="71"/>
      <c r="BW793" s="71"/>
      <c r="BX793" s="71"/>
      <c r="BY793" s="71"/>
      <c r="BZ793" s="71"/>
      <c r="CA793" s="71"/>
      <c r="CB793" s="71"/>
      <c r="CC793" s="71"/>
      <c r="CD793" s="71"/>
      <c r="CE793" s="71"/>
      <c r="CF793" s="71"/>
      <c r="CG793" s="71"/>
      <c r="CH793" s="71"/>
      <c r="CI793" s="71"/>
      <c r="CJ793" s="71"/>
      <c r="CK793" s="71"/>
      <c r="CL793" s="71"/>
      <c r="CM793" s="71"/>
      <c r="CN793" s="71"/>
      <c r="CO793" s="71"/>
    </row>
    <row r="794" spans="1:93" ht="12.7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G794" s="73"/>
      <c r="AH794" s="73"/>
      <c r="AI794" s="73"/>
      <c r="AJ794" s="73"/>
      <c r="AK794" s="73"/>
      <c r="AL794" s="73"/>
      <c r="AM794" s="73"/>
      <c r="AN794" s="73"/>
      <c r="AO794" s="73"/>
      <c r="AP794" s="73"/>
      <c r="AQ794" s="73"/>
      <c r="AR794" s="73"/>
      <c r="AS794" s="73"/>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c r="BV794" s="71"/>
      <c r="BW794" s="71"/>
      <c r="BX794" s="71"/>
      <c r="BY794" s="71"/>
      <c r="BZ794" s="71"/>
      <c r="CA794" s="71"/>
      <c r="CB794" s="71"/>
      <c r="CC794" s="71"/>
      <c r="CD794" s="71"/>
      <c r="CE794" s="71"/>
      <c r="CF794" s="71"/>
      <c r="CG794" s="71"/>
      <c r="CH794" s="71"/>
      <c r="CI794" s="71"/>
      <c r="CJ794" s="71"/>
      <c r="CK794" s="71"/>
      <c r="CL794" s="71"/>
      <c r="CM794" s="71"/>
      <c r="CN794" s="71"/>
      <c r="CO794" s="71"/>
    </row>
    <row r="795" spans="1:93" ht="12.7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G795" s="73"/>
      <c r="AH795" s="73"/>
      <c r="AI795" s="73"/>
      <c r="AJ795" s="73"/>
      <c r="AK795" s="73"/>
      <c r="AL795" s="73"/>
      <c r="AM795" s="73"/>
      <c r="AN795" s="73"/>
      <c r="AO795" s="73"/>
      <c r="AP795" s="73"/>
      <c r="AQ795" s="73"/>
      <c r="AR795" s="73"/>
      <c r="AS795" s="73"/>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c r="BV795" s="71"/>
      <c r="BW795" s="71"/>
      <c r="BX795" s="71"/>
      <c r="BY795" s="71"/>
      <c r="BZ795" s="71"/>
      <c r="CA795" s="71"/>
      <c r="CB795" s="71"/>
      <c r="CC795" s="71"/>
      <c r="CD795" s="71"/>
      <c r="CE795" s="71"/>
      <c r="CF795" s="71"/>
      <c r="CG795" s="71"/>
      <c r="CH795" s="71"/>
      <c r="CI795" s="71"/>
      <c r="CJ795" s="71"/>
      <c r="CK795" s="71"/>
      <c r="CL795" s="71"/>
      <c r="CM795" s="71"/>
      <c r="CN795" s="71"/>
      <c r="CO795" s="71"/>
    </row>
    <row r="796" spans="1:93" ht="12.7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G796" s="73"/>
      <c r="AH796" s="73"/>
      <c r="AI796" s="73"/>
      <c r="AJ796" s="73"/>
      <c r="AK796" s="73"/>
      <c r="AL796" s="73"/>
      <c r="AM796" s="73"/>
      <c r="AN796" s="73"/>
      <c r="AO796" s="73"/>
      <c r="AP796" s="73"/>
      <c r="AQ796" s="73"/>
      <c r="AR796" s="73"/>
      <c r="AS796" s="73"/>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c r="BV796" s="71"/>
      <c r="BW796" s="71"/>
      <c r="BX796" s="71"/>
      <c r="BY796" s="71"/>
      <c r="BZ796" s="71"/>
      <c r="CA796" s="71"/>
      <c r="CB796" s="71"/>
      <c r="CC796" s="71"/>
      <c r="CD796" s="71"/>
      <c r="CE796" s="71"/>
      <c r="CF796" s="71"/>
      <c r="CG796" s="71"/>
      <c r="CH796" s="71"/>
      <c r="CI796" s="71"/>
      <c r="CJ796" s="71"/>
      <c r="CK796" s="71"/>
      <c r="CL796" s="71"/>
      <c r="CM796" s="71"/>
      <c r="CN796" s="71"/>
      <c r="CO796" s="71"/>
    </row>
    <row r="797" spans="1:93" ht="12.7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G797" s="73"/>
      <c r="AH797" s="73"/>
      <c r="AI797" s="73"/>
      <c r="AJ797" s="73"/>
      <c r="AK797" s="73"/>
      <c r="AL797" s="73"/>
      <c r="AM797" s="73"/>
      <c r="AN797" s="73"/>
      <c r="AO797" s="73"/>
      <c r="AP797" s="73"/>
      <c r="AQ797" s="73"/>
      <c r="AR797" s="73"/>
      <c r="AS797" s="73"/>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c r="BV797" s="71"/>
      <c r="BW797" s="71"/>
      <c r="BX797" s="71"/>
      <c r="BY797" s="71"/>
      <c r="BZ797" s="71"/>
      <c r="CA797" s="71"/>
      <c r="CB797" s="71"/>
      <c r="CC797" s="71"/>
      <c r="CD797" s="71"/>
      <c r="CE797" s="71"/>
      <c r="CF797" s="71"/>
      <c r="CG797" s="71"/>
      <c r="CH797" s="71"/>
      <c r="CI797" s="71"/>
      <c r="CJ797" s="71"/>
      <c r="CK797" s="71"/>
      <c r="CL797" s="71"/>
      <c r="CM797" s="71"/>
      <c r="CN797" s="71"/>
      <c r="CO797" s="71"/>
    </row>
    <row r="798" spans="1:93" ht="12.7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G798" s="73"/>
      <c r="AH798" s="73"/>
      <c r="AI798" s="73"/>
      <c r="AJ798" s="73"/>
      <c r="AK798" s="73"/>
      <c r="AL798" s="73"/>
      <c r="AM798" s="73"/>
      <c r="AN798" s="73"/>
      <c r="AO798" s="73"/>
      <c r="AP798" s="73"/>
      <c r="AQ798" s="73"/>
      <c r="AR798" s="73"/>
      <c r="AS798" s="73"/>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c r="BV798" s="71"/>
      <c r="BW798" s="71"/>
      <c r="BX798" s="71"/>
      <c r="BY798" s="71"/>
      <c r="BZ798" s="71"/>
      <c r="CA798" s="71"/>
      <c r="CB798" s="71"/>
      <c r="CC798" s="71"/>
      <c r="CD798" s="71"/>
      <c r="CE798" s="71"/>
      <c r="CF798" s="71"/>
      <c r="CG798" s="71"/>
      <c r="CH798" s="71"/>
      <c r="CI798" s="71"/>
      <c r="CJ798" s="71"/>
      <c r="CK798" s="71"/>
      <c r="CL798" s="71"/>
      <c r="CM798" s="71"/>
      <c r="CN798" s="71"/>
      <c r="CO798" s="71"/>
    </row>
    <row r="799" spans="1:93" ht="12.7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G799" s="73"/>
      <c r="AH799" s="73"/>
      <c r="AI799" s="73"/>
      <c r="AJ799" s="73"/>
      <c r="AK799" s="73"/>
      <c r="AL799" s="73"/>
      <c r="AM799" s="73"/>
      <c r="AN799" s="73"/>
      <c r="AO799" s="73"/>
      <c r="AP799" s="73"/>
      <c r="AQ799" s="73"/>
      <c r="AR799" s="73"/>
      <c r="AS799" s="73"/>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c r="BV799" s="71"/>
      <c r="BW799" s="71"/>
      <c r="BX799" s="71"/>
      <c r="BY799" s="71"/>
      <c r="BZ799" s="71"/>
      <c r="CA799" s="71"/>
      <c r="CB799" s="71"/>
      <c r="CC799" s="71"/>
      <c r="CD799" s="71"/>
      <c r="CE799" s="71"/>
      <c r="CF799" s="71"/>
      <c r="CG799" s="71"/>
      <c r="CH799" s="71"/>
      <c r="CI799" s="71"/>
      <c r="CJ799" s="71"/>
      <c r="CK799" s="71"/>
      <c r="CL799" s="71"/>
      <c r="CM799" s="71"/>
      <c r="CN799" s="71"/>
      <c r="CO799" s="71"/>
    </row>
    <row r="800" spans="1:93" ht="12.7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G800" s="73"/>
      <c r="AH800" s="73"/>
      <c r="AI800" s="73"/>
      <c r="AJ800" s="73"/>
      <c r="AK800" s="73"/>
      <c r="AL800" s="73"/>
      <c r="AM800" s="73"/>
      <c r="AN800" s="73"/>
      <c r="AO800" s="73"/>
      <c r="AP800" s="73"/>
      <c r="AQ800" s="73"/>
      <c r="AR800" s="73"/>
      <c r="AS800" s="73"/>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c r="BV800" s="71"/>
      <c r="BW800" s="71"/>
      <c r="BX800" s="71"/>
      <c r="BY800" s="71"/>
      <c r="BZ800" s="71"/>
      <c r="CA800" s="71"/>
      <c r="CB800" s="71"/>
      <c r="CC800" s="71"/>
      <c r="CD800" s="71"/>
      <c r="CE800" s="71"/>
      <c r="CF800" s="71"/>
      <c r="CG800" s="71"/>
      <c r="CH800" s="71"/>
      <c r="CI800" s="71"/>
      <c r="CJ800" s="71"/>
      <c r="CK800" s="71"/>
      <c r="CL800" s="71"/>
      <c r="CM800" s="71"/>
      <c r="CN800" s="71"/>
      <c r="CO800" s="71"/>
    </row>
    <row r="801" spans="1:93" ht="12.7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G801" s="73"/>
      <c r="AH801" s="73"/>
      <c r="AI801" s="73"/>
      <c r="AJ801" s="73"/>
      <c r="AK801" s="73"/>
      <c r="AL801" s="73"/>
      <c r="AM801" s="73"/>
      <c r="AN801" s="73"/>
      <c r="AO801" s="73"/>
      <c r="AP801" s="73"/>
      <c r="AQ801" s="73"/>
      <c r="AR801" s="73"/>
      <c r="AS801" s="73"/>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c r="BV801" s="71"/>
      <c r="BW801" s="71"/>
      <c r="BX801" s="71"/>
      <c r="BY801" s="71"/>
      <c r="BZ801" s="71"/>
      <c r="CA801" s="71"/>
      <c r="CB801" s="71"/>
      <c r="CC801" s="71"/>
      <c r="CD801" s="71"/>
      <c r="CE801" s="71"/>
      <c r="CF801" s="71"/>
      <c r="CG801" s="71"/>
      <c r="CH801" s="71"/>
      <c r="CI801" s="71"/>
      <c r="CJ801" s="71"/>
      <c r="CK801" s="71"/>
      <c r="CL801" s="71"/>
      <c r="CM801" s="71"/>
      <c r="CN801" s="71"/>
      <c r="CO801" s="71"/>
    </row>
    <row r="802" spans="1:93" ht="12.7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G802" s="73"/>
      <c r="AH802" s="73"/>
      <c r="AI802" s="73"/>
      <c r="AJ802" s="73"/>
      <c r="AK802" s="73"/>
      <c r="AL802" s="73"/>
      <c r="AM802" s="73"/>
      <c r="AN802" s="73"/>
      <c r="AO802" s="73"/>
      <c r="AP802" s="73"/>
      <c r="AQ802" s="73"/>
      <c r="AR802" s="73"/>
      <c r="AS802" s="73"/>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c r="BV802" s="71"/>
      <c r="BW802" s="71"/>
      <c r="BX802" s="71"/>
      <c r="BY802" s="71"/>
      <c r="BZ802" s="71"/>
      <c r="CA802" s="71"/>
      <c r="CB802" s="71"/>
      <c r="CC802" s="71"/>
      <c r="CD802" s="71"/>
      <c r="CE802" s="71"/>
      <c r="CF802" s="71"/>
      <c r="CG802" s="71"/>
      <c r="CH802" s="71"/>
      <c r="CI802" s="71"/>
      <c r="CJ802" s="71"/>
      <c r="CK802" s="71"/>
      <c r="CL802" s="71"/>
      <c r="CM802" s="71"/>
      <c r="CN802" s="71"/>
      <c r="CO802" s="71"/>
    </row>
    <row r="803" spans="1:93" ht="12.7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G803" s="73"/>
      <c r="AH803" s="73"/>
      <c r="AI803" s="73"/>
      <c r="AJ803" s="73"/>
      <c r="AK803" s="73"/>
      <c r="AL803" s="73"/>
      <c r="AM803" s="73"/>
      <c r="AN803" s="73"/>
      <c r="AO803" s="73"/>
      <c r="AP803" s="73"/>
      <c r="AQ803" s="73"/>
      <c r="AR803" s="73"/>
      <c r="AS803" s="73"/>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c r="BV803" s="71"/>
      <c r="BW803" s="71"/>
      <c r="BX803" s="71"/>
      <c r="BY803" s="71"/>
      <c r="BZ803" s="71"/>
      <c r="CA803" s="71"/>
      <c r="CB803" s="71"/>
      <c r="CC803" s="71"/>
      <c r="CD803" s="71"/>
      <c r="CE803" s="71"/>
      <c r="CF803" s="71"/>
      <c r="CG803" s="71"/>
      <c r="CH803" s="71"/>
      <c r="CI803" s="71"/>
      <c r="CJ803" s="71"/>
      <c r="CK803" s="71"/>
      <c r="CL803" s="71"/>
      <c r="CM803" s="71"/>
      <c r="CN803" s="71"/>
      <c r="CO803" s="71"/>
    </row>
    <row r="804" spans="1:93" ht="12.7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G804" s="73"/>
      <c r="AH804" s="73"/>
      <c r="AI804" s="73"/>
      <c r="AJ804" s="73"/>
      <c r="AK804" s="73"/>
      <c r="AL804" s="73"/>
      <c r="AM804" s="73"/>
      <c r="AN804" s="73"/>
      <c r="AO804" s="73"/>
      <c r="AP804" s="73"/>
      <c r="AQ804" s="73"/>
      <c r="AR804" s="73"/>
      <c r="AS804" s="73"/>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c r="BV804" s="71"/>
      <c r="BW804" s="71"/>
      <c r="BX804" s="71"/>
      <c r="BY804" s="71"/>
      <c r="BZ804" s="71"/>
      <c r="CA804" s="71"/>
      <c r="CB804" s="71"/>
      <c r="CC804" s="71"/>
      <c r="CD804" s="71"/>
      <c r="CE804" s="71"/>
      <c r="CF804" s="71"/>
      <c r="CG804" s="71"/>
      <c r="CH804" s="71"/>
      <c r="CI804" s="71"/>
      <c r="CJ804" s="71"/>
      <c r="CK804" s="71"/>
      <c r="CL804" s="71"/>
      <c r="CM804" s="71"/>
      <c r="CN804" s="71"/>
      <c r="CO804" s="71"/>
    </row>
    <row r="805" spans="1:93" ht="12.7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G805" s="73"/>
      <c r="AH805" s="73"/>
      <c r="AI805" s="73"/>
      <c r="AJ805" s="73"/>
      <c r="AK805" s="73"/>
      <c r="AL805" s="73"/>
      <c r="AM805" s="73"/>
      <c r="AN805" s="73"/>
      <c r="AO805" s="73"/>
      <c r="AP805" s="73"/>
      <c r="AQ805" s="73"/>
      <c r="AR805" s="73"/>
      <c r="AS805" s="73"/>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c r="BV805" s="71"/>
      <c r="BW805" s="71"/>
      <c r="BX805" s="71"/>
      <c r="BY805" s="71"/>
      <c r="BZ805" s="71"/>
      <c r="CA805" s="71"/>
      <c r="CB805" s="71"/>
      <c r="CC805" s="71"/>
      <c r="CD805" s="71"/>
      <c r="CE805" s="71"/>
      <c r="CF805" s="71"/>
      <c r="CG805" s="71"/>
      <c r="CH805" s="71"/>
      <c r="CI805" s="71"/>
      <c r="CJ805" s="71"/>
      <c r="CK805" s="71"/>
      <c r="CL805" s="71"/>
      <c r="CM805" s="71"/>
      <c r="CN805" s="71"/>
      <c r="CO805" s="71"/>
    </row>
    <row r="806" spans="1:93" ht="12.7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G806" s="73"/>
      <c r="AH806" s="73"/>
      <c r="AI806" s="73"/>
      <c r="AJ806" s="73"/>
      <c r="AK806" s="73"/>
      <c r="AL806" s="73"/>
      <c r="AM806" s="73"/>
      <c r="AN806" s="73"/>
      <c r="AO806" s="73"/>
      <c r="AP806" s="73"/>
      <c r="AQ806" s="73"/>
      <c r="AR806" s="73"/>
      <c r="AS806" s="73"/>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c r="BV806" s="71"/>
      <c r="BW806" s="71"/>
      <c r="BX806" s="71"/>
      <c r="BY806" s="71"/>
      <c r="BZ806" s="71"/>
      <c r="CA806" s="71"/>
      <c r="CB806" s="71"/>
      <c r="CC806" s="71"/>
      <c r="CD806" s="71"/>
      <c r="CE806" s="71"/>
      <c r="CF806" s="71"/>
      <c r="CG806" s="71"/>
      <c r="CH806" s="71"/>
      <c r="CI806" s="71"/>
      <c r="CJ806" s="71"/>
      <c r="CK806" s="71"/>
      <c r="CL806" s="71"/>
      <c r="CM806" s="71"/>
      <c r="CN806" s="71"/>
      <c r="CO806" s="71"/>
    </row>
    <row r="807" spans="1:93" ht="12.7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G807" s="73"/>
      <c r="AH807" s="73"/>
      <c r="AI807" s="73"/>
      <c r="AJ807" s="73"/>
      <c r="AK807" s="73"/>
      <c r="AL807" s="73"/>
      <c r="AM807" s="73"/>
      <c r="AN807" s="73"/>
      <c r="AO807" s="73"/>
      <c r="AP807" s="73"/>
      <c r="AQ807" s="73"/>
      <c r="AR807" s="73"/>
      <c r="AS807" s="73"/>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c r="BV807" s="71"/>
      <c r="BW807" s="71"/>
      <c r="BX807" s="71"/>
      <c r="BY807" s="71"/>
      <c r="BZ807" s="71"/>
      <c r="CA807" s="71"/>
      <c r="CB807" s="71"/>
      <c r="CC807" s="71"/>
      <c r="CD807" s="71"/>
      <c r="CE807" s="71"/>
      <c r="CF807" s="71"/>
      <c r="CG807" s="71"/>
      <c r="CH807" s="71"/>
      <c r="CI807" s="71"/>
      <c r="CJ807" s="71"/>
      <c r="CK807" s="71"/>
      <c r="CL807" s="71"/>
      <c r="CM807" s="71"/>
      <c r="CN807" s="71"/>
      <c r="CO807" s="71"/>
    </row>
    <row r="808" spans="1:93" ht="12.7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G808" s="73"/>
      <c r="AH808" s="73"/>
      <c r="AI808" s="73"/>
      <c r="AJ808" s="73"/>
      <c r="AK808" s="73"/>
      <c r="AL808" s="73"/>
      <c r="AM808" s="73"/>
      <c r="AN808" s="73"/>
      <c r="AO808" s="73"/>
      <c r="AP808" s="73"/>
      <c r="AQ808" s="73"/>
      <c r="AR808" s="73"/>
      <c r="AS808" s="73"/>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c r="BV808" s="71"/>
      <c r="BW808" s="71"/>
      <c r="BX808" s="71"/>
      <c r="BY808" s="71"/>
      <c r="BZ808" s="71"/>
      <c r="CA808" s="71"/>
      <c r="CB808" s="71"/>
      <c r="CC808" s="71"/>
      <c r="CD808" s="71"/>
      <c r="CE808" s="71"/>
      <c r="CF808" s="71"/>
      <c r="CG808" s="71"/>
      <c r="CH808" s="71"/>
      <c r="CI808" s="71"/>
      <c r="CJ808" s="71"/>
      <c r="CK808" s="71"/>
      <c r="CL808" s="71"/>
      <c r="CM808" s="71"/>
      <c r="CN808" s="71"/>
      <c r="CO808" s="71"/>
    </row>
    <row r="809" spans="1:93" ht="12.7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G809" s="73"/>
      <c r="AH809" s="73"/>
      <c r="AI809" s="73"/>
      <c r="AJ809" s="73"/>
      <c r="AK809" s="73"/>
      <c r="AL809" s="73"/>
      <c r="AM809" s="73"/>
      <c r="AN809" s="73"/>
      <c r="AO809" s="73"/>
      <c r="AP809" s="73"/>
      <c r="AQ809" s="73"/>
      <c r="AR809" s="73"/>
      <c r="AS809" s="73"/>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c r="BV809" s="71"/>
      <c r="BW809" s="71"/>
      <c r="BX809" s="71"/>
      <c r="BY809" s="71"/>
      <c r="BZ809" s="71"/>
      <c r="CA809" s="71"/>
      <c r="CB809" s="71"/>
      <c r="CC809" s="71"/>
      <c r="CD809" s="71"/>
      <c r="CE809" s="71"/>
      <c r="CF809" s="71"/>
      <c r="CG809" s="71"/>
      <c r="CH809" s="71"/>
      <c r="CI809" s="71"/>
      <c r="CJ809" s="71"/>
      <c r="CK809" s="71"/>
      <c r="CL809" s="71"/>
      <c r="CM809" s="71"/>
      <c r="CN809" s="71"/>
      <c r="CO809" s="71"/>
    </row>
    <row r="810" spans="1:93" ht="12.7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G810" s="73"/>
      <c r="AH810" s="73"/>
      <c r="AI810" s="73"/>
      <c r="AJ810" s="73"/>
      <c r="AK810" s="73"/>
      <c r="AL810" s="73"/>
      <c r="AM810" s="73"/>
      <c r="AN810" s="73"/>
      <c r="AO810" s="73"/>
      <c r="AP810" s="73"/>
      <c r="AQ810" s="73"/>
      <c r="AR810" s="73"/>
      <c r="AS810" s="73"/>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row>
    <row r="811" spans="1:93" ht="12.7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G811" s="73"/>
      <c r="AH811" s="73"/>
      <c r="AI811" s="73"/>
      <c r="AJ811" s="73"/>
      <c r="AK811" s="73"/>
      <c r="AL811" s="73"/>
      <c r="AM811" s="73"/>
      <c r="AN811" s="73"/>
      <c r="AO811" s="73"/>
      <c r="AP811" s="73"/>
      <c r="AQ811" s="73"/>
      <c r="AR811" s="73"/>
      <c r="AS811" s="73"/>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c r="BV811" s="71"/>
      <c r="BW811" s="71"/>
      <c r="BX811" s="71"/>
      <c r="BY811" s="71"/>
      <c r="BZ811" s="71"/>
      <c r="CA811" s="71"/>
      <c r="CB811" s="71"/>
      <c r="CC811" s="71"/>
      <c r="CD811" s="71"/>
      <c r="CE811" s="71"/>
      <c r="CF811" s="71"/>
      <c r="CG811" s="71"/>
      <c r="CH811" s="71"/>
      <c r="CI811" s="71"/>
      <c r="CJ811" s="71"/>
      <c r="CK811" s="71"/>
      <c r="CL811" s="71"/>
      <c r="CM811" s="71"/>
      <c r="CN811" s="71"/>
      <c r="CO811" s="71"/>
    </row>
    <row r="812" spans="1:93" ht="12.7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G812" s="73"/>
      <c r="AH812" s="73"/>
      <c r="AI812" s="73"/>
      <c r="AJ812" s="73"/>
      <c r="AK812" s="73"/>
      <c r="AL812" s="73"/>
      <c r="AM812" s="73"/>
      <c r="AN812" s="73"/>
      <c r="AO812" s="73"/>
      <c r="AP812" s="73"/>
      <c r="AQ812" s="73"/>
      <c r="AR812" s="73"/>
      <c r="AS812" s="73"/>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c r="BV812" s="71"/>
      <c r="BW812" s="71"/>
      <c r="BX812" s="71"/>
      <c r="BY812" s="71"/>
      <c r="BZ812" s="71"/>
      <c r="CA812" s="71"/>
      <c r="CB812" s="71"/>
      <c r="CC812" s="71"/>
      <c r="CD812" s="71"/>
      <c r="CE812" s="71"/>
      <c r="CF812" s="71"/>
      <c r="CG812" s="71"/>
      <c r="CH812" s="71"/>
      <c r="CI812" s="71"/>
      <c r="CJ812" s="71"/>
      <c r="CK812" s="71"/>
      <c r="CL812" s="71"/>
      <c r="CM812" s="71"/>
      <c r="CN812" s="71"/>
      <c r="CO812" s="71"/>
    </row>
    <row r="813" spans="1:93" ht="12.7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G813" s="73"/>
      <c r="AH813" s="73"/>
      <c r="AI813" s="73"/>
      <c r="AJ813" s="73"/>
      <c r="AK813" s="73"/>
      <c r="AL813" s="73"/>
      <c r="AM813" s="73"/>
      <c r="AN813" s="73"/>
      <c r="AO813" s="73"/>
      <c r="AP813" s="73"/>
      <c r="AQ813" s="73"/>
      <c r="AR813" s="73"/>
      <c r="AS813" s="73"/>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c r="BV813" s="71"/>
      <c r="BW813" s="71"/>
      <c r="BX813" s="71"/>
      <c r="BY813" s="71"/>
      <c r="BZ813" s="71"/>
      <c r="CA813" s="71"/>
      <c r="CB813" s="71"/>
      <c r="CC813" s="71"/>
      <c r="CD813" s="71"/>
      <c r="CE813" s="71"/>
      <c r="CF813" s="71"/>
      <c r="CG813" s="71"/>
      <c r="CH813" s="71"/>
      <c r="CI813" s="71"/>
      <c r="CJ813" s="71"/>
      <c r="CK813" s="71"/>
      <c r="CL813" s="71"/>
      <c r="CM813" s="71"/>
      <c r="CN813" s="71"/>
      <c r="CO813" s="71"/>
    </row>
    <row r="814" spans="1:93" ht="12.7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G814" s="73"/>
      <c r="AH814" s="73"/>
      <c r="AI814" s="73"/>
      <c r="AJ814" s="73"/>
      <c r="AK814" s="73"/>
      <c r="AL814" s="73"/>
      <c r="AM814" s="73"/>
      <c r="AN814" s="73"/>
      <c r="AO814" s="73"/>
      <c r="AP814" s="73"/>
      <c r="AQ814" s="73"/>
      <c r="AR814" s="73"/>
      <c r="AS814" s="73"/>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c r="BV814" s="71"/>
      <c r="BW814" s="71"/>
      <c r="BX814" s="71"/>
      <c r="BY814" s="71"/>
      <c r="BZ814" s="71"/>
      <c r="CA814" s="71"/>
      <c r="CB814" s="71"/>
      <c r="CC814" s="71"/>
      <c r="CD814" s="71"/>
      <c r="CE814" s="71"/>
      <c r="CF814" s="71"/>
      <c r="CG814" s="71"/>
      <c r="CH814" s="71"/>
      <c r="CI814" s="71"/>
      <c r="CJ814" s="71"/>
      <c r="CK814" s="71"/>
      <c r="CL814" s="71"/>
      <c r="CM814" s="71"/>
      <c r="CN814" s="71"/>
      <c r="CO814" s="71"/>
    </row>
    <row r="815" spans="1:93" ht="12.7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G815" s="73"/>
      <c r="AH815" s="73"/>
      <c r="AI815" s="73"/>
      <c r="AJ815" s="73"/>
      <c r="AK815" s="73"/>
      <c r="AL815" s="73"/>
      <c r="AM815" s="73"/>
      <c r="AN815" s="73"/>
      <c r="AO815" s="73"/>
      <c r="AP815" s="73"/>
      <c r="AQ815" s="73"/>
      <c r="AR815" s="73"/>
      <c r="AS815" s="73"/>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c r="BV815" s="71"/>
      <c r="BW815" s="71"/>
      <c r="BX815" s="71"/>
      <c r="BY815" s="71"/>
      <c r="BZ815" s="71"/>
      <c r="CA815" s="71"/>
      <c r="CB815" s="71"/>
      <c r="CC815" s="71"/>
      <c r="CD815" s="71"/>
      <c r="CE815" s="71"/>
      <c r="CF815" s="71"/>
      <c r="CG815" s="71"/>
      <c r="CH815" s="71"/>
      <c r="CI815" s="71"/>
      <c r="CJ815" s="71"/>
      <c r="CK815" s="71"/>
      <c r="CL815" s="71"/>
      <c r="CM815" s="71"/>
      <c r="CN815" s="71"/>
      <c r="CO815" s="71"/>
    </row>
    <row r="816" spans="1:93" ht="12.7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G816" s="73"/>
      <c r="AH816" s="73"/>
      <c r="AI816" s="73"/>
      <c r="AJ816" s="73"/>
      <c r="AK816" s="73"/>
      <c r="AL816" s="73"/>
      <c r="AM816" s="73"/>
      <c r="AN816" s="73"/>
      <c r="AO816" s="73"/>
      <c r="AP816" s="73"/>
      <c r="AQ816" s="73"/>
      <c r="AR816" s="73"/>
      <c r="AS816" s="73"/>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c r="BV816" s="71"/>
      <c r="BW816" s="71"/>
      <c r="BX816" s="71"/>
      <c r="BY816" s="71"/>
      <c r="BZ816" s="71"/>
      <c r="CA816" s="71"/>
      <c r="CB816" s="71"/>
      <c r="CC816" s="71"/>
      <c r="CD816" s="71"/>
      <c r="CE816" s="71"/>
      <c r="CF816" s="71"/>
      <c r="CG816" s="71"/>
      <c r="CH816" s="71"/>
      <c r="CI816" s="71"/>
      <c r="CJ816" s="71"/>
      <c r="CK816" s="71"/>
      <c r="CL816" s="71"/>
      <c r="CM816" s="71"/>
      <c r="CN816" s="71"/>
      <c r="CO816" s="71"/>
    </row>
    <row r="817" spans="1:93" ht="12.7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G817" s="73"/>
      <c r="AH817" s="73"/>
      <c r="AI817" s="73"/>
      <c r="AJ817" s="73"/>
      <c r="AK817" s="73"/>
      <c r="AL817" s="73"/>
      <c r="AM817" s="73"/>
      <c r="AN817" s="73"/>
      <c r="AO817" s="73"/>
      <c r="AP817" s="73"/>
      <c r="AQ817" s="73"/>
      <c r="AR817" s="73"/>
      <c r="AS817" s="73"/>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c r="BV817" s="71"/>
      <c r="BW817" s="71"/>
      <c r="BX817" s="71"/>
      <c r="BY817" s="71"/>
      <c r="BZ817" s="71"/>
      <c r="CA817" s="71"/>
      <c r="CB817" s="71"/>
      <c r="CC817" s="71"/>
      <c r="CD817" s="71"/>
      <c r="CE817" s="71"/>
      <c r="CF817" s="71"/>
      <c r="CG817" s="71"/>
      <c r="CH817" s="71"/>
      <c r="CI817" s="71"/>
      <c r="CJ817" s="71"/>
      <c r="CK817" s="71"/>
      <c r="CL817" s="71"/>
      <c r="CM817" s="71"/>
      <c r="CN817" s="71"/>
      <c r="CO817" s="71"/>
    </row>
    <row r="818" spans="1:93" ht="12.7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G818" s="73"/>
      <c r="AH818" s="73"/>
      <c r="AI818" s="73"/>
      <c r="AJ818" s="73"/>
      <c r="AK818" s="73"/>
      <c r="AL818" s="73"/>
      <c r="AM818" s="73"/>
      <c r="AN818" s="73"/>
      <c r="AO818" s="73"/>
      <c r="AP818" s="73"/>
      <c r="AQ818" s="73"/>
      <c r="AR818" s="73"/>
      <c r="AS818" s="73"/>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c r="BV818" s="71"/>
      <c r="BW818" s="71"/>
      <c r="BX818" s="71"/>
      <c r="BY818" s="71"/>
      <c r="BZ818" s="71"/>
      <c r="CA818" s="71"/>
      <c r="CB818" s="71"/>
      <c r="CC818" s="71"/>
      <c r="CD818" s="71"/>
      <c r="CE818" s="71"/>
      <c r="CF818" s="71"/>
      <c r="CG818" s="71"/>
      <c r="CH818" s="71"/>
      <c r="CI818" s="71"/>
      <c r="CJ818" s="71"/>
      <c r="CK818" s="71"/>
      <c r="CL818" s="71"/>
      <c r="CM818" s="71"/>
      <c r="CN818" s="71"/>
      <c r="CO818" s="71"/>
    </row>
    <row r="819" spans="1:93" ht="12.7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G819" s="73"/>
      <c r="AH819" s="73"/>
      <c r="AI819" s="73"/>
      <c r="AJ819" s="73"/>
      <c r="AK819" s="73"/>
      <c r="AL819" s="73"/>
      <c r="AM819" s="73"/>
      <c r="AN819" s="73"/>
      <c r="AO819" s="73"/>
      <c r="AP819" s="73"/>
      <c r="AQ819" s="73"/>
      <c r="AR819" s="73"/>
      <c r="AS819" s="73"/>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c r="BV819" s="71"/>
      <c r="BW819" s="71"/>
      <c r="BX819" s="71"/>
      <c r="BY819" s="71"/>
      <c r="BZ819" s="71"/>
      <c r="CA819" s="71"/>
      <c r="CB819" s="71"/>
      <c r="CC819" s="71"/>
      <c r="CD819" s="71"/>
      <c r="CE819" s="71"/>
      <c r="CF819" s="71"/>
      <c r="CG819" s="71"/>
      <c r="CH819" s="71"/>
      <c r="CI819" s="71"/>
      <c r="CJ819" s="71"/>
      <c r="CK819" s="71"/>
      <c r="CL819" s="71"/>
      <c r="CM819" s="71"/>
      <c r="CN819" s="71"/>
      <c r="CO819" s="71"/>
    </row>
    <row r="820" spans="1:93" ht="12.7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G820" s="73"/>
      <c r="AH820" s="73"/>
      <c r="AI820" s="73"/>
      <c r="AJ820" s="73"/>
      <c r="AK820" s="73"/>
      <c r="AL820" s="73"/>
      <c r="AM820" s="73"/>
      <c r="AN820" s="73"/>
      <c r="AO820" s="73"/>
      <c r="AP820" s="73"/>
      <c r="AQ820" s="73"/>
      <c r="AR820" s="73"/>
      <c r="AS820" s="73"/>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c r="BV820" s="71"/>
      <c r="BW820" s="71"/>
      <c r="BX820" s="71"/>
      <c r="BY820" s="71"/>
      <c r="BZ820" s="71"/>
      <c r="CA820" s="71"/>
      <c r="CB820" s="71"/>
      <c r="CC820" s="71"/>
      <c r="CD820" s="71"/>
      <c r="CE820" s="71"/>
      <c r="CF820" s="71"/>
      <c r="CG820" s="71"/>
      <c r="CH820" s="71"/>
      <c r="CI820" s="71"/>
      <c r="CJ820" s="71"/>
      <c r="CK820" s="71"/>
      <c r="CL820" s="71"/>
      <c r="CM820" s="71"/>
      <c r="CN820" s="71"/>
      <c r="CO820" s="71"/>
    </row>
    <row r="821" spans="1:93" ht="12.7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G821" s="73"/>
      <c r="AH821" s="73"/>
      <c r="AI821" s="73"/>
      <c r="AJ821" s="73"/>
      <c r="AK821" s="73"/>
      <c r="AL821" s="73"/>
      <c r="AM821" s="73"/>
      <c r="AN821" s="73"/>
      <c r="AO821" s="73"/>
      <c r="AP821" s="73"/>
      <c r="AQ821" s="73"/>
      <c r="AR821" s="73"/>
      <c r="AS821" s="73"/>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c r="BV821" s="71"/>
      <c r="BW821" s="71"/>
      <c r="BX821" s="71"/>
      <c r="BY821" s="71"/>
      <c r="BZ821" s="71"/>
      <c r="CA821" s="71"/>
      <c r="CB821" s="71"/>
      <c r="CC821" s="71"/>
      <c r="CD821" s="71"/>
      <c r="CE821" s="71"/>
      <c r="CF821" s="71"/>
      <c r="CG821" s="71"/>
      <c r="CH821" s="71"/>
      <c r="CI821" s="71"/>
      <c r="CJ821" s="71"/>
      <c r="CK821" s="71"/>
      <c r="CL821" s="71"/>
      <c r="CM821" s="71"/>
      <c r="CN821" s="71"/>
      <c r="CO821" s="71"/>
    </row>
    <row r="822" spans="1:93" ht="12.7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G822" s="73"/>
      <c r="AH822" s="73"/>
      <c r="AI822" s="73"/>
      <c r="AJ822" s="73"/>
      <c r="AK822" s="73"/>
      <c r="AL822" s="73"/>
      <c r="AM822" s="73"/>
      <c r="AN822" s="73"/>
      <c r="AO822" s="73"/>
      <c r="AP822" s="73"/>
      <c r="AQ822" s="73"/>
      <c r="AR822" s="73"/>
      <c r="AS822" s="73"/>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c r="BV822" s="71"/>
      <c r="BW822" s="71"/>
      <c r="BX822" s="71"/>
      <c r="BY822" s="71"/>
      <c r="BZ822" s="71"/>
      <c r="CA822" s="71"/>
      <c r="CB822" s="71"/>
      <c r="CC822" s="71"/>
      <c r="CD822" s="71"/>
      <c r="CE822" s="71"/>
      <c r="CF822" s="71"/>
      <c r="CG822" s="71"/>
      <c r="CH822" s="71"/>
      <c r="CI822" s="71"/>
      <c r="CJ822" s="71"/>
      <c r="CK822" s="71"/>
      <c r="CL822" s="71"/>
      <c r="CM822" s="71"/>
      <c r="CN822" s="71"/>
      <c r="CO822" s="71"/>
    </row>
    <row r="823" spans="1:93" ht="12.7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G823" s="73"/>
      <c r="AH823" s="73"/>
      <c r="AI823" s="73"/>
      <c r="AJ823" s="73"/>
      <c r="AK823" s="73"/>
      <c r="AL823" s="73"/>
      <c r="AM823" s="73"/>
      <c r="AN823" s="73"/>
      <c r="AO823" s="73"/>
      <c r="AP823" s="73"/>
      <c r="AQ823" s="73"/>
      <c r="AR823" s="73"/>
      <c r="AS823" s="73"/>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c r="BV823" s="71"/>
      <c r="BW823" s="71"/>
      <c r="BX823" s="71"/>
      <c r="BY823" s="71"/>
      <c r="BZ823" s="71"/>
      <c r="CA823" s="71"/>
      <c r="CB823" s="71"/>
      <c r="CC823" s="71"/>
      <c r="CD823" s="71"/>
      <c r="CE823" s="71"/>
      <c r="CF823" s="71"/>
      <c r="CG823" s="71"/>
      <c r="CH823" s="71"/>
      <c r="CI823" s="71"/>
      <c r="CJ823" s="71"/>
      <c r="CK823" s="71"/>
      <c r="CL823" s="71"/>
      <c r="CM823" s="71"/>
      <c r="CN823" s="71"/>
      <c r="CO823" s="71"/>
    </row>
    <row r="824" spans="1:93" ht="12.75">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G824" s="73"/>
      <c r="AH824" s="73"/>
      <c r="AI824" s="73"/>
      <c r="AJ824" s="73"/>
      <c r="AK824" s="73"/>
      <c r="AL824" s="73"/>
      <c r="AM824" s="73"/>
      <c r="AN824" s="73"/>
      <c r="AO824" s="73"/>
      <c r="AP824" s="73"/>
      <c r="AQ824" s="73"/>
      <c r="AR824" s="73"/>
      <c r="AS824" s="73"/>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c r="BV824" s="71"/>
      <c r="BW824" s="71"/>
      <c r="BX824" s="71"/>
      <c r="BY824" s="71"/>
      <c r="BZ824" s="71"/>
      <c r="CA824" s="71"/>
      <c r="CB824" s="71"/>
      <c r="CC824" s="71"/>
      <c r="CD824" s="71"/>
      <c r="CE824" s="71"/>
      <c r="CF824" s="71"/>
      <c r="CG824" s="71"/>
      <c r="CH824" s="71"/>
      <c r="CI824" s="71"/>
      <c r="CJ824" s="71"/>
      <c r="CK824" s="71"/>
      <c r="CL824" s="71"/>
      <c r="CM824" s="71"/>
      <c r="CN824" s="71"/>
      <c r="CO824" s="71"/>
    </row>
    <row r="825" spans="1:93" ht="12.7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G825" s="73"/>
      <c r="AH825" s="73"/>
      <c r="AI825" s="73"/>
      <c r="AJ825" s="73"/>
      <c r="AK825" s="73"/>
      <c r="AL825" s="73"/>
      <c r="AM825" s="73"/>
      <c r="AN825" s="73"/>
      <c r="AO825" s="73"/>
      <c r="AP825" s="73"/>
      <c r="AQ825" s="73"/>
      <c r="AR825" s="73"/>
      <c r="AS825" s="73"/>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c r="BV825" s="71"/>
      <c r="BW825" s="71"/>
      <c r="BX825" s="71"/>
      <c r="BY825" s="71"/>
      <c r="BZ825" s="71"/>
      <c r="CA825" s="71"/>
      <c r="CB825" s="71"/>
      <c r="CC825" s="71"/>
      <c r="CD825" s="71"/>
      <c r="CE825" s="71"/>
      <c r="CF825" s="71"/>
      <c r="CG825" s="71"/>
      <c r="CH825" s="71"/>
      <c r="CI825" s="71"/>
      <c r="CJ825" s="71"/>
      <c r="CK825" s="71"/>
      <c r="CL825" s="71"/>
      <c r="CM825" s="71"/>
      <c r="CN825" s="71"/>
      <c r="CO825" s="71"/>
    </row>
    <row r="826" spans="1:93" ht="12.75">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G826" s="73"/>
      <c r="AH826" s="73"/>
      <c r="AI826" s="73"/>
      <c r="AJ826" s="73"/>
      <c r="AK826" s="73"/>
      <c r="AL826" s="73"/>
      <c r="AM826" s="73"/>
      <c r="AN826" s="73"/>
      <c r="AO826" s="73"/>
      <c r="AP826" s="73"/>
      <c r="AQ826" s="73"/>
      <c r="AR826" s="73"/>
      <c r="AS826" s="73"/>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c r="BV826" s="71"/>
      <c r="BW826" s="71"/>
      <c r="BX826" s="71"/>
      <c r="BY826" s="71"/>
      <c r="BZ826" s="71"/>
      <c r="CA826" s="71"/>
      <c r="CB826" s="71"/>
      <c r="CC826" s="71"/>
      <c r="CD826" s="71"/>
      <c r="CE826" s="71"/>
      <c r="CF826" s="71"/>
      <c r="CG826" s="71"/>
      <c r="CH826" s="71"/>
      <c r="CI826" s="71"/>
      <c r="CJ826" s="71"/>
      <c r="CK826" s="71"/>
      <c r="CL826" s="71"/>
      <c r="CM826" s="71"/>
      <c r="CN826" s="71"/>
      <c r="CO826" s="71"/>
    </row>
    <row r="827" spans="1:93" ht="12.75">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G827" s="73"/>
      <c r="AH827" s="73"/>
      <c r="AI827" s="73"/>
      <c r="AJ827" s="73"/>
      <c r="AK827" s="73"/>
      <c r="AL827" s="73"/>
      <c r="AM827" s="73"/>
      <c r="AN827" s="73"/>
      <c r="AO827" s="73"/>
      <c r="AP827" s="73"/>
      <c r="AQ827" s="73"/>
      <c r="AR827" s="73"/>
      <c r="AS827" s="73"/>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c r="BV827" s="71"/>
      <c r="BW827" s="71"/>
      <c r="BX827" s="71"/>
      <c r="BY827" s="71"/>
      <c r="BZ827" s="71"/>
      <c r="CA827" s="71"/>
      <c r="CB827" s="71"/>
      <c r="CC827" s="71"/>
      <c r="CD827" s="71"/>
      <c r="CE827" s="71"/>
      <c r="CF827" s="71"/>
      <c r="CG827" s="71"/>
      <c r="CH827" s="71"/>
      <c r="CI827" s="71"/>
      <c r="CJ827" s="71"/>
      <c r="CK827" s="71"/>
      <c r="CL827" s="71"/>
      <c r="CM827" s="71"/>
      <c r="CN827" s="71"/>
      <c r="CO827" s="71"/>
    </row>
    <row r="828" spans="1:93" ht="12.75">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G828" s="73"/>
      <c r="AH828" s="73"/>
      <c r="AI828" s="73"/>
      <c r="AJ828" s="73"/>
      <c r="AK828" s="73"/>
      <c r="AL828" s="73"/>
      <c r="AM828" s="73"/>
      <c r="AN828" s="73"/>
      <c r="AO828" s="73"/>
      <c r="AP828" s="73"/>
      <c r="AQ828" s="73"/>
      <c r="AR828" s="73"/>
      <c r="AS828" s="73"/>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c r="BV828" s="71"/>
      <c r="BW828" s="71"/>
      <c r="BX828" s="71"/>
      <c r="BY828" s="71"/>
      <c r="BZ828" s="71"/>
      <c r="CA828" s="71"/>
      <c r="CB828" s="71"/>
      <c r="CC828" s="71"/>
      <c r="CD828" s="71"/>
      <c r="CE828" s="71"/>
      <c r="CF828" s="71"/>
      <c r="CG828" s="71"/>
      <c r="CH828" s="71"/>
      <c r="CI828" s="71"/>
      <c r="CJ828" s="71"/>
      <c r="CK828" s="71"/>
      <c r="CL828" s="71"/>
      <c r="CM828" s="71"/>
      <c r="CN828" s="71"/>
      <c r="CO828" s="71"/>
    </row>
    <row r="829" spans="1:93" ht="12.7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G829" s="73"/>
      <c r="AH829" s="73"/>
      <c r="AI829" s="73"/>
      <c r="AJ829" s="73"/>
      <c r="AK829" s="73"/>
      <c r="AL829" s="73"/>
      <c r="AM829" s="73"/>
      <c r="AN829" s="73"/>
      <c r="AO829" s="73"/>
      <c r="AP829" s="73"/>
      <c r="AQ829" s="73"/>
      <c r="AR829" s="73"/>
      <c r="AS829" s="73"/>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c r="BV829" s="71"/>
      <c r="BW829" s="71"/>
      <c r="BX829" s="71"/>
      <c r="BY829" s="71"/>
      <c r="BZ829" s="71"/>
      <c r="CA829" s="71"/>
      <c r="CB829" s="71"/>
      <c r="CC829" s="71"/>
      <c r="CD829" s="71"/>
      <c r="CE829" s="71"/>
      <c r="CF829" s="71"/>
      <c r="CG829" s="71"/>
      <c r="CH829" s="71"/>
      <c r="CI829" s="71"/>
      <c r="CJ829" s="71"/>
      <c r="CK829" s="71"/>
      <c r="CL829" s="71"/>
      <c r="CM829" s="71"/>
      <c r="CN829" s="71"/>
      <c r="CO829" s="71"/>
    </row>
    <row r="830" spans="1:93" ht="12.7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G830" s="73"/>
      <c r="AH830" s="73"/>
      <c r="AI830" s="73"/>
      <c r="AJ830" s="73"/>
      <c r="AK830" s="73"/>
      <c r="AL830" s="73"/>
      <c r="AM830" s="73"/>
      <c r="AN830" s="73"/>
      <c r="AO830" s="73"/>
      <c r="AP830" s="73"/>
      <c r="AQ830" s="73"/>
      <c r="AR830" s="73"/>
      <c r="AS830" s="73"/>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c r="BV830" s="71"/>
      <c r="BW830" s="71"/>
      <c r="BX830" s="71"/>
      <c r="BY830" s="71"/>
      <c r="BZ830" s="71"/>
      <c r="CA830" s="71"/>
      <c r="CB830" s="71"/>
      <c r="CC830" s="71"/>
      <c r="CD830" s="71"/>
      <c r="CE830" s="71"/>
      <c r="CF830" s="71"/>
      <c r="CG830" s="71"/>
      <c r="CH830" s="71"/>
      <c r="CI830" s="71"/>
      <c r="CJ830" s="71"/>
      <c r="CK830" s="71"/>
      <c r="CL830" s="71"/>
      <c r="CM830" s="71"/>
      <c r="CN830" s="71"/>
      <c r="CO830" s="71"/>
    </row>
    <row r="831" spans="1:93" ht="12.7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G831" s="73"/>
      <c r="AH831" s="73"/>
      <c r="AI831" s="73"/>
      <c r="AJ831" s="73"/>
      <c r="AK831" s="73"/>
      <c r="AL831" s="73"/>
      <c r="AM831" s="73"/>
      <c r="AN831" s="73"/>
      <c r="AO831" s="73"/>
      <c r="AP831" s="73"/>
      <c r="AQ831" s="73"/>
      <c r="AR831" s="73"/>
      <c r="AS831" s="73"/>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c r="BV831" s="71"/>
      <c r="BW831" s="71"/>
      <c r="BX831" s="71"/>
      <c r="BY831" s="71"/>
      <c r="BZ831" s="71"/>
      <c r="CA831" s="71"/>
      <c r="CB831" s="71"/>
      <c r="CC831" s="71"/>
      <c r="CD831" s="71"/>
      <c r="CE831" s="71"/>
      <c r="CF831" s="71"/>
      <c r="CG831" s="71"/>
      <c r="CH831" s="71"/>
      <c r="CI831" s="71"/>
      <c r="CJ831" s="71"/>
      <c r="CK831" s="71"/>
      <c r="CL831" s="71"/>
      <c r="CM831" s="71"/>
      <c r="CN831" s="71"/>
      <c r="CO831" s="71"/>
    </row>
    <row r="832" spans="1:93" ht="12.75">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G832" s="73"/>
      <c r="AH832" s="73"/>
      <c r="AI832" s="73"/>
      <c r="AJ832" s="73"/>
      <c r="AK832" s="73"/>
      <c r="AL832" s="73"/>
      <c r="AM832" s="73"/>
      <c r="AN832" s="73"/>
      <c r="AO832" s="73"/>
      <c r="AP832" s="73"/>
      <c r="AQ832" s="73"/>
      <c r="AR832" s="73"/>
      <c r="AS832" s="73"/>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c r="BV832" s="71"/>
      <c r="BW832" s="71"/>
      <c r="BX832" s="71"/>
      <c r="BY832" s="71"/>
      <c r="BZ832" s="71"/>
      <c r="CA832" s="71"/>
      <c r="CB832" s="71"/>
      <c r="CC832" s="71"/>
      <c r="CD832" s="71"/>
      <c r="CE832" s="71"/>
      <c r="CF832" s="71"/>
      <c r="CG832" s="71"/>
      <c r="CH832" s="71"/>
      <c r="CI832" s="71"/>
      <c r="CJ832" s="71"/>
      <c r="CK832" s="71"/>
      <c r="CL832" s="71"/>
      <c r="CM832" s="71"/>
      <c r="CN832" s="71"/>
      <c r="CO832" s="71"/>
    </row>
    <row r="833" spans="1:93" ht="12.75">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G833" s="73"/>
      <c r="AH833" s="73"/>
      <c r="AI833" s="73"/>
      <c r="AJ833" s="73"/>
      <c r="AK833" s="73"/>
      <c r="AL833" s="73"/>
      <c r="AM833" s="73"/>
      <c r="AN833" s="73"/>
      <c r="AO833" s="73"/>
      <c r="AP833" s="73"/>
      <c r="AQ833" s="73"/>
      <c r="AR833" s="73"/>
      <c r="AS833" s="73"/>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c r="BV833" s="71"/>
      <c r="BW833" s="71"/>
      <c r="BX833" s="71"/>
      <c r="BY833" s="71"/>
      <c r="BZ833" s="71"/>
      <c r="CA833" s="71"/>
      <c r="CB833" s="71"/>
      <c r="CC833" s="71"/>
      <c r="CD833" s="71"/>
      <c r="CE833" s="71"/>
      <c r="CF833" s="71"/>
      <c r="CG833" s="71"/>
      <c r="CH833" s="71"/>
      <c r="CI833" s="71"/>
      <c r="CJ833" s="71"/>
      <c r="CK833" s="71"/>
      <c r="CL833" s="71"/>
      <c r="CM833" s="71"/>
      <c r="CN833" s="71"/>
      <c r="CO833" s="71"/>
    </row>
    <row r="834" spans="1:93" ht="12.75">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G834" s="73"/>
      <c r="AH834" s="73"/>
      <c r="AI834" s="73"/>
      <c r="AJ834" s="73"/>
      <c r="AK834" s="73"/>
      <c r="AL834" s="73"/>
      <c r="AM834" s="73"/>
      <c r="AN834" s="73"/>
      <c r="AO834" s="73"/>
      <c r="AP834" s="73"/>
      <c r="AQ834" s="73"/>
      <c r="AR834" s="73"/>
      <c r="AS834" s="73"/>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c r="BV834" s="71"/>
      <c r="BW834" s="71"/>
      <c r="BX834" s="71"/>
      <c r="BY834" s="71"/>
      <c r="BZ834" s="71"/>
      <c r="CA834" s="71"/>
      <c r="CB834" s="71"/>
      <c r="CC834" s="71"/>
      <c r="CD834" s="71"/>
      <c r="CE834" s="71"/>
      <c r="CF834" s="71"/>
      <c r="CG834" s="71"/>
      <c r="CH834" s="71"/>
      <c r="CI834" s="71"/>
      <c r="CJ834" s="71"/>
      <c r="CK834" s="71"/>
      <c r="CL834" s="71"/>
      <c r="CM834" s="71"/>
      <c r="CN834" s="71"/>
      <c r="CO834" s="71"/>
    </row>
    <row r="835" spans="1:93" ht="12.7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G835" s="73"/>
      <c r="AH835" s="73"/>
      <c r="AI835" s="73"/>
      <c r="AJ835" s="73"/>
      <c r="AK835" s="73"/>
      <c r="AL835" s="73"/>
      <c r="AM835" s="73"/>
      <c r="AN835" s="73"/>
      <c r="AO835" s="73"/>
      <c r="AP835" s="73"/>
      <c r="AQ835" s="73"/>
      <c r="AR835" s="73"/>
      <c r="AS835" s="73"/>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c r="BV835" s="71"/>
      <c r="BW835" s="71"/>
      <c r="BX835" s="71"/>
      <c r="BY835" s="71"/>
      <c r="BZ835" s="71"/>
      <c r="CA835" s="71"/>
      <c r="CB835" s="71"/>
      <c r="CC835" s="71"/>
      <c r="CD835" s="71"/>
      <c r="CE835" s="71"/>
      <c r="CF835" s="71"/>
      <c r="CG835" s="71"/>
      <c r="CH835" s="71"/>
      <c r="CI835" s="71"/>
      <c r="CJ835" s="71"/>
      <c r="CK835" s="71"/>
      <c r="CL835" s="71"/>
      <c r="CM835" s="71"/>
      <c r="CN835" s="71"/>
      <c r="CO835" s="71"/>
    </row>
    <row r="836" spans="1:93" ht="12.75">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G836" s="73"/>
      <c r="AH836" s="73"/>
      <c r="AI836" s="73"/>
      <c r="AJ836" s="73"/>
      <c r="AK836" s="73"/>
      <c r="AL836" s="73"/>
      <c r="AM836" s="73"/>
      <c r="AN836" s="73"/>
      <c r="AO836" s="73"/>
      <c r="AP836" s="73"/>
      <c r="AQ836" s="73"/>
      <c r="AR836" s="73"/>
      <c r="AS836" s="73"/>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c r="BV836" s="71"/>
      <c r="BW836" s="71"/>
      <c r="BX836" s="71"/>
      <c r="BY836" s="71"/>
      <c r="BZ836" s="71"/>
      <c r="CA836" s="71"/>
      <c r="CB836" s="71"/>
      <c r="CC836" s="71"/>
      <c r="CD836" s="71"/>
      <c r="CE836" s="71"/>
      <c r="CF836" s="71"/>
      <c r="CG836" s="71"/>
      <c r="CH836" s="71"/>
      <c r="CI836" s="71"/>
      <c r="CJ836" s="71"/>
      <c r="CK836" s="71"/>
      <c r="CL836" s="71"/>
      <c r="CM836" s="71"/>
      <c r="CN836" s="71"/>
      <c r="CO836" s="71"/>
    </row>
    <row r="837" spans="1:93" ht="12.7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G837" s="73"/>
      <c r="AH837" s="73"/>
      <c r="AI837" s="73"/>
      <c r="AJ837" s="73"/>
      <c r="AK837" s="73"/>
      <c r="AL837" s="73"/>
      <c r="AM837" s="73"/>
      <c r="AN837" s="73"/>
      <c r="AO837" s="73"/>
      <c r="AP837" s="73"/>
      <c r="AQ837" s="73"/>
      <c r="AR837" s="73"/>
      <c r="AS837" s="73"/>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c r="BV837" s="71"/>
      <c r="BW837" s="71"/>
      <c r="BX837" s="71"/>
      <c r="BY837" s="71"/>
      <c r="BZ837" s="71"/>
      <c r="CA837" s="71"/>
      <c r="CB837" s="71"/>
      <c r="CC837" s="71"/>
      <c r="CD837" s="71"/>
      <c r="CE837" s="71"/>
      <c r="CF837" s="71"/>
      <c r="CG837" s="71"/>
      <c r="CH837" s="71"/>
      <c r="CI837" s="71"/>
      <c r="CJ837" s="71"/>
      <c r="CK837" s="71"/>
      <c r="CL837" s="71"/>
      <c r="CM837" s="71"/>
      <c r="CN837" s="71"/>
      <c r="CO837" s="71"/>
    </row>
    <row r="838" spans="1:93" ht="12.7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G838" s="73"/>
      <c r="AH838" s="73"/>
      <c r="AI838" s="73"/>
      <c r="AJ838" s="73"/>
      <c r="AK838" s="73"/>
      <c r="AL838" s="73"/>
      <c r="AM838" s="73"/>
      <c r="AN838" s="73"/>
      <c r="AO838" s="73"/>
      <c r="AP838" s="73"/>
      <c r="AQ838" s="73"/>
      <c r="AR838" s="73"/>
      <c r="AS838" s="73"/>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c r="BV838" s="71"/>
      <c r="BW838" s="71"/>
      <c r="BX838" s="71"/>
      <c r="BY838" s="71"/>
      <c r="BZ838" s="71"/>
      <c r="CA838" s="71"/>
      <c r="CB838" s="71"/>
      <c r="CC838" s="71"/>
      <c r="CD838" s="71"/>
      <c r="CE838" s="71"/>
      <c r="CF838" s="71"/>
      <c r="CG838" s="71"/>
      <c r="CH838" s="71"/>
      <c r="CI838" s="71"/>
      <c r="CJ838" s="71"/>
      <c r="CK838" s="71"/>
      <c r="CL838" s="71"/>
      <c r="CM838" s="71"/>
      <c r="CN838" s="71"/>
      <c r="CO838" s="71"/>
    </row>
    <row r="839" spans="1:93" ht="12.7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G839" s="73"/>
      <c r="AH839" s="73"/>
      <c r="AI839" s="73"/>
      <c r="AJ839" s="73"/>
      <c r="AK839" s="73"/>
      <c r="AL839" s="73"/>
      <c r="AM839" s="73"/>
      <c r="AN839" s="73"/>
      <c r="AO839" s="73"/>
      <c r="AP839" s="73"/>
      <c r="AQ839" s="73"/>
      <c r="AR839" s="73"/>
      <c r="AS839" s="73"/>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c r="BV839" s="71"/>
      <c r="BW839" s="71"/>
      <c r="BX839" s="71"/>
      <c r="BY839" s="71"/>
      <c r="BZ839" s="71"/>
      <c r="CA839" s="71"/>
      <c r="CB839" s="71"/>
      <c r="CC839" s="71"/>
      <c r="CD839" s="71"/>
      <c r="CE839" s="71"/>
      <c r="CF839" s="71"/>
      <c r="CG839" s="71"/>
      <c r="CH839" s="71"/>
      <c r="CI839" s="71"/>
      <c r="CJ839" s="71"/>
      <c r="CK839" s="71"/>
      <c r="CL839" s="71"/>
      <c r="CM839" s="71"/>
      <c r="CN839" s="71"/>
      <c r="CO839" s="71"/>
    </row>
    <row r="840" spans="1:93" ht="12.7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G840" s="73"/>
      <c r="AH840" s="73"/>
      <c r="AI840" s="73"/>
      <c r="AJ840" s="73"/>
      <c r="AK840" s="73"/>
      <c r="AL840" s="73"/>
      <c r="AM840" s="73"/>
      <c r="AN840" s="73"/>
      <c r="AO840" s="73"/>
      <c r="AP840" s="73"/>
      <c r="AQ840" s="73"/>
      <c r="AR840" s="73"/>
      <c r="AS840" s="73"/>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c r="BV840" s="71"/>
      <c r="BW840" s="71"/>
      <c r="BX840" s="71"/>
      <c r="BY840" s="71"/>
      <c r="BZ840" s="71"/>
      <c r="CA840" s="71"/>
      <c r="CB840" s="71"/>
      <c r="CC840" s="71"/>
      <c r="CD840" s="71"/>
      <c r="CE840" s="71"/>
      <c r="CF840" s="71"/>
      <c r="CG840" s="71"/>
      <c r="CH840" s="71"/>
      <c r="CI840" s="71"/>
      <c r="CJ840" s="71"/>
      <c r="CK840" s="71"/>
      <c r="CL840" s="71"/>
      <c r="CM840" s="71"/>
      <c r="CN840" s="71"/>
      <c r="CO840" s="71"/>
    </row>
    <row r="841" spans="1:93" ht="12.7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G841" s="73"/>
      <c r="AH841" s="73"/>
      <c r="AI841" s="73"/>
      <c r="AJ841" s="73"/>
      <c r="AK841" s="73"/>
      <c r="AL841" s="73"/>
      <c r="AM841" s="73"/>
      <c r="AN841" s="73"/>
      <c r="AO841" s="73"/>
      <c r="AP841" s="73"/>
      <c r="AQ841" s="73"/>
      <c r="AR841" s="73"/>
      <c r="AS841" s="73"/>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c r="BV841" s="71"/>
      <c r="BW841" s="71"/>
      <c r="BX841" s="71"/>
      <c r="BY841" s="71"/>
      <c r="BZ841" s="71"/>
      <c r="CA841" s="71"/>
      <c r="CB841" s="71"/>
      <c r="CC841" s="71"/>
      <c r="CD841" s="71"/>
      <c r="CE841" s="71"/>
      <c r="CF841" s="71"/>
      <c r="CG841" s="71"/>
      <c r="CH841" s="71"/>
      <c r="CI841" s="71"/>
      <c r="CJ841" s="71"/>
      <c r="CK841" s="71"/>
      <c r="CL841" s="71"/>
      <c r="CM841" s="71"/>
      <c r="CN841" s="71"/>
      <c r="CO841" s="71"/>
    </row>
    <row r="842" spans="1:93" ht="12.7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G842" s="73"/>
      <c r="AH842" s="73"/>
      <c r="AI842" s="73"/>
      <c r="AJ842" s="73"/>
      <c r="AK842" s="73"/>
      <c r="AL842" s="73"/>
      <c r="AM842" s="73"/>
      <c r="AN842" s="73"/>
      <c r="AO842" s="73"/>
      <c r="AP842" s="73"/>
      <c r="AQ842" s="73"/>
      <c r="AR842" s="73"/>
      <c r="AS842" s="73"/>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c r="BV842" s="71"/>
      <c r="BW842" s="71"/>
      <c r="BX842" s="71"/>
      <c r="BY842" s="71"/>
      <c r="BZ842" s="71"/>
      <c r="CA842" s="71"/>
      <c r="CB842" s="71"/>
      <c r="CC842" s="71"/>
      <c r="CD842" s="71"/>
      <c r="CE842" s="71"/>
      <c r="CF842" s="71"/>
      <c r="CG842" s="71"/>
      <c r="CH842" s="71"/>
      <c r="CI842" s="71"/>
      <c r="CJ842" s="71"/>
      <c r="CK842" s="71"/>
      <c r="CL842" s="71"/>
      <c r="CM842" s="71"/>
      <c r="CN842" s="71"/>
      <c r="CO842" s="71"/>
    </row>
    <row r="843" spans="1:93" ht="12.7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G843" s="73"/>
      <c r="AH843" s="73"/>
      <c r="AI843" s="73"/>
      <c r="AJ843" s="73"/>
      <c r="AK843" s="73"/>
      <c r="AL843" s="73"/>
      <c r="AM843" s="73"/>
      <c r="AN843" s="73"/>
      <c r="AO843" s="73"/>
      <c r="AP843" s="73"/>
      <c r="AQ843" s="73"/>
      <c r="AR843" s="73"/>
      <c r="AS843" s="73"/>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c r="BV843" s="71"/>
      <c r="BW843" s="71"/>
      <c r="BX843" s="71"/>
      <c r="BY843" s="71"/>
      <c r="BZ843" s="71"/>
      <c r="CA843" s="71"/>
      <c r="CB843" s="71"/>
      <c r="CC843" s="71"/>
      <c r="CD843" s="71"/>
      <c r="CE843" s="71"/>
      <c r="CF843" s="71"/>
      <c r="CG843" s="71"/>
      <c r="CH843" s="71"/>
      <c r="CI843" s="71"/>
      <c r="CJ843" s="71"/>
      <c r="CK843" s="71"/>
      <c r="CL843" s="71"/>
      <c r="CM843" s="71"/>
      <c r="CN843" s="71"/>
      <c r="CO843" s="71"/>
    </row>
    <row r="844" spans="1:93" ht="12.7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G844" s="73"/>
      <c r="AH844" s="73"/>
      <c r="AI844" s="73"/>
      <c r="AJ844" s="73"/>
      <c r="AK844" s="73"/>
      <c r="AL844" s="73"/>
      <c r="AM844" s="73"/>
      <c r="AN844" s="73"/>
      <c r="AO844" s="73"/>
      <c r="AP844" s="73"/>
      <c r="AQ844" s="73"/>
      <c r="AR844" s="73"/>
      <c r="AS844" s="73"/>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c r="BV844" s="71"/>
      <c r="BW844" s="71"/>
      <c r="BX844" s="71"/>
      <c r="BY844" s="71"/>
      <c r="BZ844" s="71"/>
      <c r="CA844" s="71"/>
      <c r="CB844" s="71"/>
      <c r="CC844" s="71"/>
      <c r="CD844" s="71"/>
      <c r="CE844" s="71"/>
      <c r="CF844" s="71"/>
      <c r="CG844" s="71"/>
      <c r="CH844" s="71"/>
      <c r="CI844" s="71"/>
      <c r="CJ844" s="71"/>
      <c r="CK844" s="71"/>
      <c r="CL844" s="71"/>
      <c r="CM844" s="71"/>
      <c r="CN844" s="71"/>
      <c r="CO844" s="71"/>
    </row>
    <row r="845" spans="1:93" ht="12.7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G845" s="73"/>
      <c r="AH845" s="73"/>
      <c r="AI845" s="73"/>
      <c r="AJ845" s="73"/>
      <c r="AK845" s="73"/>
      <c r="AL845" s="73"/>
      <c r="AM845" s="73"/>
      <c r="AN845" s="73"/>
      <c r="AO845" s="73"/>
      <c r="AP845" s="73"/>
      <c r="AQ845" s="73"/>
      <c r="AR845" s="73"/>
      <c r="AS845" s="73"/>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c r="BV845" s="71"/>
      <c r="BW845" s="71"/>
      <c r="BX845" s="71"/>
      <c r="BY845" s="71"/>
      <c r="BZ845" s="71"/>
      <c r="CA845" s="71"/>
      <c r="CB845" s="71"/>
      <c r="CC845" s="71"/>
      <c r="CD845" s="71"/>
      <c r="CE845" s="71"/>
      <c r="CF845" s="71"/>
      <c r="CG845" s="71"/>
      <c r="CH845" s="71"/>
      <c r="CI845" s="71"/>
      <c r="CJ845" s="71"/>
      <c r="CK845" s="71"/>
      <c r="CL845" s="71"/>
      <c r="CM845" s="71"/>
      <c r="CN845" s="71"/>
      <c r="CO845" s="71"/>
    </row>
    <row r="846" spans="1:93" ht="12.7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G846" s="73"/>
      <c r="AH846" s="73"/>
      <c r="AI846" s="73"/>
      <c r="AJ846" s="73"/>
      <c r="AK846" s="73"/>
      <c r="AL846" s="73"/>
      <c r="AM846" s="73"/>
      <c r="AN846" s="73"/>
      <c r="AO846" s="73"/>
      <c r="AP846" s="73"/>
      <c r="AQ846" s="73"/>
      <c r="AR846" s="73"/>
      <c r="AS846" s="73"/>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c r="BV846" s="71"/>
      <c r="BW846" s="71"/>
      <c r="BX846" s="71"/>
      <c r="BY846" s="71"/>
      <c r="BZ846" s="71"/>
      <c r="CA846" s="71"/>
      <c r="CB846" s="71"/>
      <c r="CC846" s="71"/>
      <c r="CD846" s="71"/>
      <c r="CE846" s="71"/>
      <c r="CF846" s="71"/>
      <c r="CG846" s="71"/>
      <c r="CH846" s="71"/>
      <c r="CI846" s="71"/>
      <c r="CJ846" s="71"/>
      <c r="CK846" s="71"/>
      <c r="CL846" s="71"/>
      <c r="CM846" s="71"/>
      <c r="CN846" s="71"/>
      <c r="CO846" s="71"/>
    </row>
    <row r="847" spans="1:93" ht="12.7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G847" s="73"/>
      <c r="AH847" s="73"/>
      <c r="AI847" s="73"/>
      <c r="AJ847" s="73"/>
      <c r="AK847" s="73"/>
      <c r="AL847" s="73"/>
      <c r="AM847" s="73"/>
      <c r="AN847" s="73"/>
      <c r="AO847" s="73"/>
      <c r="AP847" s="73"/>
      <c r="AQ847" s="73"/>
      <c r="AR847" s="73"/>
      <c r="AS847" s="73"/>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c r="BV847" s="71"/>
      <c r="BW847" s="71"/>
      <c r="BX847" s="71"/>
      <c r="BY847" s="71"/>
      <c r="BZ847" s="71"/>
      <c r="CA847" s="71"/>
      <c r="CB847" s="71"/>
      <c r="CC847" s="71"/>
      <c r="CD847" s="71"/>
      <c r="CE847" s="71"/>
      <c r="CF847" s="71"/>
      <c r="CG847" s="71"/>
      <c r="CH847" s="71"/>
      <c r="CI847" s="71"/>
      <c r="CJ847" s="71"/>
      <c r="CK847" s="71"/>
      <c r="CL847" s="71"/>
      <c r="CM847" s="71"/>
      <c r="CN847" s="71"/>
      <c r="CO847" s="71"/>
    </row>
    <row r="848" spans="1:93" ht="12.75">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G848" s="73"/>
      <c r="AH848" s="73"/>
      <c r="AI848" s="73"/>
      <c r="AJ848" s="73"/>
      <c r="AK848" s="73"/>
      <c r="AL848" s="73"/>
      <c r="AM848" s="73"/>
      <c r="AN848" s="73"/>
      <c r="AO848" s="73"/>
      <c r="AP848" s="73"/>
      <c r="AQ848" s="73"/>
      <c r="AR848" s="73"/>
      <c r="AS848" s="73"/>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c r="BV848" s="71"/>
      <c r="BW848" s="71"/>
      <c r="BX848" s="71"/>
      <c r="BY848" s="71"/>
      <c r="BZ848" s="71"/>
      <c r="CA848" s="71"/>
      <c r="CB848" s="71"/>
      <c r="CC848" s="71"/>
      <c r="CD848" s="71"/>
      <c r="CE848" s="71"/>
      <c r="CF848" s="71"/>
      <c r="CG848" s="71"/>
      <c r="CH848" s="71"/>
      <c r="CI848" s="71"/>
      <c r="CJ848" s="71"/>
      <c r="CK848" s="71"/>
      <c r="CL848" s="71"/>
      <c r="CM848" s="71"/>
      <c r="CN848" s="71"/>
      <c r="CO848" s="71"/>
    </row>
    <row r="849" spans="1:93" ht="12.75">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G849" s="73"/>
      <c r="AH849" s="73"/>
      <c r="AI849" s="73"/>
      <c r="AJ849" s="73"/>
      <c r="AK849" s="73"/>
      <c r="AL849" s="73"/>
      <c r="AM849" s="73"/>
      <c r="AN849" s="73"/>
      <c r="AO849" s="73"/>
      <c r="AP849" s="73"/>
      <c r="AQ849" s="73"/>
      <c r="AR849" s="73"/>
      <c r="AS849" s="73"/>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c r="BV849" s="71"/>
      <c r="BW849" s="71"/>
      <c r="BX849" s="71"/>
      <c r="BY849" s="71"/>
      <c r="BZ849" s="71"/>
      <c r="CA849" s="71"/>
      <c r="CB849" s="71"/>
      <c r="CC849" s="71"/>
      <c r="CD849" s="71"/>
      <c r="CE849" s="71"/>
      <c r="CF849" s="71"/>
      <c r="CG849" s="71"/>
      <c r="CH849" s="71"/>
      <c r="CI849" s="71"/>
      <c r="CJ849" s="71"/>
      <c r="CK849" s="71"/>
      <c r="CL849" s="71"/>
      <c r="CM849" s="71"/>
      <c r="CN849" s="71"/>
      <c r="CO849" s="71"/>
    </row>
    <row r="850" spans="1:93" ht="12.75">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G850" s="73"/>
      <c r="AH850" s="73"/>
      <c r="AI850" s="73"/>
      <c r="AJ850" s="73"/>
      <c r="AK850" s="73"/>
      <c r="AL850" s="73"/>
      <c r="AM850" s="73"/>
      <c r="AN850" s="73"/>
      <c r="AO850" s="73"/>
      <c r="AP850" s="73"/>
      <c r="AQ850" s="73"/>
      <c r="AR850" s="73"/>
      <c r="AS850" s="73"/>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c r="BV850" s="71"/>
      <c r="BW850" s="71"/>
      <c r="BX850" s="71"/>
      <c r="BY850" s="71"/>
      <c r="BZ850" s="71"/>
      <c r="CA850" s="71"/>
      <c r="CB850" s="71"/>
      <c r="CC850" s="71"/>
      <c r="CD850" s="71"/>
      <c r="CE850" s="71"/>
      <c r="CF850" s="71"/>
      <c r="CG850" s="71"/>
      <c r="CH850" s="71"/>
      <c r="CI850" s="71"/>
      <c r="CJ850" s="71"/>
      <c r="CK850" s="71"/>
      <c r="CL850" s="71"/>
      <c r="CM850" s="71"/>
      <c r="CN850" s="71"/>
      <c r="CO850" s="71"/>
    </row>
    <row r="851" spans="1:93" ht="12.75">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G851" s="73"/>
      <c r="AH851" s="73"/>
      <c r="AI851" s="73"/>
      <c r="AJ851" s="73"/>
      <c r="AK851" s="73"/>
      <c r="AL851" s="73"/>
      <c r="AM851" s="73"/>
      <c r="AN851" s="73"/>
      <c r="AO851" s="73"/>
      <c r="AP851" s="73"/>
      <c r="AQ851" s="73"/>
      <c r="AR851" s="73"/>
      <c r="AS851" s="73"/>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c r="BV851" s="71"/>
      <c r="BW851" s="71"/>
      <c r="BX851" s="71"/>
      <c r="BY851" s="71"/>
      <c r="BZ851" s="71"/>
      <c r="CA851" s="71"/>
      <c r="CB851" s="71"/>
      <c r="CC851" s="71"/>
      <c r="CD851" s="71"/>
      <c r="CE851" s="71"/>
      <c r="CF851" s="71"/>
      <c r="CG851" s="71"/>
      <c r="CH851" s="71"/>
      <c r="CI851" s="71"/>
      <c r="CJ851" s="71"/>
      <c r="CK851" s="71"/>
      <c r="CL851" s="71"/>
      <c r="CM851" s="71"/>
      <c r="CN851" s="71"/>
      <c r="CO851" s="71"/>
    </row>
    <row r="852" spans="1:93" ht="12.75">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G852" s="73"/>
      <c r="AH852" s="73"/>
      <c r="AI852" s="73"/>
      <c r="AJ852" s="73"/>
      <c r="AK852" s="73"/>
      <c r="AL852" s="73"/>
      <c r="AM852" s="73"/>
      <c r="AN852" s="73"/>
      <c r="AO852" s="73"/>
      <c r="AP852" s="73"/>
      <c r="AQ852" s="73"/>
      <c r="AR852" s="73"/>
      <c r="AS852" s="73"/>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c r="BV852" s="71"/>
      <c r="BW852" s="71"/>
      <c r="BX852" s="71"/>
      <c r="BY852" s="71"/>
      <c r="BZ852" s="71"/>
      <c r="CA852" s="71"/>
      <c r="CB852" s="71"/>
      <c r="CC852" s="71"/>
      <c r="CD852" s="71"/>
      <c r="CE852" s="71"/>
      <c r="CF852" s="71"/>
      <c r="CG852" s="71"/>
      <c r="CH852" s="71"/>
      <c r="CI852" s="71"/>
      <c r="CJ852" s="71"/>
      <c r="CK852" s="71"/>
      <c r="CL852" s="71"/>
      <c r="CM852" s="71"/>
      <c r="CN852" s="71"/>
      <c r="CO852" s="71"/>
    </row>
    <row r="853" spans="1:93" ht="12.75">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G853" s="73"/>
      <c r="AH853" s="73"/>
      <c r="AI853" s="73"/>
      <c r="AJ853" s="73"/>
      <c r="AK853" s="73"/>
      <c r="AL853" s="73"/>
      <c r="AM853" s="73"/>
      <c r="AN853" s="73"/>
      <c r="AO853" s="73"/>
      <c r="AP853" s="73"/>
      <c r="AQ853" s="73"/>
      <c r="AR853" s="73"/>
      <c r="AS853" s="73"/>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c r="BV853" s="71"/>
      <c r="BW853" s="71"/>
      <c r="BX853" s="71"/>
      <c r="BY853" s="71"/>
      <c r="BZ853" s="71"/>
      <c r="CA853" s="71"/>
      <c r="CB853" s="71"/>
      <c r="CC853" s="71"/>
      <c r="CD853" s="71"/>
      <c r="CE853" s="71"/>
      <c r="CF853" s="71"/>
      <c r="CG853" s="71"/>
      <c r="CH853" s="71"/>
      <c r="CI853" s="71"/>
      <c r="CJ853" s="71"/>
      <c r="CK853" s="71"/>
      <c r="CL853" s="71"/>
      <c r="CM853" s="71"/>
      <c r="CN853" s="71"/>
      <c r="CO853" s="71"/>
    </row>
    <row r="854" spans="1:93" ht="12.75">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G854" s="73"/>
      <c r="AH854" s="73"/>
      <c r="AI854" s="73"/>
      <c r="AJ854" s="73"/>
      <c r="AK854" s="73"/>
      <c r="AL854" s="73"/>
      <c r="AM854" s="73"/>
      <c r="AN854" s="73"/>
      <c r="AO854" s="73"/>
      <c r="AP854" s="73"/>
      <c r="AQ854" s="73"/>
      <c r="AR854" s="73"/>
      <c r="AS854" s="73"/>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1"/>
      <c r="CB854" s="71"/>
      <c r="CC854" s="71"/>
      <c r="CD854" s="71"/>
      <c r="CE854" s="71"/>
      <c r="CF854" s="71"/>
      <c r="CG854" s="71"/>
      <c r="CH854" s="71"/>
      <c r="CI854" s="71"/>
      <c r="CJ854" s="71"/>
      <c r="CK854" s="71"/>
      <c r="CL854" s="71"/>
      <c r="CM854" s="71"/>
      <c r="CN854" s="71"/>
      <c r="CO854" s="71"/>
    </row>
    <row r="855" spans="1:93" ht="12.7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G855" s="73"/>
      <c r="AH855" s="73"/>
      <c r="AI855" s="73"/>
      <c r="AJ855" s="73"/>
      <c r="AK855" s="73"/>
      <c r="AL855" s="73"/>
      <c r="AM855" s="73"/>
      <c r="AN855" s="73"/>
      <c r="AO855" s="73"/>
      <c r="AP855" s="73"/>
      <c r="AQ855" s="73"/>
      <c r="AR855" s="73"/>
      <c r="AS855" s="73"/>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1"/>
      <c r="CB855" s="71"/>
      <c r="CC855" s="71"/>
      <c r="CD855" s="71"/>
      <c r="CE855" s="71"/>
      <c r="CF855" s="71"/>
      <c r="CG855" s="71"/>
      <c r="CH855" s="71"/>
      <c r="CI855" s="71"/>
      <c r="CJ855" s="71"/>
      <c r="CK855" s="71"/>
      <c r="CL855" s="71"/>
      <c r="CM855" s="71"/>
      <c r="CN855" s="71"/>
      <c r="CO855" s="71"/>
    </row>
    <row r="856" spans="1:93" ht="12.75">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G856" s="73"/>
      <c r="AH856" s="73"/>
      <c r="AI856" s="73"/>
      <c r="AJ856" s="73"/>
      <c r="AK856" s="73"/>
      <c r="AL856" s="73"/>
      <c r="AM856" s="73"/>
      <c r="AN856" s="73"/>
      <c r="AO856" s="73"/>
      <c r="AP856" s="73"/>
      <c r="AQ856" s="73"/>
      <c r="AR856" s="73"/>
      <c r="AS856" s="73"/>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c r="BV856" s="71"/>
      <c r="BW856" s="71"/>
      <c r="BX856" s="71"/>
      <c r="BY856" s="71"/>
      <c r="BZ856" s="71"/>
      <c r="CA856" s="71"/>
      <c r="CB856" s="71"/>
      <c r="CC856" s="71"/>
      <c r="CD856" s="71"/>
      <c r="CE856" s="71"/>
      <c r="CF856" s="71"/>
      <c r="CG856" s="71"/>
      <c r="CH856" s="71"/>
      <c r="CI856" s="71"/>
      <c r="CJ856" s="71"/>
      <c r="CK856" s="71"/>
      <c r="CL856" s="71"/>
      <c r="CM856" s="71"/>
      <c r="CN856" s="71"/>
      <c r="CO856" s="71"/>
    </row>
    <row r="857" spans="1:93" ht="12.75">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G857" s="73"/>
      <c r="AH857" s="73"/>
      <c r="AI857" s="73"/>
      <c r="AJ857" s="73"/>
      <c r="AK857" s="73"/>
      <c r="AL857" s="73"/>
      <c r="AM857" s="73"/>
      <c r="AN857" s="73"/>
      <c r="AO857" s="73"/>
      <c r="AP857" s="73"/>
      <c r="AQ857" s="73"/>
      <c r="AR857" s="73"/>
      <c r="AS857" s="73"/>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c r="BV857" s="71"/>
      <c r="BW857" s="71"/>
      <c r="BX857" s="71"/>
      <c r="BY857" s="71"/>
      <c r="BZ857" s="71"/>
      <c r="CA857" s="71"/>
      <c r="CB857" s="71"/>
      <c r="CC857" s="71"/>
      <c r="CD857" s="71"/>
      <c r="CE857" s="71"/>
      <c r="CF857" s="71"/>
      <c r="CG857" s="71"/>
      <c r="CH857" s="71"/>
      <c r="CI857" s="71"/>
      <c r="CJ857" s="71"/>
      <c r="CK857" s="71"/>
      <c r="CL857" s="71"/>
      <c r="CM857" s="71"/>
      <c r="CN857" s="71"/>
      <c r="CO857" s="71"/>
    </row>
    <row r="858" spans="1:93" ht="12.75">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G858" s="73"/>
      <c r="AH858" s="73"/>
      <c r="AI858" s="73"/>
      <c r="AJ858" s="73"/>
      <c r="AK858" s="73"/>
      <c r="AL858" s="73"/>
      <c r="AM858" s="73"/>
      <c r="AN858" s="73"/>
      <c r="AO858" s="73"/>
      <c r="AP858" s="73"/>
      <c r="AQ858" s="73"/>
      <c r="AR858" s="73"/>
      <c r="AS858" s="73"/>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c r="BV858" s="71"/>
      <c r="BW858" s="71"/>
      <c r="BX858" s="71"/>
      <c r="BY858" s="71"/>
      <c r="BZ858" s="71"/>
      <c r="CA858" s="71"/>
      <c r="CB858" s="71"/>
      <c r="CC858" s="71"/>
      <c r="CD858" s="71"/>
      <c r="CE858" s="71"/>
      <c r="CF858" s="71"/>
      <c r="CG858" s="71"/>
      <c r="CH858" s="71"/>
      <c r="CI858" s="71"/>
      <c r="CJ858" s="71"/>
      <c r="CK858" s="71"/>
      <c r="CL858" s="71"/>
      <c r="CM858" s="71"/>
      <c r="CN858" s="71"/>
      <c r="CO858" s="71"/>
    </row>
    <row r="859" spans="1:93" ht="12.75">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G859" s="73"/>
      <c r="AH859" s="73"/>
      <c r="AI859" s="73"/>
      <c r="AJ859" s="73"/>
      <c r="AK859" s="73"/>
      <c r="AL859" s="73"/>
      <c r="AM859" s="73"/>
      <c r="AN859" s="73"/>
      <c r="AO859" s="73"/>
      <c r="AP859" s="73"/>
      <c r="AQ859" s="73"/>
      <c r="AR859" s="73"/>
      <c r="AS859" s="73"/>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c r="BV859" s="71"/>
      <c r="BW859" s="71"/>
      <c r="BX859" s="71"/>
      <c r="BY859" s="71"/>
      <c r="BZ859" s="71"/>
      <c r="CA859" s="71"/>
      <c r="CB859" s="71"/>
      <c r="CC859" s="71"/>
      <c r="CD859" s="71"/>
      <c r="CE859" s="71"/>
      <c r="CF859" s="71"/>
      <c r="CG859" s="71"/>
      <c r="CH859" s="71"/>
      <c r="CI859" s="71"/>
      <c r="CJ859" s="71"/>
      <c r="CK859" s="71"/>
      <c r="CL859" s="71"/>
      <c r="CM859" s="71"/>
      <c r="CN859" s="71"/>
      <c r="CO859" s="71"/>
    </row>
    <row r="860" spans="1:93" ht="12.75">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G860" s="73"/>
      <c r="AH860" s="73"/>
      <c r="AI860" s="73"/>
      <c r="AJ860" s="73"/>
      <c r="AK860" s="73"/>
      <c r="AL860" s="73"/>
      <c r="AM860" s="73"/>
      <c r="AN860" s="73"/>
      <c r="AO860" s="73"/>
      <c r="AP860" s="73"/>
      <c r="AQ860" s="73"/>
      <c r="AR860" s="73"/>
      <c r="AS860" s="73"/>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c r="BV860" s="71"/>
      <c r="BW860" s="71"/>
      <c r="BX860" s="71"/>
      <c r="BY860" s="71"/>
      <c r="BZ860" s="71"/>
      <c r="CA860" s="71"/>
      <c r="CB860" s="71"/>
      <c r="CC860" s="71"/>
      <c r="CD860" s="71"/>
      <c r="CE860" s="71"/>
      <c r="CF860" s="71"/>
      <c r="CG860" s="71"/>
      <c r="CH860" s="71"/>
      <c r="CI860" s="71"/>
      <c r="CJ860" s="71"/>
      <c r="CK860" s="71"/>
      <c r="CL860" s="71"/>
      <c r="CM860" s="71"/>
      <c r="CN860" s="71"/>
      <c r="CO860" s="71"/>
    </row>
    <row r="861" spans="1:93" ht="12.7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G861" s="73"/>
      <c r="AH861" s="73"/>
      <c r="AI861" s="73"/>
      <c r="AJ861" s="73"/>
      <c r="AK861" s="73"/>
      <c r="AL861" s="73"/>
      <c r="AM861" s="73"/>
      <c r="AN861" s="73"/>
      <c r="AO861" s="73"/>
      <c r="AP861" s="73"/>
      <c r="AQ861" s="73"/>
      <c r="AR861" s="73"/>
      <c r="AS861" s="73"/>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c r="BV861" s="71"/>
      <c r="BW861" s="71"/>
      <c r="BX861" s="71"/>
      <c r="BY861" s="71"/>
      <c r="BZ861" s="71"/>
      <c r="CA861" s="71"/>
      <c r="CB861" s="71"/>
      <c r="CC861" s="71"/>
      <c r="CD861" s="71"/>
      <c r="CE861" s="71"/>
      <c r="CF861" s="71"/>
      <c r="CG861" s="71"/>
      <c r="CH861" s="71"/>
      <c r="CI861" s="71"/>
      <c r="CJ861" s="71"/>
      <c r="CK861" s="71"/>
      <c r="CL861" s="71"/>
      <c r="CM861" s="71"/>
      <c r="CN861" s="71"/>
      <c r="CO861" s="71"/>
    </row>
    <row r="862" spans="1:93" ht="12.7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G862" s="73"/>
      <c r="AH862" s="73"/>
      <c r="AI862" s="73"/>
      <c r="AJ862" s="73"/>
      <c r="AK862" s="73"/>
      <c r="AL862" s="73"/>
      <c r="AM862" s="73"/>
      <c r="AN862" s="73"/>
      <c r="AO862" s="73"/>
      <c r="AP862" s="73"/>
      <c r="AQ862" s="73"/>
      <c r="AR862" s="73"/>
      <c r="AS862" s="73"/>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c r="BV862" s="71"/>
      <c r="BW862" s="71"/>
      <c r="BX862" s="71"/>
      <c r="BY862" s="71"/>
      <c r="BZ862" s="71"/>
      <c r="CA862" s="71"/>
      <c r="CB862" s="71"/>
      <c r="CC862" s="71"/>
      <c r="CD862" s="71"/>
      <c r="CE862" s="71"/>
      <c r="CF862" s="71"/>
      <c r="CG862" s="71"/>
      <c r="CH862" s="71"/>
      <c r="CI862" s="71"/>
      <c r="CJ862" s="71"/>
      <c r="CK862" s="71"/>
      <c r="CL862" s="71"/>
      <c r="CM862" s="71"/>
      <c r="CN862" s="71"/>
      <c r="CO862" s="71"/>
    </row>
    <row r="863" spans="1:93" ht="12.7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G863" s="73"/>
      <c r="AH863" s="73"/>
      <c r="AI863" s="73"/>
      <c r="AJ863" s="73"/>
      <c r="AK863" s="73"/>
      <c r="AL863" s="73"/>
      <c r="AM863" s="73"/>
      <c r="AN863" s="73"/>
      <c r="AO863" s="73"/>
      <c r="AP863" s="73"/>
      <c r="AQ863" s="73"/>
      <c r="AR863" s="73"/>
      <c r="AS863" s="73"/>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c r="BV863" s="71"/>
      <c r="BW863" s="71"/>
      <c r="BX863" s="71"/>
      <c r="BY863" s="71"/>
      <c r="BZ863" s="71"/>
      <c r="CA863" s="71"/>
      <c r="CB863" s="71"/>
      <c r="CC863" s="71"/>
      <c r="CD863" s="71"/>
      <c r="CE863" s="71"/>
      <c r="CF863" s="71"/>
      <c r="CG863" s="71"/>
      <c r="CH863" s="71"/>
      <c r="CI863" s="71"/>
      <c r="CJ863" s="71"/>
      <c r="CK863" s="71"/>
      <c r="CL863" s="71"/>
      <c r="CM863" s="71"/>
      <c r="CN863" s="71"/>
      <c r="CO863" s="71"/>
    </row>
    <row r="864" spans="1:93" ht="12.75">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G864" s="73"/>
      <c r="AH864" s="73"/>
      <c r="AI864" s="73"/>
      <c r="AJ864" s="73"/>
      <c r="AK864" s="73"/>
      <c r="AL864" s="73"/>
      <c r="AM864" s="73"/>
      <c r="AN864" s="73"/>
      <c r="AO864" s="73"/>
      <c r="AP864" s="73"/>
      <c r="AQ864" s="73"/>
      <c r="AR864" s="73"/>
      <c r="AS864" s="73"/>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c r="BV864" s="71"/>
      <c r="BW864" s="71"/>
      <c r="BX864" s="71"/>
      <c r="BY864" s="71"/>
      <c r="BZ864" s="71"/>
      <c r="CA864" s="71"/>
      <c r="CB864" s="71"/>
      <c r="CC864" s="71"/>
      <c r="CD864" s="71"/>
      <c r="CE864" s="71"/>
      <c r="CF864" s="71"/>
      <c r="CG864" s="71"/>
      <c r="CH864" s="71"/>
      <c r="CI864" s="71"/>
      <c r="CJ864" s="71"/>
      <c r="CK864" s="71"/>
      <c r="CL864" s="71"/>
      <c r="CM864" s="71"/>
      <c r="CN864" s="71"/>
      <c r="CO864" s="71"/>
    </row>
    <row r="865" spans="1:93" ht="12.7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G865" s="73"/>
      <c r="AH865" s="73"/>
      <c r="AI865" s="73"/>
      <c r="AJ865" s="73"/>
      <c r="AK865" s="73"/>
      <c r="AL865" s="73"/>
      <c r="AM865" s="73"/>
      <c r="AN865" s="73"/>
      <c r="AO865" s="73"/>
      <c r="AP865" s="73"/>
      <c r="AQ865" s="73"/>
      <c r="AR865" s="73"/>
      <c r="AS865" s="73"/>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c r="BV865" s="71"/>
      <c r="BW865" s="71"/>
      <c r="BX865" s="71"/>
      <c r="BY865" s="71"/>
      <c r="BZ865" s="71"/>
      <c r="CA865" s="71"/>
      <c r="CB865" s="71"/>
      <c r="CC865" s="71"/>
      <c r="CD865" s="71"/>
      <c r="CE865" s="71"/>
      <c r="CF865" s="71"/>
      <c r="CG865" s="71"/>
      <c r="CH865" s="71"/>
      <c r="CI865" s="71"/>
      <c r="CJ865" s="71"/>
      <c r="CK865" s="71"/>
      <c r="CL865" s="71"/>
      <c r="CM865" s="71"/>
      <c r="CN865" s="71"/>
      <c r="CO865" s="71"/>
    </row>
    <row r="866" spans="1:93" ht="12.75">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G866" s="73"/>
      <c r="AH866" s="73"/>
      <c r="AI866" s="73"/>
      <c r="AJ866" s="73"/>
      <c r="AK866" s="73"/>
      <c r="AL866" s="73"/>
      <c r="AM866" s="73"/>
      <c r="AN866" s="73"/>
      <c r="AO866" s="73"/>
      <c r="AP866" s="73"/>
      <c r="AQ866" s="73"/>
      <c r="AR866" s="73"/>
      <c r="AS866" s="73"/>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c r="BV866" s="71"/>
      <c r="BW866" s="71"/>
      <c r="BX866" s="71"/>
      <c r="BY866" s="71"/>
      <c r="BZ866" s="71"/>
      <c r="CA866" s="71"/>
      <c r="CB866" s="71"/>
      <c r="CC866" s="71"/>
      <c r="CD866" s="71"/>
      <c r="CE866" s="71"/>
      <c r="CF866" s="71"/>
      <c r="CG866" s="71"/>
      <c r="CH866" s="71"/>
      <c r="CI866" s="71"/>
      <c r="CJ866" s="71"/>
      <c r="CK866" s="71"/>
      <c r="CL866" s="71"/>
      <c r="CM866" s="71"/>
      <c r="CN866" s="71"/>
      <c r="CO866" s="71"/>
    </row>
    <row r="867" spans="1:93" ht="12.75">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G867" s="73"/>
      <c r="AH867" s="73"/>
      <c r="AI867" s="73"/>
      <c r="AJ867" s="73"/>
      <c r="AK867" s="73"/>
      <c r="AL867" s="73"/>
      <c r="AM867" s="73"/>
      <c r="AN867" s="73"/>
      <c r="AO867" s="73"/>
      <c r="AP867" s="73"/>
      <c r="AQ867" s="73"/>
      <c r="AR867" s="73"/>
      <c r="AS867" s="73"/>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c r="BV867" s="71"/>
      <c r="BW867" s="71"/>
      <c r="BX867" s="71"/>
      <c r="BY867" s="71"/>
      <c r="BZ867" s="71"/>
      <c r="CA867" s="71"/>
      <c r="CB867" s="71"/>
      <c r="CC867" s="71"/>
      <c r="CD867" s="71"/>
      <c r="CE867" s="71"/>
      <c r="CF867" s="71"/>
      <c r="CG867" s="71"/>
      <c r="CH867" s="71"/>
      <c r="CI867" s="71"/>
      <c r="CJ867" s="71"/>
      <c r="CK867" s="71"/>
      <c r="CL867" s="71"/>
      <c r="CM867" s="71"/>
      <c r="CN867" s="71"/>
      <c r="CO867" s="71"/>
    </row>
    <row r="868" spans="1:93" ht="12.75">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G868" s="73"/>
      <c r="AH868" s="73"/>
      <c r="AI868" s="73"/>
      <c r="AJ868" s="73"/>
      <c r="AK868" s="73"/>
      <c r="AL868" s="73"/>
      <c r="AM868" s="73"/>
      <c r="AN868" s="73"/>
      <c r="AO868" s="73"/>
      <c r="AP868" s="73"/>
      <c r="AQ868" s="73"/>
      <c r="AR868" s="73"/>
      <c r="AS868" s="73"/>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c r="BV868" s="71"/>
      <c r="BW868" s="71"/>
      <c r="BX868" s="71"/>
      <c r="BY868" s="71"/>
      <c r="BZ868" s="71"/>
      <c r="CA868" s="71"/>
      <c r="CB868" s="71"/>
      <c r="CC868" s="71"/>
      <c r="CD868" s="71"/>
      <c r="CE868" s="71"/>
      <c r="CF868" s="71"/>
      <c r="CG868" s="71"/>
      <c r="CH868" s="71"/>
      <c r="CI868" s="71"/>
      <c r="CJ868" s="71"/>
      <c r="CK868" s="71"/>
      <c r="CL868" s="71"/>
      <c r="CM868" s="71"/>
      <c r="CN868" s="71"/>
      <c r="CO868" s="71"/>
    </row>
    <row r="869" spans="1:93" ht="12.75">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G869" s="73"/>
      <c r="AH869" s="73"/>
      <c r="AI869" s="73"/>
      <c r="AJ869" s="73"/>
      <c r="AK869" s="73"/>
      <c r="AL869" s="73"/>
      <c r="AM869" s="73"/>
      <c r="AN869" s="73"/>
      <c r="AO869" s="73"/>
      <c r="AP869" s="73"/>
      <c r="AQ869" s="73"/>
      <c r="AR869" s="73"/>
      <c r="AS869" s="73"/>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c r="BV869" s="71"/>
      <c r="BW869" s="71"/>
      <c r="BX869" s="71"/>
      <c r="BY869" s="71"/>
      <c r="BZ869" s="71"/>
      <c r="CA869" s="71"/>
      <c r="CB869" s="71"/>
      <c r="CC869" s="71"/>
      <c r="CD869" s="71"/>
      <c r="CE869" s="71"/>
      <c r="CF869" s="71"/>
      <c r="CG869" s="71"/>
      <c r="CH869" s="71"/>
      <c r="CI869" s="71"/>
      <c r="CJ869" s="71"/>
      <c r="CK869" s="71"/>
      <c r="CL869" s="71"/>
      <c r="CM869" s="71"/>
      <c r="CN869" s="71"/>
      <c r="CO869" s="71"/>
    </row>
    <row r="870" spans="1:93" ht="12.75">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G870" s="73"/>
      <c r="AH870" s="73"/>
      <c r="AI870" s="73"/>
      <c r="AJ870" s="73"/>
      <c r="AK870" s="73"/>
      <c r="AL870" s="73"/>
      <c r="AM870" s="73"/>
      <c r="AN870" s="73"/>
      <c r="AO870" s="73"/>
      <c r="AP870" s="73"/>
      <c r="AQ870" s="73"/>
      <c r="AR870" s="73"/>
      <c r="AS870" s="73"/>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c r="BV870" s="71"/>
      <c r="BW870" s="71"/>
      <c r="BX870" s="71"/>
      <c r="BY870" s="71"/>
      <c r="BZ870" s="71"/>
      <c r="CA870" s="71"/>
      <c r="CB870" s="71"/>
      <c r="CC870" s="71"/>
      <c r="CD870" s="71"/>
      <c r="CE870" s="71"/>
      <c r="CF870" s="71"/>
      <c r="CG870" s="71"/>
      <c r="CH870" s="71"/>
      <c r="CI870" s="71"/>
      <c r="CJ870" s="71"/>
      <c r="CK870" s="71"/>
      <c r="CL870" s="71"/>
      <c r="CM870" s="71"/>
      <c r="CN870" s="71"/>
      <c r="CO870" s="71"/>
    </row>
    <row r="871" spans="1:93" ht="12.75">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G871" s="73"/>
      <c r="AH871" s="73"/>
      <c r="AI871" s="73"/>
      <c r="AJ871" s="73"/>
      <c r="AK871" s="73"/>
      <c r="AL871" s="73"/>
      <c r="AM871" s="73"/>
      <c r="AN871" s="73"/>
      <c r="AO871" s="73"/>
      <c r="AP871" s="73"/>
      <c r="AQ871" s="73"/>
      <c r="AR871" s="73"/>
      <c r="AS871" s="73"/>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c r="BV871" s="71"/>
      <c r="BW871" s="71"/>
      <c r="BX871" s="71"/>
      <c r="BY871" s="71"/>
      <c r="BZ871" s="71"/>
      <c r="CA871" s="71"/>
      <c r="CB871" s="71"/>
      <c r="CC871" s="71"/>
      <c r="CD871" s="71"/>
      <c r="CE871" s="71"/>
      <c r="CF871" s="71"/>
      <c r="CG871" s="71"/>
      <c r="CH871" s="71"/>
      <c r="CI871" s="71"/>
      <c r="CJ871" s="71"/>
      <c r="CK871" s="71"/>
      <c r="CL871" s="71"/>
      <c r="CM871" s="71"/>
      <c r="CN871" s="71"/>
      <c r="CO871" s="71"/>
    </row>
    <row r="872" spans="1:93" ht="12.75">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G872" s="73"/>
      <c r="AH872" s="73"/>
      <c r="AI872" s="73"/>
      <c r="AJ872" s="73"/>
      <c r="AK872" s="73"/>
      <c r="AL872" s="73"/>
      <c r="AM872" s="73"/>
      <c r="AN872" s="73"/>
      <c r="AO872" s="73"/>
      <c r="AP872" s="73"/>
      <c r="AQ872" s="73"/>
      <c r="AR872" s="73"/>
      <c r="AS872" s="73"/>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c r="BV872" s="71"/>
      <c r="BW872" s="71"/>
      <c r="BX872" s="71"/>
      <c r="BY872" s="71"/>
      <c r="BZ872" s="71"/>
      <c r="CA872" s="71"/>
      <c r="CB872" s="71"/>
      <c r="CC872" s="71"/>
      <c r="CD872" s="71"/>
      <c r="CE872" s="71"/>
      <c r="CF872" s="71"/>
      <c r="CG872" s="71"/>
      <c r="CH872" s="71"/>
      <c r="CI872" s="71"/>
      <c r="CJ872" s="71"/>
      <c r="CK872" s="71"/>
      <c r="CL872" s="71"/>
      <c r="CM872" s="71"/>
      <c r="CN872" s="71"/>
      <c r="CO872" s="71"/>
    </row>
    <row r="873" spans="1:93" ht="12.75">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G873" s="73"/>
      <c r="AH873" s="73"/>
      <c r="AI873" s="73"/>
      <c r="AJ873" s="73"/>
      <c r="AK873" s="73"/>
      <c r="AL873" s="73"/>
      <c r="AM873" s="73"/>
      <c r="AN873" s="73"/>
      <c r="AO873" s="73"/>
      <c r="AP873" s="73"/>
      <c r="AQ873" s="73"/>
      <c r="AR873" s="73"/>
      <c r="AS873" s="73"/>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c r="BV873" s="71"/>
      <c r="BW873" s="71"/>
      <c r="BX873" s="71"/>
      <c r="BY873" s="71"/>
      <c r="BZ873" s="71"/>
      <c r="CA873" s="71"/>
      <c r="CB873" s="71"/>
      <c r="CC873" s="71"/>
      <c r="CD873" s="71"/>
      <c r="CE873" s="71"/>
      <c r="CF873" s="71"/>
      <c r="CG873" s="71"/>
      <c r="CH873" s="71"/>
      <c r="CI873" s="71"/>
      <c r="CJ873" s="71"/>
      <c r="CK873" s="71"/>
      <c r="CL873" s="71"/>
      <c r="CM873" s="71"/>
      <c r="CN873" s="71"/>
      <c r="CO873" s="71"/>
    </row>
    <row r="874" spans="1:93" ht="12.75">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G874" s="73"/>
      <c r="AH874" s="73"/>
      <c r="AI874" s="73"/>
      <c r="AJ874" s="73"/>
      <c r="AK874" s="73"/>
      <c r="AL874" s="73"/>
      <c r="AM874" s="73"/>
      <c r="AN874" s="73"/>
      <c r="AO874" s="73"/>
      <c r="AP874" s="73"/>
      <c r="AQ874" s="73"/>
      <c r="AR874" s="73"/>
      <c r="AS874" s="73"/>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c r="BV874" s="71"/>
      <c r="BW874" s="71"/>
      <c r="BX874" s="71"/>
      <c r="BY874" s="71"/>
      <c r="BZ874" s="71"/>
      <c r="CA874" s="71"/>
      <c r="CB874" s="71"/>
      <c r="CC874" s="71"/>
      <c r="CD874" s="71"/>
      <c r="CE874" s="71"/>
      <c r="CF874" s="71"/>
      <c r="CG874" s="71"/>
      <c r="CH874" s="71"/>
      <c r="CI874" s="71"/>
      <c r="CJ874" s="71"/>
      <c r="CK874" s="71"/>
      <c r="CL874" s="71"/>
      <c r="CM874" s="71"/>
      <c r="CN874" s="71"/>
      <c r="CO874" s="71"/>
    </row>
    <row r="875" spans="1:93" ht="12.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G875" s="73"/>
      <c r="AH875" s="73"/>
      <c r="AI875" s="73"/>
      <c r="AJ875" s="73"/>
      <c r="AK875" s="73"/>
      <c r="AL875" s="73"/>
      <c r="AM875" s="73"/>
      <c r="AN875" s="73"/>
      <c r="AO875" s="73"/>
      <c r="AP875" s="73"/>
      <c r="AQ875" s="73"/>
      <c r="AR875" s="73"/>
      <c r="AS875" s="73"/>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c r="BV875" s="71"/>
      <c r="BW875" s="71"/>
      <c r="BX875" s="71"/>
      <c r="BY875" s="71"/>
      <c r="BZ875" s="71"/>
      <c r="CA875" s="71"/>
      <c r="CB875" s="71"/>
      <c r="CC875" s="71"/>
      <c r="CD875" s="71"/>
      <c r="CE875" s="71"/>
      <c r="CF875" s="71"/>
      <c r="CG875" s="71"/>
      <c r="CH875" s="71"/>
      <c r="CI875" s="71"/>
      <c r="CJ875" s="71"/>
      <c r="CK875" s="71"/>
      <c r="CL875" s="71"/>
      <c r="CM875" s="71"/>
      <c r="CN875" s="71"/>
      <c r="CO875" s="71"/>
    </row>
    <row r="876" spans="1:93" ht="12.75">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G876" s="73"/>
      <c r="AH876" s="73"/>
      <c r="AI876" s="73"/>
      <c r="AJ876" s="73"/>
      <c r="AK876" s="73"/>
      <c r="AL876" s="73"/>
      <c r="AM876" s="73"/>
      <c r="AN876" s="73"/>
      <c r="AO876" s="73"/>
      <c r="AP876" s="73"/>
      <c r="AQ876" s="73"/>
      <c r="AR876" s="73"/>
      <c r="AS876" s="73"/>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c r="BV876" s="71"/>
      <c r="BW876" s="71"/>
      <c r="BX876" s="71"/>
      <c r="BY876" s="71"/>
      <c r="BZ876" s="71"/>
      <c r="CA876" s="71"/>
      <c r="CB876" s="71"/>
      <c r="CC876" s="71"/>
      <c r="CD876" s="71"/>
      <c r="CE876" s="71"/>
      <c r="CF876" s="71"/>
      <c r="CG876" s="71"/>
      <c r="CH876" s="71"/>
      <c r="CI876" s="71"/>
      <c r="CJ876" s="71"/>
      <c r="CK876" s="71"/>
      <c r="CL876" s="71"/>
      <c r="CM876" s="71"/>
      <c r="CN876" s="71"/>
      <c r="CO876" s="71"/>
    </row>
    <row r="877" spans="1:93" ht="12.7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G877" s="73"/>
      <c r="AH877" s="73"/>
      <c r="AI877" s="73"/>
      <c r="AJ877" s="73"/>
      <c r="AK877" s="73"/>
      <c r="AL877" s="73"/>
      <c r="AM877" s="73"/>
      <c r="AN877" s="73"/>
      <c r="AO877" s="73"/>
      <c r="AP877" s="73"/>
      <c r="AQ877" s="73"/>
      <c r="AR877" s="73"/>
      <c r="AS877" s="73"/>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c r="BV877" s="71"/>
      <c r="BW877" s="71"/>
      <c r="BX877" s="71"/>
      <c r="BY877" s="71"/>
      <c r="BZ877" s="71"/>
      <c r="CA877" s="71"/>
      <c r="CB877" s="71"/>
      <c r="CC877" s="71"/>
      <c r="CD877" s="71"/>
      <c r="CE877" s="71"/>
      <c r="CF877" s="71"/>
      <c r="CG877" s="71"/>
      <c r="CH877" s="71"/>
      <c r="CI877" s="71"/>
      <c r="CJ877" s="71"/>
      <c r="CK877" s="71"/>
      <c r="CL877" s="71"/>
      <c r="CM877" s="71"/>
      <c r="CN877" s="71"/>
      <c r="CO877" s="71"/>
    </row>
    <row r="878" spans="1:93" ht="12.7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G878" s="73"/>
      <c r="AH878" s="73"/>
      <c r="AI878" s="73"/>
      <c r="AJ878" s="73"/>
      <c r="AK878" s="73"/>
      <c r="AL878" s="73"/>
      <c r="AM878" s="73"/>
      <c r="AN878" s="73"/>
      <c r="AO878" s="73"/>
      <c r="AP878" s="73"/>
      <c r="AQ878" s="73"/>
      <c r="AR878" s="73"/>
      <c r="AS878" s="73"/>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c r="BV878" s="71"/>
      <c r="BW878" s="71"/>
      <c r="BX878" s="71"/>
      <c r="BY878" s="71"/>
      <c r="BZ878" s="71"/>
      <c r="CA878" s="71"/>
      <c r="CB878" s="71"/>
      <c r="CC878" s="71"/>
      <c r="CD878" s="71"/>
      <c r="CE878" s="71"/>
      <c r="CF878" s="71"/>
      <c r="CG878" s="71"/>
      <c r="CH878" s="71"/>
      <c r="CI878" s="71"/>
      <c r="CJ878" s="71"/>
      <c r="CK878" s="71"/>
      <c r="CL878" s="71"/>
      <c r="CM878" s="71"/>
      <c r="CN878" s="71"/>
      <c r="CO878" s="71"/>
    </row>
    <row r="879" spans="1:93" ht="12.7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G879" s="73"/>
      <c r="AH879" s="73"/>
      <c r="AI879" s="73"/>
      <c r="AJ879" s="73"/>
      <c r="AK879" s="73"/>
      <c r="AL879" s="73"/>
      <c r="AM879" s="73"/>
      <c r="AN879" s="73"/>
      <c r="AO879" s="73"/>
      <c r="AP879" s="73"/>
      <c r="AQ879" s="73"/>
      <c r="AR879" s="73"/>
      <c r="AS879" s="73"/>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c r="BV879" s="71"/>
      <c r="BW879" s="71"/>
      <c r="BX879" s="71"/>
      <c r="BY879" s="71"/>
      <c r="BZ879" s="71"/>
      <c r="CA879" s="71"/>
      <c r="CB879" s="71"/>
      <c r="CC879" s="71"/>
      <c r="CD879" s="71"/>
      <c r="CE879" s="71"/>
      <c r="CF879" s="71"/>
      <c r="CG879" s="71"/>
      <c r="CH879" s="71"/>
      <c r="CI879" s="71"/>
      <c r="CJ879" s="71"/>
      <c r="CK879" s="71"/>
      <c r="CL879" s="71"/>
      <c r="CM879" s="71"/>
      <c r="CN879" s="71"/>
      <c r="CO879" s="71"/>
    </row>
    <row r="880" spans="1:93" ht="12.75">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G880" s="73"/>
      <c r="AH880" s="73"/>
      <c r="AI880" s="73"/>
      <c r="AJ880" s="73"/>
      <c r="AK880" s="73"/>
      <c r="AL880" s="73"/>
      <c r="AM880" s="73"/>
      <c r="AN880" s="73"/>
      <c r="AO880" s="73"/>
      <c r="AP880" s="73"/>
      <c r="AQ880" s="73"/>
      <c r="AR880" s="73"/>
      <c r="AS880" s="73"/>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c r="BV880" s="71"/>
      <c r="BW880" s="71"/>
      <c r="BX880" s="71"/>
      <c r="BY880" s="71"/>
      <c r="BZ880" s="71"/>
      <c r="CA880" s="71"/>
      <c r="CB880" s="71"/>
      <c r="CC880" s="71"/>
      <c r="CD880" s="71"/>
      <c r="CE880" s="71"/>
      <c r="CF880" s="71"/>
      <c r="CG880" s="71"/>
      <c r="CH880" s="71"/>
      <c r="CI880" s="71"/>
      <c r="CJ880" s="71"/>
      <c r="CK880" s="71"/>
      <c r="CL880" s="71"/>
      <c r="CM880" s="71"/>
      <c r="CN880" s="71"/>
      <c r="CO880" s="71"/>
    </row>
    <row r="881" spans="1:93" ht="12.75">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G881" s="73"/>
      <c r="AH881" s="73"/>
      <c r="AI881" s="73"/>
      <c r="AJ881" s="73"/>
      <c r="AK881" s="73"/>
      <c r="AL881" s="73"/>
      <c r="AM881" s="73"/>
      <c r="AN881" s="73"/>
      <c r="AO881" s="73"/>
      <c r="AP881" s="73"/>
      <c r="AQ881" s="73"/>
      <c r="AR881" s="73"/>
      <c r="AS881" s="73"/>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c r="BV881" s="71"/>
      <c r="BW881" s="71"/>
      <c r="BX881" s="71"/>
      <c r="BY881" s="71"/>
      <c r="BZ881" s="71"/>
      <c r="CA881" s="71"/>
      <c r="CB881" s="71"/>
      <c r="CC881" s="71"/>
      <c r="CD881" s="71"/>
      <c r="CE881" s="71"/>
      <c r="CF881" s="71"/>
      <c r="CG881" s="71"/>
      <c r="CH881" s="71"/>
      <c r="CI881" s="71"/>
      <c r="CJ881" s="71"/>
      <c r="CK881" s="71"/>
      <c r="CL881" s="71"/>
      <c r="CM881" s="71"/>
      <c r="CN881" s="71"/>
      <c r="CO881" s="71"/>
    </row>
    <row r="882" spans="1:93" ht="12.75">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G882" s="73"/>
      <c r="AH882" s="73"/>
      <c r="AI882" s="73"/>
      <c r="AJ882" s="73"/>
      <c r="AK882" s="73"/>
      <c r="AL882" s="73"/>
      <c r="AM882" s="73"/>
      <c r="AN882" s="73"/>
      <c r="AO882" s="73"/>
      <c r="AP882" s="73"/>
      <c r="AQ882" s="73"/>
      <c r="AR882" s="73"/>
      <c r="AS882" s="73"/>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c r="BV882" s="71"/>
      <c r="BW882" s="71"/>
      <c r="BX882" s="71"/>
      <c r="BY882" s="71"/>
      <c r="BZ882" s="71"/>
      <c r="CA882" s="71"/>
      <c r="CB882" s="71"/>
      <c r="CC882" s="71"/>
      <c r="CD882" s="71"/>
      <c r="CE882" s="71"/>
      <c r="CF882" s="71"/>
      <c r="CG882" s="71"/>
      <c r="CH882" s="71"/>
      <c r="CI882" s="71"/>
      <c r="CJ882" s="71"/>
      <c r="CK882" s="71"/>
      <c r="CL882" s="71"/>
      <c r="CM882" s="71"/>
      <c r="CN882" s="71"/>
      <c r="CO882" s="71"/>
    </row>
    <row r="883" spans="1:93" ht="12.75">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G883" s="73"/>
      <c r="AH883" s="73"/>
      <c r="AI883" s="73"/>
      <c r="AJ883" s="73"/>
      <c r="AK883" s="73"/>
      <c r="AL883" s="73"/>
      <c r="AM883" s="73"/>
      <c r="AN883" s="73"/>
      <c r="AO883" s="73"/>
      <c r="AP883" s="73"/>
      <c r="AQ883" s="73"/>
      <c r="AR883" s="73"/>
      <c r="AS883" s="73"/>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c r="BV883" s="71"/>
      <c r="BW883" s="71"/>
      <c r="BX883" s="71"/>
      <c r="BY883" s="71"/>
      <c r="BZ883" s="71"/>
      <c r="CA883" s="71"/>
      <c r="CB883" s="71"/>
      <c r="CC883" s="71"/>
      <c r="CD883" s="71"/>
      <c r="CE883" s="71"/>
      <c r="CF883" s="71"/>
      <c r="CG883" s="71"/>
      <c r="CH883" s="71"/>
      <c r="CI883" s="71"/>
      <c r="CJ883" s="71"/>
      <c r="CK883" s="71"/>
      <c r="CL883" s="71"/>
      <c r="CM883" s="71"/>
      <c r="CN883" s="71"/>
      <c r="CO883" s="71"/>
    </row>
    <row r="884" spans="1:93" ht="12.75">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G884" s="73"/>
      <c r="AH884" s="73"/>
      <c r="AI884" s="73"/>
      <c r="AJ884" s="73"/>
      <c r="AK884" s="73"/>
      <c r="AL884" s="73"/>
      <c r="AM884" s="73"/>
      <c r="AN884" s="73"/>
      <c r="AO884" s="73"/>
      <c r="AP884" s="73"/>
      <c r="AQ884" s="73"/>
      <c r="AR884" s="73"/>
      <c r="AS884" s="73"/>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c r="BV884" s="71"/>
      <c r="BW884" s="71"/>
      <c r="BX884" s="71"/>
      <c r="BY884" s="71"/>
      <c r="BZ884" s="71"/>
      <c r="CA884" s="71"/>
      <c r="CB884" s="71"/>
      <c r="CC884" s="71"/>
      <c r="CD884" s="71"/>
      <c r="CE884" s="71"/>
      <c r="CF884" s="71"/>
      <c r="CG884" s="71"/>
      <c r="CH884" s="71"/>
      <c r="CI884" s="71"/>
      <c r="CJ884" s="71"/>
      <c r="CK884" s="71"/>
      <c r="CL884" s="71"/>
      <c r="CM884" s="71"/>
      <c r="CN884" s="71"/>
      <c r="CO884" s="71"/>
    </row>
    <row r="885" spans="1:93" ht="12.7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G885" s="73"/>
      <c r="AH885" s="73"/>
      <c r="AI885" s="73"/>
      <c r="AJ885" s="73"/>
      <c r="AK885" s="73"/>
      <c r="AL885" s="73"/>
      <c r="AM885" s="73"/>
      <c r="AN885" s="73"/>
      <c r="AO885" s="73"/>
      <c r="AP885" s="73"/>
      <c r="AQ885" s="73"/>
      <c r="AR885" s="73"/>
      <c r="AS885" s="73"/>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c r="BV885" s="71"/>
      <c r="BW885" s="71"/>
      <c r="BX885" s="71"/>
      <c r="BY885" s="71"/>
      <c r="BZ885" s="71"/>
      <c r="CA885" s="71"/>
      <c r="CB885" s="71"/>
      <c r="CC885" s="71"/>
      <c r="CD885" s="71"/>
      <c r="CE885" s="71"/>
      <c r="CF885" s="71"/>
      <c r="CG885" s="71"/>
      <c r="CH885" s="71"/>
      <c r="CI885" s="71"/>
      <c r="CJ885" s="71"/>
      <c r="CK885" s="71"/>
      <c r="CL885" s="71"/>
      <c r="CM885" s="71"/>
      <c r="CN885" s="71"/>
      <c r="CO885" s="71"/>
    </row>
    <row r="886" spans="1:93" ht="12.75">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G886" s="73"/>
      <c r="AH886" s="73"/>
      <c r="AI886" s="73"/>
      <c r="AJ886" s="73"/>
      <c r="AK886" s="73"/>
      <c r="AL886" s="73"/>
      <c r="AM886" s="73"/>
      <c r="AN886" s="73"/>
      <c r="AO886" s="73"/>
      <c r="AP886" s="73"/>
      <c r="AQ886" s="73"/>
      <c r="AR886" s="73"/>
      <c r="AS886" s="73"/>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c r="BV886" s="71"/>
      <c r="BW886" s="71"/>
      <c r="BX886" s="71"/>
      <c r="BY886" s="71"/>
      <c r="BZ886" s="71"/>
      <c r="CA886" s="71"/>
      <c r="CB886" s="71"/>
      <c r="CC886" s="71"/>
      <c r="CD886" s="71"/>
      <c r="CE886" s="71"/>
      <c r="CF886" s="71"/>
      <c r="CG886" s="71"/>
      <c r="CH886" s="71"/>
      <c r="CI886" s="71"/>
      <c r="CJ886" s="71"/>
      <c r="CK886" s="71"/>
      <c r="CL886" s="71"/>
      <c r="CM886" s="71"/>
      <c r="CN886" s="71"/>
      <c r="CO886" s="71"/>
    </row>
    <row r="887" spans="1:93" ht="12.75">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G887" s="73"/>
      <c r="AH887" s="73"/>
      <c r="AI887" s="73"/>
      <c r="AJ887" s="73"/>
      <c r="AK887" s="73"/>
      <c r="AL887" s="73"/>
      <c r="AM887" s="73"/>
      <c r="AN887" s="73"/>
      <c r="AO887" s="73"/>
      <c r="AP887" s="73"/>
      <c r="AQ887" s="73"/>
      <c r="AR887" s="73"/>
      <c r="AS887" s="73"/>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c r="BV887" s="71"/>
      <c r="BW887" s="71"/>
      <c r="BX887" s="71"/>
      <c r="BY887" s="71"/>
      <c r="BZ887" s="71"/>
      <c r="CA887" s="71"/>
      <c r="CB887" s="71"/>
      <c r="CC887" s="71"/>
      <c r="CD887" s="71"/>
      <c r="CE887" s="71"/>
      <c r="CF887" s="71"/>
      <c r="CG887" s="71"/>
      <c r="CH887" s="71"/>
      <c r="CI887" s="71"/>
      <c r="CJ887" s="71"/>
      <c r="CK887" s="71"/>
      <c r="CL887" s="71"/>
      <c r="CM887" s="71"/>
      <c r="CN887" s="71"/>
      <c r="CO887" s="71"/>
    </row>
    <row r="888" spans="1:93" ht="12.75">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G888" s="73"/>
      <c r="AH888" s="73"/>
      <c r="AI888" s="73"/>
      <c r="AJ888" s="73"/>
      <c r="AK888" s="73"/>
      <c r="AL888" s="73"/>
      <c r="AM888" s="73"/>
      <c r="AN888" s="73"/>
      <c r="AO888" s="73"/>
      <c r="AP888" s="73"/>
      <c r="AQ888" s="73"/>
      <c r="AR888" s="73"/>
      <c r="AS888" s="73"/>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c r="BV888" s="71"/>
      <c r="BW888" s="71"/>
      <c r="BX888" s="71"/>
      <c r="BY888" s="71"/>
      <c r="BZ888" s="71"/>
      <c r="CA888" s="71"/>
      <c r="CB888" s="71"/>
      <c r="CC888" s="71"/>
      <c r="CD888" s="71"/>
      <c r="CE888" s="71"/>
      <c r="CF888" s="71"/>
      <c r="CG888" s="71"/>
      <c r="CH888" s="71"/>
      <c r="CI888" s="71"/>
      <c r="CJ888" s="71"/>
      <c r="CK888" s="71"/>
      <c r="CL888" s="71"/>
      <c r="CM888" s="71"/>
      <c r="CN888" s="71"/>
      <c r="CO888" s="71"/>
    </row>
    <row r="889" spans="1:93" ht="12.75">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G889" s="73"/>
      <c r="AH889" s="73"/>
      <c r="AI889" s="73"/>
      <c r="AJ889" s="73"/>
      <c r="AK889" s="73"/>
      <c r="AL889" s="73"/>
      <c r="AM889" s="73"/>
      <c r="AN889" s="73"/>
      <c r="AO889" s="73"/>
      <c r="AP889" s="73"/>
      <c r="AQ889" s="73"/>
      <c r="AR889" s="73"/>
      <c r="AS889" s="73"/>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c r="BV889" s="71"/>
      <c r="BW889" s="71"/>
      <c r="BX889" s="71"/>
      <c r="BY889" s="71"/>
      <c r="BZ889" s="71"/>
      <c r="CA889" s="71"/>
      <c r="CB889" s="71"/>
      <c r="CC889" s="71"/>
      <c r="CD889" s="71"/>
      <c r="CE889" s="71"/>
      <c r="CF889" s="71"/>
      <c r="CG889" s="71"/>
      <c r="CH889" s="71"/>
      <c r="CI889" s="71"/>
      <c r="CJ889" s="71"/>
      <c r="CK889" s="71"/>
      <c r="CL889" s="71"/>
      <c r="CM889" s="71"/>
      <c r="CN889" s="71"/>
      <c r="CO889" s="71"/>
    </row>
    <row r="890" spans="1:93" ht="12.75">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G890" s="73"/>
      <c r="AH890" s="73"/>
      <c r="AI890" s="73"/>
      <c r="AJ890" s="73"/>
      <c r="AK890" s="73"/>
      <c r="AL890" s="73"/>
      <c r="AM890" s="73"/>
      <c r="AN890" s="73"/>
      <c r="AO890" s="73"/>
      <c r="AP890" s="73"/>
      <c r="AQ890" s="73"/>
      <c r="AR890" s="73"/>
      <c r="AS890" s="73"/>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c r="BV890" s="71"/>
      <c r="BW890" s="71"/>
      <c r="BX890" s="71"/>
      <c r="BY890" s="71"/>
      <c r="BZ890" s="71"/>
      <c r="CA890" s="71"/>
      <c r="CB890" s="71"/>
      <c r="CC890" s="71"/>
      <c r="CD890" s="71"/>
      <c r="CE890" s="71"/>
      <c r="CF890" s="71"/>
      <c r="CG890" s="71"/>
      <c r="CH890" s="71"/>
      <c r="CI890" s="71"/>
      <c r="CJ890" s="71"/>
      <c r="CK890" s="71"/>
      <c r="CL890" s="71"/>
      <c r="CM890" s="71"/>
      <c r="CN890" s="71"/>
      <c r="CO890" s="71"/>
    </row>
    <row r="891" spans="1:93" ht="12.75">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G891" s="73"/>
      <c r="AH891" s="73"/>
      <c r="AI891" s="73"/>
      <c r="AJ891" s="73"/>
      <c r="AK891" s="73"/>
      <c r="AL891" s="73"/>
      <c r="AM891" s="73"/>
      <c r="AN891" s="73"/>
      <c r="AO891" s="73"/>
      <c r="AP891" s="73"/>
      <c r="AQ891" s="73"/>
      <c r="AR891" s="73"/>
      <c r="AS891" s="73"/>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c r="BV891" s="71"/>
      <c r="BW891" s="71"/>
      <c r="BX891" s="71"/>
      <c r="BY891" s="71"/>
      <c r="BZ891" s="71"/>
      <c r="CA891" s="71"/>
      <c r="CB891" s="71"/>
      <c r="CC891" s="71"/>
      <c r="CD891" s="71"/>
      <c r="CE891" s="71"/>
      <c r="CF891" s="71"/>
      <c r="CG891" s="71"/>
      <c r="CH891" s="71"/>
      <c r="CI891" s="71"/>
      <c r="CJ891" s="71"/>
      <c r="CK891" s="71"/>
      <c r="CL891" s="71"/>
      <c r="CM891" s="71"/>
      <c r="CN891" s="71"/>
      <c r="CO891" s="71"/>
    </row>
    <row r="892" spans="1:93" ht="12.75">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G892" s="73"/>
      <c r="AH892" s="73"/>
      <c r="AI892" s="73"/>
      <c r="AJ892" s="73"/>
      <c r="AK892" s="73"/>
      <c r="AL892" s="73"/>
      <c r="AM892" s="73"/>
      <c r="AN892" s="73"/>
      <c r="AO892" s="73"/>
      <c r="AP892" s="73"/>
      <c r="AQ892" s="73"/>
      <c r="AR892" s="73"/>
      <c r="AS892" s="73"/>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c r="BV892" s="71"/>
      <c r="BW892" s="71"/>
      <c r="BX892" s="71"/>
      <c r="BY892" s="71"/>
      <c r="BZ892" s="71"/>
      <c r="CA892" s="71"/>
      <c r="CB892" s="71"/>
      <c r="CC892" s="71"/>
      <c r="CD892" s="71"/>
      <c r="CE892" s="71"/>
      <c r="CF892" s="71"/>
      <c r="CG892" s="71"/>
      <c r="CH892" s="71"/>
      <c r="CI892" s="71"/>
      <c r="CJ892" s="71"/>
      <c r="CK892" s="71"/>
      <c r="CL892" s="71"/>
      <c r="CM892" s="71"/>
      <c r="CN892" s="71"/>
      <c r="CO892" s="71"/>
    </row>
    <row r="893" spans="1:93" ht="12.7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G893" s="73"/>
      <c r="AH893" s="73"/>
      <c r="AI893" s="73"/>
      <c r="AJ893" s="73"/>
      <c r="AK893" s="73"/>
      <c r="AL893" s="73"/>
      <c r="AM893" s="73"/>
      <c r="AN893" s="73"/>
      <c r="AO893" s="73"/>
      <c r="AP893" s="73"/>
      <c r="AQ893" s="73"/>
      <c r="AR893" s="73"/>
      <c r="AS893" s="73"/>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c r="BV893" s="71"/>
      <c r="BW893" s="71"/>
      <c r="BX893" s="71"/>
      <c r="BY893" s="71"/>
      <c r="BZ893" s="71"/>
      <c r="CA893" s="71"/>
      <c r="CB893" s="71"/>
      <c r="CC893" s="71"/>
      <c r="CD893" s="71"/>
      <c r="CE893" s="71"/>
      <c r="CF893" s="71"/>
      <c r="CG893" s="71"/>
      <c r="CH893" s="71"/>
      <c r="CI893" s="71"/>
      <c r="CJ893" s="71"/>
      <c r="CK893" s="71"/>
      <c r="CL893" s="71"/>
      <c r="CM893" s="71"/>
      <c r="CN893" s="71"/>
      <c r="CO893" s="71"/>
    </row>
    <row r="894" spans="1:93" ht="12.7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G894" s="73"/>
      <c r="AH894" s="73"/>
      <c r="AI894" s="73"/>
      <c r="AJ894" s="73"/>
      <c r="AK894" s="73"/>
      <c r="AL894" s="73"/>
      <c r="AM894" s="73"/>
      <c r="AN894" s="73"/>
      <c r="AO894" s="73"/>
      <c r="AP894" s="73"/>
      <c r="AQ894" s="73"/>
      <c r="AR894" s="73"/>
      <c r="AS894" s="73"/>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c r="BV894" s="71"/>
      <c r="BW894" s="71"/>
      <c r="BX894" s="71"/>
      <c r="BY894" s="71"/>
      <c r="BZ894" s="71"/>
      <c r="CA894" s="71"/>
      <c r="CB894" s="71"/>
      <c r="CC894" s="71"/>
      <c r="CD894" s="71"/>
      <c r="CE894" s="71"/>
      <c r="CF894" s="71"/>
      <c r="CG894" s="71"/>
      <c r="CH894" s="71"/>
      <c r="CI894" s="71"/>
      <c r="CJ894" s="71"/>
      <c r="CK894" s="71"/>
      <c r="CL894" s="71"/>
      <c r="CM894" s="71"/>
      <c r="CN894" s="71"/>
      <c r="CO894" s="71"/>
    </row>
    <row r="895" spans="1:93" ht="12.7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G895" s="73"/>
      <c r="AH895" s="73"/>
      <c r="AI895" s="73"/>
      <c r="AJ895" s="73"/>
      <c r="AK895" s="73"/>
      <c r="AL895" s="73"/>
      <c r="AM895" s="73"/>
      <c r="AN895" s="73"/>
      <c r="AO895" s="73"/>
      <c r="AP895" s="73"/>
      <c r="AQ895" s="73"/>
      <c r="AR895" s="73"/>
      <c r="AS895" s="73"/>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c r="BV895" s="71"/>
      <c r="BW895" s="71"/>
      <c r="BX895" s="71"/>
      <c r="BY895" s="71"/>
      <c r="BZ895" s="71"/>
      <c r="CA895" s="71"/>
      <c r="CB895" s="71"/>
      <c r="CC895" s="71"/>
      <c r="CD895" s="71"/>
      <c r="CE895" s="71"/>
      <c r="CF895" s="71"/>
      <c r="CG895" s="71"/>
      <c r="CH895" s="71"/>
      <c r="CI895" s="71"/>
      <c r="CJ895" s="71"/>
      <c r="CK895" s="71"/>
      <c r="CL895" s="71"/>
      <c r="CM895" s="71"/>
      <c r="CN895" s="71"/>
      <c r="CO895" s="71"/>
    </row>
    <row r="896" spans="1:93" ht="12.75">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G896" s="73"/>
      <c r="AH896" s="73"/>
      <c r="AI896" s="73"/>
      <c r="AJ896" s="73"/>
      <c r="AK896" s="73"/>
      <c r="AL896" s="73"/>
      <c r="AM896" s="73"/>
      <c r="AN896" s="73"/>
      <c r="AO896" s="73"/>
      <c r="AP896" s="73"/>
      <c r="AQ896" s="73"/>
      <c r="AR896" s="73"/>
      <c r="AS896" s="73"/>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c r="BV896" s="71"/>
      <c r="BW896" s="71"/>
      <c r="BX896" s="71"/>
      <c r="BY896" s="71"/>
      <c r="BZ896" s="71"/>
      <c r="CA896" s="71"/>
      <c r="CB896" s="71"/>
      <c r="CC896" s="71"/>
      <c r="CD896" s="71"/>
      <c r="CE896" s="71"/>
      <c r="CF896" s="71"/>
      <c r="CG896" s="71"/>
      <c r="CH896" s="71"/>
      <c r="CI896" s="71"/>
      <c r="CJ896" s="71"/>
      <c r="CK896" s="71"/>
      <c r="CL896" s="71"/>
      <c r="CM896" s="71"/>
      <c r="CN896" s="71"/>
      <c r="CO896" s="71"/>
    </row>
    <row r="897" spans="1:93" ht="12.75">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G897" s="73"/>
      <c r="AH897" s="73"/>
      <c r="AI897" s="73"/>
      <c r="AJ897" s="73"/>
      <c r="AK897" s="73"/>
      <c r="AL897" s="73"/>
      <c r="AM897" s="73"/>
      <c r="AN897" s="73"/>
      <c r="AO897" s="73"/>
      <c r="AP897" s="73"/>
      <c r="AQ897" s="73"/>
      <c r="AR897" s="73"/>
      <c r="AS897" s="73"/>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c r="BV897" s="71"/>
      <c r="BW897" s="71"/>
      <c r="BX897" s="71"/>
      <c r="BY897" s="71"/>
      <c r="BZ897" s="71"/>
      <c r="CA897" s="71"/>
      <c r="CB897" s="71"/>
      <c r="CC897" s="71"/>
      <c r="CD897" s="71"/>
      <c r="CE897" s="71"/>
      <c r="CF897" s="71"/>
      <c r="CG897" s="71"/>
      <c r="CH897" s="71"/>
      <c r="CI897" s="71"/>
      <c r="CJ897" s="71"/>
      <c r="CK897" s="71"/>
      <c r="CL897" s="71"/>
      <c r="CM897" s="71"/>
      <c r="CN897" s="71"/>
      <c r="CO897" s="71"/>
    </row>
    <row r="898" spans="1:93" ht="12.75">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G898" s="73"/>
      <c r="AH898" s="73"/>
      <c r="AI898" s="73"/>
      <c r="AJ898" s="73"/>
      <c r="AK898" s="73"/>
      <c r="AL898" s="73"/>
      <c r="AM898" s="73"/>
      <c r="AN898" s="73"/>
      <c r="AO898" s="73"/>
      <c r="AP898" s="73"/>
      <c r="AQ898" s="73"/>
      <c r="AR898" s="73"/>
      <c r="AS898" s="73"/>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c r="BV898" s="71"/>
      <c r="BW898" s="71"/>
      <c r="BX898" s="71"/>
      <c r="BY898" s="71"/>
      <c r="BZ898" s="71"/>
      <c r="CA898" s="71"/>
      <c r="CB898" s="71"/>
      <c r="CC898" s="71"/>
      <c r="CD898" s="71"/>
      <c r="CE898" s="71"/>
      <c r="CF898" s="71"/>
      <c r="CG898" s="71"/>
      <c r="CH898" s="71"/>
      <c r="CI898" s="71"/>
      <c r="CJ898" s="71"/>
      <c r="CK898" s="71"/>
      <c r="CL898" s="71"/>
      <c r="CM898" s="71"/>
      <c r="CN898" s="71"/>
      <c r="CO898" s="71"/>
    </row>
    <row r="899" spans="1:93" ht="12.75">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G899" s="73"/>
      <c r="AH899" s="73"/>
      <c r="AI899" s="73"/>
      <c r="AJ899" s="73"/>
      <c r="AK899" s="73"/>
      <c r="AL899" s="73"/>
      <c r="AM899" s="73"/>
      <c r="AN899" s="73"/>
      <c r="AO899" s="73"/>
      <c r="AP899" s="73"/>
      <c r="AQ899" s="73"/>
      <c r="AR899" s="73"/>
      <c r="AS899" s="73"/>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c r="BV899" s="71"/>
      <c r="BW899" s="71"/>
      <c r="BX899" s="71"/>
      <c r="BY899" s="71"/>
      <c r="BZ899" s="71"/>
      <c r="CA899" s="71"/>
      <c r="CB899" s="71"/>
      <c r="CC899" s="71"/>
      <c r="CD899" s="71"/>
      <c r="CE899" s="71"/>
      <c r="CF899" s="71"/>
      <c r="CG899" s="71"/>
      <c r="CH899" s="71"/>
      <c r="CI899" s="71"/>
      <c r="CJ899" s="71"/>
      <c r="CK899" s="71"/>
      <c r="CL899" s="71"/>
      <c r="CM899" s="71"/>
      <c r="CN899" s="71"/>
      <c r="CO899" s="71"/>
    </row>
    <row r="900" spans="1:93" ht="12.75">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G900" s="73"/>
      <c r="AH900" s="73"/>
      <c r="AI900" s="73"/>
      <c r="AJ900" s="73"/>
      <c r="AK900" s="73"/>
      <c r="AL900" s="73"/>
      <c r="AM900" s="73"/>
      <c r="AN900" s="73"/>
      <c r="AO900" s="73"/>
      <c r="AP900" s="73"/>
      <c r="AQ900" s="73"/>
      <c r="AR900" s="73"/>
      <c r="AS900" s="73"/>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c r="BV900" s="71"/>
      <c r="BW900" s="71"/>
      <c r="BX900" s="71"/>
      <c r="BY900" s="71"/>
      <c r="BZ900" s="71"/>
      <c r="CA900" s="71"/>
      <c r="CB900" s="71"/>
      <c r="CC900" s="71"/>
      <c r="CD900" s="71"/>
      <c r="CE900" s="71"/>
      <c r="CF900" s="71"/>
      <c r="CG900" s="71"/>
      <c r="CH900" s="71"/>
      <c r="CI900" s="71"/>
      <c r="CJ900" s="71"/>
      <c r="CK900" s="71"/>
      <c r="CL900" s="71"/>
      <c r="CM900" s="71"/>
      <c r="CN900" s="71"/>
      <c r="CO900" s="71"/>
    </row>
    <row r="901" spans="1:93" ht="12.75">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G901" s="73"/>
      <c r="AH901" s="73"/>
      <c r="AI901" s="73"/>
      <c r="AJ901" s="73"/>
      <c r="AK901" s="73"/>
      <c r="AL901" s="73"/>
      <c r="AM901" s="73"/>
      <c r="AN901" s="73"/>
      <c r="AO901" s="73"/>
      <c r="AP901" s="73"/>
      <c r="AQ901" s="73"/>
      <c r="AR901" s="73"/>
      <c r="AS901" s="73"/>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c r="BV901" s="71"/>
      <c r="BW901" s="71"/>
      <c r="BX901" s="71"/>
      <c r="BY901" s="71"/>
      <c r="BZ901" s="71"/>
      <c r="CA901" s="71"/>
      <c r="CB901" s="71"/>
      <c r="CC901" s="71"/>
      <c r="CD901" s="71"/>
      <c r="CE901" s="71"/>
      <c r="CF901" s="71"/>
      <c r="CG901" s="71"/>
      <c r="CH901" s="71"/>
      <c r="CI901" s="71"/>
      <c r="CJ901" s="71"/>
      <c r="CK901" s="71"/>
      <c r="CL901" s="71"/>
      <c r="CM901" s="71"/>
      <c r="CN901" s="71"/>
      <c r="CO901" s="71"/>
    </row>
    <row r="902" spans="1:93" ht="12.75">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G902" s="73"/>
      <c r="AH902" s="73"/>
      <c r="AI902" s="73"/>
      <c r="AJ902" s="73"/>
      <c r="AK902" s="73"/>
      <c r="AL902" s="73"/>
      <c r="AM902" s="73"/>
      <c r="AN902" s="73"/>
      <c r="AO902" s="73"/>
      <c r="AP902" s="73"/>
      <c r="AQ902" s="73"/>
      <c r="AR902" s="73"/>
      <c r="AS902" s="73"/>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c r="BV902" s="71"/>
      <c r="BW902" s="71"/>
      <c r="BX902" s="71"/>
      <c r="BY902" s="71"/>
      <c r="BZ902" s="71"/>
      <c r="CA902" s="71"/>
      <c r="CB902" s="71"/>
      <c r="CC902" s="71"/>
      <c r="CD902" s="71"/>
      <c r="CE902" s="71"/>
      <c r="CF902" s="71"/>
      <c r="CG902" s="71"/>
      <c r="CH902" s="71"/>
      <c r="CI902" s="71"/>
      <c r="CJ902" s="71"/>
      <c r="CK902" s="71"/>
      <c r="CL902" s="71"/>
      <c r="CM902" s="71"/>
      <c r="CN902" s="71"/>
      <c r="CO902" s="71"/>
    </row>
    <row r="903" spans="1:93" ht="12.75">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G903" s="73"/>
      <c r="AH903" s="73"/>
      <c r="AI903" s="73"/>
      <c r="AJ903" s="73"/>
      <c r="AK903" s="73"/>
      <c r="AL903" s="73"/>
      <c r="AM903" s="73"/>
      <c r="AN903" s="73"/>
      <c r="AO903" s="73"/>
      <c r="AP903" s="73"/>
      <c r="AQ903" s="73"/>
      <c r="AR903" s="73"/>
      <c r="AS903" s="73"/>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c r="BV903" s="71"/>
      <c r="BW903" s="71"/>
      <c r="BX903" s="71"/>
      <c r="BY903" s="71"/>
      <c r="BZ903" s="71"/>
      <c r="CA903" s="71"/>
      <c r="CB903" s="71"/>
      <c r="CC903" s="71"/>
      <c r="CD903" s="71"/>
      <c r="CE903" s="71"/>
      <c r="CF903" s="71"/>
      <c r="CG903" s="71"/>
      <c r="CH903" s="71"/>
      <c r="CI903" s="71"/>
      <c r="CJ903" s="71"/>
      <c r="CK903" s="71"/>
      <c r="CL903" s="71"/>
      <c r="CM903" s="71"/>
      <c r="CN903" s="71"/>
      <c r="CO903" s="71"/>
    </row>
    <row r="904" spans="1:93" ht="12.75">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G904" s="73"/>
      <c r="AH904" s="73"/>
      <c r="AI904" s="73"/>
      <c r="AJ904" s="73"/>
      <c r="AK904" s="73"/>
      <c r="AL904" s="73"/>
      <c r="AM904" s="73"/>
      <c r="AN904" s="73"/>
      <c r="AO904" s="73"/>
      <c r="AP904" s="73"/>
      <c r="AQ904" s="73"/>
      <c r="AR904" s="73"/>
      <c r="AS904" s="73"/>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c r="BV904" s="71"/>
      <c r="BW904" s="71"/>
      <c r="BX904" s="71"/>
      <c r="BY904" s="71"/>
      <c r="BZ904" s="71"/>
      <c r="CA904" s="71"/>
      <c r="CB904" s="71"/>
      <c r="CC904" s="71"/>
      <c r="CD904" s="71"/>
      <c r="CE904" s="71"/>
      <c r="CF904" s="71"/>
      <c r="CG904" s="71"/>
      <c r="CH904" s="71"/>
      <c r="CI904" s="71"/>
      <c r="CJ904" s="71"/>
      <c r="CK904" s="71"/>
      <c r="CL904" s="71"/>
      <c r="CM904" s="71"/>
      <c r="CN904" s="71"/>
      <c r="CO904" s="71"/>
    </row>
    <row r="905" spans="1:93" ht="12.7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G905" s="73"/>
      <c r="AH905" s="73"/>
      <c r="AI905" s="73"/>
      <c r="AJ905" s="73"/>
      <c r="AK905" s="73"/>
      <c r="AL905" s="73"/>
      <c r="AM905" s="73"/>
      <c r="AN905" s="73"/>
      <c r="AO905" s="73"/>
      <c r="AP905" s="73"/>
      <c r="AQ905" s="73"/>
      <c r="AR905" s="73"/>
      <c r="AS905" s="73"/>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c r="BV905" s="71"/>
      <c r="BW905" s="71"/>
      <c r="BX905" s="71"/>
      <c r="BY905" s="71"/>
      <c r="BZ905" s="71"/>
      <c r="CA905" s="71"/>
      <c r="CB905" s="71"/>
      <c r="CC905" s="71"/>
      <c r="CD905" s="71"/>
      <c r="CE905" s="71"/>
      <c r="CF905" s="71"/>
      <c r="CG905" s="71"/>
      <c r="CH905" s="71"/>
      <c r="CI905" s="71"/>
      <c r="CJ905" s="71"/>
      <c r="CK905" s="71"/>
      <c r="CL905" s="71"/>
      <c r="CM905" s="71"/>
      <c r="CN905" s="71"/>
      <c r="CO905" s="71"/>
    </row>
    <row r="906" spans="1:93" ht="12.75">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G906" s="73"/>
      <c r="AH906" s="73"/>
      <c r="AI906" s="73"/>
      <c r="AJ906" s="73"/>
      <c r="AK906" s="73"/>
      <c r="AL906" s="73"/>
      <c r="AM906" s="73"/>
      <c r="AN906" s="73"/>
      <c r="AO906" s="73"/>
      <c r="AP906" s="73"/>
      <c r="AQ906" s="73"/>
      <c r="AR906" s="73"/>
      <c r="AS906" s="73"/>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c r="BV906" s="71"/>
      <c r="BW906" s="71"/>
      <c r="BX906" s="71"/>
      <c r="BY906" s="71"/>
      <c r="BZ906" s="71"/>
      <c r="CA906" s="71"/>
      <c r="CB906" s="71"/>
      <c r="CC906" s="71"/>
      <c r="CD906" s="71"/>
      <c r="CE906" s="71"/>
      <c r="CF906" s="71"/>
      <c r="CG906" s="71"/>
      <c r="CH906" s="71"/>
      <c r="CI906" s="71"/>
      <c r="CJ906" s="71"/>
      <c r="CK906" s="71"/>
      <c r="CL906" s="71"/>
      <c r="CM906" s="71"/>
      <c r="CN906" s="71"/>
      <c r="CO906" s="71"/>
    </row>
    <row r="907" spans="1:93" ht="12.75">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G907" s="73"/>
      <c r="AH907" s="73"/>
      <c r="AI907" s="73"/>
      <c r="AJ907" s="73"/>
      <c r="AK907" s="73"/>
      <c r="AL907" s="73"/>
      <c r="AM907" s="73"/>
      <c r="AN907" s="73"/>
      <c r="AO907" s="73"/>
      <c r="AP907" s="73"/>
      <c r="AQ907" s="73"/>
      <c r="AR907" s="73"/>
      <c r="AS907" s="73"/>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c r="BV907" s="71"/>
      <c r="BW907" s="71"/>
      <c r="BX907" s="71"/>
      <c r="BY907" s="71"/>
      <c r="BZ907" s="71"/>
      <c r="CA907" s="71"/>
      <c r="CB907" s="71"/>
      <c r="CC907" s="71"/>
      <c r="CD907" s="71"/>
      <c r="CE907" s="71"/>
      <c r="CF907" s="71"/>
      <c r="CG907" s="71"/>
      <c r="CH907" s="71"/>
      <c r="CI907" s="71"/>
      <c r="CJ907" s="71"/>
      <c r="CK907" s="71"/>
      <c r="CL907" s="71"/>
      <c r="CM907" s="71"/>
      <c r="CN907" s="71"/>
      <c r="CO907" s="71"/>
    </row>
    <row r="908" spans="1:93" ht="12.75">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G908" s="73"/>
      <c r="AH908" s="73"/>
      <c r="AI908" s="73"/>
      <c r="AJ908" s="73"/>
      <c r="AK908" s="73"/>
      <c r="AL908" s="73"/>
      <c r="AM908" s="73"/>
      <c r="AN908" s="73"/>
      <c r="AO908" s="73"/>
      <c r="AP908" s="73"/>
      <c r="AQ908" s="73"/>
      <c r="AR908" s="73"/>
      <c r="AS908" s="73"/>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c r="BV908" s="71"/>
      <c r="BW908" s="71"/>
      <c r="BX908" s="71"/>
      <c r="BY908" s="71"/>
      <c r="BZ908" s="71"/>
      <c r="CA908" s="71"/>
      <c r="CB908" s="71"/>
      <c r="CC908" s="71"/>
      <c r="CD908" s="71"/>
      <c r="CE908" s="71"/>
      <c r="CF908" s="71"/>
      <c r="CG908" s="71"/>
      <c r="CH908" s="71"/>
      <c r="CI908" s="71"/>
      <c r="CJ908" s="71"/>
      <c r="CK908" s="71"/>
      <c r="CL908" s="71"/>
      <c r="CM908" s="71"/>
      <c r="CN908" s="71"/>
      <c r="CO908" s="71"/>
    </row>
    <row r="909" spans="1:93" ht="12.7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G909" s="73"/>
      <c r="AH909" s="73"/>
      <c r="AI909" s="73"/>
      <c r="AJ909" s="73"/>
      <c r="AK909" s="73"/>
      <c r="AL909" s="73"/>
      <c r="AM909" s="73"/>
      <c r="AN909" s="73"/>
      <c r="AO909" s="73"/>
      <c r="AP909" s="73"/>
      <c r="AQ909" s="73"/>
      <c r="AR909" s="73"/>
      <c r="AS909" s="73"/>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c r="BV909" s="71"/>
      <c r="BW909" s="71"/>
      <c r="BX909" s="71"/>
      <c r="BY909" s="71"/>
      <c r="BZ909" s="71"/>
      <c r="CA909" s="71"/>
      <c r="CB909" s="71"/>
      <c r="CC909" s="71"/>
      <c r="CD909" s="71"/>
      <c r="CE909" s="71"/>
      <c r="CF909" s="71"/>
      <c r="CG909" s="71"/>
      <c r="CH909" s="71"/>
      <c r="CI909" s="71"/>
      <c r="CJ909" s="71"/>
      <c r="CK909" s="71"/>
      <c r="CL909" s="71"/>
      <c r="CM909" s="71"/>
      <c r="CN909" s="71"/>
      <c r="CO909" s="71"/>
    </row>
    <row r="910" spans="1:93" ht="12.7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G910" s="73"/>
      <c r="AH910" s="73"/>
      <c r="AI910" s="73"/>
      <c r="AJ910" s="73"/>
      <c r="AK910" s="73"/>
      <c r="AL910" s="73"/>
      <c r="AM910" s="73"/>
      <c r="AN910" s="73"/>
      <c r="AO910" s="73"/>
      <c r="AP910" s="73"/>
      <c r="AQ910" s="73"/>
      <c r="AR910" s="73"/>
      <c r="AS910" s="73"/>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c r="BV910" s="71"/>
      <c r="BW910" s="71"/>
      <c r="BX910" s="71"/>
      <c r="BY910" s="71"/>
      <c r="BZ910" s="71"/>
      <c r="CA910" s="71"/>
      <c r="CB910" s="71"/>
      <c r="CC910" s="71"/>
      <c r="CD910" s="71"/>
      <c r="CE910" s="71"/>
      <c r="CF910" s="71"/>
      <c r="CG910" s="71"/>
      <c r="CH910" s="71"/>
      <c r="CI910" s="71"/>
      <c r="CJ910" s="71"/>
      <c r="CK910" s="71"/>
      <c r="CL910" s="71"/>
      <c r="CM910" s="71"/>
      <c r="CN910" s="71"/>
      <c r="CO910" s="71"/>
    </row>
    <row r="911" spans="1:93" ht="12.7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G911" s="73"/>
      <c r="AH911" s="73"/>
      <c r="AI911" s="73"/>
      <c r="AJ911" s="73"/>
      <c r="AK911" s="73"/>
      <c r="AL911" s="73"/>
      <c r="AM911" s="73"/>
      <c r="AN911" s="73"/>
      <c r="AO911" s="73"/>
      <c r="AP911" s="73"/>
      <c r="AQ911" s="73"/>
      <c r="AR911" s="73"/>
      <c r="AS911" s="73"/>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c r="BV911" s="71"/>
      <c r="BW911" s="71"/>
      <c r="BX911" s="71"/>
      <c r="BY911" s="71"/>
      <c r="BZ911" s="71"/>
      <c r="CA911" s="71"/>
      <c r="CB911" s="71"/>
      <c r="CC911" s="71"/>
      <c r="CD911" s="71"/>
      <c r="CE911" s="71"/>
      <c r="CF911" s="71"/>
      <c r="CG911" s="71"/>
      <c r="CH911" s="71"/>
      <c r="CI911" s="71"/>
      <c r="CJ911" s="71"/>
      <c r="CK911" s="71"/>
      <c r="CL911" s="71"/>
      <c r="CM911" s="71"/>
      <c r="CN911" s="71"/>
      <c r="CO911" s="71"/>
    </row>
    <row r="912" spans="1:93" ht="12.75">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G912" s="73"/>
      <c r="AH912" s="73"/>
      <c r="AI912" s="73"/>
      <c r="AJ912" s="73"/>
      <c r="AK912" s="73"/>
      <c r="AL912" s="73"/>
      <c r="AM912" s="73"/>
      <c r="AN912" s="73"/>
      <c r="AO912" s="73"/>
      <c r="AP912" s="73"/>
      <c r="AQ912" s="73"/>
      <c r="AR912" s="73"/>
      <c r="AS912" s="73"/>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c r="BV912" s="71"/>
      <c r="BW912" s="71"/>
      <c r="BX912" s="71"/>
      <c r="BY912" s="71"/>
      <c r="BZ912" s="71"/>
      <c r="CA912" s="71"/>
      <c r="CB912" s="71"/>
      <c r="CC912" s="71"/>
      <c r="CD912" s="71"/>
      <c r="CE912" s="71"/>
      <c r="CF912" s="71"/>
      <c r="CG912" s="71"/>
      <c r="CH912" s="71"/>
      <c r="CI912" s="71"/>
      <c r="CJ912" s="71"/>
      <c r="CK912" s="71"/>
      <c r="CL912" s="71"/>
      <c r="CM912" s="71"/>
      <c r="CN912" s="71"/>
      <c r="CO912" s="71"/>
    </row>
    <row r="913" spans="1:93" ht="12.75">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G913" s="73"/>
      <c r="AH913" s="73"/>
      <c r="AI913" s="73"/>
      <c r="AJ913" s="73"/>
      <c r="AK913" s="73"/>
      <c r="AL913" s="73"/>
      <c r="AM913" s="73"/>
      <c r="AN913" s="73"/>
      <c r="AO913" s="73"/>
      <c r="AP913" s="73"/>
      <c r="AQ913" s="73"/>
      <c r="AR913" s="73"/>
      <c r="AS913" s="73"/>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c r="BV913" s="71"/>
      <c r="BW913" s="71"/>
      <c r="BX913" s="71"/>
      <c r="BY913" s="71"/>
      <c r="BZ913" s="71"/>
      <c r="CA913" s="71"/>
      <c r="CB913" s="71"/>
      <c r="CC913" s="71"/>
      <c r="CD913" s="71"/>
      <c r="CE913" s="71"/>
      <c r="CF913" s="71"/>
      <c r="CG913" s="71"/>
      <c r="CH913" s="71"/>
      <c r="CI913" s="71"/>
      <c r="CJ913" s="71"/>
      <c r="CK913" s="71"/>
      <c r="CL913" s="71"/>
      <c r="CM913" s="71"/>
      <c r="CN913" s="71"/>
      <c r="CO913" s="71"/>
    </row>
    <row r="914" spans="1:93" ht="12.75">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G914" s="73"/>
      <c r="AH914" s="73"/>
      <c r="AI914" s="73"/>
      <c r="AJ914" s="73"/>
      <c r="AK914" s="73"/>
      <c r="AL914" s="73"/>
      <c r="AM914" s="73"/>
      <c r="AN914" s="73"/>
      <c r="AO914" s="73"/>
      <c r="AP914" s="73"/>
      <c r="AQ914" s="73"/>
      <c r="AR914" s="73"/>
      <c r="AS914" s="73"/>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c r="BV914" s="71"/>
      <c r="BW914" s="71"/>
      <c r="BX914" s="71"/>
      <c r="BY914" s="71"/>
      <c r="BZ914" s="71"/>
      <c r="CA914" s="71"/>
      <c r="CB914" s="71"/>
      <c r="CC914" s="71"/>
      <c r="CD914" s="71"/>
      <c r="CE914" s="71"/>
      <c r="CF914" s="71"/>
      <c r="CG914" s="71"/>
      <c r="CH914" s="71"/>
      <c r="CI914" s="71"/>
      <c r="CJ914" s="71"/>
      <c r="CK914" s="71"/>
      <c r="CL914" s="71"/>
      <c r="CM914" s="71"/>
      <c r="CN914" s="71"/>
      <c r="CO914" s="71"/>
    </row>
    <row r="915" spans="1:93" ht="12.7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G915" s="73"/>
      <c r="AH915" s="73"/>
      <c r="AI915" s="73"/>
      <c r="AJ915" s="73"/>
      <c r="AK915" s="73"/>
      <c r="AL915" s="73"/>
      <c r="AM915" s="73"/>
      <c r="AN915" s="73"/>
      <c r="AO915" s="73"/>
      <c r="AP915" s="73"/>
      <c r="AQ915" s="73"/>
      <c r="AR915" s="73"/>
      <c r="AS915" s="73"/>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c r="BV915" s="71"/>
      <c r="BW915" s="71"/>
      <c r="BX915" s="71"/>
      <c r="BY915" s="71"/>
      <c r="BZ915" s="71"/>
      <c r="CA915" s="71"/>
      <c r="CB915" s="71"/>
      <c r="CC915" s="71"/>
      <c r="CD915" s="71"/>
      <c r="CE915" s="71"/>
      <c r="CF915" s="71"/>
      <c r="CG915" s="71"/>
      <c r="CH915" s="71"/>
      <c r="CI915" s="71"/>
      <c r="CJ915" s="71"/>
      <c r="CK915" s="71"/>
      <c r="CL915" s="71"/>
      <c r="CM915" s="71"/>
      <c r="CN915" s="71"/>
      <c r="CO915" s="71"/>
    </row>
    <row r="916" spans="1:93" ht="12.75">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G916" s="73"/>
      <c r="AH916" s="73"/>
      <c r="AI916" s="73"/>
      <c r="AJ916" s="73"/>
      <c r="AK916" s="73"/>
      <c r="AL916" s="73"/>
      <c r="AM916" s="73"/>
      <c r="AN916" s="73"/>
      <c r="AO916" s="73"/>
      <c r="AP916" s="73"/>
      <c r="AQ916" s="73"/>
      <c r="AR916" s="73"/>
      <c r="AS916" s="73"/>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c r="BV916" s="71"/>
      <c r="BW916" s="71"/>
      <c r="BX916" s="71"/>
      <c r="BY916" s="71"/>
      <c r="BZ916" s="71"/>
      <c r="CA916" s="71"/>
      <c r="CB916" s="71"/>
      <c r="CC916" s="71"/>
      <c r="CD916" s="71"/>
      <c r="CE916" s="71"/>
      <c r="CF916" s="71"/>
      <c r="CG916" s="71"/>
      <c r="CH916" s="71"/>
      <c r="CI916" s="71"/>
      <c r="CJ916" s="71"/>
      <c r="CK916" s="71"/>
      <c r="CL916" s="71"/>
      <c r="CM916" s="71"/>
      <c r="CN916" s="71"/>
      <c r="CO916" s="71"/>
    </row>
    <row r="917" spans="1:93" ht="12.75">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G917" s="73"/>
      <c r="AH917" s="73"/>
      <c r="AI917" s="73"/>
      <c r="AJ917" s="73"/>
      <c r="AK917" s="73"/>
      <c r="AL917" s="73"/>
      <c r="AM917" s="73"/>
      <c r="AN917" s="73"/>
      <c r="AO917" s="73"/>
      <c r="AP917" s="73"/>
      <c r="AQ917" s="73"/>
      <c r="AR917" s="73"/>
      <c r="AS917" s="73"/>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c r="BV917" s="71"/>
      <c r="BW917" s="71"/>
      <c r="BX917" s="71"/>
      <c r="BY917" s="71"/>
      <c r="BZ917" s="71"/>
      <c r="CA917" s="71"/>
      <c r="CB917" s="71"/>
      <c r="CC917" s="71"/>
      <c r="CD917" s="71"/>
      <c r="CE917" s="71"/>
      <c r="CF917" s="71"/>
      <c r="CG917" s="71"/>
      <c r="CH917" s="71"/>
      <c r="CI917" s="71"/>
      <c r="CJ917" s="71"/>
      <c r="CK917" s="71"/>
      <c r="CL917" s="71"/>
      <c r="CM917" s="71"/>
      <c r="CN917" s="71"/>
      <c r="CO917" s="71"/>
    </row>
    <row r="918" spans="1:93" ht="12.75">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G918" s="73"/>
      <c r="AH918" s="73"/>
      <c r="AI918" s="73"/>
      <c r="AJ918" s="73"/>
      <c r="AK918" s="73"/>
      <c r="AL918" s="73"/>
      <c r="AM918" s="73"/>
      <c r="AN918" s="73"/>
      <c r="AO918" s="73"/>
      <c r="AP918" s="73"/>
      <c r="AQ918" s="73"/>
      <c r="AR918" s="73"/>
      <c r="AS918" s="73"/>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c r="BV918" s="71"/>
      <c r="BW918" s="71"/>
      <c r="BX918" s="71"/>
      <c r="BY918" s="71"/>
      <c r="BZ918" s="71"/>
      <c r="CA918" s="71"/>
      <c r="CB918" s="71"/>
      <c r="CC918" s="71"/>
      <c r="CD918" s="71"/>
      <c r="CE918" s="71"/>
      <c r="CF918" s="71"/>
      <c r="CG918" s="71"/>
      <c r="CH918" s="71"/>
      <c r="CI918" s="71"/>
      <c r="CJ918" s="71"/>
      <c r="CK918" s="71"/>
      <c r="CL918" s="71"/>
      <c r="CM918" s="71"/>
      <c r="CN918" s="71"/>
      <c r="CO918" s="71"/>
    </row>
    <row r="919" spans="1:93" ht="12.75">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G919" s="73"/>
      <c r="AH919" s="73"/>
      <c r="AI919" s="73"/>
      <c r="AJ919" s="73"/>
      <c r="AK919" s="73"/>
      <c r="AL919" s="73"/>
      <c r="AM919" s="73"/>
      <c r="AN919" s="73"/>
      <c r="AO919" s="73"/>
      <c r="AP919" s="73"/>
      <c r="AQ919" s="73"/>
      <c r="AR919" s="73"/>
      <c r="AS919" s="73"/>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c r="BV919" s="71"/>
      <c r="BW919" s="71"/>
      <c r="BX919" s="71"/>
      <c r="BY919" s="71"/>
      <c r="BZ919" s="71"/>
      <c r="CA919" s="71"/>
      <c r="CB919" s="71"/>
      <c r="CC919" s="71"/>
      <c r="CD919" s="71"/>
      <c r="CE919" s="71"/>
      <c r="CF919" s="71"/>
      <c r="CG919" s="71"/>
      <c r="CH919" s="71"/>
      <c r="CI919" s="71"/>
      <c r="CJ919" s="71"/>
      <c r="CK919" s="71"/>
      <c r="CL919" s="71"/>
      <c r="CM919" s="71"/>
      <c r="CN919" s="71"/>
      <c r="CO919" s="71"/>
    </row>
    <row r="920" spans="1:93" ht="12.75">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G920" s="73"/>
      <c r="AH920" s="73"/>
      <c r="AI920" s="73"/>
      <c r="AJ920" s="73"/>
      <c r="AK920" s="73"/>
      <c r="AL920" s="73"/>
      <c r="AM920" s="73"/>
      <c r="AN920" s="73"/>
      <c r="AO920" s="73"/>
      <c r="AP920" s="73"/>
      <c r="AQ920" s="73"/>
      <c r="AR920" s="73"/>
      <c r="AS920" s="73"/>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c r="BV920" s="71"/>
      <c r="BW920" s="71"/>
      <c r="BX920" s="71"/>
      <c r="BY920" s="71"/>
      <c r="BZ920" s="71"/>
      <c r="CA920" s="71"/>
      <c r="CB920" s="71"/>
      <c r="CC920" s="71"/>
      <c r="CD920" s="71"/>
      <c r="CE920" s="71"/>
      <c r="CF920" s="71"/>
      <c r="CG920" s="71"/>
      <c r="CH920" s="71"/>
      <c r="CI920" s="71"/>
      <c r="CJ920" s="71"/>
      <c r="CK920" s="71"/>
      <c r="CL920" s="71"/>
      <c r="CM920" s="71"/>
      <c r="CN920" s="71"/>
      <c r="CO920" s="71"/>
    </row>
    <row r="921" spans="1:93" ht="12.75">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G921" s="73"/>
      <c r="AH921" s="73"/>
      <c r="AI921" s="73"/>
      <c r="AJ921" s="73"/>
      <c r="AK921" s="73"/>
      <c r="AL921" s="73"/>
      <c r="AM921" s="73"/>
      <c r="AN921" s="73"/>
      <c r="AO921" s="73"/>
      <c r="AP921" s="73"/>
      <c r="AQ921" s="73"/>
      <c r="AR921" s="73"/>
      <c r="AS921" s="73"/>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c r="BV921" s="71"/>
      <c r="BW921" s="71"/>
      <c r="BX921" s="71"/>
      <c r="BY921" s="71"/>
      <c r="BZ921" s="71"/>
      <c r="CA921" s="71"/>
      <c r="CB921" s="71"/>
      <c r="CC921" s="71"/>
      <c r="CD921" s="71"/>
      <c r="CE921" s="71"/>
      <c r="CF921" s="71"/>
      <c r="CG921" s="71"/>
      <c r="CH921" s="71"/>
      <c r="CI921" s="71"/>
      <c r="CJ921" s="71"/>
      <c r="CK921" s="71"/>
      <c r="CL921" s="71"/>
      <c r="CM921" s="71"/>
      <c r="CN921" s="71"/>
      <c r="CO921" s="71"/>
    </row>
    <row r="922" spans="1:93" ht="12.75">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G922" s="73"/>
      <c r="AH922" s="73"/>
      <c r="AI922" s="73"/>
      <c r="AJ922" s="73"/>
      <c r="AK922" s="73"/>
      <c r="AL922" s="73"/>
      <c r="AM922" s="73"/>
      <c r="AN922" s="73"/>
      <c r="AO922" s="73"/>
      <c r="AP922" s="73"/>
      <c r="AQ922" s="73"/>
      <c r="AR922" s="73"/>
      <c r="AS922" s="73"/>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c r="BV922" s="71"/>
      <c r="BW922" s="71"/>
      <c r="BX922" s="71"/>
      <c r="BY922" s="71"/>
      <c r="BZ922" s="71"/>
      <c r="CA922" s="71"/>
      <c r="CB922" s="71"/>
      <c r="CC922" s="71"/>
      <c r="CD922" s="71"/>
      <c r="CE922" s="71"/>
      <c r="CF922" s="71"/>
      <c r="CG922" s="71"/>
      <c r="CH922" s="71"/>
      <c r="CI922" s="71"/>
      <c r="CJ922" s="71"/>
      <c r="CK922" s="71"/>
      <c r="CL922" s="71"/>
      <c r="CM922" s="71"/>
      <c r="CN922" s="71"/>
      <c r="CO922" s="71"/>
    </row>
    <row r="923" spans="1:93" ht="12.75">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G923" s="73"/>
      <c r="AH923" s="73"/>
      <c r="AI923" s="73"/>
      <c r="AJ923" s="73"/>
      <c r="AK923" s="73"/>
      <c r="AL923" s="73"/>
      <c r="AM923" s="73"/>
      <c r="AN923" s="73"/>
      <c r="AO923" s="73"/>
      <c r="AP923" s="73"/>
      <c r="AQ923" s="73"/>
      <c r="AR923" s="73"/>
      <c r="AS923" s="73"/>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c r="BV923" s="71"/>
      <c r="BW923" s="71"/>
      <c r="BX923" s="71"/>
      <c r="BY923" s="71"/>
      <c r="BZ923" s="71"/>
      <c r="CA923" s="71"/>
      <c r="CB923" s="71"/>
      <c r="CC923" s="71"/>
      <c r="CD923" s="71"/>
      <c r="CE923" s="71"/>
      <c r="CF923" s="71"/>
      <c r="CG923" s="71"/>
      <c r="CH923" s="71"/>
      <c r="CI923" s="71"/>
      <c r="CJ923" s="71"/>
      <c r="CK923" s="71"/>
      <c r="CL923" s="71"/>
      <c r="CM923" s="71"/>
      <c r="CN923" s="71"/>
      <c r="CO923" s="71"/>
    </row>
    <row r="924" spans="1:93" ht="12.75">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G924" s="73"/>
      <c r="AH924" s="73"/>
      <c r="AI924" s="73"/>
      <c r="AJ924" s="73"/>
      <c r="AK924" s="73"/>
      <c r="AL924" s="73"/>
      <c r="AM924" s="73"/>
      <c r="AN924" s="73"/>
      <c r="AO924" s="73"/>
      <c r="AP924" s="73"/>
      <c r="AQ924" s="73"/>
      <c r="AR924" s="73"/>
      <c r="AS924" s="73"/>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c r="BV924" s="71"/>
      <c r="BW924" s="71"/>
      <c r="BX924" s="71"/>
      <c r="BY924" s="71"/>
      <c r="BZ924" s="71"/>
      <c r="CA924" s="71"/>
      <c r="CB924" s="71"/>
      <c r="CC924" s="71"/>
      <c r="CD924" s="71"/>
      <c r="CE924" s="71"/>
      <c r="CF924" s="71"/>
      <c r="CG924" s="71"/>
      <c r="CH924" s="71"/>
      <c r="CI924" s="71"/>
      <c r="CJ924" s="71"/>
      <c r="CK924" s="71"/>
      <c r="CL924" s="71"/>
      <c r="CM924" s="71"/>
      <c r="CN924" s="71"/>
      <c r="CO924" s="71"/>
    </row>
    <row r="925" spans="1:93" ht="12.7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G925" s="73"/>
      <c r="AH925" s="73"/>
      <c r="AI925" s="73"/>
      <c r="AJ925" s="73"/>
      <c r="AK925" s="73"/>
      <c r="AL925" s="73"/>
      <c r="AM925" s="73"/>
      <c r="AN925" s="73"/>
      <c r="AO925" s="73"/>
      <c r="AP925" s="73"/>
      <c r="AQ925" s="73"/>
      <c r="AR925" s="73"/>
      <c r="AS925" s="73"/>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c r="BV925" s="71"/>
      <c r="BW925" s="71"/>
      <c r="BX925" s="71"/>
      <c r="BY925" s="71"/>
      <c r="BZ925" s="71"/>
      <c r="CA925" s="71"/>
      <c r="CB925" s="71"/>
      <c r="CC925" s="71"/>
      <c r="CD925" s="71"/>
      <c r="CE925" s="71"/>
      <c r="CF925" s="71"/>
      <c r="CG925" s="71"/>
      <c r="CH925" s="71"/>
      <c r="CI925" s="71"/>
      <c r="CJ925" s="71"/>
      <c r="CK925" s="71"/>
      <c r="CL925" s="71"/>
      <c r="CM925" s="71"/>
      <c r="CN925" s="71"/>
      <c r="CO925" s="71"/>
    </row>
    <row r="926" spans="1:93" ht="12.7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G926" s="73"/>
      <c r="AH926" s="73"/>
      <c r="AI926" s="73"/>
      <c r="AJ926" s="73"/>
      <c r="AK926" s="73"/>
      <c r="AL926" s="73"/>
      <c r="AM926" s="73"/>
      <c r="AN926" s="73"/>
      <c r="AO926" s="73"/>
      <c r="AP926" s="73"/>
      <c r="AQ926" s="73"/>
      <c r="AR926" s="73"/>
      <c r="AS926" s="73"/>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c r="BV926" s="71"/>
      <c r="BW926" s="71"/>
      <c r="BX926" s="71"/>
      <c r="BY926" s="71"/>
      <c r="BZ926" s="71"/>
      <c r="CA926" s="71"/>
      <c r="CB926" s="71"/>
      <c r="CC926" s="71"/>
      <c r="CD926" s="71"/>
      <c r="CE926" s="71"/>
      <c r="CF926" s="71"/>
      <c r="CG926" s="71"/>
      <c r="CH926" s="71"/>
      <c r="CI926" s="71"/>
      <c r="CJ926" s="71"/>
      <c r="CK926" s="71"/>
      <c r="CL926" s="71"/>
      <c r="CM926" s="71"/>
      <c r="CN926" s="71"/>
      <c r="CO926" s="71"/>
    </row>
    <row r="927" spans="1:93" ht="12.7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G927" s="73"/>
      <c r="AH927" s="73"/>
      <c r="AI927" s="73"/>
      <c r="AJ927" s="73"/>
      <c r="AK927" s="73"/>
      <c r="AL927" s="73"/>
      <c r="AM927" s="73"/>
      <c r="AN927" s="73"/>
      <c r="AO927" s="73"/>
      <c r="AP927" s="73"/>
      <c r="AQ927" s="73"/>
      <c r="AR927" s="73"/>
      <c r="AS927" s="73"/>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c r="BV927" s="71"/>
      <c r="BW927" s="71"/>
      <c r="BX927" s="71"/>
      <c r="BY927" s="71"/>
      <c r="BZ927" s="71"/>
      <c r="CA927" s="71"/>
      <c r="CB927" s="71"/>
      <c r="CC927" s="71"/>
      <c r="CD927" s="71"/>
      <c r="CE927" s="71"/>
      <c r="CF927" s="71"/>
      <c r="CG927" s="71"/>
      <c r="CH927" s="71"/>
      <c r="CI927" s="71"/>
      <c r="CJ927" s="71"/>
      <c r="CK927" s="71"/>
      <c r="CL927" s="71"/>
      <c r="CM927" s="71"/>
      <c r="CN927" s="71"/>
      <c r="CO927" s="71"/>
    </row>
    <row r="928" spans="1:93" ht="12.75">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G928" s="73"/>
      <c r="AH928" s="73"/>
      <c r="AI928" s="73"/>
      <c r="AJ928" s="73"/>
      <c r="AK928" s="73"/>
      <c r="AL928" s="73"/>
      <c r="AM928" s="73"/>
      <c r="AN928" s="73"/>
      <c r="AO928" s="73"/>
      <c r="AP928" s="73"/>
      <c r="AQ928" s="73"/>
      <c r="AR928" s="73"/>
      <c r="AS928" s="73"/>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c r="BV928" s="71"/>
      <c r="BW928" s="71"/>
      <c r="BX928" s="71"/>
      <c r="BY928" s="71"/>
      <c r="BZ928" s="71"/>
      <c r="CA928" s="71"/>
      <c r="CB928" s="71"/>
      <c r="CC928" s="71"/>
      <c r="CD928" s="71"/>
      <c r="CE928" s="71"/>
      <c r="CF928" s="71"/>
      <c r="CG928" s="71"/>
      <c r="CH928" s="71"/>
      <c r="CI928" s="71"/>
      <c r="CJ928" s="71"/>
      <c r="CK928" s="71"/>
      <c r="CL928" s="71"/>
      <c r="CM928" s="71"/>
      <c r="CN928" s="71"/>
      <c r="CO928" s="71"/>
    </row>
    <row r="929" spans="1:93" ht="12.75">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G929" s="73"/>
      <c r="AH929" s="73"/>
      <c r="AI929" s="73"/>
      <c r="AJ929" s="73"/>
      <c r="AK929" s="73"/>
      <c r="AL929" s="73"/>
      <c r="AM929" s="73"/>
      <c r="AN929" s="73"/>
      <c r="AO929" s="73"/>
      <c r="AP929" s="73"/>
      <c r="AQ929" s="73"/>
      <c r="AR929" s="73"/>
      <c r="AS929" s="73"/>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c r="BV929" s="71"/>
      <c r="BW929" s="71"/>
      <c r="BX929" s="71"/>
      <c r="BY929" s="71"/>
      <c r="BZ929" s="71"/>
      <c r="CA929" s="71"/>
      <c r="CB929" s="71"/>
      <c r="CC929" s="71"/>
      <c r="CD929" s="71"/>
      <c r="CE929" s="71"/>
      <c r="CF929" s="71"/>
      <c r="CG929" s="71"/>
      <c r="CH929" s="71"/>
      <c r="CI929" s="71"/>
      <c r="CJ929" s="71"/>
      <c r="CK929" s="71"/>
      <c r="CL929" s="71"/>
      <c r="CM929" s="71"/>
      <c r="CN929" s="71"/>
      <c r="CO929" s="71"/>
    </row>
    <row r="930" spans="1:93" ht="12.75">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G930" s="73"/>
      <c r="AH930" s="73"/>
      <c r="AI930" s="73"/>
      <c r="AJ930" s="73"/>
      <c r="AK930" s="73"/>
      <c r="AL930" s="73"/>
      <c r="AM930" s="73"/>
      <c r="AN930" s="73"/>
      <c r="AO930" s="73"/>
      <c r="AP930" s="73"/>
      <c r="AQ930" s="73"/>
      <c r="AR930" s="73"/>
      <c r="AS930" s="73"/>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c r="BV930" s="71"/>
      <c r="BW930" s="71"/>
      <c r="BX930" s="71"/>
      <c r="BY930" s="71"/>
      <c r="BZ930" s="71"/>
      <c r="CA930" s="71"/>
      <c r="CB930" s="71"/>
      <c r="CC930" s="71"/>
      <c r="CD930" s="71"/>
      <c r="CE930" s="71"/>
      <c r="CF930" s="71"/>
      <c r="CG930" s="71"/>
      <c r="CH930" s="71"/>
      <c r="CI930" s="71"/>
      <c r="CJ930" s="71"/>
      <c r="CK930" s="71"/>
      <c r="CL930" s="71"/>
      <c r="CM930" s="71"/>
      <c r="CN930" s="71"/>
      <c r="CO930" s="71"/>
    </row>
    <row r="931" spans="1:93" ht="12.75">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G931" s="73"/>
      <c r="AH931" s="73"/>
      <c r="AI931" s="73"/>
      <c r="AJ931" s="73"/>
      <c r="AK931" s="73"/>
      <c r="AL931" s="73"/>
      <c r="AM931" s="73"/>
      <c r="AN931" s="73"/>
      <c r="AO931" s="73"/>
      <c r="AP931" s="73"/>
      <c r="AQ931" s="73"/>
      <c r="AR931" s="73"/>
      <c r="AS931" s="73"/>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c r="BV931" s="71"/>
      <c r="BW931" s="71"/>
      <c r="BX931" s="71"/>
      <c r="BY931" s="71"/>
      <c r="BZ931" s="71"/>
      <c r="CA931" s="71"/>
      <c r="CB931" s="71"/>
      <c r="CC931" s="71"/>
      <c r="CD931" s="71"/>
      <c r="CE931" s="71"/>
      <c r="CF931" s="71"/>
      <c r="CG931" s="71"/>
      <c r="CH931" s="71"/>
      <c r="CI931" s="71"/>
      <c r="CJ931" s="71"/>
      <c r="CK931" s="71"/>
      <c r="CL931" s="71"/>
      <c r="CM931" s="71"/>
      <c r="CN931" s="71"/>
      <c r="CO931" s="71"/>
    </row>
    <row r="932" spans="1:93" ht="12.75">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G932" s="73"/>
      <c r="AH932" s="73"/>
      <c r="AI932" s="73"/>
      <c r="AJ932" s="73"/>
      <c r="AK932" s="73"/>
      <c r="AL932" s="73"/>
      <c r="AM932" s="73"/>
      <c r="AN932" s="73"/>
      <c r="AO932" s="73"/>
      <c r="AP932" s="73"/>
      <c r="AQ932" s="73"/>
      <c r="AR932" s="73"/>
      <c r="AS932" s="73"/>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c r="BV932" s="71"/>
      <c r="BW932" s="71"/>
      <c r="BX932" s="71"/>
      <c r="BY932" s="71"/>
      <c r="BZ932" s="71"/>
      <c r="CA932" s="71"/>
      <c r="CB932" s="71"/>
      <c r="CC932" s="71"/>
      <c r="CD932" s="71"/>
      <c r="CE932" s="71"/>
      <c r="CF932" s="71"/>
      <c r="CG932" s="71"/>
      <c r="CH932" s="71"/>
      <c r="CI932" s="71"/>
      <c r="CJ932" s="71"/>
      <c r="CK932" s="71"/>
      <c r="CL932" s="71"/>
      <c r="CM932" s="71"/>
      <c r="CN932" s="71"/>
      <c r="CO932" s="71"/>
    </row>
    <row r="933" spans="1:93" ht="12.75">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G933" s="73"/>
      <c r="AH933" s="73"/>
      <c r="AI933" s="73"/>
      <c r="AJ933" s="73"/>
      <c r="AK933" s="73"/>
      <c r="AL933" s="73"/>
      <c r="AM933" s="73"/>
      <c r="AN933" s="73"/>
      <c r="AO933" s="73"/>
      <c r="AP933" s="73"/>
      <c r="AQ933" s="73"/>
      <c r="AR933" s="73"/>
      <c r="AS933" s="73"/>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c r="BV933" s="71"/>
      <c r="BW933" s="71"/>
      <c r="BX933" s="71"/>
      <c r="BY933" s="71"/>
      <c r="BZ933" s="71"/>
      <c r="CA933" s="71"/>
      <c r="CB933" s="71"/>
      <c r="CC933" s="71"/>
      <c r="CD933" s="71"/>
      <c r="CE933" s="71"/>
      <c r="CF933" s="71"/>
      <c r="CG933" s="71"/>
      <c r="CH933" s="71"/>
      <c r="CI933" s="71"/>
      <c r="CJ933" s="71"/>
      <c r="CK933" s="71"/>
      <c r="CL933" s="71"/>
      <c r="CM933" s="71"/>
      <c r="CN933" s="71"/>
      <c r="CO933" s="71"/>
    </row>
    <row r="934" spans="1:93" ht="12.75">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G934" s="73"/>
      <c r="AH934" s="73"/>
      <c r="AI934" s="73"/>
      <c r="AJ934" s="73"/>
      <c r="AK934" s="73"/>
      <c r="AL934" s="73"/>
      <c r="AM934" s="73"/>
      <c r="AN934" s="73"/>
      <c r="AO934" s="73"/>
      <c r="AP934" s="73"/>
      <c r="AQ934" s="73"/>
      <c r="AR934" s="73"/>
      <c r="AS934" s="73"/>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c r="BV934" s="71"/>
      <c r="BW934" s="71"/>
      <c r="BX934" s="71"/>
      <c r="BY934" s="71"/>
      <c r="BZ934" s="71"/>
      <c r="CA934" s="71"/>
      <c r="CB934" s="71"/>
      <c r="CC934" s="71"/>
      <c r="CD934" s="71"/>
      <c r="CE934" s="71"/>
      <c r="CF934" s="71"/>
      <c r="CG934" s="71"/>
      <c r="CH934" s="71"/>
      <c r="CI934" s="71"/>
      <c r="CJ934" s="71"/>
      <c r="CK934" s="71"/>
      <c r="CL934" s="71"/>
      <c r="CM934" s="71"/>
      <c r="CN934" s="71"/>
      <c r="CO934" s="71"/>
    </row>
    <row r="935" spans="1:93" ht="12.7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G935" s="73"/>
      <c r="AH935" s="73"/>
      <c r="AI935" s="73"/>
      <c r="AJ935" s="73"/>
      <c r="AK935" s="73"/>
      <c r="AL935" s="73"/>
      <c r="AM935" s="73"/>
      <c r="AN935" s="73"/>
      <c r="AO935" s="73"/>
      <c r="AP935" s="73"/>
      <c r="AQ935" s="73"/>
      <c r="AR935" s="73"/>
      <c r="AS935" s="73"/>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c r="BV935" s="71"/>
      <c r="BW935" s="71"/>
      <c r="BX935" s="71"/>
      <c r="BY935" s="71"/>
      <c r="BZ935" s="71"/>
      <c r="CA935" s="71"/>
      <c r="CB935" s="71"/>
      <c r="CC935" s="71"/>
      <c r="CD935" s="71"/>
      <c r="CE935" s="71"/>
      <c r="CF935" s="71"/>
      <c r="CG935" s="71"/>
      <c r="CH935" s="71"/>
      <c r="CI935" s="71"/>
      <c r="CJ935" s="71"/>
      <c r="CK935" s="71"/>
      <c r="CL935" s="71"/>
      <c r="CM935" s="71"/>
      <c r="CN935" s="71"/>
      <c r="CO935" s="71"/>
    </row>
    <row r="936" spans="1:93" ht="12.75">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G936" s="73"/>
      <c r="AH936" s="73"/>
      <c r="AI936" s="73"/>
      <c r="AJ936" s="73"/>
      <c r="AK936" s="73"/>
      <c r="AL936" s="73"/>
      <c r="AM936" s="73"/>
      <c r="AN936" s="73"/>
      <c r="AO936" s="73"/>
      <c r="AP936" s="73"/>
      <c r="AQ936" s="73"/>
      <c r="AR936" s="73"/>
      <c r="AS936" s="73"/>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c r="BV936" s="71"/>
      <c r="BW936" s="71"/>
      <c r="BX936" s="71"/>
      <c r="BY936" s="71"/>
      <c r="BZ936" s="71"/>
      <c r="CA936" s="71"/>
      <c r="CB936" s="71"/>
      <c r="CC936" s="71"/>
      <c r="CD936" s="71"/>
      <c r="CE936" s="71"/>
      <c r="CF936" s="71"/>
      <c r="CG936" s="71"/>
      <c r="CH936" s="71"/>
      <c r="CI936" s="71"/>
      <c r="CJ936" s="71"/>
      <c r="CK936" s="71"/>
      <c r="CL936" s="71"/>
      <c r="CM936" s="71"/>
      <c r="CN936" s="71"/>
      <c r="CO936" s="71"/>
    </row>
    <row r="937" spans="1:93" ht="12.75">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G937" s="73"/>
      <c r="AH937" s="73"/>
      <c r="AI937" s="73"/>
      <c r="AJ937" s="73"/>
      <c r="AK937" s="73"/>
      <c r="AL937" s="73"/>
      <c r="AM937" s="73"/>
      <c r="AN937" s="73"/>
      <c r="AO937" s="73"/>
      <c r="AP937" s="73"/>
      <c r="AQ937" s="73"/>
      <c r="AR937" s="73"/>
      <c r="AS937" s="73"/>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c r="BV937" s="71"/>
      <c r="BW937" s="71"/>
      <c r="BX937" s="71"/>
      <c r="BY937" s="71"/>
      <c r="BZ937" s="71"/>
      <c r="CA937" s="71"/>
      <c r="CB937" s="71"/>
      <c r="CC937" s="71"/>
      <c r="CD937" s="71"/>
      <c r="CE937" s="71"/>
      <c r="CF937" s="71"/>
      <c r="CG937" s="71"/>
      <c r="CH937" s="71"/>
      <c r="CI937" s="71"/>
      <c r="CJ937" s="71"/>
      <c r="CK937" s="71"/>
      <c r="CL937" s="71"/>
      <c r="CM937" s="71"/>
      <c r="CN937" s="71"/>
      <c r="CO937" s="71"/>
    </row>
    <row r="938" spans="1:93" ht="12.75">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G938" s="73"/>
      <c r="AH938" s="73"/>
      <c r="AI938" s="73"/>
      <c r="AJ938" s="73"/>
      <c r="AK938" s="73"/>
      <c r="AL938" s="73"/>
      <c r="AM938" s="73"/>
      <c r="AN938" s="73"/>
      <c r="AO938" s="73"/>
      <c r="AP938" s="73"/>
      <c r="AQ938" s="73"/>
      <c r="AR938" s="73"/>
      <c r="AS938" s="73"/>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c r="BV938" s="71"/>
      <c r="BW938" s="71"/>
      <c r="BX938" s="71"/>
      <c r="BY938" s="71"/>
      <c r="BZ938" s="71"/>
      <c r="CA938" s="71"/>
      <c r="CB938" s="71"/>
      <c r="CC938" s="71"/>
      <c r="CD938" s="71"/>
      <c r="CE938" s="71"/>
      <c r="CF938" s="71"/>
      <c r="CG938" s="71"/>
      <c r="CH938" s="71"/>
      <c r="CI938" s="71"/>
      <c r="CJ938" s="71"/>
      <c r="CK938" s="71"/>
      <c r="CL938" s="71"/>
      <c r="CM938" s="71"/>
      <c r="CN938" s="71"/>
      <c r="CO938" s="71"/>
    </row>
    <row r="939" spans="1:93" ht="12.75">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G939" s="73"/>
      <c r="AH939" s="73"/>
      <c r="AI939" s="73"/>
      <c r="AJ939" s="73"/>
      <c r="AK939" s="73"/>
      <c r="AL939" s="73"/>
      <c r="AM939" s="73"/>
      <c r="AN939" s="73"/>
      <c r="AO939" s="73"/>
      <c r="AP939" s="73"/>
      <c r="AQ939" s="73"/>
      <c r="AR939" s="73"/>
      <c r="AS939" s="73"/>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c r="BV939" s="71"/>
      <c r="BW939" s="71"/>
      <c r="BX939" s="71"/>
      <c r="BY939" s="71"/>
      <c r="BZ939" s="71"/>
      <c r="CA939" s="71"/>
      <c r="CB939" s="71"/>
      <c r="CC939" s="71"/>
      <c r="CD939" s="71"/>
      <c r="CE939" s="71"/>
      <c r="CF939" s="71"/>
      <c r="CG939" s="71"/>
      <c r="CH939" s="71"/>
      <c r="CI939" s="71"/>
      <c r="CJ939" s="71"/>
      <c r="CK939" s="71"/>
      <c r="CL939" s="71"/>
      <c r="CM939" s="71"/>
      <c r="CN939" s="71"/>
      <c r="CO939" s="71"/>
    </row>
    <row r="940" spans="1:93" ht="12.75">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G940" s="73"/>
      <c r="AH940" s="73"/>
      <c r="AI940" s="73"/>
      <c r="AJ940" s="73"/>
      <c r="AK940" s="73"/>
      <c r="AL940" s="73"/>
      <c r="AM940" s="73"/>
      <c r="AN940" s="73"/>
      <c r="AO940" s="73"/>
      <c r="AP940" s="73"/>
      <c r="AQ940" s="73"/>
      <c r="AR940" s="73"/>
      <c r="AS940" s="73"/>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c r="BV940" s="71"/>
      <c r="BW940" s="71"/>
      <c r="BX940" s="71"/>
      <c r="BY940" s="71"/>
      <c r="BZ940" s="71"/>
      <c r="CA940" s="71"/>
      <c r="CB940" s="71"/>
      <c r="CC940" s="71"/>
      <c r="CD940" s="71"/>
      <c r="CE940" s="71"/>
      <c r="CF940" s="71"/>
      <c r="CG940" s="71"/>
      <c r="CH940" s="71"/>
      <c r="CI940" s="71"/>
      <c r="CJ940" s="71"/>
      <c r="CK940" s="71"/>
      <c r="CL940" s="71"/>
      <c r="CM940" s="71"/>
      <c r="CN940" s="71"/>
      <c r="CO940" s="71"/>
    </row>
    <row r="941" spans="1:93" ht="12.7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G941" s="73"/>
      <c r="AH941" s="73"/>
      <c r="AI941" s="73"/>
      <c r="AJ941" s="73"/>
      <c r="AK941" s="73"/>
      <c r="AL941" s="73"/>
      <c r="AM941" s="73"/>
      <c r="AN941" s="73"/>
      <c r="AO941" s="73"/>
      <c r="AP941" s="73"/>
      <c r="AQ941" s="73"/>
      <c r="AR941" s="73"/>
      <c r="AS941" s="73"/>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c r="BV941" s="71"/>
      <c r="BW941" s="71"/>
      <c r="BX941" s="71"/>
      <c r="BY941" s="71"/>
      <c r="BZ941" s="71"/>
      <c r="CA941" s="71"/>
      <c r="CB941" s="71"/>
      <c r="CC941" s="71"/>
      <c r="CD941" s="71"/>
      <c r="CE941" s="71"/>
      <c r="CF941" s="71"/>
      <c r="CG941" s="71"/>
      <c r="CH941" s="71"/>
      <c r="CI941" s="71"/>
      <c r="CJ941" s="71"/>
      <c r="CK941" s="71"/>
      <c r="CL941" s="71"/>
      <c r="CM941" s="71"/>
      <c r="CN941" s="71"/>
      <c r="CO941" s="71"/>
    </row>
    <row r="942" spans="1:93" ht="12.7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G942" s="73"/>
      <c r="AH942" s="73"/>
      <c r="AI942" s="73"/>
      <c r="AJ942" s="73"/>
      <c r="AK942" s="73"/>
      <c r="AL942" s="73"/>
      <c r="AM942" s="73"/>
      <c r="AN942" s="73"/>
      <c r="AO942" s="73"/>
      <c r="AP942" s="73"/>
      <c r="AQ942" s="73"/>
      <c r="AR942" s="73"/>
      <c r="AS942" s="73"/>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c r="BV942" s="71"/>
      <c r="BW942" s="71"/>
      <c r="BX942" s="71"/>
      <c r="BY942" s="71"/>
      <c r="BZ942" s="71"/>
      <c r="CA942" s="71"/>
      <c r="CB942" s="71"/>
      <c r="CC942" s="71"/>
      <c r="CD942" s="71"/>
      <c r="CE942" s="71"/>
      <c r="CF942" s="71"/>
      <c r="CG942" s="71"/>
      <c r="CH942" s="71"/>
      <c r="CI942" s="71"/>
      <c r="CJ942" s="71"/>
      <c r="CK942" s="71"/>
      <c r="CL942" s="71"/>
      <c r="CM942" s="71"/>
      <c r="CN942" s="71"/>
      <c r="CO942" s="71"/>
    </row>
    <row r="943" spans="1:93" ht="12.7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G943" s="73"/>
      <c r="AH943" s="73"/>
      <c r="AI943" s="73"/>
      <c r="AJ943" s="73"/>
      <c r="AK943" s="73"/>
      <c r="AL943" s="73"/>
      <c r="AM943" s="73"/>
      <c r="AN943" s="73"/>
      <c r="AO943" s="73"/>
      <c r="AP943" s="73"/>
      <c r="AQ943" s="73"/>
      <c r="AR943" s="73"/>
      <c r="AS943" s="73"/>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c r="BV943" s="71"/>
      <c r="BW943" s="71"/>
      <c r="BX943" s="71"/>
      <c r="BY943" s="71"/>
      <c r="BZ943" s="71"/>
      <c r="CA943" s="71"/>
      <c r="CB943" s="71"/>
      <c r="CC943" s="71"/>
      <c r="CD943" s="71"/>
      <c r="CE943" s="71"/>
      <c r="CF943" s="71"/>
      <c r="CG943" s="71"/>
      <c r="CH943" s="71"/>
      <c r="CI943" s="71"/>
      <c r="CJ943" s="71"/>
      <c r="CK943" s="71"/>
      <c r="CL943" s="71"/>
      <c r="CM943" s="71"/>
      <c r="CN943" s="71"/>
      <c r="CO943" s="71"/>
    </row>
    <row r="944" spans="1:93" ht="12.75">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G944" s="73"/>
      <c r="AH944" s="73"/>
      <c r="AI944" s="73"/>
      <c r="AJ944" s="73"/>
      <c r="AK944" s="73"/>
      <c r="AL944" s="73"/>
      <c r="AM944" s="73"/>
      <c r="AN944" s="73"/>
      <c r="AO944" s="73"/>
      <c r="AP944" s="73"/>
      <c r="AQ944" s="73"/>
      <c r="AR944" s="73"/>
      <c r="AS944" s="73"/>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c r="BV944" s="71"/>
      <c r="BW944" s="71"/>
      <c r="BX944" s="71"/>
      <c r="BY944" s="71"/>
      <c r="BZ944" s="71"/>
      <c r="CA944" s="71"/>
      <c r="CB944" s="71"/>
      <c r="CC944" s="71"/>
      <c r="CD944" s="71"/>
      <c r="CE944" s="71"/>
      <c r="CF944" s="71"/>
      <c r="CG944" s="71"/>
      <c r="CH944" s="71"/>
      <c r="CI944" s="71"/>
      <c r="CJ944" s="71"/>
      <c r="CK944" s="71"/>
      <c r="CL944" s="71"/>
      <c r="CM944" s="71"/>
      <c r="CN944" s="71"/>
      <c r="CO944" s="71"/>
    </row>
    <row r="945" spans="1:93" ht="12.7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G945" s="73"/>
      <c r="AH945" s="73"/>
      <c r="AI945" s="73"/>
      <c r="AJ945" s="73"/>
      <c r="AK945" s="73"/>
      <c r="AL945" s="73"/>
      <c r="AM945" s="73"/>
      <c r="AN945" s="73"/>
      <c r="AO945" s="73"/>
      <c r="AP945" s="73"/>
      <c r="AQ945" s="73"/>
      <c r="AR945" s="73"/>
      <c r="AS945" s="73"/>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c r="BV945" s="71"/>
      <c r="BW945" s="71"/>
      <c r="BX945" s="71"/>
      <c r="BY945" s="71"/>
      <c r="BZ945" s="71"/>
      <c r="CA945" s="71"/>
      <c r="CB945" s="71"/>
      <c r="CC945" s="71"/>
      <c r="CD945" s="71"/>
      <c r="CE945" s="71"/>
      <c r="CF945" s="71"/>
      <c r="CG945" s="71"/>
      <c r="CH945" s="71"/>
      <c r="CI945" s="71"/>
      <c r="CJ945" s="71"/>
      <c r="CK945" s="71"/>
      <c r="CL945" s="71"/>
      <c r="CM945" s="71"/>
      <c r="CN945" s="71"/>
      <c r="CO945" s="71"/>
    </row>
    <row r="946" spans="1:93" ht="12.75">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G946" s="73"/>
      <c r="AH946" s="73"/>
      <c r="AI946" s="73"/>
      <c r="AJ946" s="73"/>
      <c r="AK946" s="73"/>
      <c r="AL946" s="73"/>
      <c r="AM946" s="73"/>
      <c r="AN946" s="73"/>
      <c r="AO946" s="73"/>
      <c r="AP946" s="73"/>
      <c r="AQ946" s="73"/>
      <c r="AR946" s="73"/>
      <c r="AS946" s="73"/>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c r="BV946" s="71"/>
      <c r="BW946" s="71"/>
      <c r="BX946" s="71"/>
      <c r="BY946" s="71"/>
      <c r="BZ946" s="71"/>
      <c r="CA946" s="71"/>
      <c r="CB946" s="71"/>
      <c r="CC946" s="71"/>
      <c r="CD946" s="71"/>
      <c r="CE946" s="71"/>
      <c r="CF946" s="71"/>
      <c r="CG946" s="71"/>
      <c r="CH946" s="71"/>
      <c r="CI946" s="71"/>
      <c r="CJ946" s="71"/>
      <c r="CK946" s="71"/>
      <c r="CL946" s="71"/>
      <c r="CM946" s="71"/>
      <c r="CN946" s="71"/>
      <c r="CO946" s="71"/>
    </row>
    <row r="947" spans="1:93" ht="12.75">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G947" s="73"/>
      <c r="AH947" s="73"/>
      <c r="AI947" s="73"/>
      <c r="AJ947" s="73"/>
      <c r="AK947" s="73"/>
      <c r="AL947" s="73"/>
      <c r="AM947" s="73"/>
      <c r="AN947" s="73"/>
      <c r="AO947" s="73"/>
      <c r="AP947" s="73"/>
      <c r="AQ947" s="73"/>
      <c r="AR947" s="73"/>
      <c r="AS947" s="73"/>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c r="BV947" s="71"/>
      <c r="BW947" s="71"/>
      <c r="BX947" s="71"/>
      <c r="BY947" s="71"/>
      <c r="BZ947" s="71"/>
      <c r="CA947" s="71"/>
      <c r="CB947" s="71"/>
      <c r="CC947" s="71"/>
      <c r="CD947" s="71"/>
      <c r="CE947" s="71"/>
      <c r="CF947" s="71"/>
      <c r="CG947" s="71"/>
      <c r="CH947" s="71"/>
      <c r="CI947" s="71"/>
      <c r="CJ947" s="71"/>
      <c r="CK947" s="71"/>
      <c r="CL947" s="71"/>
      <c r="CM947" s="71"/>
      <c r="CN947" s="71"/>
      <c r="CO947" s="71"/>
    </row>
    <row r="948" spans="1:93" ht="12.75">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G948" s="73"/>
      <c r="AH948" s="73"/>
      <c r="AI948" s="73"/>
      <c r="AJ948" s="73"/>
      <c r="AK948" s="73"/>
      <c r="AL948" s="73"/>
      <c r="AM948" s="73"/>
      <c r="AN948" s="73"/>
      <c r="AO948" s="73"/>
      <c r="AP948" s="73"/>
      <c r="AQ948" s="73"/>
      <c r="AR948" s="73"/>
      <c r="AS948" s="73"/>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c r="BV948" s="71"/>
      <c r="BW948" s="71"/>
      <c r="BX948" s="71"/>
      <c r="BY948" s="71"/>
      <c r="BZ948" s="71"/>
      <c r="CA948" s="71"/>
      <c r="CB948" s="71"/>
      <c r="CC948" s="71"/>
      <c r="CD948" s="71"/>
      <c r="CE948" s="71"/>
      <c r="CF948" s="71"/>
      <c r="CG948" s="71"/>
      <c r="CH948" s="71"/>
      <c r="CI948" s="71"/>
      <c r="CJ948" s="71"/>
      <c r="CK948" s="71"/>
      <c r="CL948" s="71"/>
      <c r="CM948" s="71"/>
      <c r="CN948" s="71"/>
      <c r="CO948" s="71"/>
    </row>
    <row r="949" spans="1:93" ht="12.75">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G949" s="73"/>
      <c r="AH949" s="73"/>
      <c r="AI949" s="73"/>
      <c r="AJ949" s="73"/>
      <c r="AK949" s="73"/>
      <c r="AL949" s="73"/>
      <c r="AM949" s="73"/>
      <c r="AN949" s="73"/>
      <c r="AO949" s="73"/>
      <c r="AP949" s="73"/>
      <c r="AQ949" s="73"/>
      <c r="AR949" s="73"/>
      <c r="AS949" s="73"/>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c r="BV949" s="71"/>
      <c r="BW949" s="71"/>
      <c r="BX949" s="71"/>
      <c r="BY949" s="71"/>
      <c r="BZ949" s="71"/>
      <c r="CA949" s="71"/>
      <c r="CB949" s="71"/>
      <c r="CC949" s="71"/>
      <c r="CD949" s="71"/>
      <c r="CE949" s="71"/>
      <c r="CF949" s="71"/>
      <c r="CG949" s="71"/>
      <c r="CH949" s="71"/>
      <c r="CI949" s="71"/>
      <c r="CJ949" s="71"/>
      <c r="CK949" s="71"/>
      <c r="CL949" s="71"/>
      <c r="CM949" s="71"/>
      <c r="CN949" s="71"/>
      <c r="CO949" s="71"/>
    </row>
    <row r="950" spans="1:93" ht="12.75">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G950" s="73"/>
      <c r="AH950" s="73"/>
      <c r="AI950" s="73"/>
      <c r="AJ950" s="73"/>
      <c r="AK950" s="73"/>
      <c r="AL950" s="73"/>
      <c r="AM950" s="73"/>
      <c r="AN950" s="73"/>
      <c r="AO950" s="73"/>
      <c r="AP950" s="73"/>
      <c r="AQ950" s="73"/>
      <c r="AR950" s="73"/>
      <c r="AS950" s="73"/>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c r="BV950" s="71"/>
      <c r="BW950" s="71"/>
      <c r="BX950" s="71"/>
      <c r="BY950" s="71"/>
      <c r="BZ950" s="71"/>
      <c r="CA950" s="71"/>
      <c r="CB950" s="71"/>
      <c r="CC950" s="71"/>
      <c r="CD950" s="71"/>
      <c r="CE950" s="71"/>
      <c r="CF950" s="71"/>
      <c r="CG950" s="71"/>
      <c r="CH950" s="71"/>
      <c r="CI950" s="71"/>
      <c r="CJ950" s="71"/>
      <c r="CK950" s="71"/>
      <c r="CL950" s="71"/>
      <c r="CM950" s="71"/>
      <c r="CN950" s="71"/>
      <c r="CO950" s="71"/>
    </row>
    <row r="951" spans="1:93" ht="12.75">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G951" s="73"/>
      <c r="AH951" s="73"/>
      <c r="AI951" s="73"/>
      <c r="AJ951" s="73"/>
      <c r="AK951" s="73"/>
      <c r="AL951" s="73"/>
      <c r="AM951" s="73"/>
      <c r="AN951" s="73"/>
      <c r="AO951" s="73"/>
      <c r="AP951" s="73"/>
      <c r="AQ951" s="73"/>
      <c r="AR951" s="73"/>
      <c r="AS951" s="73"/>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c r="BV951" s="71"/>
      <c r="BW951" s="71"/>
      <c r="BX951" s="71"/>
      <c r="BY951" s="71"/>
      <c r="BZ951" s="71"/>
      <c r="CA951" s="71"/>
      <c r="CB951" s="71"/>
      <c r="CC951" s="71"/>
      <c r="CD951" s="71"/>
      <c r="CE951" s="71"/>
      <c r="CF951" s="71"/>
      <c r="CG951" s="71"/>
      <c r="CH951" s="71"/>
      <c r="CI951" s="71"/>
      <c r="CJ951" s="71"/>
      <c r="CK951" s="71"/>
      <c r="CL951" s="71"/>
      <c r="CM951" s="71"/>
      <c r="CN951" s="71"/>
      <c r="CO951" s="71"/>
    </row>
    <row r="952" spans="1:93" ht="12.75">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G952" s="73"/>
      <c r="AH952" s="73"/>
      <c r="AI952" s="73"/>
      <c r="AJ952" s="73"/>
      <c r="AK952" s="73"/>
      <c r="AL952" s="73"/>
      <c r="AM952" s="73"/>
      <c r="AN952" s="73"/>
      <c r="AO952" s="73"/>
      <c r="AP952" s="73"/>
      <c r="AQ952" s="73"/>
      <c r="AR952" s="73"/>
      <c r="AS952" s="73"/>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c r="BV952" s="71"/>
      <c r="BW952" s="71"/>
      <c r="BX952" s="71"/>
      <c r="BY952" s="71"/>
      <c r="BZ952" s="71"/>
      <c r="CA952" s="71"/>
      <c r="CB952" s="71"/>
      <c r="CC952" s="71"/>
      <c r="CD952" s="71"/>
      <c r="CE952" s="71"/>
      <c r="CF952" s="71"/>
      <c r="CG952" s="71"/>
      <c r="CH952" s="71"/>
      <c r="CI952" s="71"/>
      <c r="CJ952" s="71"/>
      <c r="CK952" s="71"/>
      <c r="CL952" s="71"/>
      <c r="CM952" s="71"/>
      <c r="CN952" s="71"/>
      <c r="CO952" s="71"/>
    </row>
    <row r="953" spans="1:93" ht="12.75">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G953" s="73"/>
      <c r="AH953" s="73"/>
      <c r="AI953" s="73"/>
      <c r="AJ953" s="73"/>
      <c r="AK953" s="73"/>
      <c r="AL953" s="73"/>
      <c r="AM953" s="73"/>
      <c r="AN953" s="73"/>
      <c r="AO953" s="73"/>
      <c r="AP953" s="73"/>
      <c r="AQ953" s="73"/>
      <c r="AR953" s="73"/>
      <c r="AS953" s="73"/>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c r="BV953" s="71"/>
      <c r="BW953" s="71"/>
      <c r="BX953" s="71"/>
      <c r="BY953" s="71"/>
      <c r="BZ953" s="71"/>
      <c r="CA953" s="71"/>
      <c r="CB953" s="71"/>
      <c r="CC953" s="71"/>
      <c r="CD953" s="71"/>
      <c r="CE953" s="71"/>
      <c r="CF953" s="71"/>
      <c r="CG953" s="71"/>
      <c r="CH953" s="71"/>
      <c r="CI953" s="71"/>
      <c r="CJ953" s="71"/>
      <c r="CK953" s="71"/>
      <c r="CL953" s="71"/>
      <c r="CM953" s="71"/>
      <c r="CN953" s="71"/>
      <c r="CO953" s="71"/>
    </row>
    <row r="954" spans="1:93" ht="12.75">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G954" s="73"/>
      <c r="AH954" s="73"/>
      <c r="AI954" s="73"/>
      <c r="AJ954" s="73"/>
      <c r="AK954" s="73"/>
      <c r="AL954" s="73"/>
      <c r="AM954" s="73"/>
      <c r="AN954" s="73"/>
      <c r="AO954" s="73"/>
      <c r="AP954" s="73"/>
      <c r="AQ954" s="73"/>
      <c r="AR954" s="73"/>
      <c r="AS954" s="73"/>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c r="BV954" s="71"/>
      <c r="BW954" s="71"/>
      <c r="BX954" s="71"/>
      <c r="BY954" s="71"/>
      <c r="BZ954" s="71"/>
      <c r="CA954" s="71"/>
      <c r="CB954" s="71"/>
      <c r="CC954" s="71"/>
      <c r="CD954" s="71"/>
      <c r="CE954" s="71"/>
      <c r="CF954" s="71"/>
      <c r="CG954" s="71"/>
      <c r="CH954" s="71"/>
      <c r="CI954" s="71"/>
      <c r="CJ954" s="71"/>
      <c r="CK954" s="71"/>
      <c r="CL954" s="71"/>
      <c r="CM954" s="71"/>
      <c r="CN954" s="71"/>
      <c r="CO954" s="71"/>
    </row>
    <row r="955" spans="1:93" ht="12.7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G955" s="73"/>
      <c r="AH955" s="73"/>
      <c r="AI955" s="73"/>
      <c r="AJ955" s="73"/>
      <c r="AK955" s="73"/>
      <c r="AL955" s="73"/>
      <c r="AM955" s="73"/>
      <c r="AN955" s="73"/>
      <c r="AO955" s="73"/>
      <c r="AP955" s="73"/>
      <c r="AQ955" s="73"/>
      <c r="AR955" s="73"/>
      <c r="AS955" s="73"/>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c r="BV955" s="71"/>
      <c r="BW955" s="71"/>
      <c r="BX955" s="71"/>
      <c r="BY955" s="71"/>
      <c r="BZ955" s="71"/>
      <c r="CA955" s="71"/>
      <c r="CB955" s="71"/>
      <c r="CC955" s="71"/>
      <c r="CD955" s="71"/>
      <c r="CE955" s="71"/>
      <c r="CF955" s="71"/>
      <c r="CG955" s="71"/>
      <c r="CH955" s="71"/>
      <c r="CI955" s="71"/>
      <c r="CJ955" s="71"/>
      <c r="CK955" s="71"/>
      <c r="CL955" s="71"/>
      <c r="CM955" s="71"/>
      <c r="CN955" s="71"/>
      <c r="CO955" s="71"/>
    </row>
    <row r="956" spans="1:93" ht="12.75">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G956" s="73"/>
      <c r="AH956" s="73"/>
      <c r="AI956" s="73"/>
      <c r="AJ956" s="73"/>
      <c r="AK956" s="73"/>
      <c r="AL956" s="73"/>
      <c r="AM956" s="73"/>
      <c r="AN956" s="73"/>
      <c r="AO956" s="73"/>
      <c r="AP956" s="73"/>
      <c r="AQ956" s="73"/>
      <c r="AR956" s="73"/>
      <c r="AS956" s="73"/>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c r="BV956" s="71"/>
      <c r="BW956" s="71"/>
      <c r="BX956" s="71"/>
      <c r="BY956" s="71"/>
      <c r="BZ956" s="71"/>
      <c r="CA956" s="71"/>
      <c r="CB956" s="71"/>
      <c r="CC956" s="71"/>
      <c r="CD956" s="71"/>
      <c r="CE956" s="71"/>
      <c r="CF956" s="71"/>
      <c r="CG956" s="71"/>
      <c r="CH956" s="71"/>
      <c r="CI956" s="71"/>
      <c r="CJ956" s="71"/>
      <c r="CK956" s="71"/>
      <c r="CL956" s="71"/>
      <c r="CM956" s="71"/>
      <c r="CN956" s="71"/>
      <c r="CO956" s="71"/>
    </row>
    <row r="957" spans="1:93" ht="12.7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G957" s="73"/>
      <c r="AH957" s="73"/>
      <c r="AI957" s="73"/>
      <c r="AJ957" s="73"/>
      <c r="AK957" s="73"/>
      <c r="AL957" s="73"/>
      <c r="AM957" s="73"/>
      <c r="AN957" s="73"/>
      <c r="AO957" s="73"/>
      <c r="AP957" s="73"/>
      <c r="AQ957" s="73"/>
      <c r="AR957" s="73"/>
      <c r="AS957" s="73"/>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c r="BV957" s="71"/>
      <c r="BW957" s="71"/>
      <c r="BX957" s="71"/>
      <c r="BY957" s="71"/>
      <c r="BZ957" s="71"/>
      <c r="CA957" s="71"/>
      <c r="CB957" s="71"/>
      <c r="CC957" s="71"/>
      <c r="CD957" s="71"/>
      <c r="CE957" s="71"/>
      <c r="CF957" s="71"/>
      <c r="CG957" s="71"/>
      <c r="CH957" s="71"/>
      <c r="CI957" s="71"/>
      <c r="CJ957" s="71"/>
      <c r="CK957" s="71"/>
      <c r="CL957" s="71"/>
      <c r="CM957" s="71"/>
      <c r="CN957" s="71"/>
      <c r="CO957" s="71"/>
    </row>
    <row r="958" spans="1:93" ht="12.7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G958" s="73"/>
      <c r="AH958" s="73"/>
      <c r="AI958" s="73"/>
      <c r="AJ958" s="73"/>
      <c r="AK958" s="73"/>
      <c r="AL958" s="73"/>
      <c r="AM958" s="73"/>
      <c r="AN958" s="73"/>
      <c r="AO958" s="73"/>
      <c r="AP958" s="73"/>
      <c r="AQ958" s="73"/>
      <c r="AR958" s="73"/>
      <c r="AS958" s="73"/>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c r="BV958" s="71"/>
      <c r="BW958" s="71"/>
      <c r="BX958" s="71"/>
      <c r="BY958" s="71"/>
      <c r="BZ958" s="71"/>
      <c r="CA958" s="71"/>
      <c r="CB958" s="71"/>
      <c r="CC958" s="71"/>
      <c r="CD958" s="71"/>
      <c r="CE958" s="71"/>
      <c r="CF958" s="71"/>
      <c r="CG958" s="71"/>
      <c r="CH958" s="71"/>
      <c r="CI958" s="71"/>
      <c r="CJ958" s="71"/>
      <c r="CK958" s="71"/>
      <c r="CL958" s="71"/>
      <c r="CM958" s="71"/>
      <c r="CN958" s="71"/>
      <c r="CO958" s="71"/>
    </row>
    <row r="959" spans="1:93" ht="12.7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G959" s="73"/>
      <c r="AH959" s="73"/>
      <c r="AI959" s="73"/>
      <c r="AJ959" s="73"/>
      <c r="AK959" s="73"/>
      <c r="AL959" s="73"/>
      <c r="AM959" s="73"/>
      <c r="AN959" s="73"/>
      <c r="AO959" s="73"/>
      <c r="AP959" s="73"/>
      <c r="AQ959" s="73"/>
      <c r="AR959" s="73"/>
      <c r="AS959" s="73"/>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c r="BV959" s="71"/>
      <c r="BW959" s="71"/>
      <c r="BX959" s="71"/>
      <c r="BY959" s="71"/>
      <c r="BZ959" s="71"/>
      <c r="CA959" s="71"/>
      <c r="CB959" s="71"/>
      <c r="CC959" s="71"/>
      <c r="CD959" s="71"/>
      <c r="CE959" s="71"/>
      <c r="CF959" s="71"/>
      <c r="CG959" s="71"/>
      <c r="CH959" s="71"/>
      <c r="CI959" s="71"/>
      <c r="CJ959" s="71"/>
      <c r="CK959" s="71"/>
      <c r="CL959" s="71"/>
      <c r="CM959" s="71"/>
      <c r="CN959" s="71"/>
      <c r="CO959" s="71"/>
    </row>
    <row r="960" spans="1:93" ht="12.75">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G960" s="73"/>
      <c r="AH960" s="73"/>
      <c r="AI960" s="73"/>
      <c r="AJ960" s="73"/>
      <c r="AK960" s="73"/>
      <c r="AL960" s="73"/>
      <c r="AM960" s="73"/>
      <c r="AN960" s="73"/>
      <c r="AO960" s="73"/>
      <c r="AP960" s="73"/>
      <c r="AQ960" s="73"/>
      <c r="AR960" s="73"/>
      <c r="AS960" s="73"/>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c r="BV960" s="71"/>
      <c r="BW960" s="71"/>
      <c r="BX960" s="71"/>
      <c r="BY960" s="71"/>
      <c r="BZ960" s="71"/>
      <c r="CA960" s="71"/>
      <c r="CB960" s="71"/>
      <c r="CC960" s="71"/>
      <c r="CD960" s="71"/>
      <c r="CE960" s="71"/>
      <c r="CF960" s="71"/>
      <c r="CG960" s="71"/>
      <c r="CH960" s="71"/>
      <c r="CI960" s="71"/>
      <c r="CJ960" s="71"/>
      <c r="CK960" s="71"/>
      <c r="CL960" s="71"/>
      <c r="CM960" s="71"/>
      <c r="CN960" s="71"/>
      <c r="CO960" s="71"/>
    </row>
    <row r="961" spans="1:93" ht="12.75">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G961" s="73"/>
      <c r="AH961" s="73"/>
      <c r="AI961" s="73"/>
      <c r="AJ961" s="73"/>
      <c r="AK961" s="73"/>
      <c r="AL961" s="73"/>
      <c r="AM961" s="73"/>
      <c r="AN961" s="73"/>
      <c r="AO961" s="73"/>
      <c r="AP961" s="73"/>
      <c r="AQ961" s="73"/>
      <c r="AR961" s="73"/>
      <c r="AS961" s="73"/>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c r="BV961" s="71"/>
      <c r="BW961" s="71"/>
      <c r="BX961" s="71"/>
      <c r="BY961" s="71"/>
      <c r="BZ961" s="71"/>
      <c r="CA961" s="71"/>
      <c r="CB961" s="71"/>
      <c r="CC961" s="71"/>
      <c r="CD961" s="71"/>
      <c r="CE961" s="71"/>
      <c r="CF961" s="71"/>
      <c r="CG961" s="71"/>
      <c r="CH961" s="71"/>
      <c r="CI961" s="71"/>
      <c r="CJ961" s="71"/>
      <c r="CK961" s="71"/>
      <c r="CL961" s="71"/>
      <c r="CM961" s="71"/>
      <c r="CN961" s="71"/>
      <c r="CO961" s="71"/>
    </row>
    <row r="962" spans="1:93" ht="12.75">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G962" s="73"/>
      <c r="AH962" s="73"/>
      <c r="AI962" s="73"/>
      <c r="AJ962" s="73"/>
      <c r="AK962" s="73"/>
      <c r="AL962" s="73"/>
      <c r="AM962" s="73"/>
      <c r="AN962" s="73"/>
      <c r="AO962" s="73"/>
      <c r="AP962" s="73"/>
      <c r="AQ962" s="73"/>
      <c r="AR962" s="73"/>
      <c r="AS962" s="73"/>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c r="BV962" s="71"/>
      <c r="BW962" s="71"/>
      <c r="BX962" s="71"/>
      <c r="BY962" s="71"/>
      <c r="BZ962" s="71"/>
      <c r="CA962" s="71"/>
      <c r="CB962" s="71"/>
      <c r="CC962" s="71"/>
      <c r="CD962" s="71"/>
      <c r="CE962" s="71"/>
      <c r="CF962" s="71"/>
      <c r="CG962" s="71"/>
      <c r="CH962" s="71"/>
      <c r="CI962" s="71"/>
      <c r="CJ962" s="71"/>
      <c r="CK962" s="71"/>
      <c r="CL962" s="71"/>
      <c r="CM962" s="71"/>
      <c r="CN962" s="71"/>
      <c r="CO962" s="71"/>
    </row>
    <row r="963" spans="1:93" ht="12.75">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G963" s="73"/>
      <c r="AH963" s="73"/>
      <c r="AI963" s="73"/>
      <c r="AJ963" s="73"/>
      <c r="AK963" s="73"/>
      <c r="AL963" s="73"/>
      <c r="AM963" s="73"/>
      <c r="AN963" s="73"/>
      <c r="AO963" s="73"/>
      <c r="AP963" s="73"/>
      <c r="AQ963" s="73"/>
      <c r="AR963" s="73"/>
      <c r="AS963" s="73"/>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c r="BV963" s="71"/>
      <c r="BW963" s="71"/>
      <c r="BX963" s="71"/>
      <c r="BY963" s="71"/>
      <c r="BZ963" s="71"/>
      <c r="CA963" s="71"/>
      <c r="CB963" s="71"/>
      <c r="CC963" s="71"/>
      <c r="CD963" s="71"/>
      <c r="CE963" s="71"/>
      <c r="CF963" s="71"/>
      <c r="CG963" s="71"/>
      <c r="CH963" s="71"/>
      <c r="CI963" s="71"/>
      <c r="CJ963" s="71"/>
      <c r="CK963" s="71"/>
      <c r="CL963" s="71"/>
      <c r="CM963" s="71"/>
      <c r="CN963" s="71"/>
      <c r="CO963" s="71"/>
    </row>
    <row r="964" spans="1:93" ht="12.75">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G964" s="73"/>
      <c r="AH964" s="73"/>
      <c r="AI964" s="73"/>
      <c r="AJ964" s="73"/>
      <c r="AK964" s="73"/>
      <c r="AL964" s="73"/>
      <c r="AM964" s="73"/>
      <c r="AN964" s="73"/>
      <c r="AO964" s="73"/>
      <c r="AP964" s="73"/>
      <c r="AQ964" s="73"/>
      <c r="AR964" s="73"/>
      <c r="AS964" s="73"/>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c r="BV964" s="71"/>
      <c r="BW964" s="71"/>
      <c r="BX964" s="71"/>
      <c r="BY964" s="71"/>
      <c r="BZ964" s="71"/>
      <c r="CA964" s="71"/>
      <c r="CB964" s="71"/>
      <c r="CC964" s="71"/>
      <c r="CD964" s="71"/>
      <c r="CE964" s="71"/>
      <c r="CF964" s="71"/>
      <c r="CG964" s="71"/>
      <c r="CH964" s="71"/>
      <c r="CI964" s="71"/>
      <c r="CJ964" s="71"/>
      <c r="CK964" s="71"/>
      <c r="CL964" s="71"/>
      <c r="CM964" s="71"/>
      <c r="CN964" s="71"/>
      <c r="CO964" s="71"/>
    </row>
    <row r="965" spans="1:93" ht="12.7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G965" s="73"/>
      <c r="AH965" s="73"/>
      <c r="AI965" s="73"/>
      <c r="AJ965" s="73"/>
      <c r="AK965" s="73"/>
      <c r="AL965" s="73"/>
      <c r="AM965" s="73"/>
      <c r="AN965" s="73"/>
      <c r="AO965" s="73"/>
      <c r="AP965" s="73"/>
      <c r="AQ965" s="73"/>
      <c r="AR965" s="73"/>
      <c r="AS965" s="73"/>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c r="BV965" s="71"/>
      <c r="BW965" s="71"/>
      <c r="BX965" s="71"/>
      <c r="BY965" s="71"/>
      <c r="BZ965" s="71"/>
      <c r="CA965" s="71"/>
      <c r="CB965" s="71"/>
      <c r="CC965" s="71"/>
      <c r="CD965" s="71"/>
      <c r="CE965" s="71"/>
      <c r="CF965" s="71"/>
      <c r="CG965" s="71"/>
      <c r="CH965" s="71"/>
      <c r="CI965" s="71"/>
      <c r="CJ965" s="71"/>
      <c r="CK965" s="71"/>
      <c r="CL965" s="71"/>
      <c r="CM965" s="71"/>
      <c r="CN965" s="71"/>
      <c r="CO965" s="71"/>
    </row>
    <row r="966" spans="1:93" ht="12.75">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G966" s="73"/>
      <c r="AH966" s="73"/>
      <c r="AI966" s="73"/>
      <c r="AJ966" s="73"/>
      <c r="AK966" s="73"/>
      <c r="AL966" s="73"/>
      <c r="AM966" s="73"/>
      <c r="AN966" s="73"/>
      <c r="AO966" s="73"/>
      <c r="AP966" s="73"/>
      <c r="AQ966" s="73"/>
      <c r="AR966" s="73"/>
      <c r="AS966" s="73"/>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c r="BV966" s="71"/>
      <c r="BW966" s="71"/>
      <c r="BX966" s="71"/>
      <c r="BY966" s="71"/>
      <c r="BZ966" s="71"/>
      <c r="CA966" s="71"/>
      <c r="CB966" s="71"/>
      <c r="CC966" s="71"/>
      <c r="CD966" s="71"/>
      <c r="CE966" s="71"/>
      <c r="CF966" s="71"/>
      <c r="CG966" s="71"/>
      <c r="CH966" s="71"/>
      <c r="CI966" s="71"/>
      <c r="CJ966" s="71"/>
      <c r="CK966" s="71"/>
      <c r="CL966" s="71"/>
      <c r="CM966" s="71"/>
      <c r="CN966" s="71"/>
      <c r="CO966" s="71"/>
    </row>
    <row r="967" spans="1:93" ht="12.75">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G967" s="73"/>
      <c r="AH967" s="73"/>
      <c r="AI967" s="73"/>
      <c r="AJ967" s="73"/>
      <c r="AK967" s="73"/>
      <c r="AL967" s="73"/>
      <c r="AM967" s="73"/>
      <c r="AN967" s="73"/>
      <c r="AO967" s="73"/>
      <c r="AP967" s="73"/>
      <c r="AQ967" s="73"/>
      <c r="AR967" s="73"/>
      <c r="AS967" s="73"/>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c r="BV967" s="71"/>
      <c r="BW967" s="71"/>
      <c r="BX967" s="71"/>
      <c r="BY967" s="71"/>
      <c r="BZ967" s="71"/>
      <c r="CA967" s="71"/>
      <c r="CB967" s="71"/>
      <c r="CC967" s="71"/>
      <c r="CD967" s="71"/>
      <c r="CE967" s="71"/>
      <c r="CF967" s="71"/>
      <c r="CG967" s="71"/>
      <c r="CH967" s="71"/>
      <c r="CI967" s="71"/>
      <c r="CJ967" s="71"/>
      <c r="CK967" s="71"/>
      <c r="CL967" s="71"/>
      <c r="CM967" s="71"/>
      <c r="CN967" s="71"/>
      <c r="CO967" s="71"/>
    </row>
    <row r="968" spans="1:93" ht="12.75">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G968" s="73"/>
      <c r="AH968" s="73"/>
      <c r="AI968" s="73"/>
      <c r="AJ968" s="73"/>
      <c r="AK968" s="73"/>
      <c r="AL968" s="73"/>
      <c r="AM968" s="73"/>
      <c r="AN968" s="73"/>
      <c r="AO968" s="73"/>
      <c r="AP968" s="73"/>
      <c r="AQ968" s="73"/>
      <c r="AR968" s="73"/>
      <c r="AS968" s="73"/>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c r="BV968" s="71"/>
      <c r="BW968" s="71"/>
      <c r="BX968" s="71"/>
      <c r="BY968" s="71"/>
      <c r="BZ968" s="71"/>
      <c r="CA968" s="71"/>
      <c r="CB968" s="71"/>
      <c r="CC968" s="71"/>
      <c r="CD968" s="71"/>
      <c r="CE968" s="71"/>
      <c r="CF968" s="71"/>
      <c r="CG968" s="71"/>
      <c r="CH968" s="71"/>
      <c r="CI968" s="71"/>
      <c r="CJ968" s="71"/>
      <c r="CK968" s="71"/>
      <c r="CL968" s="71"/>
      <c r="CM968" s="71"/>
      <c r="CN968" s="71"/>
      <c r="CO968" s="71"/>
    </row>
    <row r="969" spans="1:93" ht="12.75">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G969" s="73"/>
      <c r="AH969" s="73"/>
      <c r="AI969" s="73"/>
      <c r="AJ969" s="73"/>
      <c r="AK969" s="73"/>
      <c r="AL969" s="73"/>
      <c r="AM969" s="73"/>
      <c r="AN969" s="73"/>
      <c r="AO969" s="73"/>
      <c r="AP969" s="73"/>
      <c r="AQ969" s="73"/>
      <c r="AR969" s="73"/>
      <c r="AS969" s="73"/>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c r="BV969" s="71"/>
      <c r="BW969" s="71"/>
      <c r="BX969" s="71"/>
      <c r="BY969" s="71"/>
      <c r="BZ969" s="71"/>
      <c r="CA969" s="71"/>
      <c r="CB969" s="71"/>
      <c r="CC969" s="71"/>
      <c r="CD969" s="71"/>
      <c r="CE969" s="71"/>
      <c r="CF969" s="71"/>
      <c r="CG969" s="71"/>
      <c r="CH969" s="71"/>
      <c r="CI969" s="71"/>
      <c r="CJ969" s="71"/>
      <c r="CK969" s="71"/>
      <c r="CL969" s="71"/>
      <c r="CM969" s="71"/>
      <c r="CN969" s="71"/>
      <c r="CO969" s="71"/>
    </row>
    <row r="970" spans="1:93" ht="12.75">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G970" s="73"/>
      <c r="AH970" s="73"/>
      <c r="AI970" s="73"/>
      <c r="AJ970" s="73"/>
      <c r="AK970" s="73"/>
      <c r="AL970" s="73"/>
      <c r="AM970" s="73"/>
      <c r="AN970" s="73"/>
      <c r="AO970" s="73"/>
      <c r="AP970" s="73"/>
      <c r="AQ970" s="73"/>
      <c r="AR970" s="73"/>
      <c r="AS970" s="73"/>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c r="BV970" s="71"/>
      <c r="BW970" s="71"/>
      <c r="BX970" s="71"/>
      <c r="BY970" s="71"/>
      <c r="BZ970" s="71"/>
      <c r="CA970" s="71"/>
      <c r="CB970" s="71"/>
      <c r="CC970" s="71"/>
      <c r="CD970" s="71"/>
      <c r="CE970" s="71"/>
      <c r="CF970" s="71"/>
      <c r="CG970" s="71"/>
      <c r="CH970" s="71"/>
      <c r="CI970" s="71"/>
      <c r="CJ970" s="71"/>
      <c r="CK970" s="71"/>
      <c r="CL970" s="71"/>
      <c r="CM970" s="71"/>
      <c r="CN970" s="71"/>
      <c r="CO970" s="71"/>
    </row>
    <row r="971" spans="1:93" ht="12.75">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G971" s="73"/>
      <c r="AH971" s="73"/>
      <c r="AI971" s="73"/>
      <c r="AJ971" s="73"/>
      <c r="AK971" s="73"/>
      <c r="AL971" s="73"/>
      <c r="AM971" s="73"/>
      <c r="AN971" s="73"/>
      <c r="AO971" s="73"/>
      <c r="AP971" s="73"/>
      <c r="AQ971" s="73"/>
      <c r="AR971" s="73"/>
      <c r="AS971" s="73"/>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c r="BV971" s="71"/>
      <c r="BW971" s="71"/>
      <c r="BX971" s="71"/>
      <c r="BY971" s="71"/>
      <c r="BZ971" s="71"/>
      <c r="CA971" s="71"/>
      <c r="CB971" s="71"/>
      <c r="CC971" s="71"/>
      <c r="CD971" s="71"/>
      <c r="CE971" s="71"/>
      <c r="CF971" s="71"/>
      <c r="CG971" s="71"/>
      <c r="CH971" s="71"/>
      <c r="CI971" s="71"/>
      <c r="CJ971" s="71"/>
      <c r="CK971" s="71"/>
      <c r="CL971" s="71"/>
      <c r="CM971" s="71"/>
      <c r="CN971" s="71"/>
      <c r="CO971" s="71"/>
    </row>
    <row r="972" spans="1:93" ht="12.75">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G972" s="73"/>
      <c r="AH972" s="73"/>
      <c r="AI972" s="73"/>
      <c r="AJ972" s="73"/>
      <c r="AK972" s="73"/>
      <c r="AL972" s="73"/>
      <c r="AM972" s="73"/>
      <c r="AN972" s="73"/>
      <c r="AO972" s="73"/>
      <c r="AP972" s="73"/>
      <c r="AQ972" s="73"/>
      <c r="AR972" s="73"/>
      <c r="AS972" s="73"/>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c r="BV972" s="71"/>
      <c r="BW972" s="71"/>
      <c r="BX972" s="71"/>
      <c r="BY972" s="71"/>
      <c r="BZ972" s="71"/>
      <c r="CA972" s="71"/>
      <c r="CB972" s="71"/>
      <c r="CC972" s="71"/>
      <c r="CD972" s="71"/>
      <c r="CE972" s="71"/>
      <c r="CF972" s="71"/>
      <c r="CG972" s="71"/>
      <c r="CH972" s="71"/>
      <c r="CI972" s="71"/>
      <c r="CJ972" s="71"/>
      <c r="CK972" s="71"/>
      <c r="CL972" s="71"/>
      <c r="CM972" s="71"/>
      <c r="CN972" s="71"/>
      <c r="CO972" s="71"/>
    </row>
    <row r="973" spans="1:93" ht="12.7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G973" s="73"/>
      <c r="AH973" s="73"/>
      <c r="AI973" s="73"/>
      <c r="AJ973" s="73"/>
      <c r="AK973" s="73"/>
      <c r="AL973" s="73"/>
      <c r="AM973" s="73"/>
      <c r="AN973" s="73"/>
      <c r="AO973" s="73"/>
      <c r="AP973" s="73"/>
      <c r="AQ973" s="73"/>
      <c r="AR973" s="73"/>
      <c r="AS973" s="73"/>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c r="BV973" s="71"/>
      <c r="BW973" s="71"/>
      <c r="BX973" s="71"/>
      <c r="BY973" s="71"/>
      <c r="BZ973" s="71"/>
      <c r="CA973" s="71"/>
      <c r="CB973" s="71"/>
      <c r="CC973" s="71"/>
      <c r="CD973" s="71"/>
      <c r="CE973" s="71"/>
      <c r="CF973" s="71"/>
      <c r="CG973" s="71"/>
      <c r="CH973" s="71"/>
      <c r="CI973" s="71"/>
      <c r="CJ973" s="71"/>
      <c r="CK973" s="71"/>
      <c r="CL973" s="71"/>
      <c r="CM973" s="71"/>
      <c r="CN973" s="71"/>
      <c r="CO973" s="71"/>
    </row>
    <row r="974" spans="1:93" ht="12.7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G974" s="73"/>
      <c r="AH974" s="73"/>
      <c r="AI974" s="73"/>
      <c r="AJ974" s="73"/>
      <c r="AK974" s="73"/>
      <c r="AL974" s="73"/>
      <c r="AM974" s="73"/>
      <c r="AN974" s="73"/>
      <c r="AO974" s="73"/>
      <c r="AP974" s="73"/>
      <c r="AQ974" s="73"/>
      <c r="AR974" s="73"/>
      <c r="AS974" s="73"/>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c r="BV974" s="71"/>
      <c r="BW974" s="71"/>
      <c r="BX974" s="71"/>
      <c r="BY974" s="71"/>
      <c r="BZ974" s="71"/>
      <c r="CA974" s="71"/>
      <c r="CB974" s="71"/>
      <c r="CC974" s="71"/>
      <c r="CD974" s="71"/>
      <c r="CE974" s="71"/>
      <c r="CF974" s="71"/>
      <c r="CG974" s="71"/>
      <c r="CH974" s="71"/>
      <c r="CI974" s="71"/>
      <c r="CJ974" s="71"/>
      <c r="CK974" s="71"/>
      <c r="CL974" s="71"/>
      <c r="CM974" s="71"/>
      <c r="CN974" s="71"/>
      <c r="CO974" s="71"/>
    </row>
    <row r="975" spans="1:93" ht="12.7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G975" s="73"/>
      <c r="AH975" s="73"/>
      <c r="AI975" s="73"/>
      <c r="AJ975" s="73"/>
      <c r="AK975" s="73"/>
      <c r="AL975" s="73"/>
      <c r="AM975" s="73"/>
      <c r="AN975" s="73"/>
      <c r="AO975" s="73"/>
      <c r="AP975" s="73"/>
      <c r="AQ975" s="73"/>
      <c r="AR975" s="73"/>
      <c r="AS975" s="73"/>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c r="BV975" s="71"/>
      <c r="BW975" s="71"/>
      <c r="BX975" s="71"/>
      <c r="BY975" s="71"/>
      <c r="BZ975" s="71"/>
      <c r="CA975" s="71"/>
      <c r="CB975" s="71"/>
      <c r="CC975" s="71"/>
      <c r="CD975" s="71"/>
      <c r="CE975" s="71"/>
      <c r="CF975" s="71"/>
      <c r="CG975" s="71"/>
      <c r="CH975" s="71"/>
      <c r="CI975" s="71"/>
      <c r="CJ975" s="71"/>
      <c r="CK975" s="71"/>
      <c r="CL975" s="71"/>
      <c r="CM975" s="71"/>
      <c r="CN975" s="71"/>
      <c r="CO975" s="71"/>
    </row>
    <row r="976" spans="1:93" ht="12.75">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G976" s="73"/>
      <c r="AH976" s="73"/>
      <c r="AI976" s="73"/>
      <c r="AJ976" s="73"/>
      <c r="AK976" s="73"/>
      <c r="AL976" s="73"/>
      <c r="AM976" s="73"/>
      <c r="AN976" s="73"/>
      <c r="AO976" s="73"/>
      <c r="AP976" s="73"/>
      <c r="AQ976" s="73"/>
      <c r="AR976" s="73"/>
      <c r="AS976" s="73"/>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c r="BV976" s="71"/>
      <c r="BW976" s="71"/>
      <c r="BX976" s="71"/>
      <c r="BY976" s="71"/>
      <c r="BZ976" s="71"/>
      <c r="CA976" s="71"/>
      <c r="CB976" s="71"/>
      <c r="CC976" s="71"/>
      <c r="CD976" s="71"/>
      <c r="CE976" s="71"/>
      <c r="CF976" s="71"/>
      <c r="CG976" s="71"/>
      <c r="CH976" s="71"/>
      <c r="CI976" s="71"/>
      <c r="CJ976" s="71"/>
      <c r="CK976" s="71"/>
      <c r="CL976" s="71"/>
      <c r="CM976" s="71"/>
      <c r="CN976" s="71"/>
      <c r="CO976" s="71"/>
    </row>
    <row r="977" spans="1:93" ht="12.75">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G977" s="73"/>
      <c r="AH977" s="73"/>
      <c r="AI977" s="73"/>
      <c r="AJ977" s="73"/>
      <c r="AK977" s="73"/>
      <c r="AL977" s="73"/>
      <c r="AM977" s="73"/>
      <c r="AN977" s="73"/>
      <c r="AO977" s="73"/>
      <c r="AP977" s="73"/>
      <c r="AQ977" s="73"/>
      <c r="AR977" s="73"/>
      <c r="AS977" s="73"/>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c r="BV977" s="71"/>
      <c r="BW977" s="71"/>
      <c r="BX977" s="71"/>
      <c r="BY977" s="71"/>
      <c r="BZ977" s="71"/>
      <c r="CA977" s="71"/>
      <c r="CB977" s="71"/>
      <c r="CC977" s="71"/>
      <c r="CD977" s="71"/>
      <c r="CE977" s="71"/>
      <c r="CF977" s="71"/>
      <c r="CG977" s="71"/>
      <c r="CH977" s="71"/>
      <c r="CI977" s="71"/>
      <c r="CJ977" s="71"/>
      <c r="CK977" s="71"/>
      <c r="CL977" s="71"/>
      <c r="CM977" s="71"/>
      <c r="CN977" s="71"/>
      <c r="CO977" s="71"/>
    </row>
    <row r="978" spans="1:93" ht="12.75">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G978" s="73"/>
      <c r="AH978" s="73"/>
      <c r="AI978" s="73"/>
      <c r="AJ978" s="73"/>
      <c r="AK978" s="73"/>
      <c r="AL978" s="73"/>
      <c r="AM978" s="73"/>
      <c r="AN978" s="73"/>
      <c r="AO978" s="73"/>
      <c r="AP978" s="73"/>
      <c r="AQ978" s="73"/>
      <c r="AR978" s="73"/>
      <c r="AS978" s="73"/>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c r="BV978" s="71"/>
      <c r="BW978" s="71"/>
      <c r="BX978" s="71"/>
      <c r="BY978" s="71"/>
      <c r="BZ978" s="71"/>
      <c r="CA978" s="71"/>
      <c r="CB978" s="71"/>
      <c r="CC978" s="71"/>
      <c r="CD978" s="71"/>
      <c r="CE978" s="71"/>
      <c r="CF978" s="71"/>
      <c r="CG978" s="71"/>
      <c r="CH978" s="71"/>
      <c r="CI978" s="71"/>
      <c r="CJ978" s="71"/>
      <c r="CK978" s="71"/>
      <c r="CL978" s="71"/>
      <c r="CM978" s="71"/>
      <c r="CN978" s="71"/>
      <c r="CO978" s="71"/>
    </row>
    <row r="979" spans="1:93" ht="12.75">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G979" s="73"/>
      <c r="AH979" s="73"/>
      <c r="AI979" s="73"/>
      <c r="AJ979" s="73"/>
      <c r="AK979" s="73"/>
      <c r="AL979" s="73"/>
      <c r="AM979" s="73"/>
      <c r="AN979" s="73"/>
      <c r="AO979" s="73"/>
      <c r="AP979" s="73"/>
      <c r="AQ979" s="73"/>
      <c r="AR979" s="73"/>
      <c r="AS979" s="73"/>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c r="BV979" s="71"/>
      <c r="BW979" s="71"/>
      <c r="BX979" s="71"/>
      <c r="BY979" s="71"/>
      <c r="BZ979" s="71"/>
      <c r="CA979" s="71"/>
      <c r="CB979" s="71"/>
      <c r="CC979" s="71"/>
      <c r="CD979" s="71"/>
      <c r="CE979" s="71"/>
      <c r="CF979" s="71"/>
      <c r="CG979" s="71"/>
      <c r="CH979" s="71"/>
      <c r="CI979" s="71"/>
      <c r="CJ979" s="71"/>
      <c r="CK979" s="71"/>
      <c r="CL979" s="71"/>
      <c r="CM979" s="71"/>
      <c r="CN979" s="71"/>
      <c r="CO979" s="71"/>
    </row>
    <row r="980" spans="1:93" ht="12.75">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G980" s="73"/>
      <c r="AH980" s="73"/>
      <c r="AI980" s="73"/>
      <c r="AJ980" s="73"/>
      <c r="AK980" s="73"/>
      <c r="AL980" s="73"/>
      <c r="AM980" s="73"/>
      <c r="AN980" s="73"/>
      <c r="AO980" s="73"/>
      <c r="AP980" s="73"/>
      <c r="AQ980" s="73"/>
      <c r="AR980" s="73"/>
      <c r="AS980" s="73"/>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c r="BV980" s="71"/>
      <c r="BW980" s="71"/>
      <c r="BX980" s="71"/>
      <c r="BY980" s="71"/>
      <c r="BZ980" s="71"/>
      <c r="CA980" s="71"/>
      <c r="CB980" s="71"/>
      <c r="CC980" s="71"/>
      <c r="CD980" s="71"/>
      <c r="CE980" s="71"/>
      <c r="CF980" s="71"/>
      <c r="CG980" s="71"/>
      <c r="CH980" s="71"/>
      <c r="CI980" s="71"/>
      <c r="CJ980" s="71"/>
      <c r="CK980" s="71"/>
      <c r="CL980" s="71"/>
      <c r="CM980" s="71"/>
      <c r="CN980" s="71"/>
      <c r="CO980" s="71"/>
    </row>
    <row r="981" spans="1:93" ht="12.75">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G981" s="73"/>
      <c r="AH981" s="73"/>
      <c r="AI981" s="73"/>
      <c r="AJ981" s="73"/>
      <c r="AK981" s="73"/>
      <c r="AL981" s="73"/>
      <c r="AM981" s="73"/>
      <c r="AN981" s="73"/>
      <c r="AO981" s="73"/>
      <c r="AP981" s="73"/>
      <c r="AQ981" s="73"/>
      <c r="AR981" s="73"/>
      <c r="AS981" s="73"/>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c r="BV981" s="71"/>
      <c r="BW981" s="71"/>
      <c r="BX981" s="71"/>
      <c r="BY981" s="71"/>
      <c r="BZ981" s="71"/>
      <c r="CA981" s="71"/>
      <c r="CB981" s="71"/>
      <c r="CC981" s="71"/>
      <c r="CD981" s="71"/>
      <c r="CE981" s="71"/>
      <c r="CF981" s="71"/>
      <c r="CG981" s="71"/>
      <c r="CH981" s="71"/>
      <c r="CI981" s="71"/>
      <c r="CJ981" s="71"/>
      <c r="CK981" s="71"/>
      <c r="CL981" s="71"/>
      <c r="CM981" s="71"/>
      <c r="CN981" s="71"/>
      <c r="CO981" s="71"/>
    </row>
    <row r="982" spans="1:93" ht="12.75">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G982" s="73"/>
      <c r="AH982" s="73"/>
      <c r="AI982" s="73"/>
      <c r="AJ982" s="73"/>
      <c r="AK982" s="73"/>
      <c r="AL982" s="73"/>
      <c r="AM982" s="73"/>
      <c r="AN982" s="73"/>
      <c r="AO982" s="73"/>
      <c r="AP982" s="73"/>
      <c r="AQ982" s="73"/>
      <c r="AR982" s="73"/>
      <c r="AS982" s="73"/>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c r="BV982" s="71"/>
      <c r="BW982" s="71"/>
      <c r="BX982" s="71"/>
      <c r="BY982" s="71"/>
      <c r="BZ982" s="71"/>
      <c r="CA982" s="71"/>
      <c r="CB982" s="71"/>
      <c r="CC982" s="71"/>
      <c r="CD982" s="71"/>
      <c r="CE982" s="71"/>
      <c r="CF982" s="71"/>
      <c r="CG982" s="71"/>
      <c r="CH982" s="71"/>
      <c r="CI982" s="71"/>
      <c r="CJ982" s="71"/>
      <c r="CK982" s="71"/>
      <c r="CL982" s="71"/>
      <c r="CM982" s="71"/>
      <c r="CN982" s="71"/>
      <c r="CO982" s="71"/>
    </row>
    <row r="983" spans="1:93" ht="12.75">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G983" s="73"/>
      <c r="AH983" s="73"/>
      <c r="AI983" s="73"/>
      <c r="AJ983" s="73"/>
      <c r="AK983" s="73"/>
      <c r="AL983" s="73"/>
      <c r="AM983" s="73"/>
      <c r="AN983" s="73"/>
      <c r="AO983" s="73"/>
      <c r="AP983" s="73"/>
      <c r="AQ983" s="73"/>
      <c r="AR983" s="73"/>
      <c r="AS983" s="73"/>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c r="BV983" s="71"/>
      <c r="BW983" s="71"/>
      <c r="BX983" s="71"/>
      <c r="BY983" s="71"/>
      <c r="BZ983" s="71"/>
      <c r="CA983" s="71"/>
      <c r="CB983" s="71"/>
      <c r="CC983" s="71"/>
      <c r="CD983" s="71"/>
      <c r="CE983" s="71"/>
      <c r="CF983" s="71"/>
      <c r="CG983" s="71"/>
      <c r="CH983" s="71"/>
      <c r="CI983" s="71"/>
      <c r="CJ983" s="71"/>
      <c r="CK983" s="71"/>
      <c r="CL983" s="71"/>
      <c r="CM983" s="71"/>
      <c r="CN983" s="71"/>
      <c r="CO983" s="71"/>
    </row>
    <row r="984" spans="1:93" ht="12.75">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G984" s="73"/>
      <c r="AH984" s="73"/>
      <c r="AI984" s="73"/>
      <c r="AJ984" s="73"/>
      <c r="AK984" s="73"/>
      <c r="AL984" s="73"/>
      <c r="AM984" s="73"/>
      <c r="AN984" s="73"/>
      <c r="AO984" s="73"/>
      <c r="AP984" s="73"/>
      <c r="AQ984" s="73"/>
      <c r="AR984" s="73"/>
      <c r="AS984" s="73"/>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c r="BV984" s="71"/>
      <c r="BW984" s="71"/>
      <c r="BX984" s="71"/>
      <c r="BY984" s="71"/>
      <c r="BZ984" s="71"/>
      <c r="CA984" s="71"/>
      <c r="CB984" s="71"/>
      <c r="CC984" s="71"/>
      <c r="CD984" s="71"/>
      <c r="CE984" s="71"/>
      <c r="CF984" s="71"/>
      <c r="CG984" s="71"/>
      <c r="CH984" s="71"/>
      <c r="CI984" s="71"/>
      <c r="CJ984" s="71"/>
      <c r="CK984" s="71"/>
      <c r="CL984" s="71"/>
      <c r="CM984" s="71"/>
      <c r="CN984" s="71"/>
      <c r="CO984" s="71"/>
    </row>
    <row r="985" spans="1:93" ht="12.7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G985" s="73"/>
      <c r="AH985" s="73"/>
      <c r="AI985" s="73"/>
      <c r="AJ985" s="73"/>
      <c r="AK985" s="73"/>
      <c r="AL985" s="73"/>
      <c r="AM985" s="73"/>
      <c r="AN985" s="73"/>
      <c r="AO985" s="73"/>
      <c r="AP985" s="73"/>
      <c r="AQ985" s="73"/>
      <c r="AR985" s="73"/>
      <c r="AS985" s="73"/>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c r="BV985" s="71"/>
      <c r="BW985" s="71"/>
      <c r="BX985" s="71"/>
      <c r="BY985" s="71"/>
      <c r="BZ985" s="71"/>
      <c r="CA985" s="71"/>
      <c r="CB985" s="71"/>
      <c r="CC985" s="71"/>
      <c r="CD985" s="71"/>
      <c r="CE985" s="71"/>
      <c r="CF985" s="71"/>
      <c r="CG985" s="71"/>
      <c r="CH985" s="71"/>
      <c r="CI985" s="71"/>
      <c r="CJ985" s="71"/>
      <c r="CK985" s="71"/>
      <c r="CL985" s="71"/>
      <c r="CM985" s="71"/>
      <c r="CN985" s="71"/>
      <c r="CO985" s="71"/>
    </row>
    <row r="986" spans="1:93" ht="12.75">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G986" s="73"/>
      <c r="AH986" s="73"/>
      <c r="AI986" s="73"/>
      <c r="AJ986" s="73"/>
      <c r="AK986" s="73"/>
      <c r="AL986" s="73"/>
      <c r="AM986" s="73"/>
      <c r="AN986" s="73"/>
      <c r="AO986" s="73"/>
      <c r="AP986" s="73"/>
      <c r="AQ986" s="73"/>
      <c r="AR986" s="73"/>
      <c r="AS986" s="73"/>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c r="BV986" s="71"/>
      <c r="BW986" s="71"/>
      <c r="BX986" s="71"/>
      <c r="BY986" s="71"/>
      <c r="BZ986" s="71"/>
      <c r="CA986" s="71"/>
      <c r="CB986" s="71"/>
      <c r="CC986" s="71"/>
      <c r="CD986" s="71"/>
      <c r="CE986" s="71"/>
      <c r="CF986" s="71"/>
      <c r="CG986" s="71"/>
      <c r="CH986" s="71"/>
      <c r="CI986" s="71"/>
      <c r="CJ986" s="71"/>
      <c r="CK986" s="71"/>
      <c r="CL986" s="71"/>
      <c r="CM986" s="71"/>
      <c r="CN986" s="71"/>
      <c r="CO986" s="71"/>
    </row>
    <row r="987" spans="1:93" ht="12.75">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G987" s="73"/>
      <c r="AH987" s="73"/>
      <c r="AI987" s="73"/>
      <c r="AJ987" s="73"/>
      <c r="AK987" s="73"/>
      <c r="AL987" s="73"/>
      <c r="AM987" s="73"/>
      <c r="AN987" s="73"/>
      <c r="AO987" s="73"/>
      <c r="AP987" s="73"/>
      <c r="AQ987" s="73"/>
      <c r="AR987" s="73"/>
      <c r="AS987" s="73"/>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c r="BV987" s="71"/>
      <c r="BW987" s="71"/>
      <c r="BX987" s="71"/>
      <c r="BY987" s="71"/>
      <c r="BZ987" s="71"/>
      <c r="CA987" s="71"/>
      <c r="CB987" s="71"/>
      <c r="CC987" s="71"/>
      <c r="CD987" s="71"/>
      <c r="CE987" s="71"/>
      <c r="CF987" s="71"/>
      <c r="CG987" s="71"/>
      <c r="CH987" s="71"/>
      <c r="CI987" s="71"/>
      <c r="CJ987" s="71"/>
      <c r="CK987" s="71"/>
      <c r="CL987" s="71"/>
      <c r="CM987" s="71"/>
      <c r="CN987" s="71"/>
      <c r="CO987" s="71"/>
    </row>
    <row r="988" spans="1:93" ht="12.75">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G988" s="73"/>
      <c r="AH988" s="73"/>
      <c r="AI988" s="73"/>
      <c r="AJ988" s="73"/>
      <c r="AK988" s="73"/>
      <c r="AL988" s="73"/>
      <c r="AM988" s="73"/>
      <c r="AN988" s="73"/>
      <c r="AO988" s="73"/>
      <c r="AP988" s="73"/>
      <c r="AQ988" s="73"/>
      <c r="AR988" s="73"/>
      <c r="AS988" s="73"/>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c r="BV988" s="71"/>
      <c r="BW988" s="71"/>
      <c r="BX988" s="71"/>
      <c r="BY988" s="71"/>
      <c r="BZ988" s="71"/>
      <c r="CA988" s="71"/>
      <c r="CB988" s="71"/>
      <c r="CC988" s="71"/>
      <c r="CD988" s="71"/>
      <c r="CE988" s="71"/>
      <c r="CF988" s="71"/>
      <c r="CG988" s="71"/>
      <c r="CH988" s="71"/>
      <c r="CI988" s="71"/>
      <c r="CJ988" s="71"/>
      <c r="CK988" s="71"/>
      <c r="CL988" s="71"/>
      <c r="CM988" s="71"/>
      <c r="CN988" s="71"/>
      <c r="CO988" s="71"/>
    </row>
    <row r="989" spans="1:93" ht="12.7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G989" s="73"/>
      <c r="AH989" s="73"/>
      <c r="AI989" s="73"/>
      <c r="AJ989" s="73"/>
      <c r="AK989" s="73"/>
      <c r="AL989" s="73"/>
      <c r="AM989" s="73"/>
      <c r="AN989" s="73"/>
      <c r="AO989" s="73"/>
      <c r="AP989" s="73"/>
      <c r="AQ989" s="73"/>
      <c r="AR989" s="73"/>
      <c r="AS989" s="73"/>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c r="BV989" s="71"/>
      <c r="BW989" s="71"/>
      <c r="BX989" s="71"/>
      <c r="BY989" s="71"/>
      <c r="BZ989" s="71"/>
      <c r="CA989" s="71"/>
      <c r="CB989" s="71"/>
      <c r="CC989" s="71"/>
      <c r="CD989" s="71"/>
      <c r="CE989" s="71"/>
      <c r="CF989" s="71"/>
      <c r="CG989" s="71"/>
      <c r="CH989" s="71"/>
      <c r="CI989" s="71"/>
      <c r="CJ989" s="71"/>
      <c r="CK989" s="71"/>
      <c r="CL989" s="71"/>
      <c r="CM989" s="71"/>
      <c r="CN989" s="71"/>
      <c r="CO989" s="71"/>
    </row>
    <row r="990" spans="1:93" ht="12.7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G990" s="73"/>
      <c r="AH990" s="73"/>
      <c r="AI990" s="73"/>
      <c r="AJ990" s="73"/>
      <c r="AK990" s="73"/>
      <c r="AL990" s="73"/>
      <c r="AM990" s="73"/>
      <c r="AN990" s="73"/>
      <c r="AO990" s="73"/>
      <c r="AP990" s="73"/>
      <c r="AQ990" s="73"/>
      <c r="AR990" s="73"/>
      <c r="AS990" s="73"/>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c r="BV990" s="71"/>
      <c r="BW990" s="71"/>
      <c r="BX990" s="71"/>
      <c r="BY990" s="71"/>
      <c r="BZ990" s="71"/>
      <c r="CA990" s="71"/>
      <c r="CB990" s="71"/>
      <c r="CC990" s="71"/>
      <c r="CD990" s="71"/>
      <c r="CE990" s="71"/>
      <c r="CF990" s="71"/>
      <c r="CG990" s="71"/>
      <c r="CH990" s="71"/>
      <c r="CI990" s="71"/>
      <c r="CJ990" s="71"/>
      <c r="CK990" s="71"/>
      <c r="CL990" s="71"/>
      <c r="CM990" s="71"/>
      <c r="CN990" s="71"/>
      <c r="CO990" s="71"/>
    </row>
    <row r="991" spans="1:93" ht="12.7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G991" s="73"/>
      <c r="AH991" s="73"/>
      <c r="AI991" s="73"/>
      <c r="AJ991" s="73"/>
      <c r="AK991" s="73"/>
      <c r="AL991" s="73"/>
      <c r="AM991" s="73"/>
      <c r="AN991" s="73"/>
      <c r="AO991" s="73"/>
      <c r="AP991" s="73"/>
      <c r="AQ991" s="73"/>
      <c r="AR991" s="73"/>
      <c r="AS991" s="73"/>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c r="BV991" s="71"/>
      <c r="BW991" s="71"/>
      <c r="BX991" s="71"/>
      <c r="BY991" s="71"/>
      <c r="BZ991" s="71"/>
      <c r="CA991" s="71"/>
      <c r="CB991" s="71"/>
      <c r="CC991" s="71"/>
      <c r="CD991" s="71"/>
      <c r="CE991" s="71"/>
      <c r="CF991" s="71"/>
      <c r="CG991" s="71"/>
      <c r="CH991" s="71"/>
      <c r="CI991" s="71"/>
      <c r="CJ991" s="71"/>
      <c r="CK991" s="71"/>
      <c r="CL991" s="71"/>
      <c r="CM991" s="71"/>
      <c r="CN991" s="71"/>
      <c r="CO991" s="71"/>
    </row>
    <row r="992" spans="1:93" ht="12.75">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G992" s="73"/>
      <c r="AH992" s="73"/>
      <c r="AI992" s="73"/>
      <c r="AJ992" s="73"/>
      <c r="AK992" s="73"/>
      <c r="AL992" s="73"/>
      <c r="AM992" s="73"/>
      <c r="AN992" s="73"/>
      <c r="AO992" s="73"/>
      <c r="AP992" s="73"/>
      <c r="AQ992" s="73"/>
      <c r="AR992" s="73"/>
      <c r="AS992" s="73"/>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c r="BV992" s="71"/>
      <c r="BW992" s="71"/>
      <c r="BX992" s="71"/>
      <c r="BY992" s="71"/>
      <c r="BZ992" s="71"/>
      <c r="CA992" s="71"/>
      <c r="CB992" s="71"/>
      <c r="CC992" s="71"/>
      <c r="CD992" s="71"/>
      <c r="CE992" s="71"/>
      <c r="CF992" s="71"/>
      <c r="CG992" s="71"/>
      <c r="CH992" s="71"/>
      <c r="CI992" s="71"/>
      <c r="CJ992" s="71"/>
      <c r="CK992" s="71"/>
      <c r="CL992" s="71"/>
      <c r="CM992" s="71"/>
      <c r="CN992" s="71"/>
      <c r="CO992" s="71"/>
    </row>
    <row r="993" spans="1:93" ht="12.75">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G993" s="73"/>
      <c r="AH993" s="73"/>
      <c r="AI993" s="73"/>
      <c r="AJ993" s="73"/>
      <c r="AK993" s="73"/>
      <c r="AL993" s="73"/>
      <c r="AM993" s="73"/>
      <c r="AN993" s="73"/>
      <c r="AO993" s="73"/>
      <c r="AP993" s="73"/>
      <c r="AQ993" s="73"/>
      <c r="AR993" s="73"/>
      <c r="AS993" s="73"/>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c r="BV993" s="71"/>
      <c r="BW993" s="71"/>
      <c r="BX993" s="71"/>
      <c r="BY993" s="71"/>
      <c r="BZ993" s="71"/>
      <c r="CA993" s="71"/>
      <c r="CB993" s="71"/>
      <c r="CC993" s="71"/>
      <c r="CD993" s="71"/>
      <c r="CE993" s="71"/>
      <c r="CF993" s="71"/>
      <c r="CG993" s="71"/>
      <c r="CH993" s="71"/>
      <c r="CI993" s="71"/>
      <c r="CJ993" s="71"/>
      <c r="CK993" s="71"/>
      <c r="CL993" s="71"/>
      <c r="CM993" s="71"/>
      <c r="CN993" s="71"/>
      <c r="CO993" s="71"/>
    </row>
    <row r="994" spans="1:93" ht="12.75">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G994" s="73"/>
      <c r="AH994" s="73"/>
      <c r="AI994" s="73"/>
      <c r="AJ994" s="73"/>
      <c r="AK994" s="73"/>
      <c r="AL994" s="73"/>
      <c r="AM994" s="73"/>
      <c r="AN994" s="73"/>
      <c r="AO994" s="73"/>
      <c r="AP994" s="73"/>
      <c r="AQ994" s="73"/>
      <c r="AR994" s="73"/>
      <c r="AS994" s="73"/>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c r="BV994" s="71"/>
      <c r="BW994" s="71"/>
      <c r="BX994" s="71"/>
      <c r="BY994" s="71"/>
      <c r="BZ994" s="71"/>
      <c r="CA994" s="71"/>
      <c r="CB994" s="71"/>
      <c r="CC994" s="71"/>
      <c r="CD994" s="71"/>
      <c r="CE994" s="71"/>
      <c r="CF994" s="71"/>
      <c r="CG994" s="71"/>
      <c r="CH994" s="71"/>
      <c r="CI994" s="71"/>
      <c r="CJ994" s="71"/>
      <c r="CK994" s="71"/>
      <c r="CL994" s="71"/>
      <c r="CM994" s="71"/>
      <c r="CN994" s="71"/>
      <c r="CO994" s="71"/>
    </row>
    <row r="995" spans="1:93" ht="12.7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G995" s="73"/>
      <c r="AH995" s="73"/>
      <c r="AI995" s="73"/>
      <c r="AJ995" s="73"/>
      <c r="AK995" s="73"/>
      <c r="AL995" s="73"/>
      <c r="AM995" s="73"/>
      <c r="AN995" s="73"/>
      <c r="AO995" s="73"/>
      <c r="AP995" s="73"/>
      <c r="AQ995" s="73"/>
      <c r="AR995" s="73"/>
      <c r="AS995" s="73"/>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c r="BV995" s="71"/>
      <c r="BW995" s="71"/>
      <c r="BX995" s="71"/>
      <c r="BY995" s="71"/>
      <c r="BZ995" s="71"/>
      <c r="CA995" s="71"/>
      <c r="CB995" s="71"/>
      <c r="CC995" s="71"/>
      <c r="CD995" s="71"/>
      <c r="CE995" s="71"/>
      <c r="CF995" s="71"/>
      <c r="CG995" s="71"/>
      <c r="CH995" s="71"/>
      <c r="CI995" s="71"/>
      <c r="CJ995" s="71"/>
      <c r="CK995" s="71"/>
      <c r="CL995" s="71"/>
      <c r="CM995" s="71"/>
      <c r="CN995" s="71"/>
      <c r="CO995" s="71"/>
    </row>
    <row r="996" spans="1:93" ht="12.75">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G996" s="73"/>
      <c r="AH996" s="73"/>
      <c r="AI996" s="73"/>
      <c r="AJ996" s="73"/>
      <c r="AK996" s="73"/>
      <c r="AL996" s="73"/>
      <c r="AM996" s="73"/>
      <c r="AN996" s="73"/>
      <c r="AO996" s="73"/>
      <c r="AP996" s="73"/>
      <c r="AQ996" s="73"/>
      <c r="AR996" s="73"/>
      <c r="AS996" s="73"/>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c r="BV996" s="71"/>
      <c r="BW996" s="71"/>
      <c r="BX996" s="71"/>
      <c r="BY996" s="71"/>
      <c r="BZ996" s="71"/>
      <c r="CA996" s="71"/>
      <c r="CB996" s="71"/>
      <c r="CC996" s="71"/>
      <c r="CD996" s="71"/>
      <c r="CE996" s="71"/>
      <c r="CF996" s="71"/>
      <c r="CG996" s="71"/>
      <c r="CH996" s="71"/>
      <c r="CI996" s="71"/>
      <c r="CJ996" s="71"/>
      <c r="CK996" s="71"/>
      <c r="CL996" s="71"/>
      <c r="CM996" s="71"/>
      <c r="CN996" s="71"/>
      <c r="CO996" s="71"/>
    </row>
    <row r="997" spans="1:93" ht="12.75">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G997" s="73"/>
      <c r="AH997" s="73"/>
      <c r="AI997" s="73"/>
      <c r="AJ997" s="73"/>
      <c r="AK997" s="73"/>
      <c r="AL997" s="73"/>
      <c r="AM997" s="73"/>
      <c r="AN997" s="73"/>
      <c r="AO997" s="73"/>
      <c r="AP997" s="73"/>
      <c r="AQ997" s="73"/>
      <c r="AR997" s="73"/>
      <c r="AS997" s="73"/>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c r="BV997" s="71"/>
      <c r="BW997" s="71"/>
      <c r="BX997" s="71"/>
      <c r="BY997" s="71"/>
      <c r="BZ997" s="71"/>
      <c r="CA997" s="71"/>
      <c r="CB997" s="71"/>
      <c r="CC997" s="71"/>
      <c r="CD997" s="71"/>
      <c r="CE997" s="71"/>
      <c r="CF997" s="71"/>
      <c r="CG997" s="71"/>
      <c r="CH997" s="71"/>
      <c r="CI997" s="71"/>
      <c r="CJ997" s="71"/>
      <c r="CK997" s="71"/>
      <c r="CL997" s="71"/>
      <c r="CM997" s="71"/>
      <c r="CN997" s="71"/>
      <c r="CO997" s="71"/>
    </row>
    <row r="998" spans="1:93" ht="12.75">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G998" s="73"/>
      <c r="AH998" s="73"/>
      <c r="AI998" s="73"/>
      <c r="AJ998" s="73"/>
      <c r="AK998" s="73"/>
      <c r="AL998" s="73"/>
      <c r="AM998" s="73"/>
      <c r="AN998" s="73"/>
      <c r="AO998" s="73"/>
      <c r="AP998" s="73"/>
      <c r="AQ998" s="73"/>
      <c r="AR998" s="73"/>
      <c r="AS998" s="73"/>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c r="BV998" s="71"/>
      <c r="BW998" s="71"/>
      <c r="BX998" s="71"/>
      <c r="BY998" s="71"/>
      <c r="BZ998" s="71"/>
      <c r="CA998" s="71"/>
      <c r="CB998" s="71"/>
      <c r="CC998" s="71"/>
      <c r="CD998" s="71"/>
      <c r="CE998" s="71"/>
      <c r="CF998" s="71"/>
      <c r="CG998" s="71"/>
      <c r="CH998" s="71"/>
      <c r="CI998" s="71"/>
      <c r="CJ998" s="71"/>
      <c r="CK998" s="71"/>
      <c r="CL998" s="71"/>
      <c r="CM998" s="71"/>
      <c r="CN998" s="71"/>
      <c r="CO998" s="71"/>
    </row>
    <row r="999" spans="1:93" ht="12.75">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G999" s="73"/>
      <c r="AH999" s="73"/>
      <c r="AI999" s="73"/>
      <c r="AJ999" s="73"/>
      <c r="AK999" s="73"/>
      <c r="AL999" s="73"/>
      <c r="AM999" s="73"/>
      <c r="AN999" s="73"/>
      <c r="AO999" s="73"/>
      <c r="AP999" s="73"/>
      <c r="AQ999" s="73"/>
      <c r="AR999" s="73"/>
      <c r="AS999" s="73"/>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c r="BV999" s="71"/>
      <c r="BW999" s="71"/>
      <c r="BX999" s="71"/>
      <c r="BY999" s="71"/>
      <c r="BZ999" s="71"/>
      <c r="CA999" s="71"/>
      <c r="CB999" s="71"/>
      <c r="CC999" s="71"/>
      <c r="CD999" s="71"/>
      <c r="CE999" s="71"/>
      <c r="CF999" s="71"/>
      <c r="CG999" s="71"/>
      <c r="CH999" s="71"/>
      <c r="CI999" s="71"/>
      <c r="CJ999" s="71"/>
      <c r="CK999" s="71"/>
      <c r="CL999" s="71"/>
      <c r="CM999" s="71"/>
      <c r="CN999" s="71"/>
      <c r="CO999" s="71"/>
    </row>
    <row r="1000" spans="1:93" ht="12.75">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G1000" s="73"/>
      <c r="AH1000" s="73"/>
      <c r="AI1000" s="73"/>
      <c r="AJ1000" s="73"/>
      <c r="AK1000" s="73"/>
      <c r="AL1000" s="73"/>
      <c r="AM1000" s="73"/>
      <c r="AN1000" s="73"/>
      <c r="AO1000" s="73"/>
      <c r="AP1000" s="73"/>
      <c r="AQ1000" s="73"/>
      <c r="AR1000" s="73"/>
      <c r="AS1000" s="73"/>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c r="BV1000" s="71"/>
      <c r="BW1000" s="71"/>
      <c r="BX1000" s="71"/>
      <c r="BY1000" s="71"/>
      <c r="BZ1000" s="71"/>
      <c r="CA1000" s="71"/>
      <c r="CB1000" s="71"/>
      <c r="CC1000" s="71"/>
      <c r="CD1000" s="71"/>
      <c r="CE1000" s="71"/>
      <c r="CF1000" s="71"/>
      <c r="CG1000" s="71"/>
      <c r="CH1000" s="71"/>
      <c r="CI1000" s="71"/>
      <c r="CJ1000" s="71"/>
      <c r="CK1000" s="71"/>
      <c r="CL1000" s="71"/>
      <c r="CM1000" s="71"/>
      <c r="CN1000" s="71"/>
      <c r="CO1000" s="71"/>
    </row>
    <row r="1001" spans="1:93" ht="12.75">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G1001" s="73"/>
      <c r="AH1001" s="73"/>
      <c r="AI1001" s="73"/>
      <c r="AJ1001" s="73"/>
      <c r="AK1001" s="73"/>
      <c r="AL1001" s="73"/>
      <c r="AM1001" s="73"/>
      <c r="AN1001" s="73"/>
      <c r="AO1001" s="73"/>
      <c r="AP1001" s="73"/>
      <c r="AQ1001" s="73"/>
      <c r="AR1001" s="73"/>
      <c r="AS1001" s="73"/>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c r="BV1001" s="71"/>
      <c r="BW1001" s="71"/>
      <c r="BX1001" s="71"/>
      <c r="BY1001" s="71"/>
      <c r="BZ1001" s="71"/>
      <c r="CA1001" s="71"/>
      <c r="CB1001" s="71"/>
      <c r="CC1001" s="71"/>
      <c r="CD1001" s="71"/>
      <c r="CE1001" s="71"/>
      <c r="CF1001" s="71"/>
      <c r="CG1001" s="71"/>
      <c r="CH1001" s="71"/>
      <c r="CI1001" s="71"/>
      <c r="CJ1001" s="71"/>
      <c r="CK1001" s="71"/>
      <c r="CL1001" s="71"/>
      <c r="CM1001" s="71"/>
      <c r="CN1001" s="71"/>
      <c r="CO1001" s="71"/>
    </row>
    <row r="1002" spans="1:93" ht="12.75">
      <c r="A1002" s="73"/>
      <c r="B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G1002" s="73"/>
      <c r="AH1002" s="73"/>
      <c r="AI1002" s="73"/>
      <c r="AJ1002" s="73"/>
      <c r="AK1002" s="73"/>
      <c r="AL1002" s="73"/>
      <c r="AM1002" s="73"/>
      <c r="AN1002" s="73"/>
      <c r="AO1002" s="73"/>
      <c r="AP1002" s="73"/>
      <c r="AQ1002" s="73"/>
      <c r="AR1002" s="73"/>
      <c r="AS1002" s="73"/>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c r="BV1002" s="71"/>
      <c r="BW1002" s="71"/>
      <c r="BX1002" s="71"/>
      <c r="BY1002" s="71"/>
      <c r="BZ1002" s="71"/>
      <c r="CA1002" s="71"/>
      <c r="CB1002" s="71"/>
      <c r="CC1002" s="71"/>
      <c r="CD1002" s="71"/>
      <c r="CE1002" s="71"/>
      <c r="CF1002" s="71"/>
      <c r="CG1002" s="71"/>
      <c r="CH1002" s="71"/>
      <c r="CI1002" s="71"/>
      <c r="CJ1002" s="71"/>
      <c r="CK1002" s="71"/>
      <c r="CL1002" s="71"/>
      <c r="CM1002" s="71"/>
      <c r="CN1002" s="71"/>
      <c r="CO1002" s="71"/>
    </row>
    <row r="1003" spans="1:93" ht="12.75">
      <c r="A1003" s="73"/>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G1003" s="73"/>
      <c r="AH1003" s="73"/>
      <c r="AI1003" s="73"/>
      <c r="AJ1003" s="73"/>
      <c r="AK1003" s="73"/>
      <c r="AL1003" s="73"/>
      <c r="AM1003" s="73"/>
      <c r="AN1003" s="73"/>
      <c r="AO1003" s="73"/>
      <c r="AP1003" s="73"/>
      <c r="AQ1003" s="73"/>
      <c r="AR1003" s="73"/>
      <c r="AS1003" s="73"/>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c r="BV1003" s="71"/>
      <c r="BW1003" s="71"/>
      <c r="BX1003" s="71"/>
      <c r="BY1003" s="71"/>
      <c r="BZ1003" s="71"/>
      <c r="CA1003" s="71"/>
      <c r="CB1003" s="71"/>
      <c r="CC1003" s="71"/>
      <c r="CD1003" s="71"/>
      <c r="CE1003" s="71"/>
      <c r="CF1003" s="71"/>
      <c r="CG1003" s="71"/>
      <c r="CH1003" s="71"/>
      <c r="CI1003" s="71"/>
      <c r="CJ1003" s="71"/>
      <c r="CK1003" s="71"/>
      <c r="CL1003" s="71"/>
      <c r="CM1003" s="71"/>
      <c r="CN1003" s="71"/>
      <c r="CO1003" s="71"/>
    </row>
    <row r="1004" spans="1:93" ht="12.75">
      <c r="A1004" s="73"/>
      <c r="B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G1004" s="73"/>
      <c r="AH1004" s="73"/>
      <c r="AI1004" s="73"/>
      <c r="AJ1004" s="73"/>
      <c r="AK1004" s="73"/>
      <c r="AL1004" s="73"/>
      <c r="AM1004" s="73"/>
      <c r="AN1004" s="73"/>
      <c r="AO1004" s="73"/>
      <c r="AP1004" s="73"/>
      <c r="AQ1004" s="73"/>
      <c r="AR1004" s="73"/>
      <c r="AS1004" s="73"/>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c r="BV1004" s="71"/>
      <c r="BW1004" s="71"/>
      <c r="BX1004" s="71"/>
      <c r="BY1004" s="71"/>
      <c r="BZ1004" s="71"/>
      <c r="CA1004" s="71"/>
      <c r="CB1004" s="71"/>
      <c r="CC1004" s="71"/>
      <c r="CD1004" s="71"/>
      <c r="CE1004" s="71"/>
      <c r="CF1004" s="71"/>
      <c r="CG1004" s="71"/>
      <c r="CH1004" s="71"/>
      <c r="CI1004" s="71"/>
      <c r="CJ1004" s="71"/>
      <c r="CK1004" s="71"/>
      <c r="CL1004" s="71"/>
      <c r="CM1004" s="71"/>
      <c r="CN1004" s="71"/>
      <c r="CO1004" s="71"/>
    </row>
    <row r="1005" spans="1:93" ht="12.75">
      <c r="A1005" s="73"/>
      <c r="B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G1005" s="73"/>
      <c r="AH1005" s="73"/>
      <c r="AI1005" s="73"/>
      <c r="AJ1005" s="73"/>
      <c r="AK1005" s="73"/>
      <c r="AL1005" s="73"/>
      <c r="AM1005" s="73"/>
      <c r="AN1005" s="73"/>
      <c r="AO1005" s="73"/>
      <c r="AP1005" s="73"/>
      <c r="AQ1005" s="73"/>
      <c r="AR1005" s="73"/>
      <c r="AS1005" s="73"/>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c r="BV1005" s="71"/>
      <c r="BW1005" s="71"/>
      <c r="BX1005" s="71"/>
      <c r="BY1005" s="71"/>
      <c r="BZ1005" s="71"/>
      <c r="CA1005" s="71"/>
      <c r="CB1005" s="71"/>
      <c r="CC1005" s="71"/>
      <c r="CD1005" s="71"/>
      <c r="CE1005" s="71"/>
      <c r="CF1005" s="71"/>
      <c r="CG1005" s="71"/>
      <c r="CH1005" s="71"/>
      <c r="CI1005" s="71"/>
      <c r="CJ1005" s="71"/>
      <c r="CK1005" s="71"/>
      <c r="CL1005" s="71"/>
      <c r="CM1005" s="71"/>
      <c r="CN1005" s="71"/>
      <c r="CO1005" s="71"/>
    </row>
    <row r="1006" spans="1:93" ht="12.75">
      <c r="A1006" s="73"/>
      <c r="B1006" s="73"/>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G1006" s="73"/>
      <c r="AH1006" s="73"/>
      <c r="AI1006" s="73"/>
      <c r="AJ1006" s="73"/>
      <c r="AK1006" s="73"/>
      <c r="AL1006" s="73"/>
      <c r="AM1006" s="73"/>
      <c r="AN1006" s="73"/>
      <c r="AO1006" s="73"/>
      <c r="AP1006" s="73"/>
      <c r="AQ1006" s="73"/>
      <c r="AR1006" s="73"/>
      <c r="AS1006" s="73"/>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c r="BV1006" s="71"/>
      <c r="BW1006" s="71"/>
      <c r="BX1006" s="71"/>
      <c r="BY1006" s="71"/>
      <c r="BZ1006" s="71"/>
      <c r="CA1006" s="71"/>
      <c r="CB1006" s="71"/>
      <c r="CC1006" s="71"/>
      <c r="CD1006" s="71"/>
      <c r="CE1006" s="71"/>
      <c r="CF1006" s="71"/>
      <c r="CG1006" s="71"/>
      <c r="CH1006" s="71"/>
      <c r="CI1006" s="71"/>
      <c r="CJ1006" s="71"/>
      <c r="CK1006" s="71"/>
      <c r="CL1006" s="71"/>
      <c r="CM1006" s="71"/>
      <c r="CN1006" s="71"/>
      <c r="CO1006" s="71"/>
    </row>
    <row r="1007" spans="1:93" ht="12.75">
      <c r="A1007" s="73"/>
      <c r="B1007" s="73"/>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G1007" s="73"/>
      <c r="AH1007" s="73"/>
      <c r="AI1007" s="73"/>
      <c r="AJ1007" s="73"/>
      <c r="AK1007" s="73"/>
      <c r="AL1007" s="73"/>
      <c r="AM1007" s="73"/>
      <c r="AN1007" s="73"/>
      <c r="AO1007" s="73"/>
      <c r="AP1007" s="73"/>
      <c r="AQ1007" s="73"/>
      <c r="AR1007" s="73"/>
      <c r="AS1007" s="73"/>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c r="BV1007" s="71"/>
      <c r="BW1007" s="71"/>
      <c r="BX1007" s="71"/>
      <c r="BY1007" s="71"/>
      <c r="BZ1007" s="71"/>
      <c r="CA1007" s="71"/>
      <c r="CB1007" s="71"/>
      <c r="CC1007" s="71"/>
      <c r="CD1007" s="71"/>
      <c r="CE1007" s="71"/>
      <c r="CF1007" s="71"/>
      <c r="CG1007" s="71"/>
      <c r="CH1007" s="71"/>
      <c r="CI1007" s="71"/>
      <c r="CJ1007" s="71"/>
      <c r="CK1007" s="71"/>
      <c r="CL1007" s="71"/>
      <c r="CM1007" s="71"/>
      <c r="CN1007" s="71"/>
      <c r="CO1007" s="71"/>
    </row>
    <row r="1008" spans="1:93" ht="12.75">
      <c r="A1008" s="73"/>
      <c r="B1008" s="73"/>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G1008" s="73"/>
      <c r="AH1008" s="73"/>
      <c r="AI1008" s="73"/>
      <c r="AJ1008" s="73"/>
      <c r="AK1008" s="73"/>
      <c r="AL1008" s="73"/>
      <c r="AM1008" s="73"/>
      <c r="AN1008" s="73"/>
      <c r="AO1008" s="73"/>
      <c r="AP1008" s="73"/>
      <c r="AQ1008" s="73"/>
      <c r="AR1008" s="73"/>
      <c r="AS1008" s="73"/>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c r="BV1008" s="71"/>
      <c r="BW1008" s="71"/>
      <c r="BX1008" s="71"/>
      <c r="BY1008" s="71"/>
      <c r="BZ1008" s="71"/>
      <c r="CA1008" s="71"/>
      <c r="CB1008" s="71"/>
      <c r="CC1008" s="71"/>
      <c r="CD1008" s="71"/>
      <c r="CE1008" s="71"/>
      <c r="CF1008" s="71"/>
      <c r="CG1008" s="71"/>
      <c r="CH1008" s="71"/>
      <c r="CI1008" s="71"/>
      <c r="CJ1008" s="71"/>
      <c r="CK1008" s="71"/>
      <c r="CL1008" s="71"/>
      <c r="CM1008" s="71"/>
      <c r="CN1008" s="71"/>
      <c r="CO1008" s="71"/>
    </row>
    <row r="1009" spans="1:93" ht="12.75">
      <c r="A1009" s="73"/>
      <c r="B1009" s="73"/>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G1009" s="73"/>
      <c r="AH1009" s="73"/>
      <c r="AI1009" s="73"/>
      <c r="AJ1009" s="73"/>
      <c r="AK1009" s="73"/>
      <c r="AL1009" s="73"/>
      <c r="AM1009" s="73"/>
      <c r="AN1009" s="73"/>
      <c r="AO1009" s="73"/>
      <c r="AP1009" s="73"/>
      <c r="AQ1009" s="73"/>
      <c r="AR1009" s="73"/>
      <c r="AS1009" s="73"/>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c r="BV1009" s="71"/>
      <c r="BW1009" s="71"/>
      <c r="BX1009" s="71"/>
      <c r="BY1009" s="71"/>
      <c r="BZ1009" s="71"/>
      <c r="CA1009" s="71"/>
      <c r="CB1009" s="71"/>
      <c r="CC1009" s="71"/>
      <c r="CD1009" s="71"/>
      <c r="CE1009" s="71"/>
      <c r="CF1009" s="71"/>
      <c r="CG1009" s="71"/>
      <c r="CH1009" s="71"/>
      <c r="CI1009" s="71"/>
      <c r="CJ1009" s="71"/>
      <c r="CK1009" s="71"/>
      <c r="CL1009" s="71"/>
      <c r="CM1009" s="71"/>
      <c r="CN1009" s="71"/>
      <c r="CO1009" s="71"/>
    </row>
    <row r="1010" spans="1:93" ht="12.75">
      <c r="A1010" s="73"/>
      <c r="B1010" s="73"/>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G1010" s="73"/>
      <c r="AH1010" s="73"/>
      <c r="AI1010" s="73"/>
      <c r="AJ1010" s="73"/>
      <c r="AK1010" s="73"/>
      <c r="AL1010" s="73"/>
      <c r="AM1010" s="73"/>
      <c r="AN1010" s="73"/>
      <c r="AO1010" s="73"/>
      <c r="AP1010" s="73"/>
      <c r="AQ1010" s="73"/>
      <c r="AR1010" s="73"/>
      <c r="AS1010" s="73"/>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c r="BV1010" s="71"/>
      <c r="BW1010" s="71"/>
      <c r="BX1010" s="71"/>
      <c r="BY1010" s="71"/>
      <c r="BZ1010" s="71"/>
      <c r="CA1010" s="71"/>
      <c r="CB1010" s="71"/>
      <c r="CC1010" s="71"/>
      <c r="CD1010" s="71"/>
      <c r="CE1010" s="71"/>
      <c r="CF1010" s="71"/>
      <c r="CG1010" s="71"/>
      <c r="CH1010" s="71"/>
      <c r="CI1010" s="71"/>
      <c r="CJ1010" s="71"/>
      <c r="CK1010" s="71"/>
      <c r="CL1010" s="71"/>
      <c r="CM1010" s="71"/>
      <c r="CN1010" s="71"/>
      <c r="CO1010" s="71"/>
    </row>
    <row r="1011" spans="1:93" ht="12.75">
      <c r="A1011" s="73"/>
      <c r="B1011" s="73"/>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G1011" s="73"/>
      <c r="AH1011" s="73"/>
      <c r="AI1011" s="73"/>
      <c r="AJ1011" s="73"/>
      <c r="AK1011" s="73"/>
      <c r="AL1011" s="73"/>
      <c r="AM1011" s="73"/>
      <c r="AN1011" s="73"/>
      <c r="AO1011" s="73"/>
      <c r="AP1011" s="73"/>
      <c r="AQ1011" s="73"/>
      <c r="AR1011" s="73"/>
      <c r="AS1011" s="73"/>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c r="BV1011" s="71"/>
      <c r="BW1011" s="71"/>
      <c r="BX1011" s="71"/>
      <c r="BY1011" s="71"/>
      <c r="BZ1011" s="71"/>
      <c r="CA1011" s="71"/>
      <c r="CB1011" s="71"/>
      <c r="CC1011" s="71"/>
      <c r="CD1011" s="71"/>
      <c r="CE1011" s="71"/>
      <c r="CF1011" s="71"/>
      <c r="CG1011" s="71"/>
      <c r="CH1011" s="71"/>
      <c r="CI1011" s="71"/>
      <c r="CJ1011" s="71"/>
      <c r="CK1011" s="71"/>
      <c r="CL1011" s="71"/>
      <c r="CM1011" s="71"/>
      <c r="CN1011" s="71"/>
      <c r="CO1011" s="71"/>
    </row>
    <row r="1012" spans="1:93" ht="12.75">
      <c r="A1012" s="73"/>
      <c r="B1012" s="73"/>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G1012" s="73"/>
      <c r="AH1012" s="73"/>
      <c r="AI1012" s="73"/>
      <c r="AJ1012" s="73"/>
      <c r="AK1012" s="73"/>
      <c r="AL1012" s="73"/>
      <c r="AM1012" s="73"/>
      <c r="AN1012" s="73"/>
      <c r="AO1012" s="73"/>
      <c r="AP1012" s="73"/>
      <c r="AQ1012" s="73"/>
      <c r="AR1012" s="73"/>
      <c r="AS1012" s="73"/>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c r="BV1012" s="71"/>
      <c r="BW1012" s="71"/>
      <c r="BX1012" s="71"/>
      <c r="BY1012" s="71"/>
      <c r="BZ1012" s="71"/>
      <c r="CA1012" s="71"/>
      <c r="CB1012" s="71"/>
      <c r="CC1012" s="71"/>
      <c r="CD1012" s="71"/>
      <c r="CE1012" s="71"/>
      <c r="CF1012" s="71"/>
      <c r="CG1012" s="71"/>
      <c r="CH1012" s="71"/>
      <c r="CI1012" s="71"/>
      <c r="CJ1012" s="71"/>
      <c r="CK1012" s="71"/>
      <c r="CL1012" s="71"/>
      <c r="CM1012" s="71"/>
      <c r="CN1012" s="71"/>
      <c r="CO1012" s="71"/>
    </row>
    <row r="1013" spans="1:93" ht="12.75">
      <c r="A1013" s="73"/>
      <c r="B1013" s="73"/>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G1013" s="73"/>
      <c r="AH1013" s="73"/>
      <c r="AI1013" s="73"/>
      <c r="AJ1013" s="73"/>
      <c r="AK1013" s="73"/>
      <c r="AL1013" s="73"/>
      <c r="AM1013" s="73"/>
      <c r="AN1013" s="73"/>
      <c r="AO1013" s="73"/>
      <c r="AP1013" s="73"/>
      <c r="AQ1013" s="73"/>
      <c r="AR1013" s="73"/>
      <c r="AS1013" s="73"/>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c r="BV1013" s="71"/>
      <c r="BW1013" s="71"/>
      <c r="BX1013" s="71"/>
      <c r="BY1013" s="71"/>
      <c r="BZ1013" s="71"/>
      <c r="CA1013" s="71"/>
      <c r="CB1013" s="71"/>
      <c r="CC1013" s="71"/>
      <c r="CD1013" s="71"/>
      <c r="CE1013" s="71"/>
      <c r="CF1013" s="71"/>
      <c r="CG1013" s="71"/>
      <c r="CH1013" s="71"/>
      <c r="CI1013" s="71"/>
      <c r="CJ1013" s="71"/>
      <c r="CK1013" s="71"/>
      <c r="CL1013" s="71"/>
      <c r="CM1013" s="71"/>
      <c r="CN1013" s="71"/>
      <c r="CO1013" s="71"/>
    </row>
    <row r="1014" spans="1:93" ht="12.75">
      <c r="A1014" s="73"/>
      <c r="B1014" s="73"/>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G1014" s="73"/>
      <c r="AH1014" s="73"/>
      <c r="AI1014" s="73"/>
      <c r="AJ1014" s="73"/>
      <c r="AK1014" s="73"/>
      <c r="AL1014" s="73"/>
      <c r="AM1014" s="73"/>
      <c r="AN1014" s="73"/>
      <c r="AO1014" s="73"/>
      <c r="AP1014" s="73"/>
      <c r="AQ1014" s="73"/>
      <c r="AR1014" s="73"/>
      <c r="AS1014" s="73"/>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c r="BV1014" s="71"/>
      <c r="BW1014" s="71"/>
      <c r="BX1014" s="71"/>
      <c r="BY1014" s="71"/>
      <c r="BZ1014" s="71"/>
      <c r="CA1014" s="71"/>
      <c r="CB1014" s="71"/>
      <c r="CC1014" s="71"/>
      <c r="CD1014" s="71"/>
      <c r="CE1014" s="71"/>
      <c r="CF1014" s="71"/>
      <c r="CG1014" s="71"/>
      <c r="CH1014" s="71"/>
      <c r="CI1014" s="71"/>
      <c r="CJ1014" s="71"/>
      <c r="CK1014" s="71"/>
      <c r="CL1014" s="71"/>
      <c r="CM1014" s="71"/>
      <c r="CN1014" s="71"/>
      <c r="CO1014" s="71"/>
    </row>
    <row r="1015" spans="1:93" ht="12.75">
      <c r="A1015" s="73"/>
      <c r="B1015" s="73"/>
      <c r="C1015" s="73"/>
      <c r="D1015" s="73"/>
      <c r="E1015" s="73"/>
      <c r="F1015" s="73"/>
      <c r="G1015" s="73"/>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G1015" s="73"/>
      <c r="AH1015" s="73"/>
      <c r="AI1015" s="73"/>
      <c r="AJ1015" s="73"/>
      <c r="AK1015" s="73"/>
      <c r="AL1015" s="73"/>
      <c r="AM1015" s="73"/>
      <c r="AN1015" s="73"/>
      <c r="AO1015" s="73"/>
      <c r="AP1015" s="73"/>
      <c r="AQ1015" s="73"/>
      <c r="AR1015" s="73"/>
      <c r="AS1015" s="73"/>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c r="BV1015" s="71"/>
      <c r="BW1015" s="71"/>
      <c r="BX1015" s="71"/>
      <c r="BY1015" s="71"/>
      <c r="BZ1015" s="71"/>
      <c r="CA1015" s="71"/>
      <c r="CB1015" s="71"/>
      <c r="CC1015" s="71"/>
      <c r="CD1015" s="71"/>
      <c r="CE1015" s="71"/>
      <c r="CF1015" s="71"/>
      <c r="CG1015" s="71"/>
      <c r="CH1015" s="71"/>
      <c r="CI1015" s="71"/>
      <c r="CJ1015" s="71"/>
      <c r="CK1015" s="71"/>
      <c r="CL1015" s="71"/>
      <c r="CM1015" s="71"/>
      <c r="CN1015" s="71"/>
      <c r="CO1015" s="71"/>
    </row>
    <row r="1016" spans="1:93" ht="12.75">
      <c r="A1016" s="73"/>
      <c r="B1016" s="73"/>
      <c r="C1016" s="73"/>
      <c r="D1016" s="73"/>
      <c r="E1016" s="73"/>
      <c r="F1016" s="73"/>
      <c r="G1016" s="73"/>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G1016" s="73"/>
      <c r="AH1016" s="73"/>
      <c r="AI1016" s="73"/>
      <c r="AJ1016" s="73"/>
      <c r="AK1016" s="73"/>
      <c r="AL1016" s="73"/>
      <c r="AM1016" s="73"/>
      <c r="AN1016" s="73"/>
      <c r="AO1016" s="73"/>
      <c r="AP1016" s="73"/>
      <c r="AQ1016" s="73"/>
      <c r="AR1016" s="73"/>
      <c r="AS1016" s="73"/>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c r="BV1016" s="71"/>
      <c r="BW1016" s="71"/>
      <c r="BX1016" s="71"/>
      <c r="BY1016" s="71"/>
      <c r="BZ1016" s="71"/>
      <c r="CA1016" s="71"/>
      <c r="CB1016" s="71"/>
      <c r="CC1016" s="71"/>
      <c r="CD1016" s="71"/>
      <c r="CE1016" s="71"/>
      <c r="CF1016" s="71"/>
      <c r="CG1016" s="71"/>
      <c r="CH1016" s="71"/>
      <c r="CI1016" s="71"/>
      <c r="CJ1016" s="71"/>
      <c r="CK1016" s="71"/>
      <c r="CL1016" s="71"/>
      <c r="CM1016" s="71"/>
      <c r="CN1016" s="71"/>
      <c r="CO1016" s="71"/>
    </row>
    <row r="1017" spans="1:93" ht="12.75">
      <c r="A1017" s="73"/>
      <c r="B1017" s="73"/>
      <c r="C1017" s="73"/>
      <c r="D1017" s="73"/>
      <c r="E1017" s="73"/>
      <c r="F1017" s="73"/>
      <c r="G1017" s="73"/>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G1017" s="73"/>
      <c r="AH1017" s="73"/>
      <c r="AI1017" s="73"/>
      <c r="AJ1017" s="73"/>
      <c r="AK1017" s="73"/>
      <c r="AL1017" s="73"/>
      <c r="AM1017" s="73"/>
      <c r="AN1017" s="73"/>
      <c r="AO1017" s="73"/>
      <c r="AP1017" s="73"/>
      <c r="AQ1017" s="73"/>
      <c r="AR1017" s="73"/>
      <c r="AS1017" s="73"/>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c r="BV1017" s="71"/>
      <c r="BW1017" s="71"/>
      <c r="BX1017" s="71"/>
      <c r="BY1017" s="71"/>
      <c r="BZ1017" s="71"/>
      <c r="CA1017" s="71"/>
      <c r="CB1017" s="71"/>
      <c r="CC1017" s="71"/>
      <c r="CD1017" s="71"/>
      <c r="CE1017" s="71"/>
      <c r="CF1017" s="71"/>
      <c r="CG1017" s="71"/>
      <c r="CH1017" s="71"/>
      <c r="CI1017" s="71"/>
      <c r="CJ1017" s="71"/>
      <c r="CK1017" s="71"/>
      <c r="CL1017" s="71"/>
      <c r="CM1017" s="71"/>
      <c r="CN1017" s="71"/>
      <c r="CO1017" s="71"/>
    </row>
    <row r="1018" spans="1:93" ht="12.75">
      <c r="A1018" s="73"/>
      <c r="B1018" s="73"/>
      <c r="C1018" s="73"/>
      <c r="D1018" s="73"/>
      <c r="E1018" s="73"/>
      <c r="F1018" s="73"/>
      <c r="G1018" s="73"/>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G1018" s="73"/>
      <c r="AH1018" s="73"/>
      <c r="AI1018" s="73"/>
      <c r="AJ1018" s="73"/>
      <c r="AK1018" s="73"/>
      <c r="AL1018" s="73"/>
      <c r="AM1018" s="73"/>
      <c r="AN1018" s="73"/>
      <c r="AO1018" s="73"/>
      <c r="AP1018" s="73"/>
      <c r="AQ1018" s="73"/>
      <c r="AR1018" s="73"/>
      <c r="AS1018" s="73"/>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c r="BV1018" s="71"/>
      <c r="BW1018" s="71"/>
      <c r="BX1018" s="71"/>
      <c r="BY1018" s="71"/>
      <c r="BZ1018" s="71"/>
      <c r="CA1018" s="71"/>
      <c r="CB1018" s="71"/>
      <c r="CC1018" s="71"/>
      <c r="CD1018" s="71"/>
      <c r="CE1018" s="71"/>
      <c r="CF1018" s="71"/>
      <c r="CG1018" s="71"/>
      <c r="CH1018" s="71"/>
      <c r="CI1018" s="71"/>
      <c r="CJ1018" s="71"/>
      <c r="CK1018" s="71"/>
      <c r="CL1018" s="71"/>
      <c r="CM1018" s="71"/>
      <c r="CN1018" s="71"/>
      <c r="CO1018" s="71"/>
    </row>
    <row r="1019" spans="1:93" ht="12.75">
      <c r="A1019" s="73"/>
      <c r="B1019" s="73"/>
      <c r="C1019" s="73"/>
      <c r="D1019" s="73"/>
      <c r="E1019" s="73"/>
      <c r="F1019" s="73"/>
      <c r="G1019" s="73"/>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G1019" s="73"/>
      <c r="AH1019" s="73"/>
      <c r="AI1019" s="73"/>
      <c r="AJ1019" s="73"/>
      <c r="AK1019" s="73"/>
      <c r="AL1019" s="73"/>
      <c r="AM1019" s="73"/>
      <c r="AN1019" s="73"/>
      <c r="AO1019" s="73"/>
      <c r="AP1019" s="73"/>
      <c r="AQ1019" s="73"/>
      <c r="AR1019" s="73"/>
      <c r="AS1019" s="73"/>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c r="BV1019" s="71"/>
      <c r="BW1019" s="71"/>
      <c r="BX1019" s="71"/>
      <c r="BY1019" s="71"/>
      <c r="BZ1019" s="71"/>
      <c r="CA1019" s="71"/>
      <c r="CB1019" s="71"/>
      <c r="CC1019" s="71"/>
      <c r="CD1019" s="71"/>
      <c r="CE1019" s="71"/>
      <c r="CF1019" s="71"/>
      <c r="CG1019" s="71"/>
      <c r="CH1019" s="71"/>
      <c r="CI1019" s="71"/>
      <c r="CJ1019" s="71"/>
      <c r="CK1019" s="71"/>
      <c r="CL1019" s="71"/>
      <c r="CM1019" s="71"/>
      <c r="CN1019" s="71"/>
      <c r="CO1019" s="71"/>
    </row>
    <row r="1020" spans="1:93" ht="12.75">
      <c r="A1020" s="73"/>
      <c r="B1020" s="73"/>
      <c r="C1020" s="73"/>
      <c r="D1020" s="73"/>
      <c r="E1020" s="73"/>
      <c r="F1020" s="73"/>
      <c r="G1020" s="73"/>
      <c r="H1020" s="73"/>
      <c r="I1020" s="73"/>
      <c r="J1020" s="73"/>
      <c r="K1020" s="73"/>
      <c r="L1020" s="73"/>
      <c r="M1020" s="73"/>
      <c r="N1020" s="73"/>
      <c r="O1020" s="73"/>
      <c r="P1020" s="73"/>
      <c r="Q1020" s="73"/>
      <c r="R1020" s="73"/>
      <c r="S1020" s="73"/>
      <c r="T1020" s="73"/>
      <c r="U1020" s="73"/>
      <c r="V1020" s="73"/>
      <c r="W1020" s="73"/>
      <c r="X1020" s="73"/>
      <c r="Y1020" s="73"/>
      <c r="Z1020" s="73"/>
      <c r="AA1020" s="73"/>
      <c r="AB1020" s="73"/>
      <c r="AC1020" s="73"/>
      <c r="AD1020" s="73"/>
      <c r="AE1020" s="73"/>
      <c r="AG1020" s="73"/>
      <c r="AH1020" s="73"/>
      <c r="AI1020" s="73"/>
      <c r="AJ1020" s="73"/>
      <c r="AK1020" s="73"/>
      <c r="AL1020" s="73"/>
      <c r="AM1020" s="73"/>
      <c r="AN1020" s="73"/>
      <c r="AO1020" s="73"/>
      <c r="AP1020" s="73"/>
      <c r="AQ1020" s="73"/>
      <c r="AR1020" s="73"/>
      <c r="AS1020" s="73"/>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c r="BV1020" s="71"/>
      <c r="BW1020" s="71"/>
      <c r="BX1020" s="71"/>
      <c r="BY1020" s="71"/>
      <c r="BZ1020" s="71"/>
      <c r="CA1020" s="71"/>
      <c r="CB1020" s="71"/>
      <c r="CC1020" s="71"/>
      <c r="CD1020" s="71"/>
      <c r="CE1020" s="71"/>
      <c r="CF1020" s="71"/>
      <c r="CG1020" s="71"/>
      <c r="CH1020" s="71"/>
      <c r="CI1020" s="71"/>
      <c r="CJ1020" s="71"/>
      <c r="CK1020" s="71"/>
      <c r="CL1020" s="71"/>
      <c r="CM1020" s="71"/>
      <c r="CN1020" s="71"/>
      <c r="CO1020" s="71"/>
    </row>
    <row r="1021" spans="1:93" ht="12.75">
      <c r="A1021" s="73"/>
      <c r="B1021" s="73"/>
      <c r="C1021" s="73"/>
      <c r="D1021" s="73"/>
      <c r="E1021" s="73"/>
      <c r="F1021" s="73"/>
      <c r="G1021" s="73"/>
      <c r="H1021" s="73"/>
      <c r="I1021" s="73"/>
      <c r="J1021" s="73"/>
      <c r="K1021" s="73"/>
      <c r="L1021" s="73"/>
      <c r="M1021" s="73"/>
      <c r="N1021" s="73"/>
      <c r="O1021" s="73"/>
      <c r="P1021" s="73"/>
      <c r="Q1021" s="73"/>
      <c r="R1021" s="73"/>
      <c r="S1021" s="73"/>
      <c r="T1021" s="73"/>
      <c r="U1021" s="73"/>
      <c r="V1021" s="73"/>
      <c r="W1021" s="73"/>
      <c r="X1021" s="73"/>
      <c r="Y1021" s="73"/>
      <c r="Z1021" s="73"/>
      <c r="AA1021" s="73"/>
      <c r="AB1021" s="73"/>
      <c r="AC1021" s="73"/>
      <c r="AD1021" s="73"/>
      <c r="AE1021" s="73"/>
      <c r="AG1021" s="73"/>
      <c r="AH1021" s="73"/>
      <c r="AI1021" s="73"/>
      <c r="AJ1021" s="73"/>
      <c r="AK1021" s="73"/>
      <c r="AL1021" s="73"/>
      <c r="AM1021" s="73"/>
      <c r="AN1021" s="73"/>
      <c r="AO1021" s="73"/>
      <c r="AP1021" s="73"/>
      <c r="AQ1021" s="73"/>
      <c r="AR1021" s="73"/>
      <c r="AS1021" s="73"/>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c r="BV1021" s="71"/>
      <c r="BW1021" s="71"/>
      <c r="BX1021" s="71"/>
      <c r="BY1021" s="71"/>
      <c r="BZ1021" s="71"/>
      <c r="CA1021" s="71"/>
      <c r="CB1021" s="71"/>
      <c r="CC1021" s="71"/>
      <c r="CD1021" s="71"/>
      <c r="CE1021" s="71"/>
      <c r="CF1021" s="71"/>
      <c r="CG1021" s="71"/>
      <c r="CH1021" s="71"/>
      <c r="CI1021" s="71"/>
      <c r="CJ1021" s="71"/>
      <c r="CK1021" s="71"/>
      <c r="CL1021" s="71"/>
      <c r="CM1021" s="71"/>
      <c r="CN1021" s="71"/>
      <c r="CO1021" s="71"/>
    </row>
    <row r="1022" spans="1:93" ht="12.75">
      <c r="A1022" s="73"/>
      <c r="B1022" s="73"/>
      <c r="C1022" s="73"/>
      <c r="D1022" s="73"/>
      <c r="E1022" s="73"/>
      <c r="F1022" s="73"/>
      <c r="G1022" s="73"/>
      <c r="H1022" s="73"/>
      <c r="I1022" s="73"/>
      <c r="J1022" s="73"/>
      <c r="K1022" s="73"/>
      <c r="L1022" s="73"/>
      <c r="M1022" s="73"/>
      <c r="N1022" s="73"/>
      <c r="O1022" s="73"/>
      <c r="P1022" s="73"/>
      <c r="Q1022" s="73"/>
      <c r="R1022" s="73"/>
      <c r="S1022" s="73"/>
      <c r="T1022" s="73"/>
      <c r="U1022" s="73"/>
      <c r="V1022" s="73"/>
      <c r="W1022" s="73"/>
      <c r="X1022" s="73"/>
      <c r="Y1022" s="73"/>
      <c r="Z1022" s="73"/>
      <c r="AA1022" s="73"/>
      <c r="AB1022" s="73"/>
      <c r="AC1022" s="73"/>
      <c r="AD1022" s="73"/>
      <c r="AE1022" s="73"/>
      <c r="AG1022" s="73"/>
      <c r="AH1022" s="73"/>
      <c r="AI1022" s="73"/>
      <c r="AJ1022" s="73"/>
      <c r="AK1022" s="73"/>
      <c r="AL1022" s="73"/>
      <c r="AM1022" s="73"/>
      <c r="AN1022" s="73"/>
      <c r="AO1022" s="73"/>
      <c r="AP1022" s="73"/>
      <c r="AQ1022" s="73"/>
      <c r="AR1022" s="73"/>
      <c r="AS1022" s="73"/>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c r="BV1022" s="71"/>
      <c r="BW1022" s="71"/>
      <c r="BX1022" s="71"/>
      <c r="BY1022" s="71"/>
      <c r="BZ1022" s="71"/>
      <c r="CA1022" s="71"/>
      <c r="CB1022" s="71"/>
      <c r="CC1022" s="71"/>
      <c r="CD1022" s="71"/>
      <c r="CE1022" s="71"/>
      <c r="CF1022" s="71"/>
      <c r="CG1022" s="71"/>
      <c r="CH1022" s="71"/>
      <c r="CI1022" s="71"/>
      <c r="CJ1022" s="71"/>
      <c r="CK1022" s="71"/>
      <c r="CL1022" s="71"/>
      <c r="CM1022" s="71"/>
      <c r="CN1022" s="71"/>
      <c r="CO1022" s="71"/>
    </row>
    <row r="1023" spans="1:93" ht="12.75">
      <c r="A1023" s="73"/>
      <c r="B1023" s="73"/>
      <c r="C1023" s="73"/>
      <c r="D1023" s="73"/>
      <c r="E1023" s="73"/>
      <c r="F1023" s="73"/>
      <c r="G1023" s="73"/>
      <c r="H1023" s="73"/>
      <c r="I1023" s="73"/>
      <c r="J1023" s="73"/>
      <c r="K1023" s="73"/>
      <c r="L1023" s="73"/>
      <c r="M1023" s="73"/>
      <c r="N1023" s="73"/>
      <c r="O1023" s="73"/>
      <c r="P1023" s="73"/>
      <c r="Q1023" s="73"/>
      <c r="R1023" s="73"/>
      <c r="S1023" s="73"/>
      <c r="T1023" s="73"/>
      <c r="U1023" s="73"/>
      <c r="V1023" s="73"/>
      <c r="W1023" s="73"/>
      <c r="X1023" s="73"/>
      <c r="Y1023" s="73"/>
      <c r="Z1023" s="73"/>
      <c r="AA1023" s="73"/>
      <c r="AB1023" s="73"/>
      <c r="AC1023" s="73"/>
      <c r="AD1023" s="73"/>
      <c r="AE1023" s="73"/>
      <c r="AG1023" s="73"/>
      <c r="AH1023" s="73"/>
      <c r="AI1023" s="73"/>
      <c r="AJ1023" s="73"/>
      <c r="AK1023" s="73"/>
      <c r="AL1023" s="73"/>
      <c r="AM1023" s="73"/>
      <c r="AN1023" s="73"/>
      <c r="AO1023" s="73"/>
      <c r="AP1023" s="73"/>
      <c r="AQ1023" s="73"/>
      <c r="AR1023" s="73"/>
      <c r="AS1023" s="73"/>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c r="BV1023" s="71"/>
      <c r="BW1023" s="71"/>
      <c r="BX1023" s="71"/>
      <c r="BY1023" s="71"/>
      <c r="BZ1023" s="71"/>
      <c r="CA1023" s="71"/>
      <c r="CB1023" s="71"/>
      <c r="CC1023" s="71"/>
      <c r="CD1023" s="71"/>
      <c r="CE1023" s="71"/>
      <c r="CF1023" s="71"/>
      <c r="CG1023" s="71"/>
      <c r="CH1023" s="71"/>
      <c r="CI1023" s="71"/>
      <c r="CJ1023" s="71"/>
      <c r="CK1023" s="71"/>
      <c r="CL1023" s="71"/>
      <c r="CM1023" s="71"/>
      <c r="CN1023" s="71"/>
      <c r="CO1023" s="71"/>
    </row>
    <row r="1024" spans="1:93" ht="12.75">
      <c r="A1024" s="73"/>
      <c r="B1024" s="73"/>
      <c r="C1024" s="73"/>
      <c r="D1024" s="73"/>
      <c r="E1024" s="73"/>
      <c r="F1024" s="73"/>
      <c r="G1024" s="73"/>
      <c r="H1024" s="73"/>
      <c r="I1024" s="73"/>
      <c r="J1024" s="73"/>
      <c r="K1024" s="73"/>
      <c r="L1024" s="73"/>
      <c r="M1024" s="73"/>
      <c r="N1024" s="73"/>
      <c r="O1024" s="73"/>
      <c r="P1024" s="73"/>
      <c r="Q1024" s="73"/>
      <c r="R1024" s="73"/>
      <c r="S1024" s="73"/>
      <c r="T1024" s="73"/>
      <c r="U1024" s="73"/>
      <c r="V1024" s="73"/>
      <c r="W1024" s="73"/>
      <c r="X1024" s="73"/>
      <c r="Y1024" s="73"/>
      <c r="Z1024" s="73"/>
      <c r="AA1024" s="73"/>
      <c r="AB1024" s="73"/>
      <c r="AC1024" s="73"/>
      <c r="AD1024" s="73"/>
      <c r="AE1024" s="73"/>
      <c r="AG1024" s="73"/>
      <c r="AH1024" s="73"/>
      <c r="AI1024" s="73"/>
      <c r="AJ1024" s="73"/>
      <c r="AK1024" s="73"/>
      <c r="AL1024" s="73"/>
      <c r="AM1024" s="73"/>
      <c r="AN1024" s="73"/>
      <c r="AO1024" s="73"/>
      <c r="AP1024" s="73"/>
      <c r="AQ1024" s="73"/>
      <c r="AR1024" s="73"/>
      <c r="AS1024" s="73"/>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c r="BV1024" s="71"/>
      <c r="BW1024" s="71"/>
      <c r="BX1024" s="71"/>
      <c r="BY1024" s="71"/>
      <c r="BZ1024" s="71"/>
      <c r="CA1024" s="71"/>
      <c r="CB1024" s="71"/>
      <c r="CC1024" s="71"/>
      <c r="CD1024" s="71"/>
      <c r="CE1024" s="71"/>
      <c r="CF1024" s="71"/>
      <c r="CG1024" s="71"/>
      <c r="CH1024" s="71"/>
      <c r="CI1024" s="71"/>
      <c r="CJ1024" s="71"/>
      <c r="CK1024" s="71"/>
      <c r="CL1024" s="71"/>
      <c r="CM1024" s="71"/>
      <c r="CN1024" s="71"/>
      <c r="CO1024" s="71"/>
    </row>
    <row r="1025" spans="1:93" ht="12.75">
      <c r="A1025" s="73"/>
      <c r="B1025" s="73"/>
      <c r="C1025" s="73"/>
      <c r="D1025" s="73"/>
      <c r="E1025" s="73"/>
      <c r="F1025" s="73"/>
      <c r="G1025" s="73"/>
      <c r="H1025" s="73"/>
      <c r="I1025" s="73"/>
      <c r="J1025" s="73"/>
      <c r="K1025" s="73"/>
      <c r="L1025" s="73"/>
      <c r="M1025" s="73"/>
      <c r="N1025" s="73"/>
      <c r="O1025" s="73"/>
      <c r="P1025" s="73"/>
      <c r="Q1025" s="73"/>
      <c r="R1025" s="73"/>
      <c r="S1025" s="73"/>
      <c r="T1025" s="73"/>
      <c r="U1025" s="73"/>
      <c r="V1025" s="73"/>
      <c r="W1025" s="73"/>
      <c r="X1025" s="73"/>
      <c r="Y1025" s="73"/>
      <c r="Z1025" s="73"/>
      <c r="AA1025" s="73"/>
      <c r="AB1025" s="73"/>
      <c r="AC1025" s="73"/>
      <c r="AD1025" s="73"/>
      <c r="AE1025" s="73"/>
      <c r="AG1025" s="73"/>
      <c r="AH1025" s="73"/>
      <c r="AI1025" s="73"/>
      <c r="AJ1025" s="73"/>
      <c r="AK1025" s="73"/>
      <c r="AL1025" s="73"/>
      <c r="AM1025" s="73"/>
      <c r="AN1025" s="73"/>
      <c r="AO1025" s="73"/>
      <c r="AP1025" s="73"/>
      <c r="AQ1025" s="73"/>
      <c r="AR1025" s="73"/>
      <c r="AS1025" s="73"/>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c r="BV1025" s="71"/>
      <c r="BW1025" s="71"/>
      <c r="BX1025" s="71"/>
      <c r="BY1025" s="71"/>
      <c r="BZ1025" s="71"/>
      <c r="CA1025" s="71"/>
      <c r="CB1025" s="71"/>
      <c r="CC1025" s="71"/>
      <c r="CD1025" s="71"/>
      <c r="CE1025" s="71"/>
      <c r="CF1025" s="71"/>
      <c r="CG1025" s="71"/>
      <c r="CH1025" s="71"/>
      <c r="CI1025" s="71"/>
      <c r="CJ1025" s="71"/>
      <c r="CK1025" s="71"/>
      <c r="CL1025" s="71"/>
      <c r="CM1025" s="71"/>
      <c r="CN1025" s="71"/>
      <c r="CO1025" s="71"/>
    </row>
    <row r="1026" spans="1:93" ht="12.75">
      <c r="A1026" s="73"/>
      <c r="B1026" s="73"/>
      <c r="C1026" s="73"/>
      <c r="D1026" s="73"/>
      <c r="E1026" s="73"/>
      <c r="F1026" s="73"/>
      <c r="G1026" s="73"/>
      <c r="H1026" s="73"/>
      <c r="I1026" s="73"/>
      <c r="J1026" s="73"/>
      <c r="K1026" s="73"/>
      <c r="L1026" s="73"/>
      <c r="M1026" s="73"/>
      <c r="N1026" s="73"/>
      <c r="O1026" s="73"/>
      <c r="P1026" s="73"/>
      <c r="Q1026" s="73"/>
      <c r="R1026" s="73"/>
      <c r="S1026" s="73"/>
      <c r="T1026" s="73"/>
      <c r="U1026" s="73"/>
      <c r="V1026" s="73"/>
      <c r="W1026" s="73"/>
      <c r="X1026" s="73"/>
      <c r="Y1026" s="73"/>
      <c r="Z1026" s="73"/>
      <c r="AA1026" s="73"/>
      <c r="AB1026" s="73"/>
      <c r="AC1026" s="73"/>
      <c r="AD1026" s="73"/>
      <c r="AE1026" s="73"/>
      <c r="AG1026" s="73"/>
      <c r="AH1026" s="73"/>
      <c r="AI1026" s="73"/>
      <c r="AJ1026" s="73"/>
      <c r="AK1026" s="73"/>
      <c r="AL1026" s="73"/>
      <c r="AM1026" s="73"/>
      <c r="AN1026" s="73"/>
      <c r="AO1026" s="73"/>
      <c r="AP1026" s="73"/>
      <c r="AQ1026" s="73"/>
      <c r="AR1026" s="73"/>
      <c r="AS1026" s="73"/>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c r="BV1026" s="71"/>
      <c r="BW1026" s="71"/>
      <c r="BX1026" s="71"/>
      <c r="BY1026" s="71"/>
      <c r="BZ1026" s="71"/>
      <c r="CA1026" s="71"/>
      <c r="CB1026" s="71"/>
      <c r="CC1026" s="71"/>
      <c r="CD1026" s="71"/>
      <c r="CE1026" s="71"/>
      <c r="CF1026" s="71"/>
      <c r="CG1026" s="71"/>
      <c r="CH1026" s="71"/>
      <c r="CI1026" s="71"/>
      <c r="CJ1026" s="71"/>
      <c r="CK1026" s="71"/>
      <c r="CL1026" s="71"/>
      <c r="CM1026" s="71"/>
      <c r="CN1026" s="71"/>
      <c r="CO1026" s="71"/>
    </row>
    <row r="1027" spans="1:93" ht="12.75">
      <c r="A1027" s="73"/>
      <c r="B1027" s="73"/>
      <c r="C1027" s="73"/>
      <c r="D1027" s="73"/>
      <c r="E1027" s="73"/>
      <c r="F1027" s="73"/>
      <c r="G1027" s="73"/>
      <c r="H1027" s="73"/>
      <c r="I1027" s="73"/>
      <c r="J1027" s="73"/>
      <c r="K1027" s="73"/>
      <c r="L1027" s="73"/>
      <c r="M1027" s="73"/>
      <c r="N1027" s="73"/>
      <c r="O1027" s="73"/>
      <c r="P1027" s="73"/>
      <c r="Q1027" s="73"/>
      <c r="R1027" s="73"/>
      <c r="S1027" s="73"/>
      <c r="T1027" s="73"/>
      <c r="U1027" s="73"/>
      <c r="V1027" s="73"/>
      <c r="W1027" s="73"/>
      <c r="X1027" s="73"/>
      <c r="Y1027" s="73"/>
      <c r="Z1027" s="73"/>
      <c r="AA1027" s="73"/>
      <c r="AB1027" s="73"/>
      <c r="AC1027" s="73"/>
      <c r="AD1027" s="73"/>
      <c r="AE1027" s="73"/>
      <c r="AG1027" s="73"/>
      <c r="AH1027" s="73"/>
      <c r="AI1027" s="73"/>
      <c r="AJ1027" s="73"/>
      <c r="AK1027" s="73"/>
      <c r="AL1027" s="73"/>
      <c r="AM1027" s="73"/>
      <c r="AN1027" s="73"/>
      <c r="AO1027" s="73"/>
      <c r="AP1027" s="73"/>
      <c r="AQ1027" s="73"/>
      <c r="AR1027" s="73"/>
      <c r="AS1027" s="73"/>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c r="BV1027" s="71"/>
      <c r="BW1027" s="71"/>
      <c r="BX1027" s="71"/>
      <c r="BY1027" s="71"/>
      <c r="BZ1027" s="71"/>
      <c r="CA1027" s="71"/>
      <c r="CB1027" s="71"/>
      <c r="CC1027" s="71"/>
      <c r="CD1027" s="71"/>
      <c r="CE1027" s="71"/>
      <c r="CF1027" s="71"/>
      <c r="CG1027" s="71"/>
      <c r="CH1027" s="71"/>
      <c r="CI1027" s="71"/>
      <c r="CJ1027" s="71"/>
      <c r="CK1027" s="71"/>
      <c r="CL1027" s="71"/>
      <c r="CM1027" s="71"/>
      <c r="CN1027" s="71"/>
      <c r="CO1027" s="71"/>
    </row>
    <row r="1028" spans="1:93" ht="12.75">
      <c r="A1028" s="73"/>
      <c r="B1028" s="73"/>
      <c r="C1028" s="73"/>
      <c r="D1028" s="73"/>
      <c r="E1028" s="73"/>
      <c r="F1028" s="73"/>
      <c r="G1028" s="73"/>
      <c r="H1028" s="73"/>
      <c r="I1028" s="73"/>
      <c r="J1028" s="73"/>
      <c r="K1028" s="73"/>
      <c r="L1028" s="73"/>
      <c r="M1028" s="73"/>
      <c r="N1028" s="73"/>
      <c r="O1028" s="73"/>
      <c r="P1028" s="73"/>
      <c r="Q1028" s="73"/>
      <c r="R1028" s="73"/>
      <c r="S1028" s="73"/>
      <c r="T1028" s="73"/>
      <c r="U1028" s="73"/>
      <c r="V1028" s="73"/>
      <c r="W1028" s="73"/>
      <c r="X1028" s="73"/>
      <c r="Y1028" s="73"/>
      <c r="Z1028" s="73"/>
      <c r="AA1028" s="73"/>
      <c r="AB1028" s="73"/>
      <c r="AC1028" s="73"/>
      <c r="AD1028" s="73"/>
      <c r="AE1028" s="73"/>
      <c r="AG1028" s="73"/>
      <c r="AH1028" s="73"/>
      <c r="AI1028" s="73"/>
      <c r="AJ1028" s="73"/>
      <c r="AK1028" s="73"/>
      <c r="AL1028" s="73"/>
      <c r="AM1028" s="73"/>
      <c r="AN1028" s="73"/>
      <c r="AO1028" s="73"/>
      <c r="AP1028" s="73"/>
      <c r="AQ1028" s="73"/>
      <c r="AR1028" s="73"/>
      <c r="AS1028" s="73"/>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c r="BV1028" s="71"/>
      <c r="BW1028" s="71"/>
      <c r="BX1028" s="71"/>
      <c r="BY1028" s="71"/>
      <c r="BZ1028" s="71"/>
      <c r="CA1028" s="71"/>
      <c r="CB1028" s="71"/>
      <c r="CC1028" s="71"/>
      <c r="CD1028" s="71"/>
      <c r="CE1028" s="71"/>
      <c r="CF1028" s="71"/>
      <c r="CG1028" s="71"/>
      <c r="CH1028" s="71"/>
      <c r="CI1028" s="71"/>
      <c r="CJ1028" s="71"/>
      <c r="CK1028" s="71"/>
      <c r="CL1028" s="71"/>
      <c r="CM1028" s="71"/>
      <c r="CN1028" s="71"/>
      <c r="CO1028" s="71"/>
    </row>
    <row r="1029" spans="1:93" ht="12.75">
      <c r="A1029" s="73"/>
      <c r="B1029" s="73"/>
      <c r="C1029" s="73"/>
      <c r="D1029" s="73"/>
      <c r="E1029" s="73"/>
      <c r="F1029" s="73"/>
      <c r="G1029" s="73"/>
      <c r="H1029" s="73"/>
      <c r="I1029" s="73"/>
      <c r="J1029" s="73"/>
      <c r="K1029" s="73"/>
      <c r="L1029" s="73"/>
      <c r="M1029" s="73"/>
      <c r="N1029" s="73"/>
      <c r="O1029" s="73"/>
      <c r="P1029" s="73"/>
      <c r="Q1029" s="73"/>
      <c r="R1029" s="73"/>
      <c r="S1029" s="73"/>
      <c r="T1029" s="73"/>
      <c r="U1029" s="73"/>
      <c r="V1029" s="73"/>
      <c r="W1029" s="73"/>
      <c r="X1029" s="73"/>
      <c r="Y1029" s="73"/>
      <c r="Z1029" s="73"/>
      <c r="AA1029" s="73"/>
      <c r="AB1029" s="73"/>
      <c r="AC1029" s="73"/>
      <c r="AD1029" s="73"/>
      <c r="AE1029" s="73"/>
      <c r="AG1029" s="73"/>
      <c r="AH1029" s="73"/>
      <c r="AI1029" s="73"/>
      <c r="AJ1029" s="73"/>
      <c r="AK1029" s="73"/>
      <c r="AL1029" s="73"/>
      <c r="AM1029" s="73"/>
      <c r="AN1029" s="73"/>
      <c r="AO1029" s="73"/>
      <c r="AP1029" s="73"/>
      <c r="AQ1029" s="73"/>
      <c r="AR1029" s="73"/>
      <c r="AS1029" s="73"/>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c r="BV1029" s="71"/>
      <c r="BW1029" s="71"/>
      <c r="BX1029" s="71"/>
      <c r="BY1029" s="71"/>
      <c r="BZ1029" s="71"/>
      <c r="CA1029" s="71"/>
      <c r="CB1029" s="71"/>
      <c r="CC1029" s="71"/>
      <c r="CD1029" s="71"/>
      <c r="CE1029" s="71"/>
      <c r="CF1029" s="71"/>
      <c r="CG1029" s="71"/>
      <c r="CH1029" s="71"/>
      <c r="CI1029" s="71"/>
      <c r="CJ1029" s="71"/>
      <c r="CK1029" s="71"/>
      <c r="CL1029" s="71"/>
      <c r="CM1029" s="71"/>
      <c r="CN1029" s="71"/>
      <c r="CO1029" s="71"/>
    </row>
    <row r="1030" spans="1:93" ht="12.75">
      <c r="A1030" s="73"/>
      <c r="B1030" s="73"/>
      <c r="C1030" s="73"/>
      <c r="D1030" s="73"/>
      <c r="E1030" s="73"/>
      <c r="F1030" s="73"/>
      <c r="G1030" s="73"/>
      <c r="H1030" s="73"/>
      <c r="I1030" s="73"/>
      <c r="J1030" s="73"/>
      <c r="K1030" s="73"/>
      <c r="L1030" s="73"/>
      <c r="M1030" s="73"/>
      <c r="N1030" s="73"/>
      <c r="O1030" s="73"/>
      <c r="P1030" s="73"/>
      <c r="Q1030" s="73"/>
      <c r="R1030" s="73"/>
      <c r="S1030" s="73"/>
      <c r="T1030" s="73"/>
      <c r="U1030" s="73"/>
      <c r="V1030" s="73"/>
      <c r="W1030" s="73"/>
      <c r="X1030" s="73"/>
      <c r="Y1030" s="73"/>
      <c r="Z1030" s="73"/>
      <c r="AA1030" s="73"/>
      <c r="AB1030" s="73"/>
      <c r="AC1030" s="73"/>
      <c r="AD1030" s="73"/>
      <c r="AE1030" s="73"/>
      <c r="AG1030" s="73"/>
      <c r="AH1030" s="73"/>
      <c r="AI1030" s="73"/>
      <c r="AJ1030" s="73"/>
      <c r="AK1030" s="73"/>
      <c r="AL1030" s="73"/>
      <c r="AM1030" s="73"/>
      <c r="AN1030" s="73"/>
      <c r="AO1030" s="73"/>
      <c r="AP1030" s="73"/>
      <c r="AQ1030" s="73"/>
      <c r="AR1030" s="73"/>
      <c r="AS1030" s="73"/>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c r="BV1030" s="71"/>
      <c r="BW1030" s="71"/>
      <c r="BX1030" s="71"/>
      <c r="BY1030" s="71"/>
      <c r="BZ1030" s="71"/>
      <c r="CA1030" s="71"/>
      <c r="CB1030" s="71"/>
      <c r="CC1030" s="71"/>
      <c r="CD1030" s="71"/>
      <c r="CE1030" s="71"/>
      <c r="CF1030" s="71"/>
      <c r="CG1030" s="71"/>
      <c r="CH1030" s="71"/>
      <c r="CI1030" s="71"/>
      <c r="CJ1030" s="71"/>
      <c r="CK1030" s="71"/>
      <c r="CL1030" s="71"/>
      <c r="CM1030" s="71"/>
      <c r="CN1030" s="71"/>
      <c r="CO1030" s="71"/>
    </row>
    <row r="1031" spans="1:93" ht="12.75">
      <c r="A1031" s="73"/>
      <c r="B1031" s="73"/>
      <c r="C1031" s="73"/>
      <c r="D1031" s="73"/>
      <c r="E1031" s="73"/>
      <c r="F1031" s="73"/>
      <c r="G1031" s="73"/>
      <c r="H1031" s="73"/>
      <c r="I1031" s="73"/>
      <c r="J1031" s="73"/>
      <c r="K1031" s="73"/>
      <c r="L1031" s="73"/>
      <c r="M1031" s="73"/>
      <c r="N1031" s="73"/>
      <c r="O1031" s="73"/>
      <c r="P1031" s="73"/>
      <c r="Q1031" s="73"/>
      <c r="R1031" s="73"/>
      <c r="S1031" s="73"/>
      <c r="T1031" s="73"/>
      <c r="U1031" s="73"/>
      <c r="V1031" s="73"/>
      <c r="W1031" s="73"/>
      <c r="X1031" s="73"/>
      <c r="Y1031" s="73"/>
      <c r="Z1031" s="73"/>
      <c r="AA1031" s="73"/>
      <c r="AB1031" s="73"/>
      <c r="AC1031" s="73"/>
      <c r="AD1031" s="73"/>
      <c r="AE1031" s="73"/>
      <c r="AG1031" s="73"/>
      <c r="AH1031" s="73"/>
      <c r="AI1031" s="73"/>
      <c r="AJ1031" s="73"/>
      <c r="AK1031" s="73"/>
      <c r="AL1031" s="73"/>
      <c r="AM1031" s="73"/>
      <c r="AN1031" s="73"/>
      <c r="AO1031" s="73"/>
      <c r="AP1031" s="73"/>
      <c r="AQ1031" s="73"/>
      <c r="AR1031" s="73"/>
      <c r="AS1031" s="73"/>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c r="BV1031" s="71"/>
      <c r="BW1031" s="71"/>
      <c r="BX1031" s="71"/>
      <c r="BY1031" s="71"/>
      <c r="BZ1031" s="71"/>
      <c r="CA1031" s="71"/>
      <c r="CB1031" s="71"/>
      <c r="CC1031" s="71"/>
      <c r="CD1031" s="71"/>
      <c r="CE1031" s="71"/>
      <c r="CF1031" s="71"/>
      <c r="CG1031" s="71"/>
      <c r="CH1031" s="71"/>
      <c r="CI1031" s="71"/>
      <c r="CJ1031" s="71"/>
      <c r="CK1031" s="71"/>
      <c r="CL1031" s="71"/>
      <c r="CM1031" s="71"/>
      <c r="CN1031" s="71"/>
      <c r="CO1031" s="71"/>
    </row>
    <row r="1032" spans="1:93" ht="12.75">
      <c r="A1032" s="73"/>
      <c r="B1032" s="73"/>
      <c r="C1032" s="73"/>
      <c r="D1032" s="73"/>
      <c r="E1032" s="73"/>
      <c r="F1032" s="73"/>
      <c r="G1032" s="73"/>
      <c r="H1032" s="73"/>
      <c r="I1032" s="73"/>
      <c r="J1032" s="73"/>
      <c r="K1032" s="73"/>
      <c r="L1032" s="73"/>
      <c r="M1032" s="73"/>
      <c r="N1032" s="73"/>
      <c r="O1032" s="73"/>
      <c r="P1032" s="73"/>
      <c r="Q1032" s="73"/>
      <c r="R1032" s="73"/>
      <c r="S1032" s="73"/>
      <c r="T1032" s="73"/>
      <c r="U1032" s="73"/>
      <c r="V1032" s="73"/>
      <c r="W1032" s="73"/>
      <c r="X1032" s="73"/>
      <c r="Y1032" s="73"/>
      <c r="Z1032" s="73"/>
      <c r="AA1032" s="73"/>
      <c r="AB1032" s="73"/>
      <c r="AC1032" s="73"/>
      <c r="AD1032" s="73"/>
      <c r="AE1032" s="73"/>
      <c r="AG1032" s="73"/>
      <c r="AH1032" s="73"/>
      <c r="AI1032" s="73"/>
      <c r="AJ1032" s="73"/>
      <c r="AK1032" s="73"/>
      <c r="AL1032" s="73"/>
      <c r="AM1032" s="73"/>
      <c r="AN1032" s="73"/>
      <c r="AO1032" s="73"/>
      <c r="AP1032" s="73"/>
      <c r="AQ1032" s="73"/>
      <c r="AR1032" s="73"/>
      <c r="AS1032" s="73"/>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c r="BV1032" s="71"/>
      <c r="BW1032" s="71"/>
      <c r="BX1032" s="71"/>
      <c r="BY1032" s="71"/>
      <c r="BZ1032" s="71"/>
      <c r="CA1032" s="71"/>
      <c r="CB1032" s="71"/>
      <c r="CC1032" s="71"/>
      <c r="CD1032" s="71"/>
      <c r="CE1032" s="71"/>
      <c r="CF1032" s="71"/>
      <c r="CG1032" s="71"/>
      <c r="CH1032" s="71"/>
      <c r="CI1032" s="71"/>
      <c r="CJ1032" s="71"/>
      <c r="CK1032" s="71"/>
      <c r="CL1032" s="71"/>
      <c r="CM1032" s="71"/>
      <c r="CN1032" s="71"/>
      <c r="CO1032" s="71"/>
    </row>
    <row r="1033" spans="1:93" ht="12.75">
      <c r="A1033" s="73"/>
      <c r="B1033" s="73"/>
      <c r="C1033" s="73"/>
      <c r="D1033" s="73"/>
      <c r="E1033" s="73"/>
      <c r="F1033" s="73"/>
      <c r="G1033" s="73"/>
      <c r="H1033" s="73"/>
      <c r="I1033" s="73"/>
      <c r="J1033" s="73"/>
      <c r="K1033" s="73"/>
      <c r="L1033" s="73"/>
      <c r="M1033" s="73"/>
      <c r="N1033" s="73"/>
      <c r="O1033" s="73"/>
      <c r="P1033" s="73"/>
      <c r="Q1033" s="73"/>
      <c r="R1033" s="73"/>
      <c r="S1033" s="73"/>
      <c r="T1033" s="73"/>
      <c r="U1033" s="73"/>
      <c r="V1033" s="73"/>
      <c r="W1033" s="73"/>
      <c r="X1033" s="73"/>
      <c r="Y1033" s="73"/>
      <c r="Z1033" s="73"/>
      <c r="AA1033" s="73"/>
      <c r="AB1033" s="73"/>
      <c r="AC1033" s="73"/>
      <c r="AD1033" s="73"/>
      <c r="AE1033" s="73"/>
      <c r="AG1033" s="73"/>
      <c r="AH1033" s="73"/>
      <c r="AI1033" s="73"/>
      <c r="AJ1033" s="73"/>
      <c r="AK1033" s="73"/>
      <c r="AL1033" s="73"/>
      <c r="AM1033" s="73"/>
      <c r="AN1033" s="73"/>
      <c r="AO1033" s="73"/>
      <c r="AP1033" s="73"/>
      <c r="AQ1033" s="73"/>
      <c r="AR1033" s="73"/>
      <c r="AS1033" s="73"/>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c r="BV1033" s="71"/>
      <c r="BW1033" s="71"/>
      <c r="BX1033" s="71"/>
      <c r="BY1033" s="71"/>
      <c r="BZ1033" s="71"/>
      <c r="CA1033" s="71"/>
      <c r="CB1033" s="71"/>
      <c r="CC1033" s="71"/>
      <c r="CD1033" s="71"/>
      <c r="CE1033" s="71"/>
      <c r="CF1033" s="71"/>
      <c r="CG1033" s="71"/>
      <c r="CH1033" s="71"/>
      <c r="CI1033" s="71"/>
      <c r="CJ1033" s="71"/>
      <c r="CK1033" s="71"/>
      <c r="CL1033" s="71"/>
      <c r="CM1033" s="71"/>
      <c r="CN1033" s="71"/>
      <c r="CO1033" s="71"/>
    </row>
    <row r="1034" spans="1:93" ht="12.75">
      <c r="A1034" s="73"/>
      <c r="B1034" s="73"/>
      <c r="C1034" s="73"/>
      <c r="D1034" s="73"/>
      <c r="E1034" s="73"/>
      <c r="F1034" s="73"/>
      <c r="G1034" s="73"/>
      <c r="H1034" s="73"/>
      <c r="I1034" s="73"/>
      <c r="J1034" s="73"/>
      <c r="K1034" s="73"/>
      <c r="L1034" s="73"/>
      <c r="M1034" s="73"/>
      <c r="N1034" s="73"/>
      <c r="O1034" s="73"/>
      <c r="P1034" s="73"/>
      <c r="Q1034" s="73"/>
      <c r="R1034" s="73"/>
      <c r="S1034" s="73"/>
      <c r="T1034" s="73"/>
      <c r="U1034" s="73"/>
      <c r="V1034" s="73"/>
      <c r="W1034" s="73"/>
      <c r="X1034" s="73"/>
      <c r="Y1034" s="73"/>
      <c r="Z1034" s="73"/>
      <c r="AA1034" s="73"/>
      <c r="AB1034" s="73"/>
      <c r="AC1034" s="73"/>
      <c r="AD1034" s="73"/>
      <c r="AE1034" s="73"/>
      <c r="AG1034" s="73"/>
      <c r="AH1034" s="73"/>
      <c r="AI1034" s="73"/>
      <c r="AJ1034" s="73"/>
      <c r="AK1034" s="73"/>
      <c r="AL1034" s="73"/>
      <c r="AM1034" s="73"/>
      <c r="AN1034" s="73"/>
      <c r="AO1034" s="73"/>
      <c r="AP1034" s="73"/>
      <c r="AQ1034" s="73"/>
      <c r="AR1034" s="73"/>
      <c r="AS1034" s="73"/>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c r="BV1034" s="71"/>
      <c r="BW1034" s="71"/>
      <c r="BX1034" s="71"/>
      <c r="BY1034" s="71"/>
      <c r="BZ1034" s="71"/>
      <c r="CA1034" s="71"/>
      <c r="CB1034" s="71"/>
      <c r="CC1034" s="71"/>
      <c r="CD1034" s="71"/>
      <c r="CE1034" s="71"/>
      <c r="CF1034" s="71"/>
      <c r="CG1034" s="71"/>
      <c r="CH1034" s="71"/>
      <c r="CI1034" s="71"/>
      <c r="CJ1034" s="71"/>
      <c r="CK1034" s="71"/>
      <c r="CL1034" s="71"/>
      <c r="CM1034" s="71"/>
      <c r="CN1034" s="71"/>
      <c r="CO1034" s="71"/>
    </row>
    <row r="1035" spans="1:93" ht="12.75">
      <c r="A1035" s="73"/>
      <c r="B1035" s="73"/>
      <c r="C1035" s="73"/>
      <c r="D1035" s="73"/>
      <c r="E1035" s="73"/>
      <c r="F1035" s="73"/>
      <c r="G1035" s="73"/>
      <c r="H1035" s="73"/>
      <c r="I1035" s="73"/>
      <c r="J1035" s="73"/>
      <c r="K1035" s="73"/>
      <c r="L1035" s="73"/>
      <c r="M1035" s="73"/>
      <c r="N1035" s="73"/>
      <c r="O1035" s="73"/>
      <c r="P1035" s="73"/>
      <c r="Q1035" s="73"/>
      <c r="R1035" s="73"/>
      <c r="S1035" s="73"/>
      <c r="T1035" s="73"/>
      <c r="U1035" s="73"/>
      <c r="V1035" s="73"/>
      <c r="W1035" s="73"/>
      <c r="X1035" s="73"/>
      <c r="Y1035" s="73"/>
      <c r="Z1035" s="73"/>
      <c r="AA1035" s="73"/>
      <c r="AB1035" s="73"/>
      <c r="AC1035" s="73"/>
      <c r="AD1035" s="73"/>
      <c r="AE1035" s="73"/>
      <c r="AG1035" s="73"/>
      <c r="AH1035" s="73"/>
      <c r="AI1035" s="73"/>
      <c r="AJ1035" s="73"/>
      <c r="AK1035" s="73"/>
      <c r="AL1035" s="73"/>
      <c r="AM1035" s="73"/>
      <c r="AN1035" s="73"/>
      <c r="AO1035" s="73"/>
      <c r="AP1035" s="73"/>
      <c r="AQ1035" s="73"/>
      <c r="AR1035" s="73"/>
      <c r="AS1035" s="73"/>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c r="BV1035" s="71"/>
      <c r="BW1035" s="71"/>
      <c r="BX1035" s="71"/>
      <c r="BY1035" s="71"/>
      <c r="BZ1035" s="71"/>
      <c r="CA1035" s="71"/>
      <c r="CB1035" s="71"/>
      <c r="CC1035" s="71"/>
      <c r="CD1035" s="71"/>
      <c r="CE1035" s="71"/>
      <c r="CF1035" s="71"/>
      <c r="CG1035" s="71"/>
      <c r="CH1035" s="71"/>
      <c r="CI1035" s="71"/>
      <c r="CJ1035" s="71"/>
      <c r="CK1035" s="71"/>
      <c r="CL1035" s="71"/>
      <c r="CM1035" s="71"/>
      <c r="CN1035" s="71"/>
      <c r="CO1035" s="71"/>
    </row>
    <row r="1036" spans="1:93" ht="12.75">
      <c r="A1036" s="73"/>
      <c r="B1036" s="73"/>
      <c r="C1036" s="73"/>
      <c r="D1036" s="73"/>
      <c r="E1036" s="73"/>
      <c r="F1036" s="73"/>
      <c r="G1036" s="73"/>
      <c r="H1036" s="73"/>
      <c r="I1036" s="73"/>
      <c r="J1036" s="73"/>
      <c r="K1036" s="73"/>
      <c r="L1036" s="73"/>
      <c r="M1036" s="73"/>
      <c r="N1036" s="73"/>
      <c r="O1036" s="73"/>
      <c r="P1036" s="73"/>
      <c r="Q1036" s="73"/>
      <c r="R1036" s="73"/>
      <c r="S1036" s="73"/>
      <c r="T1036" s="73"/>
      <c r="U1036" s="73"/>
      <c r="V1036" s="73"/>
      <c r="W1036" s="73"/>
      <c r="X1036" s="73"/>
      <c r="Y1036" s="73"/>
      <c r="Z1036" s="73"/>
      <c r="AA1036" s="73"/>
      <c r="AB1036" s="73"/>
      <c r="AC1036" s="73"/>
      <c r="AD1036" s="73"/>
      <c r="AE1036" s="73"/>
      <c r="AG1036" s="73"/>
      <c r="AH1036" s="73"/>
      <c r="AI1036" s="73"/>
      <c r="AJ1036" s="73"/>
      <c r="AK1036" s="73"/>
      <c r="AL1036" s="73"/>
      <c r="AM1036" s="73"/>
      <c r="AN1036" s="73"/>
      <c r="AO1036" s="73"/>
      <c r="AP1036" s="73"/>
      <c r="AQ1036" s="73"/>
      <c r="AR1036" s="73"/>
      <c r="AS1036" s="73"/>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c r="BV1036" s="71"/>
      <c r="BW1036" s="71"/>
      <c r="BX1036" s="71"/>
      <c r="BY1036" s="71"/>
      <c r="BZ1036" s="71"/>
      <c r="CA1036" s="71"/>
      <c r="CB1036" s="71"/>
      <c r="CC1036" s="71"/>
      <c r="CD1036" s="71"/>
      <c r="CE1036" s="71"/>
      <c r="CF1036" s="71"/>
      <c r="CG1036" s="71"/>
      <c r="CH1036" s="71"/>
      <c r="CI1036" s="71"/>
      <c r="CJ1036" s="71"/>
      <c r="CK1036" s="71"/>
      <c r="CL1036" s="71"/>
      <c r="CM1036" s="71"/>
      <c r="CN1036" s="71"/>
      <c r="CO1036" s="71"/>
    </row>
    <row r="1037" spans="1:93" ht="12.75">
      <c r="A1037" s="73"/>
      <c r="B1037" s="73"/>
      <c r="C1037" s="73"/>
      <c r="D1037" s="73"/>
      <c r="E1037" s="73"/>
      <c r="F1037" s="73"/>
      <c r="G1037" s="73"/>
      <c r="H1037" s="73"/>
      <c r="I1037" s="73"/>
      <c r="J1037" s="73"/>
      <c r="K1037" s="73"/>
      <c r="L1037" s="73"/>
      <c r="M1037" s="73"/>
      <c r="N1037" s="73"/>
      <c r="O1037" s="73"/>
      <c r="P1037" s="73"/>
      <c r="Q1037" s="73"/>
      <c r="R1037" s="73"/>
      <c r="S1037" s="73"/>
      <c r="T1037" s="73"/>
      <c r="U1037" s="73"/>
      <c r="V1037" s="73"/>
      <c r="W1037" s="73"/>
      <c r="X1037" s="73"/>
      <c r="Y1037" s="73"/>
      <c r="Z1037" s="73"/>
      <c r="AA1037" s="73"/>
      <c r="AB1037" s="73"/>
      <c r="AC1037" s="73"/>
      <c r="AD1037" s="73"/>
      <c r="AE1037" s="73"/>
      <c r="AG1037" s="73"/>
      <c r="AH1037" s="73"/>
      <c r="AI1037" s="73"/>
      <c r="AJ1037" s="73"/>
      <c r="AK1037" s="73"/>
      <c r="AL1037" s="73"/>
      <c r="AM1037" s="73"/>
      <c r="AN1037" s="73"/>
      <c r="AO1037" s="73"/>
      <c r="AP1037" s="73"/>
      <c r="AQ1037" s="73"/>
      <c r="AR1037" s="73"/>
      <c r="AS1037" s="73"/>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c r="BV1037" s="71"/>
      <c r="BW1037" s="71"/>
      <c r="BX1037" s="71"/>
      <c r="BY1037" s="71"/>
      <c r="BZ1037" s="71"/>
      <c r="CA1037" s="71"/>
      <c r="CB1037" s="71"/>
      <c r="CC1037" s="71"/>
      <c r="CD1037" s="71"/>
      <c r="CE1037" s="71"/>
      <c r="CF1037" s="71"/>
      <c r="CG1037" s="71"/>
      <c r="CH1037" s="71"/>
      <c r="CI1037" s="71"/>
      <c r="CJ1037" s="71"/>
      <c r="CK1037" s="71"/>
      <c r="CL1037" s="71"/>
      <c r="CM1037" s="71"/>
      <c r="CN1037" s="71"/>
      <c r="CO1037" s="71"/>
    </row>
    <row r="1038" spans="1:93" ht="12.75">
      <c r="A1038" s="73"/>
      <c r="B1038" s="73"/>
      <c r="C1038" s="73"/>
      <c r="D1038" s="73"/>
      <c r="E1038" s="73"/>
      <c r="F1038" s="73"/>
      <c r="G1038" s="73"/>
      <c r="H1038" s="73"/>
      <c r="I1038" s="73"/>
      <c r="J1038" s="73"/>
      <c r="K1038" s="73"/>
      <c r="L1038" s="73"/>
      <c r="M1038" s="73"/>
      <c r="N1038" s="73"/>
      <c r="O1038" s="73"/>
      <c r="P1038" s="73"/>
      <c r="Q1038" s="73"/>
      <c r="R1038" s="73"/>
      <c r="S1038" s="73"/>
      <c r="T1038" s="73"/>
      <c r="U1038" s="73"/>
      <c r="V1038" s="73"/>
      <c r="W1038" s="73"/>
      <c r="X1038" s="73"/>
      <c r="Y1038" s="73"/>
      <c r="Z1038" s="73"/>
      <c r="AA1038" s="73"/>
      <c r="AB1038" s="73"/>
      <c r="AC1038" s="73"/>
      <c r="AD1038" s="73"/>
      <c r="AE1038" s="73"/>
      <c r="AG1038" s="73"/>
      <c r="AH1038" s="73"/>
      <c r="AI1038" s="73"/>
      <c r="AJ1038" s="73"/>
      <c r="AK1038" s="73"/>
      <c r="AL1038" s="73"/>
      <c r="AM1038" s="73"/>
      <c r="AN1038" s="73"/>
      <c r="AO1038" s="73"/>
      <c r="AP1038" s="73"/>
      <c r="AQ1038" s="73"/>
      <c r="AR1038" s="73"/>
      <c r="AS1038" s="73"/>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c r="BV1038" s="71"/>
      <c r="BW1038" s="71"/>
      <c r="BX1038" s="71"/>
      <c r="BY1038" s="71"/>
      <c r="BZ1038" s="71"/>
      <c r="CA1038" s="71"/>
      <c r="CB1038" s="71"/>
      <c r="CC1038" s="71"/>
      <c r="CD1038" s="71"/>
      <c r="CE1038" s="71"/>
      <c r="CF1038" s="71"/>
      <c r="CG1038" s="71"/>
      <c r="CH1038" s="71"/>
      <c r="CI1038" s="71"/>
      <c r="CJ1038" s="71"/>
      <c r="CK1038" s="71"/>
      <c r="CL1038" s="71"/>
      <c r="CM1038" s="71"/>
      <c r="CN1038" s="71"/>
      <c r="CO1038" s="71"/>
    </row>
    <row r="1039" spans="1:93" ht="12.75">
      <c r="A1039" s="73"/>
      <c r="B1039" s="73"/>
      <c r="C1039" s="73"/>
      <c r="D1039" s="73"/>
      <c r="E1039" s="73"/>
      <c r="F1039" s="73"/>
      <c r="G1039" s="73"/>
      <c r="H1039" s="73"/>
      <c r="I1039" s="73"/>
      <c r="J1039" s="73"/>
      <c r="K1039" s="73"/>
      <c r="L1039" s="73"/>
      <c r="M1039" s="73"/>
      <c r="N1039" s="73"/>
      <c r="O1039" s="73"/>
      <c r="P1039" s="73"/>
      <c r="Q1039" s="73"/>
      <c r="R1039" s="73"/>
      <c r="S1039" s="73"/>
      <c r="T1039" s="73"/>
      <c r="U1039" s="73"/>
      <c r="V1039" s="73"/>
      <c r="W1039" s="73"/>
      <c r="X1039" s="73"/>
      <c r="Y1039" s="73"/>
      <c r="Z1039" s="73"/>
      <c r="AA1039" s="73"/>
      <c r="AB1039" s="73"/>
      <c r="AC1039" s="73"/>
      <c r="AD1039" s="73"/>
      <c r="AE1039" s="73"/>
      <c r="AG1039" s="73"/>
      <c r="AH1039" s="73"/>
      <c r="AI1039" s="73"/>
      <c r="AJ1039" s="73"/>
      <c r="AK1039" s="73"/>
      <c r="AL1039" s="73"/>
      <c r="AM1039" s="73"/>
      <c r="AN1039" s="73"/>
      <c r="AO1039" s="73"/>
      <c r="AP1039" s="73"/>
      <c r="AQ1039" s="73"/>
      <c r="AR1039" s="73"/>
      <c r="AS1039" s="73"/>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c r="BV1039" s="71"/>
      <c r="BW1039" s="71"/>
      <c r="BX1039" s="71"/>
      <c r="BY1039" s="71"/>
      <c r="BZ1039" s="71"/>
      <c r="CA1039" s="71"/>
      <c r="CB1039" s="71"/>
      <c r="CC1039" s="71"/>
      <c r="CD1039" s="71"/>
      <c r="CE1039" s="71"/>
      <c r="CF1039" s="71"/>
      <c r="CG1039" s="71"/>
      <c r="CH1039" s="71"/>
      <c r="CI1039" s="71"/>
      <c r="CJ1039" s="71"/>
      <c r="CK1039" s="71"/>
      <c r="CL1039" s="71"/>
      <c r="CM1039" s="71"/>
      <c r="CN1039" s="71"/>
      <c r="CO1039" s="71"/>
    </row>
    <row r="1040" spans="1:93" ht="12.75">
      <c r="A1040" s="73"/>
      <c r="B1040" s="73"/>
      <c r="C1040" s="73"/>
      <c r="D1040" s="73"/>
      <c r="E1040" s="73"/>
      <c r="F1040" s="73"/>
      <c r="G1040" s="73"/>
      <c r="H1040" s="73"/>
      <c r="I1040" s="73"/>
      <c r="J1040" s="73"/>
      <c r="K1040" s="73"/>
      <c r="L1040" s="73"/>
      <c r="M1040" s="73"/>
      <c r="N1040" s="73"/>
      <c r="O1040" s="73"/>
      <c r="P1040" s="73"/>
      <c r="Q1040" s="73"/>
      <c r="R1040" s="73"/>
      <c r="S1040" s="73"/>
      <c r="T1040" s="73"/>
      <c r="U1040" s="73"/>
      <c r="V1040" s="73"/>
      <c r="W1040" s="73"/>
      <c r="X1040" s="73"/>
      <c r="Y1040" s="73"/>
      <c r="Z1040" s="73"/>
      <c r="AA1040" s="73"/>
      <c r="AB1040" s="73"/>
      <c r="AC1040" s="73"/>
      <c r="AD1040" s="73"/>
      <c r="AE1040" s="73"/>
      <c r="AG1040" s="73"/>
      <c r="AH1040" s="73"/>
      <c r="AI1040" s="73"/>
      <c r="AJ1040" s="73"/>
      <c r="AK1040" s="73"/>
      <c r="AL1040" s="73"/>
      <c r="AM1040" s="73"/>
      <c r="AN1040" s="73"/>
      <c r="AO1040" s="73"/>
      <c r="AP1040" s="73"/>
      <c r="AQ1040" s="73"/>
      <c r="AR1040" s="73"/>
      <c r="AS1040" s="73"/>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c r="BV1040" s="71"/>
      <c r="BW1040" s="71"/>
      <c r="BX1040" s="71"/>
      <c r="BY1040" s="71"/>
      <c r="BZ1040" s="71"/>
      <c r="CA1040" s="71"/>
      <c r="CB1040" s="71"/>
      <c r="CC1040" s="71"/>
      <c r="CD1040" s="71"/>
      <c r="CE1040" s="71"/>
      <c r="CF1040" s="71"/>
      <c r="CG1040" s="71"/>
      <c r="CH1040" s="71"/>
      <c r="CI1040" s="71"/>
      <c r="CJ1040" s="71"/>
      <c r="CK1040" s="71"/>
      <c r="CL1040" s="71"/>
      <c r="CM1040" s="71"/>
      <c r="CN1040" s="71"/>
      <c r="CO1040" s="71"/>
    </row>
    <row r="1041" spans="1:93" ht="12.75">
      <c r="A1041" s="73"/>
      <c r="B1041" s="73"/>
      <c r="C1041" s="73"/>
      <c r="D1041" s="73"/>
      <c r="E1041" s="73"/>
      <c r="F1041" s="73"/>
      <c r="G1041" s="73"/>
      <c r="H1041" s="73"/>
      <c r="I1041" s="73"/>
      <c r="J1041" s="73"/>
      <c r="K1041" s="73"/>
      <c r="L1041" s="73"/>
      <c r="M1041" s="73"/>
      <c r="N1041" s="73"/>
      <c r="O1041" s="73"/>
      <c r="P1041" s="73"/>
      <c r="Q1041" s="73"/>
      <c r="R1041" s="73"/>
      <c r="S1041" s="73"/>
      <c r="T1041" s="73"/>
      <c r="U1041" s="73"/>
      <c r="V1041" s="73"/>
      <c r="W1041" s="73"/>
      <c r="X1041" s="73"/>
      <c r="Y1041" s="73"/>
      <c r="Z1041" s="73"/>
      <c r="AA1041" s="73"/>
      <c r="AB1041" s="73"/>
      <c r="AC1041" s="73"/>
      <c r="AD1041" s="73"/>
      <c r="AE1041" s="73"/>
      <c r="AG1041" s="73"/>
      <c r="AH1041" s="73"/>
      <c r="AI1041" s="73"/>
      <c r="AJ1041" s="73"/>
      <c r="AK1041" s="73"/>
      <c r="AL1041" s="73"/>
      <c r="AM1041" s="73"/>
      <c r="AN1041" s="73"/>
      <c r="AO1041" s="73"/>
      <c r="AP1041" s="73"/>
      <c r="AQ1041" s="73"/>
      <c r="AR1041" s="73"/>
      <c r="AS1041" s="73"/>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c r="BV1041" s="71"/>
      <c r="BW1041" s="71"/>
      <c r="BX1041" s="71"/>
      <c r="BY1041" s="71"/>
      <c r="BZ1041" s="71"/>
      <c r="CA1041" s="71"/>
      <c r="CB1041" s="71"/>
      <c r="CC1041" s="71"/>
      <c r="CD1041" s="71"/>
      <c r="CE1041" s="71"/>
      <c r="CF1041" s="71"/>
      <c r="CG1041" s="71"/>
      <c r="CH1041" s="71"/>
      <c r="CI1041" s="71"/>
      <c r="CJ1041" s="71"/>
      <c r="CK1041" s="71"/>
      <c r="CL1041" s="71"/>
      <c r="CM1041" s="71"/>
      <c r="CN1041" s="71"/>
      <c r="CO1041" s="71"/>
    </row>
    <row r="1042" spans="1:93" ht="12.75">
      <c r="A1042" s="73"/>
      <c r="B1042" s="73"/>
      <c r="C1042" s="73"/>
      <c r="D1042" s="73"/>
      <c r="E1042" s="73"/>
      <c r="F1042" s="73"/>
      <c r="G1042" s="73"/>
      <c r="H1042" s="73"/>
      <c r="I1042" s="73"/>
      <c r="J1042" s="73"/>
      <c r="K1042" s="73"/>
      <c r="L1042" s="73"/>
      <c r="M1042" s="73"/>
      <c r="N1042" s="73"/>
      <c r="O1042" s="73"/>
      <c r="P1042" s="73"/>
      <c r="Q1042" s="73"/>
      <c r="R1042" s="73"/>
      <c r="S1042" s="73"/>
      <c r="T1042" s="73"/>
      <c r="U1042" s="73"/>
      <c r="V1042" s="73"/>
      <c r="W1042" s="73"/>
      <c r="X1042" s="73"/>
      <c r="Y1042" s="73"/>
      <c r="Z1042" s="73"/>
      <c r="AA1042" s="73"/>
      <c r="AB1042" s="73"/>
      <c r="AC1042" s="73"/>
      <c r="AD1042" s="73"/>
      <c r="AE1042" s="73"/>
      <c r="AG1042" s="73"/>
      <c r="AH1042" s="73"/>
      <c r="AI1042" s="73"/>
      <c r="AJ1042" s="73"/>
      <c r="AK1042" s="73"/>
      <c r="AL1042" s="73"/>
      <c r="AM1042" s="73"/>
      <c r="AN1042" s="73"/>
      <c r="AO1042" s="73"/>
      <c r="AP1042" s="73"/>
      <c r="AQ1042" s="73"/>
      <c r="AR1042" s="73"/>
      <c r="AS1042" s="73"/>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c r="BV1042" s="71"/>
      <c r="BW1042" s="71"/>
      <c r="BX1042" s="71"/>
      <c r="BY1042" s="71"/>
      <c r="BZ1042" s="71"/>
      <c r="CA1042" s="71"/>
      <c r="CB1042" s="71"/>
      <c r="CC1042" s="71"/>
      <c r="CD1042" s="71"/>
      <c r="CE1042" s="71"/>
      <c r="CF1042" s="71"/>
      <c r="CG1042" s="71"/>
      <c r="CH1042" s="71"/>
      <c r="CI1042" s="71"/>
      <c r="CJ1042" s="71"/>
      <c r="CK1042" s="71"/>
      <c r="CL1042" s="71"/>
      <c r="CM1042" s="71"/>
      <c r="CN1042" s="71"/>
      <c r="CO1042" s="71"/>
    </row>
    <row r="1043" spans="1:93" ht="12.75">
      <c r="A1043" s="73"/>
      <c r="B1043" s="73"/>
      <c r="C1043" s="73"/>
      <c r="D1043" s="73"/>
      <c r="E1043" s="73"/>
      <c r="F1043" s="73"/>
      <c r="G1043" s="73"/>
      <c r="H1043" s="73"/>
      <c r="I1043" s="73"/>
      <c r="J1043" s="73"/>
      <c r="K1043" s="73"/>
      <c r="L1043" s="73"/>
      <c r="M1043" s="73"/>
      <c r="N1043" s="73"/>
      <c r="O1043" s="73"/>
      <c r="P1043" s="73"/>
      <c r="Q1043" s="73"/>
      <c r="R1043" s="73"/>
      <c r="S1043" s="73"/>
      <c r="T1043" s="73"/>
      <c r="U1043" s="73"/>
      <c r="V1043" s="73"/>
      <c r="W1043" s="73"/>
      <c r="X1043" s="73"/>
      <c r="Y1043" s="73"/>
      <c r="Z1043" s="73"/>
      <c r="AA1043" s="73"/>
      <c r="AB1043" s="73"/>
      <c r="AC1043" s="73"/>
      <c r="AD1043" s="73"/>
      <c r="AE1043" s="73"/>
      <c r="AG1043" s="73"/>
      <c r="AH1043" s="73"/>
      <c r="AI1043" s="73"/>
      <c r="AJ1043" s="73"/>
      <c r="AK1043" s="73"/>
      <c r="AL1043" s="73"/>
      <c r="AM1043" s="73"/>
      <c r="AN1043" s="73"/>
      <c r="AO1043" s="73"/>
      <c r="AP1043" s="73"/>
      <c r="AQ1043" s="73"/>
      <c r="AR1043" s="73"/>
      <c r="AS1043" s="73"/>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c r="BV1043" s="71"/>
      <c r="BW1043" s="71"/>
      <c r="BX1043" s="71"/>
      <c r="BY1043" s="71"/>
      <c r="BZ1043" s="71"/>
      <c r="CA1043" s="71"/>
      <c r="CB1043" s="71"/>
      <c r="CC1043" s="71"/>
      <c r="CD1043" s="71"/>
      <c r="CE1043" s="71"/>
      <c r="CF1043" s="71"/>
      <c r="CG1043" s="71"/>
      <c r="CH1043" s="71"/>
      <c r="CI1043" s="71"/>
      <c r="CJ1043" s="71"/>
      <c r="CK1043" s="71"/>
      <c r="CL1043" s="71"/>
      <c r="CM1043" s="71"/>
      <c r="CN1043" s="71"/>
      <c r="CO1043" s="71"/>
    </row>
    <row r="1044" spans="1:93" ht="12.75">
      <c r="A1044" s="73"/>
      <c r="B1044" s="73"/>
      <c r="C1044" s="73"/>
      <c r="D1044" s="73"/>
      <c r="E1044" s="73"/>
      <c r="F1044" s="73"/>
      <c r="G1044" s="73"/>
      <c r="H1044" s="73"/>
      <c r="I1044" s="73"/>
      <c r="J1044" s="73"/>
      <c r="K1044" s="73"/>
      <c r="L1044" s="73"/>
      <c r="M1044" s="73"/>
      <c r="N1044" s="73"/>
      <c r="O1044" s="73"/>
      <c r="P1044" s="73"/>
      <c r="Q1044" s="73"/>
      <c r="R1044" s="73"/>
      <c r="S1044" s="73"/>
      <c r="T1044" s="73"/>
      <c r="U1044" s="73"/>
      <c r="V1044" s="73"/>
      <c r="W1044" s="73"/>
      <c r="X1044" s="73"/>
      <c r="Y1044" s="73"/>
      <c r="Z1044" s="73"/>
      <c r="AA1044" s="73"/>
      <c r="AB1044" s="73"/>
      <c r="AC1044" s="73"/>
      <c r="AD1044" s="73"/>
      <c r="AE1044" s="73"/>
      <c r="AG1044" s="73"/>
      <c r="AH1044" s="73"/>
      <c r="AI1044" s="73"/>
      <c r="AJ1044" s="73"/>
      <c r="AK1044" s="73"/>
      <c r="AL1044" s="73"/>
      <c r="AM1044" s="73"/>
      <c r="AN1044" s="73"/>
      <c r="AO1044" s="73"/>
      <c r="AP1044" s="73"/>
      <c r="AQ1044" s="73"/>
      <c r="AR1044" s="73"/>
      <c r="AS1044" s="73"/>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c r="BV1044" s="71"/>
      <c r="BW1044" s="71"/>
      <c r="BX1044" s="71"/>
      <c r="BY1044" s="71"/>
      <c r="BZ1044" s="71"/>
      <c r="CA1044" s="71"/>
      <c r="CB1044" s="71"/>
      <c r="CC1044" s="71"/>
      <c r="CD1044" s="71"/>
      <c r="CE1044" s="71"/>
      <c r="CF1044" s="71"/>
      <c r="CG1044" s="71"/>
      <c r="CH1044" s="71"/>
      <c r="CI1044" s="71"/>
      <c r="CJ1044" s="71"/>
      <c r="CK1044" s="71"/>
      <c r="CL1044" s="71"/>
      <c r="CM1044" s="71"/>
      <c r="CN1044" s="71"/>
      <c r="CO1044" s="71"/>
    </row>
    <row r="1045" spans="1:93" ht="12.75">
      <c r="A1045" s="73"/>
      <c r="B1045" s="73"/>
      <c r="C1045" s="73"/>
      <c r="D1045" s="73"/>
      <c r="E1045" s="73"/>
      <c r="F1045" s="73"/>
      <c r="G1045" s="73"/>
      <c r="H1045" s="73"/>
      <c r="I1045" s="73"/>
      <c r="J1045" s="73"/>
      <c r="K1045" s="73"/>
      <c r="L1045" s="73"/>
      <c r="M1045" s="73"/>
      <c r="N1045" s="73"/>
      <c r="O1045" s="73"/>
      <c r="P1045" s="73"/>
      <c r="Q1045" s="73"/>
      <c r="R1045" s="73"/>
      <c r="S1045" s="73"/>
      <c r="T1045" s="73"/>
      <c r="U1045" s="73"/>
      <c r="V1045" s="73"/>
      <c r="W1045" s="73"/>
      <c r="X1045" s="73"/>
      <c r="Y1045" s="73"/>
      <c r="Z1045" s="73"/>
      <c r="AA1045" s="73"/>
      <c r="AB1045" s="73"/>
      <c r="AC1045" s="73"/>
      <c r="AD1045" s="73"/>
      <c r="AE1045" s="73"/>
      <c r="AG1045" s="73"/>
      <c r="AH1045" s="73"/>
      <c r="AI1045" s="73"/>
      <c r="AJ1045" s="73"/>
      <c r="AK1045" s="73"/>
      <c r="AL1045" s="73"/>
      <c r="AM1045" s="73"/>
      <c r="AN1045" s="73"/>
      <c r="AO1045" s="73"/>
      <c r="AP1045" s="73"/>
      <c r="AQ1045" s="73"/>
      <c r="AR1045" s="73"/>
      <c r="AS1045" s="73"/>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c r="BV1045" s="71"/>
      <c r="BW1045" s="71"/>
      <c r="BX1045" s="71"/>
      <c r="BY1045" s="71"/>
      <c r="BZ1045" s="71"/>
      <c r="CA1045" s="71"/>
      <c r="CB1045" s="71"/>
      <c r="CC1045" s="71"/>
      <c r="CD1045" s="71"/>
      <c r="CE1045" s="71"/>
      <c r="CF1045" s="71"/>
      <c r="CG1045" s="71"/>
      <c r="CH1045" s="71"/>
      <c r="CI1045" s="71"/>
      <c r="CJ1045" s="71"/>
      <c r="CK1045" s="71"/>
      <c r="CL1045" s="71"/>
      <c r="CM1045" s="71"/>
      <c r="CN1045" s="71"/>
      <c r="CO1045" s="71"/>
    </row>
    <row r="1046" spans="1:93" ht="12.75">
      <c r="A1046" s="73"/>
      <c r="B1046" s="73"/>
      <c r="C1046" s="73"/>
      <c r="D1046" s="73"/>
      <c r="E1046" s="73"/>
      <c r="F1046" s="73"/>
      <c r="G1046" s="73"/>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G1046" s="73"/>
      <c r="AH1046" s="73"/>
      <c r="AI1046" s="73"/>
      <c r="AJ1046" s="73"/>
      <c r="AK1046" s="73"/>
      <c r="AL1046" s="73"/>
      <c r="AM1046" s="73"/>
      <c r="AN1046" s="73"/>
      <c r="AO1046" s="73"/>
      <c r="AP1046" s="73"/>
      <c r="AQ1046" s="73"/>
      <c r="AR1046" s="73"/>
      <c r="AS1046" s="73"/>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c r="BV1046" s="71"/>
      <c r="BW1046" s="71"/>
      <c r="BX1046" s="71"/>
      <c r="BY1046" s="71"/>
      <c r="BZ1046" s="71"/>
      <c r="CA1046" s="71"/>
      <c r="CB1046" s="71"/>
      <c r="CC1046" s="71"/>
      <c r="CD1046" s="71"/>
      <c r="CE1046" s="71"/>
      <c r="CF1046" s="71"/>
      <c r="CG1046" s="71"/>
      <c r="CH1046" s="71"/>
      <c r="CI1046" s="71"/>
      <c r="CJ1046" s="71"/>
      <c r="CK1046" s="71"/>
      <c r="CL1046" s="71"/>
      <c r="CM1046" s="71"/>
      <c r="CN1046" s="71"/>
      <c r="CO1046" s="71"/>
    </row>
    <row r="1047" spans="1:93" ht="12.75">
      <c r="A1047" s="73"/>
      <c r="B1047" s="73"/>
      <c r="C1047" s="73"/>
      <c r="D1047" s="73"/>
      <c r="E1047" s="73"/>
      <c r="F1047" s="73"/>
      <c r="G1047" s="73"/>
      <c r="H1047" s="73"/>
      <c r="I1047" s="73"/>
      <c r="J1047" s="73"/>
      <c r="K1047" s="73"/>
      <c r="L1047" s="73"/>
      <c r="M1047" s="73"/>
      <c r="N1047" s="73"/>
      <c r="O1047" s="73"/>
      <c r="P1047" s="73"/>
      <c r="Q1047" s="73"/>
      <c r="R1047" s="73"/>
      <c r="S1047" s="73"/>
      <c r="T1047" s="73"/>
      <c r="U1047" s="73"/>
      <c r="V1047" s="73"/>
      <c r="W1047" s="73"/>
      <c r="X1047" s="73"/>
      <c r="Y1047" s="73"/>
      <c r="Z1047" s="73"/>
      <c r="AA1047" s="73"/>
      <c r="AB1047" s="73"/>
      <c r="AC1047" s="73"/>
      <c r="AD1047" s="73"/>
      <c r="AE1047" s="73"/>
      <c r="AG1047" s="73"/>
      <c r="AH1047" s="73"/>
      <c r="AI1047" s="73"/>
      <c r="AJ1047" s="73"/>
      <c r="AK1047" s="73"/>
      <c r="AL1047" s="73"/>
      <c r="AM1047" s="73"/>
      <c r="AN1047" s="73"/>
      <c r="AO1047" s="73"/>
      <c r="AP1047" s="73"/>
      <c r="AQ1047" s="73"/>
      <c r="AR1047" s="73"/>
      <c r="AS1047" s="73"/>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c r="BV1047" s="71"/>
      <c r="BW1047" s="71"/>
      <c r="BX1047" s="71"/>
      <c r="BY1047" s="71"/>
      <c r="BZ1047" s="71"/>
      <c r="CA1047" s="71"/>
      <c r="CB1047" s="71"/>
      <c r="CC1047" s="71"/>
      <c r="CD1047" s="71"/>
      <c r="CE1047" s="71"/>
      <c r="CF1047" s="71"/>
      <c r="CG1047" s="71"/>
      <c r="CH1047" s="71"/>
      <c r="CI1047" s="71"/>
      <c r="CJ1047" s="71"/>
      <c r="CK1047" s="71"/>
      <c r="CL1047" s="71"/>
      <c r="CM1047" s="71"/>
      <c r="CN1047" s="71"/>
      <c r="CO1047" s="71"/>
    </row>
    <row r="1048" spans="1:93" ht="12.75">
      <c r="A1048" s="73"/>
      <c r="B1048" s="73"/>
      <c r="C1048" s="73"/>
      <c r="D1048" s="73"/>
      <c r="E1048" s="73"/>
      <c r="F1048" s="73"/>
      <c r="G1048" s="73"/>
      <c r="H1048" s="73"/>
      <c r="I1048" s="73"/>
      <c r="J1048" s="73"/>
      <c r="K1048" s="73"/>
      <c r="L1048" s="73"/>
      <c r="M1048" s="73"/>
      <c r="N1048" s="73"/>
      <c r="O1048" s="73"/>
      <c r="P1048" s="73"/>
      <c r="Q1048" s="73"/>
      <c r="R1048" s="73"/>
      <c r="S1048" s="73"/>
      <c r="T1048" s="73"/>
      <c r="U1048" s="73"/>
      <c r="V1048" s="73"/>
      <c r="W1048" s="73"/>
      <c r="X1048" s="73"/>
      <c r="Y1048" s="73"/>
      <c r="Z1048" s="73"/>
      <c r="AA1048" s="73"/>
      <c r="AB1048" s="73"/>
      <c r="AC1048" s="73"/>
      <c r="AD1048" s="73"/>
      <c r="AE1048" s="73"/>
      <c r="AG1048" s="73"/>
      <c r="AH1048" s="73"/>
      <c r="AI1048" s="73"/>
      <c r="AJ1048" s="73"/>
      <c r="AK1048" s="73"/>
      <c r="AL1048" s="73"/>
      <c r="AM1048" s="73"/>
      <c r="AN1048" s="73"/>
      <c r="AO1048" s="73"/>
      <c r="AP1048" s="73"/>
      <c r="AQ1048" s="73"/>
      <c r="AR1048" s="73"/>
      <c r="AS1048" s="73"/>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c r="BV1048" s="71"/>
      <c r="BW1048" s="71"/>
      <c r="BX1048" s="71"/>
      <c r="BY1048" s="71"/>
      <c r="BZ1048" s="71"/>
      <c r="CA1048" s="71"/>
      <c r="CB1048" s="71"/>
      <c r="CC1048" s="71"/>
      <c r="CD1048" s="71"/>
      <c r="CE1048" s="71"/>
      <c r="CF1048" s="71"/>
      <c r="CG1048" s="71"/>
      <c r="CH1048" s="71"/>
      <c r="CI1048" s="71"/>
      <c r="CJ1048" s="71"/>
      <c r="CK1048" s="71"/>
      <c r="CL1048" s="71"/>
      <c r="CM1048" s="71"/>
      <c r="CN1048" s="71"/>
      <c r="CO1048" s="71"/>
    </row>
    <row r="1049" spans="1:93" ht="12.75">
      <c r="A1049" s="73"/>
      <c r="B1049" s="73"/>
      <c r="C1049" s="73"/>
      <c r="D1049" s="73"/>
      <c r="E1049" s="73"/>
      <c r="F1049" s="73"/>
      <c r="G1049" s="73"/>
      <c r="H1049" s="73"/>
      <c r="I1049" s="73"/>
      <c r="J1049" s="73"/>
      <c r="K1049" s="73"/>
      <c r="L1049" s="73"/>
      <c r="M1049" s="73"/>
      <c r="N1049" s="73"/>
      <c r="O1049" s="73"/>
      <c r="P1049" s="73"/>
      <c r="Q1049" s="73"/>
      <c r="R1049" s="73"/>
      <c r="S1049" s="73"/>
      <c r="T1049" s="73"/>
      <c r="U1049" s="73"/>
      <c r="V1049" s="73"/>
      <c r="W1049" s="73"/>
      <c r="X1049" s="73"/>
      <c r="Y1049" s="73"/>
      <c r="Z1049" s="73"/>
      <c r="AA1049" s="73"/>
      <c r="AB1049" s="73"/>
      <c r="AC1049" s="73"/>
      <c r="AD1049" s="73"/>
      <c r="AE1049" s="73"/>
      <c r="AG1049" s="73"/>
      <c r="AH1049" s="73"/>
      <c r="AI1049" s="73"/>
      <c r="AJ1049" s="73"/>
      <c r="AK1049" s="73"/>
      <c r="AL1049" s="73"/>
      <c r="AM1049" s="73"/>
      <c r="AN1049" s="73"/>
      <c r="AO1049" s="73"/>
      <c r="AP1049" s="73"/>
      <c r="AQ1049" s="73"/>
      <c r="AR1049" s="73"/>
      <c r="AS1049" s="73"/>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c r="BV1049" s="71"/>
      <c r="BW1049" s="71"/>
      <c r="BX1049" s="71"/>
      <c r="BY1049" s="71"/>
      <c r="BZ1049" s="71"/>
      <c r="CA1049" s="71"/>
      <c r="CB1049" s="71"/>
      <c r="CC1049" s="71"/>
      <c r="CD1049" s="71"/>
      <c r="CE1049" s="71"/>
      <c r="CF1049" s="71"/>
      <c r="CG1049" s="71"/>
      <c r="CH1049" s="71"/>
      <c r="CI1049" s="71"/>
      <c r="CJ1049" s="71"/>
      <c r="CK1049" s="71"/>
      <c r="CL1049" s="71"/>
      <c r="CM1049" s="71"/>
      <c r="CN1049" s="71"/>
      <c r="CO1049" s="71"/>
    </row>
    <row r="1050" spans="1:93" ht="12.75">
      <c r="A1050" s="73"/>
      <c r="B1050" s="73"/>
      <c r="C1050" s="73"/>
      <c r="D1050" s="73"/>
      <c r="E1050" s="73"/>
      <c r="F1050" s="73"/>
      <c r="G1050" s="73"/>
      <c r="H1050" s="73"/>
      <c r="I1050" s="73"/>
      <c r="J1050" s="73"/>
      <c r="K1050" s="73"/>
      <c r="L1050" s="73"/>
      <c r="M1050" s="73"/>
      <c r="N1050" s="73"/>
      <c r="O1050" s="73"/>
      <c r="P1050" s="73"/>
      <c r="Q1050" s="73"/>
      <c r="R1050" s="73"/>
      <c r="S1050" s="73"/>
      <c r="T1050" s="73"/>
      <c r="U1050" s="73"/>
      <c r="V1050" s="73"/>
      <c r="W1050" s="73"/>
      <c r="X1050" s="73"/>
      <c r="Y1050" s="73"/>
      <c r="Z1050" s="73"/>
      <c r="AA1050" s="73"/>
      <c r="AB1050" s="73"/>
      <c r="AC1050" s="73"/>
      <c r="AD1050" s="73"/>
      <c r="AE1050" s="73"/>
      <c r="AG1050" s="73"/>
      <c r="AH1050" s="73"/>
      <c r="AI1050" s="73"/>
      <c r="AJ1050" s="73"/>
      <c r="AK1050" s="73"/>
      <c r="AL1050" s="73"/>
      <c r="AM1050" s="73"/>
      <c r="AN1050" s="73"/>
      <c r="AO1050" s="73"/>
      <c r="AP1050" s="73"/>
      <c r="AQ1050" s="73"/>
      <c r="AR1050" s="73"/>
      <c r="AS1050" s="73"/>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c r="BV1050" s="71"/>
      <c r="BW1050" s="71"/>
      <c r="BX1050" s="71"/>
      <c r="BY1050" s="71"/>
      <c r="BZ1050" s="71"/>
      <c r="CA1050" s="71"/>
      <c r="CB1050" s="71"/>
      <c r="CC1050" s="71"/>
      <c r="CD1050" s="71"/>
      <c r="CE1050" s="71"/>
      <c r="CF1050" s="71"/>
      <c r="CG1050" s="71"/>
      <c r="CH1050" s="71"/>
      <c r="CI1050" s="71"/>
      <c r="CJ1050" s="71"/>
      <c r="CK1050" s="71"/>
      <c r="CL1050" s="71"/>
      <c r="CM1050" s="71"/>
      <c r="CN1050" s="71"/>
      <c r="CO1050" s="71"/>
    </row>
    <row r="1051" spans="1:93" ht="12.75">
      <c r="A1051" s="73"/>
      <c r="B1051" s="73"/>
      <c r="C1051" s="73"/>
      <c r="D1051" s="73"/>
      <c r="E1051" s="73"/>
      <c r="F1051" s="73"/>
      <c r="G1051" s="73"/>
      <c r="H1051" s="73"/>
      <c r="I1051" s="73"/>
      <c r="J1051" s="73"/>
      <c r="K1051" s="73"/>
      <c r="L1051" s="73"/>
      <c r="M1051" s="73"/>
      <c r="N1051" s="73"/>
      <c r="O1051" s="73"/>
      <c r="P1051" s="73"/>
      <c r="Q1051" s="73"/>
      <c r="R1051" s="73"/>
      <c r="S1051" s="73"/>
      <c r="T1051" s="73"/>
      <c r="U1051" s="73"/>
      <c r="V1051" s="73"/>
      <c r="W1051" s="73"/>
      <c r="X1051" s="73"/>
      <c r="Y1051" s="73"/>
      <c r="Z1051" s="73"/>
      <c r="AA1051" s="73"/>
      <c r="AB1051" s="73"/>
      <c r="AC1051" s="73"/>
      <c r="AD1051" s="73"/>
      <c r="AE1051" s="73"/>
      <c r="AG1051" s="73"/>
      <c r="AH1051" s="73"/>
      <c r="AI1051" s="73"/>
      <c r="AJ1051" s="73"/>
      <c r="AK1051" s="73"/>
      <c r="AL1051" s="73"/>
      <c r="AM1051" s="73"/>
      <c r="AN1051" s="73"/>
      <c r="AO1051" s="73"/>
      <c r="AP1051" s="73"/>
      <c r="AQ1051" s="73"/>
      <c r="AR1051" s="73"/>
      <c r="AS1051" s="73"/>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c r="BV1051" s="71"/>
      <c r="BW1051" s="71"/>
      <c r="BX1051" s="71"/>
      <c r="BY1051" s="71"/>
      <c r="BZ1051" s="71"/>
      <c r="CA1051" s="71"/>
      <c r="CB1051" s="71"/>
      <c r="CC1051" s="71"/>
      <c r="CD1051" s="71"/>
      <c r="CE1051" s="71"/>
      <c r="CF1051" s="71"/>
      <c r="CG1051" s="71"/>
      <c r="CH1051" s="71"/>
      <c r="CI1051" s="71"/>
      <c r="CJ1051" s="71"/>
      <c r="CK1051" s="71"/>
      <c r="CL1051" s="71"/>
      <c r="CM1051" s="71"/>
      <c r="CN1051" s="71"/>
      <c r="CO1051" s="71"/>
    </row>
    <row r="1052" spans="1:93" ht="12.75">
      <c r="A1052" s="73"/>
      <c r="B1052" s="73"/>
      <c r="C1052" s="73"/>
      <c r="D1052" s="73"/>
      <c r="E1052" s="73"/>
      <c r="F1052" s="73"/>
      <c r="G1052" s="73"/>
      <c r="H1052" s="73"/>
      <c r="I1052" s="73"/>
      <c r="J1052" s="73"/>
      <c r="K1052" s="73"/>
      <c r="L1052" s="73"/>
      <c r="M1052" s="73"/>
      <c r="N1052" s="73"/>
      <c r="O1052" s="73"/>
      <c r="P1052" s="73"/>
      <c r="Q1052" s="73"/>
      <c r="R1052" s="73"/>
      <c r="S1052" s="73"/>
      <c r="T1052" s="73"/>
      <c r="U1052" s="73"/>
      <c r="V1052" s="73"/>
      <c r="W1052" s="73"/>
      <c r="X1052" s="73"/>
      <c r="Y1052" s="73"/>
      <c r="Z1052" s="73"/>
      <c r="AA1052" s="73"/>
      <c r="AB1052" s="73"/>
      <c r="AC1052" s="73"/>
      <c r="AD1052" s="73"/>
      <c r="AE1052" s="73"/>
      <c r="AG1052" s="73"/>
      <c r="AH1052" s="73"/>
      <c r="AI1052" s="73"/>
      <c r="AJ1052" s="73"/>
      <c r="AK1052" s="73"/>
      <c r="AL1052" s="73"/>
      <c r="AM1052" s="73"/>
      <c r="AN1052" s="73"/>
      <c r="AO1052" s="73"/>
      <c r="AP1052" s="73"/>
      <c r="AQ1052" s="73"/>
      <c r="AR1052" s="73"/>
      <c r="AS1052" s="73"/>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c r="BV1052" s="71"/>
      <c r="BW1052" s="71"/>
      <c r="BX1052" s="71"/>
      <c r="BY1052" s="71"/>
      <c r="BZ1052" s="71"/>
      <c r="CA1052" s="71"/>
      <c r="CB1052" s="71"/>
      <c r="CC1052" s="71"/>
      <c r="CD1052" s="71"/>
      <c r="CE1052" s="71"/>
      <c r="CF1052" s="71"/>
      <c r="CG1052" s="71"/>
      <c r="CH1052" s="71"/>
      <c r="CI1052" s="71"/>
      <c r="CJ1052" s="71"/>
      <c r="CK1052" s="71"/>
      <c r="CL1052" s="71"/>
      <c r="CM1052" s="71"/>
      <c r="CN1052" s="71"/>
      <c r="CO1052" s="71"/>
    </row>
    <row r="1053" spans="1:93" ht="12.75">
      <c r="A1053" s="73"/>
      <c r="B1053" s="73"/>
      <c r="C1053" s="73"/>
      <c r="D1053" s="73"/>
      <c r="E1053" s="73"/>
      <c r="F1053" s="73"/>
      <c r="G1053" s="73"/>
      <c r="H1053" s="73"/>
      <c r="I1053" s="73"/>
      <c r="J1053" s="73"/>
      <c r="K1053" s="73"/>
      <c r="L1053" s="73"/>
      <c r="M1053" s="73"/>
      <c r="N1053" s="73"/>
      <c r="O1053" s="73"/>
      <c r="P1053" s="73"/>
      <c r="Q1053" s="73"/>
      <c r="R1053" s="73"/>
      <c r="S1053" s="73"/>
      <c r="T1053" s="73"/>
      <c r="U1053" s="73"/>
      <c r="V1053" s="73"/>
      <c r="W1053" s="73"/>
      <c r="X1053" s="73"/>
      <c r="Y1053" s="73"/>
      <c r="Z1053" s="73"/>
      <c r="AA1053" s="73"/>
      <c r="AB1053" s="73"/>
      <c r="AC1053" s="73"/>
      <c r="AD1053" s="73"/>
      <c r="AE1053" s="73"/>
      <c r="AG1053" s="73"/>
      <c r="AH1053" s="73"/>
      <c r="AI1053" s="73"/>
      <c r="AJ1053" s="73"/>
      <c r="AK1053" s="73"/>
      <c r="AL1053" s="73"/>
      <c r="AM1053" s="73"/>
      <c r="AN1053" s="73"/>
      <c r="AO1053" s="73"/>
      <c r="AP1053" s="73"/>
      <c r="AQ1053" s="73"/>
      <c r="AR1053" s="73"/>
      <c r="AS1053" s="73"/>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c r="BV1053" s="71"/>
      <c r="BW1053" s="71"/>
      <c r="BX1053" s="71"/>
      <c r="BY1053" s="71"/>
      <c r="BZ1053" s="71"/>
      <c r="CA1053" s="71"/>
      <c r="CB1053" s="71"/>
      <c r="CC1053" s="71"/>
      <c r="CD1053" s="71"/>
      <c r="CE1053" s="71"/>
      <c r="CF1053" s="71"/>
      <c r="CG1053" s="71"/>
      <c r="CH1053" s="71"/>
      <c r="CI1053" s="71"/>
      <c r="CJ1053" s="71"/>
      <c r="CK1053" s="71"/>
      <c r="CL1053" s="71"/>
      <c r="CM1053" s="71"/>
      <c r="CN1053" s="71"/>
      <c r="CO1053" s="71"/>
    </row>
    <row r="1054" spans="1:93" ht="12.75">
      <c r="A1054" s="73"/>
      <c r="B1054" s="73"/>
      <c r="C1054" s="73"/>
      <c r="D1054" s="73"/>
      <c r="E1054" s="73"/>
      <c r="F1054" s="73"/>
      <c r="G1054" s="73"/>
      <c r="H1054" s="73"/>
      <c r="I1054" s="73"/>
      <c r="J1054" s="73"/>
      <c r="K1054" s="73"/>
      <c r="L1054" s="73"/>
      <c r="M1054" s="73"/>
      <c r="N1054" s="73"/>
      <c r="O1054" s="73"/>
      <c r="P1054" s="73"/>
      <c r="Q1054" s="73"/>
      <c r="R1054" s="73"/>
      <c r="S1054" s="73"/>
      <c r="T1054" s="73"/>
      <c r="U1054" s="73"/>
      <c r="V1054" s="73"/>
      <c r="W1054" s="73"/>
      <c r="X1054" s="73"/>
      <c r="Y1054" s="73"/>
      <c r="Z1054" s="73"/>
      <c r="AA1054" s="73"/>
      <c r="AB1054" s="73"/>
      <c r="AC1054" s="73"/>
      <c r="AD1054" s="73"/>
      <c r="AE1054" s="73"/>
      <c r="AG1054" s="73"/>
      <c r="AH1054" s="73"/>
      <c r="AI1054" s="73"/>
      <c r="AJ1054" s="73"/>
      <c r="AK1054" s="73"/>
      <c r="AL1054" s="73"/>
      <c r="AM1054" s="73"/>
      <c r="AN1054" s="73"/>
      <c r="AO1054" s="73"/>
      <c r="AP1054" s="73"/>
      <c r="AQ1054" s="73"/>
      <c r="AR1054" s="73"/>
      <c r="AS1054" s="73"/>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c r="BV1054" s="71"/>
      <c r="BW1054" s="71"/>
      <c r="BX1054" s="71"/>
      <c r="BY1054" s="71"/>
      <c r="BZ1054" s="71"/>
      <c r="CA1054" s="71"/>
      <c r="CB1054" s="71"/>
      <c r="CC1054" s="71"/>
      <c r="CD1054" s="71"/>
      <c r="CE1054" s="71"/>
      <c r="CF1054" s="71"/>
      <c r="CG1054" s="71"/>
      <c r="CH1054" s="71"/>
      <c r="CI1054" s="71"/>
      <c r="CJ1054" s="71"/>
      <c r="CK1054" s="71"/>
      <c r="CL1054" s="71"/>
      <c r="CM1054" s="71"/>
      <c r="CN1054" s="71"/>
      <c r="CO1054" s="71"/>
    </row>
    <row r="1055" spans="1:93" ht="12.75">
      <c r="A1055" s="73"/>
      <c r="B1055" s="73"/>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G1055" s="73"/>
      <c r="AH1055" s="73"/>
      <c r="AI1055" s="73"/>
      <c r="AJ1055" s="73"/>
      <c r="AK1055" s="73"/>
      <c r="AL1055" s="73"/>
      <c r="AM1055" s="73"/>
      <c r="AN1055" s="73"/>
      <c r="AO1055" s="73"/>
      <c r="AP1055" s="73"/>
      <c r="AQ1055" s="73"/>
      <c r="AR1055" s="73"/>
      <c r="AS1055" s="73"/>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c r="BV1055" s="71"/>
      <c r="BW1055" s="71"/>
      <c r="BX1055" s="71"/>
      <c r="BY1055" s="71"/>
      <c r="BZ1055" s="71"/>
      <c r="CA1055" s="71"/>
      <c r="CB1055" s="71"/>
      <c r="CC1055" s="71"/>
      <c r="CD1055" s="71"/>
      <c r="CE1055" s="71"/>
      <c r="CF1055" s="71"/>
      <c r="CG1055" s="71"/>
      <c r="CH1055" s="71"/>
      <c r="CI1055" s="71"/>
      <c r="CJ1055" s="71"/>
      <c r="CK1055" s="71"/>
      <c r="CL1055" s="71"/>
      <c r="CM1055" s="71"/>
      <c r="CN1055" s="71"/>
      <c r="CO1055" s="71"/>
    </row>
    <row r="1056" spans="1:93" ht="12.75">
      <c r="A1056" s="73"/>
      <c r="B1056" s="73"/>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73"/>
      <c r="Z1056" s="73"/>
      <c r="AA1056" s="73"/>
      <c r="AB1056" s="73"/>
      <c r="AC1056" s="73"/>
      <c r="AD1056" s="73"/>
      <c r="AE1056" s="73"/>
      <c r="AG1056" s="73"/>
      <c r="AH1056" s="73"/>
      <c r="AI1056" s="73"/>
      <c r="AJ1056" s="73"/>
      <c r="AK1056" s="73"/>
      <c r="AL1056" s="73"/>
      <c r="AM1056" s="73"/>
      <c r="AN1056" s="73"/>
      <c r="AO1056" s="73"/>
      <c r="AP1056" s="73"/>
      <c r="AQ1056" s="73"/>
      <c r="AR1056" s="73"/>
      <c r="AS1056" s="73"/>
      <c r="AT1056" s="71"/>
      <c r="AU1056" s="71"/>
      <c r="AV1056" s="71"/>
      <c r="AW1056" s="71"/>
      <c r="AX1056" s="71"/>
      <c r="AY1056" s="71"/>
      <c r="AZ1056" s="71"/>
      <c r="BA1056" s="71"/>
      <c r="BB1056" s="71"/>
      <c r="BC1056" s="71"/>
      <c r="BD1056" s="71"/>
      <c r="BE1056" s="71"/>
      <c r="BF1056" s="71"/>
      <c r="BG1056" s="71"/>
      <c r="BH1056" s="71"/>
      <c r="BI1056" s="71"/>
      <c r="BJ1056" s="71"/>
      <c r="BK1056" s="71"/>
      <c r="BL1056" s="71"/>
      <c r="BM1056" s="71"/>
      <c r="BN1056" s="71"/>
      <c r="BO1056" s="71"/>
      <c r="BP1056" s="71"/>
      <c r="BQ1056" s="71"/>
      <c r="BR1056" s="71"/>
      <c r="BS1056" s="71"/>
      <c r="BT1056" s="71"/>
      <c r="BU1056" s="71"/>
      <c r="BV1056" s="71"/>
      <c r="BW1056" s="71"/>
      <c r="BX1056" s="71"/>
      <c r="BY1056" s="71"/>
      <c r="BZ1056" s="71"/>
      <c r="CA1056" s="71"/>
      <c r="CB1056" s="71"/>
      <c r="CC1056" s="71"/>
      <c r="CD1056" s="71"/>
      <c r="CE1056" s="71"/>
      <c r="CF1056" s="71"/>
      <c r="CG1056" s="71"/>
      <c r="CH1056" s="71"/>
      <c r="CI1056" s="71"/>
      <c r="CJ1056" s="71"/>
      <c r="CK1056" s="71"/>
      <c r="CL1056" s="71"/>
      <c r="CM1056" s="71"/>
      <c r="CN1056" s="71"/>
      <c r="CO1056" s="71"/>
    </row>
    <row r="1057" spans="1:93" ht="12.75">
      <c r="A1057" s="73"/>
      <c r="B1057" s="73"/>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73"/>
      <c r="Z1057" s="73"/>
      <c r="AA1057" s="73"/>
      <c r="AB1057" s="73"/>
      <c r="AC1057" s="73"/>
      <c r="AD1057" s="73"/>
      <c r="AE1057" s="73"/>
      <c r="AG1057" s="73"/>
      <c r="AH1057" s="73"/>
      <c r="AI1057" s="73"/>
      <c r="AJ1057" s="73"/>
      <c r="AK1057" s="73"/>
      <c r="AL1057" s="73"/>
      <c r="AM1057" s="73"/>
      <c r="AN1057" s="73"/>
      <c r="AO1057" s="73"/>
      <c r="AP1057" s="73"/>
      <c r="AQ1057" s="73"/>
      <c r="AR1057" s="73"/>
      <c r="AS1057" s="73"/>
      <c r="AT1057" s="71"/>
      <c r="AU1057" s="71"/>
      <c r="AV1057" s="71"/>
      <c r="AW1057" s="71"/>
      <c r="AX1057" s="71"/>
      <c r="AY1057" s="71"/>
      <c r="AZ1057" s="71"/>
      <c r="BA1057" s="71"/>
      <c r="BB1057" s="71"/>
      <c r="BC1057" s="71"/>
      <c r="BD1057" s="71"/>
      <c r="BE1057" s="71"/>
      <c r="BF1057" s="71"/>
      <c r="BG1057" s="71"/>
      <c r="BH1057" s="71"/>
      <c r="BI1057" s="71"/>
      <c r="BJ1057" s="71"/>
      <c r="BK1057" s="71"/>
      <c r="BL1057" s="71"/>
      <c r="BM1057" s="71"/>
      <c r="BN1057" s="71"/>
      <c r="BO1057" s="71"/>
      <c r="BP1057" s="71"/>
      <c r="BQ1057" s="71"/>
      <c r="BR1057" s="71"/>
      <c r="BS1057" s="71"/>
      <c r="BT1057" s="71"/>
      <c r="BU1057" s="71"/>
      <c r="BV1057" s="71"/>
      <c r="BW1057" s="71"/>
      <c r="BX1057" s="71"/>
      <c r="BY1057" s="71"/>
      <c r="BZ1057" s="71"/>
      <c r="CA1057" s="71"/>
      <c r="CB1057" s="71"/>
      <c r="CC1057" s="71"/>
      <c r="CD1057" s="71"/>
      <c r="CE1057" s="71"/>
      <c r="CF1057" s="71"/>
      <c r="CG1057" s="71"/>
      <c r="CH1057" s="71"/>
      <c r="CI1057" s="71"/>
      <c r="CJ1057" s="71"/>
      <c r="CK1057" s="71"/>
      <c r="CL1057" s="71"/>
      <c r="CM1057" s="71"/>
      <c r="CN1057" s="71"/>
      <c r="CO1057" s="71"/>
    </row>
    <row r="1058" spans="1:93" ht="12.75">
      <c r="A1058" s="73"/>
      <c r="B1058" s="73"/>
      <c r="C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c r="Y1058" s="73"/>
      <c r="Z1058" s="73"/>
      <c r="AA1058" s="73"/>
      <c r="AB1058" s="73"/>
      <c r="AC1058" s="73"/>
      <c r="AD1058" s="73"/>
      <c r="AE1058" s="73"/>
      <c r="AG1058" s="73"/>
      <c r="AH1058" s="73"/>
      <c r="AI1058" s="73"/>
      <c r="AJ1058" s="73"/>
      <c r="AK1058" s="73"/>
      <c r="AL1058" s="73"/>
      <c r="AM1058" s="73"/>
      <c r="AN1058" s="73"/>
      <c r="AO1058" s="73"/>
      <c r="AP1058" s="73"/>
      <c r="AQ1058" s="73"/>
      <c r="AR1058" s="73"/>
      <c r="AS1058" s="73"/>
      <c r="AT1058" s="71"/>
      <c r="AU1058" s="71"/>
      <c r="AV1058" s="71"/>
      <c r="AW1058" s="71"/>
      <c r="AX1058" s="71"/>
      <c r="AY1058" s="71"/>
      <c r="AZ1058" s="71"/>
      <c r="BA1058" s="71"/>
      <c r="BB1058" s="71"/>
      <c r="BC1058" s="71"/>
      <c r="BD1058" s="71"/>
      <c r="BE1058" s="71"/>
      <c r="BF1058" s="71"/>
      <c r="BG1058" s="71"/>
      <c r="BH1058" s="71"/>
      <c r="BI1058" s="71"/>
      <c r="BJ1058" s="71"/>
      <c r="BK1058" s="71"/>
      <c r="BL1058" s="71"/>
      <c r="BM1058" s="71"/>
      <c r="BN1058" s="71"/>
      <c r="BO1058" s="71"/>
      <c r="BP1058" s="71"/>
      <c r="BQ1058" s="71"/>
      <c r="BR1058" s="71"/>
      <c r="BS1058" s="71"/>
      <c r="BT1058" s="71"/>
      <c r="BU1058" s="71"/>
      <c r="BV1058" s="71"/>
      <c r="BW1058" s="71"/>
      <c r="BX1058" s="71"/>
      <c r="BY1058" s="71"/>
      <c r="BZ1058" s="71"/>
      <c r="CA1058" s="71"/>
      <c r="CB1058" s="71"/>
      <c r="CC1058" s="71"/>
      <c r="CD1058" s="71"/>
      <c r="CE1058" s="71"/>
      <c r="CF1058" s="71"/>
      <c r="CG1058" s="71"/>
      <c r="CH1058" s="71"/>
      <c r="CI1058" s="71"/>
      <c r="CJ1058" s="71"/>
      <c r="CK1058" s="71"/>
      <c r="CL1058" s="71"/>
      <c r="CM1058" s="71"/>
      <c r="CN1058" s="71"/>
      <c r="CO1058" s="71"/>
    </row>
    <row r="1059" spans="1:93" ht="12.75">
      <c r="A1059" s="73"/>
      <c r="B1059" s="73"/>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G1059" s="73"/>
      <c r="AH1059" s="73"/>
      <c r="AI1059" s="73"/>
      <c r="AJ1059" s="73"/>
      <c r="AK1059" s="73"/>
      <c r="AL1059" s="73"/>
      <c r="AM1059" s="73"/>
      <c r="AN1059" s="73"/>
      <c r="AO1059" s="73"/>
      <c r="AP1059" s="73"/>
      <c r="AQ1059" s="73"/>
      <c r="AR1059" s="73"/>
      <c r="AS1059" s="73"/>
      <c r="AT1059" s="71"/>
      <c r="AU1059" s="71"/>
      <c r="AV1059" s="71"/>
      <c r="AW1059" s="71"/>
      <c r="AX1059" s="71"/>
      <c r="AY1059" s="71"/>
      <c r="AZ1059" s="71"/>
      <c r="BA1059" s="71"/>
      <c r="BB1059" s="71"/>
      <c r="BC1059" s="71"/>
      <c r="BD1059" s="71"/>
      <c r="BE1059" s="71"/>
      <c r="BF1059" s="71"/>
      <c r="BG1059" s="71"/>
      <c r="BH1059" s="71"/>
      <c r="BI1059" s="71"/>
      <c r="BJ1059" s="71"/>
      <c r="BK1059" s="71"/>
      <c r="BL1059" s="71"/>
      <c r="BM1059" s="71"/>
      <c r="BN1059" s="71"/>
      <c r="BO1059" s="71"/>
      <c r="BP1059" s="71"/>
      <c r="BQ1059" s="71"/>
      <c r="BR1059" s="71"/>
      <c r="BS1059" s="71"/>
      <c r="BT1059" s="71"/>
      <c r="BU1059" s="71"/>
      <c r="BV1059" s="71"/>
      <c r="BW1059" s="71"/>
      <c r="BX1059" s="71"/>
      <c r="BY1059" s="71"/>
      <c r="BZ1059" s="71"/>
      <c r="CA1059" s="71"/>
      <c r="CB1059" s="71"/>
      <c r="CC1059" s="71"/>
      <c r="CD1059" s="71"/>
      <c r="CE1059" s="71"/>
      <c r="CF1059" s="71"/>
      <c r="CG1059" s="71"/>
      <c r="CH1059" s="71"/>
      <c r="CI1059" s="71"/>
      <c r="CJ1059" s="71"/>
      <c r="CK1059" s="71"/>
      <c r="CL1059" s="71"/>
      <c r="CM1059" s="71"/>
      <c r="CN1059" s="71"/>
      <c r="CO1059" s="71"/>
    </row>
    <row r="1060" spans="1:93" ht="12.75">
      <c r="A1060" s="73"/>
      <c r="B1060" s="73"/>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G1060" s="73"/>
      <c r="AH1060" s="73"/>
      <c r="AI1060" s="73"/>
      <c r="AJ1060" s="73"/>
      <c r="AK1060" s="73"/>
      <c r="AL1060" s="73"/>
      <c r="AM1060" s="73"/>
      <c r="AN1060" s="73"/>
      <c r="AO1060" s="73"/>
      <c r="AP1060" s="73"/>
      <c r="AQ1060" s="73"/>
      <c r="AR1060" s="73"/>
      <c r="AS1060" s="73"/>
      <c r="AT1060" s="71"/>
      <c r="AU1060" s="71"/>
      <c r="AV1060" s="71"/>
      <c r="AW1060" s="71"/>
      <c r="AX1060" s="71"/>
      <c r="AY1060" s="71"/>
      <c r="AZ1060" s="71"/>
      <c r="BA1060" s="71"/>
      <c r="BB1060" s="71"/>
      <c r="BC1060" s="71"/>
      <c r="BD1060" s="71"/>
      <c r="BE1060" s="71"/>
      <c r="BF1060" s="71"/>
      <c r="BG1060" s="71"/>
      <c r="BH1060" s="71"/>
      <c r="BI1060" s="71"/>
      <c r="BJ1060" s="71"/>
      <c r="BK1060" s="71"/>
      <c r="BL1060" s="71"/>
      <c r="BM1060" s="71"/>
      <c r="BN1060" s="71"/>
      <c r="BO1060" s="71"/>
      <c r="BP1060" s="71"/>
      <c r="BQ1060" s="71"/>
      <c r="BR1060" s="71"/>
      <c r="BS1060" s="71"/>
      <c r="BT1060" s="71"/>
      <c r="BU1060" s="71"/>
      <c r="BV1060" s="71"/>
      <c r="BW1060" s="71"/>
      <c r="BX1060" s="71"/>
      <c r="BY1060" s="71"/>
      <c r="BZ1060" s="71"/>
      <c r="CA1060" s="71"/>
      <c r="CB1060" s="71"/>
      <c r="CC1060" s="71"/>
      <c r="CD1060" s="71"/>
      <c r="CE1060" s="71"/>
      <c r="CF1060" s="71"/>
      <c r="CG1060" s="71"/>
      <c r="CH1060" s="71"/>
      <c r="CI1060" s="71"/>
      <c r="CJ1060" s="71"/>
      <c r="CK1060" s="71"/>
      <c r="CL1060" s="71"/>
      <c r="CM1060" s="71"/>
      <c r="CN1060" s="71"/>
      <c r="CO1060" s="71"/>
    </row>
    <row r="1061" spans="1:93" ht="12.75">
      <c r="A1061" s="73"/>
      <c r="B1061" s="73"/>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G1061" s="73"/>
      <c r="AH1061" s="73"/>
      <c r="AI1061" s="73"/>
      <c r="AJ1061" s="73"/>
      <c r="AK1061" s="73"/>
      <c r="AL1061" s="73"/>
      <c r="AM1061" s="73"/>
      <c r="AN1061" s="73"/>
      <c r="AO1061" s="73"/>
      <c r="AP1061" s="73"/>
      <c r="AQ1061" s="73"/>
      <c r="AR1061" s="73"/>
      <c r="AS1061" s="73"/>
      <c r="AT1061" s="71"/>
      <c r="AU1061" s="71"/>
      <c r="AV1061" s="71"/>
      <c r="AW1061" s="71"/>
      <c r="AX1061" s="71"/>
      <c r="AY1061" s="71"/>
      <c r="AZ1061" s="71"/>
      <c r="BA1061" s="71"/>
      <c r="BB1061" s="71"/>
      <c r="BC1061" s="71"/>
      <c r="BD1061" s="71"/>
      <c r="BE1061" s="71"/>
      <c r="BF1061" s="71"/>
      <c r="BG1061" s="71"/>
      <c r="BH1061" s="71"/>
      <c r="BI1061" s="71"/>
      <c r="BJ1061" s="71"/>
      <c r="BK1061" s="71"/>
      <c r="BL1061" s="71"/>
      <c r="BM1061" s="71"/>
      <c r="BN1061" s="71"/>
      <c r="BO1061" s="71"/>
      <c r="BP1061" s="71"/>
      <c r="BQ1061" s="71"/>
      <c r="BR1061" s="71"/>
      <c r="BS1061" s="71"/>
      <c r="BT1061" s="71"/>
      <c r="BU1061" s="71"/>
      <c r="BV1061" s="71"/>
      <c r="BW1061" s="71"/>
      <c r="BX1061" s="71"/>
      <c r="BY1061" s="71"/>
      <c r="BZ1061" s="71"/>
      <c r="CA1061" s="71"/>
      <c r="CB1061" s="71"/>
      <c r="CC1061" s="71"/>
      <c r="CD1061" s="71"/>
      <c r="CE1061" s="71"/>
      <c r="CF1061" s="71"/>
      <c r="CG1061" s="71"/>
      <c r="CH1061" s="71"/>
      <c r="CI1061" s="71"/>
      <c r="CJ1061" s="71"/>
      <c r="CK1061" s="71"/>
      <c r="CL1061" s="71"/>
      <c r="CM1061" s="71"/>
      <c r="CN1061" s="71"/>
      <c r="CO1061" s="71"/>
    </row>
    <row r="1062" spans="1:93" ht="12.75">
      <c r="A1062" s="73"/>
      <c r="B1062" s="73"/>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G1062" s="73"/>
      <c r="AH1062" s="73"/>
      <c r="AI1062" s="73"/>
      <c r="AJ1062" s="73"/>
      <c r="AK1062" s="73"/>
      <c r="AL1062" s="73"/>
      <c r="AM1062" s="73"/>
      <c r="AN1062" s="73"/>
      <c r="AO1062" s="73"/>
      <c r="AP1062" s="73"/>
      <c r="AQ1062" s="73"/>
      <c r="AR1062" s="73"/>
      <c r="AS1062" s="73"/>
      <c r="AT1062" s="71"/>
      <c r="AU1062" s="71"/>
      <c r="AV1062" s="71"/>
      <c r="AW1062" s="71"/>
      <c r="AX1062" s="71"/>
      <c r="AY1062" s="71"/>
      <c r="AZ1062" s="71"/>
      <c r="BA1062" s="71"/>
      <c r="BB1062" s="71"/>
      <c r="BC1062" s="71"/>
      <c r="BD1062" s="71"/>
      <c r="BE1062" s="71"/>
      <c r="BF1062" s="71"/>
      <c r="BG1062" s="71"/>
      <c r="BH1062" s="71"/>
      <c r="BI1062" s="71"/>
      <c r="BJ1062" s="71"/>
      <c r="BK1062" s="71"/>
      <c r="BL1062" s="71"/>
      <c r="BM1062" s="71"/>
      <c r="BN1062" s="71"/>
      <c r="BO1062" s="71"/>
      <c r="BP1062" s="71"/>
      <c r="BQ1062" s="71"/>
      <c r="BR1062" s="71"/>
      <c r="BS1062" s="71"/>
      <c r="BT1062" s="71"/>
      <c r="BU1062" s="71"/>
      <c r="BV1062" s="71"/>
      <c r="BW1062" s="71"/>
      <c r="BX1062" s="71"/>
      <c r="BY1062" s="71"/>
      <c r="BZ1062" s="71"/>
      <c r="CA1062" s="71"/>
      <c r="CB1062" s="71"/>
      <c r="CC1062" s="71"/>
      <c r="CD1062" s="71"/>
      <c r="CE1062" s="71"/>
      <c r="CF1062" s="71"/>
      <c r="CG1062" s="71"/>
      <c r="CH1062" s="71"/>
      <c r="CI1062" s="71"/>
      <c r="CJ1062" s="71"/>
      <c r="CK1062" s="71"/>
      <c r="CL1062" s="71"/>
      <c r="CM1062" s="71"/>
      <c r="CN1062" s="71"/>
      <c r="CO1062" s="71"/>
    </row>
    <row r="1063" spans="1:93" ht="12.75">
      <c r="A1063" s="73"/>
      <c r="B1063" s="73"/>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73"/>
      <c r="Z1063" s="73"/>
      <c r="AA1063" s="73"/>
      <c r="AB1063" s="73"/>
      <c r="AC1063" s="73"/>
      <c r="AD1063" s="73"/>
      <c r="AE1063" s="73"/>
      <c r="AG1063" s="73"/>
      <c r="AH1063" s="73"/>
      <c r="AI1063" s="73"/>
      <c r="AJ1063" s="73"/>
      <c r="AK1063" s="73"/>
      <c r="AL1063" s="73"/>
      <c r="AM1063" s="73"/>
      <c r="AN1063" s="73"/>
      <c r="AO1063" s="73"/>
      <c r="AP1063" s="73"/>
      <c r="AQ1063" s="73"/>
      <c r="AR1063" s="73"/>
      <c r="AS1063" s="73"/>
      <c r="AT1063" s="71"/>
      <c r="AU1063" s="71"/>
      <c r="AV1063" s="71"/>
      <c r="AW1063" s="71"/>
      <c r="AX1063" s="71"/>
      <c r="AY1063" s="71"/>
      <c r="AZ1063" s="71"/>
      <c r="BA1063" s="71"/>
      <c r="BB1063" s="71"/>
      <c r="BC1063" s="71"/>
      <c r="BD1063" s="71"/>
      <c r="BE1063" s="71"/>
      <c r="BF1063" s="71"/>
      <c r="BG1063" s="71"/>
      <c r="BH1063" s="71"/>
      <c r="BI1063" s="71"/>
      <c r="BJ1063" s="71"/>
      <c r="BK1063" s="71"/>
      <c r="BL1063" s="71"/>
      <c r="BM1063" s="71"/>
      <c r="BN1063" s="71"/>
      <c r="BO1063" s="71"/>
      <c r="BP1063" s="71"/>
      <c r="BQ1063" s="71"/>
      <c r="BR1063" s="71"/>
      <c r="BS1063" s="71"/>
      <c r="BT1063" s="71"/>
      <c r="BU1063" s="71"/>
      <c r="BV1063" s="71"/>
      <c r="BW1063" s="71"/>
      <c r="BX1063" s="71"/>
      <c r="BY1063" s="71"/>
      <c r="BZ1063" s="71"/>
      <c r="CA1063" s="71"/>
      <c r="CB1063" s="71"/>
      <c r="CC1063" s="71"/>
      <c r="CD1063" s="71"/>
      <c r="CE1063" s="71"/>
      <c r="CF1063" s="71"/>
      <c r="CG1063" s="71"/>
      <c r="CH1063" s="71"/>
      <c r="CI1063" s="71"/>
      <c r="CJ1063" s="71"/>
      <c r="CK1063" s="71"/>
      <c r="CL1063" s="71"/>
      <c r="CM1063" s="71"/>
      <c r="CN1063" s="71"/>
      <c r="CO1063" s="71"/>
    </row>
    <row r="1064" spans="1:93" ht="12.75">
      <c r="A1064" s="73"/>
      <c r="B1064" s="73"/>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73"/>
      <c r="Z1064" s="73"/>
      <c r="AA1064" s="73"/>
      <c r="AB1064" s="73"/>
      <c r="AC1064" s="73"/>
      <c r="AD1064" s="73"/>
      <c r="AE1064" s="73"/>
      <c r="AG1064" s="73"/>
      <c r="AH1064" s="73"/>
      <c r="AI1064" s="73"/>
      <c r="AJ1064" s="73"/>
      <c r="AK1064" s="73"/>
      <c r="AL1064" s="73"/>
      <c r="AM1064" s="73"/>
      <c r="AN1064" s="73"/>
      <c r="AO1064" s="73"/>
      <c r="AP1064" s="73"/>
      <c r="AQ1064" s="73"/>
      <c r="AR1064" s="73"/>
      <c r="AS1064" s="73"/>
      <c r="AT1064" s="71"/>
      <c r="AU1064" s="71"/>
      <c r="AV1064" s="71"/>
      <c r="AW1064" s="71"/>
      <c r="AX1064" s="71"/>
      <c r="AY1064" s="71"/>
      <c r="AZ1064" s="71"/>
      <c r="BA1064" s="71"/>
      <c r="BB1064" s="71"/>
      <c r="BC1064" s="71"/>
      <c r="BD1064" s="71"/>
      <c r="BE1064" s="71"/>
      <c r="BF1064" s="71"/>
      <c r="BG1064" s="71"/>
      <c r="BH1064" s="71"/>
      <c r="BI1064" s="71"/>
      <c r="BJ1064" s="71"/>
      <c r="BK1064" s="71"/>
      <c r="BL1064" s="71"/>
      <c r="BM1064" s="71"/>
      <c r="BN1064" s="71"/>
      <c r="BO1064" s="71"/>
      <c r="BP1064" s="71"/>
      <c r="BQ1064" s="71"/>
      <c r="BR1064" s="71"/>
      <c r="BS1064" s="71"/>
      <c r="BT1064" s="71"/>
      <c r="BU1064" s="71"/>
      <c r="BV1064" s="71"/>
      <c r="BW1064" s="71"/>
      <c r="BX1064" s="71"/>
      <c r="BY1064" s="71"/>
      <c r="BZ1064" s="71"/>
      <c r="CA1064" s="71"/>
      <c r="CB1064" s="71"/>
      <c r="CC1064" s="71"/>
      <c r="CD1064" s="71"/>
      <c r="CE1064" s="71"/>
      <c r="CF1064" s="71"/>
      <c r="CG1064" s="71"/>
      <c r="CH1064" s="71"/>
      <c r="CI1064" s="71"/>
      <c r="CJ1064" s="71"/>
      <c r="CK1064" s="71"/>
      <c r="CL1064" s="71"/>
      <c r="CM1064" s="71"/>
      <c r="CN1064" s="71"/>
      <c r="CO1064" s="71"/>
    </row>
    <row r="1065" spans="1:93" ht="12.75">
      <c r="A1065" s="73"/>
      <c r="B1065" s="73"/>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G1065" s="73"/>
      <c r="AH1065" s="73"/>
      <c r="AI1065" s="73"/>
      <c r="AJ1065" s="73"/>
      <c r="AK1065" s="73"/>
      <c r="AL1065" s="73"/>
      <c r="AM1065" s="73"/>
      <c r="AN1065" s="73"/>
      <c r="AO1065" s="73"/>
      <c r="AP1065" s="73"/>
      <c r="AQ1065" s="73"/>
      <c r="AR1065" s="73"/>
      <c r="AS1065" s="73"/>
      <c r="AT1065" s="71"/>
      <c r="AU1065" s="71"/>
      <c r="AV1065" s="71"/>
      <c r="AW1065" s="71"/>
      <c r="AX1065" s="71"/>
      <c r="AY1065" s="71"/>
      <c r="AZ1065" s="71"/>
      <c r="BA1065" s="71"/>
      <c r="BB1065" s="71"/>
      <c r="BC1065" s="71"/>
      <c r="BD1065" s="71"/>
      <c r="BE1065" s="71"/>
      <c r="BF1065" s="71"/>
      <c r="BG1065" s="71"/>
      <c r="BH1065" s="71"/>
      <c r="BI1065" s="71"/>
      <c r="BJ1065" s="71"/>
      <c r="BK1065" s="71"/>
      <c r="BL1065" s="71"/>
      <c r="BM1065" s="71"/>
      <c r="BN1065" s="71"/>
      <c r="BO1065" s="71"/>
      <c r="BP1065" s="71"/>
      <c r="BQ1065" s="71"/>
      <c r="BR1065" s="71"/>
      <c r="BS1065" s="71"/>
      <c r="BT1065" s="71"/>
      <c r="BU1065" s="71"/>
      <c r="BV1065" s="71"/>
      <c r="BW1065" s="71"/>
      <c r="BX1065" s="71"/>
      <c r="BY1065" s="71"/>
      <c r="BZ1065" s="71"/>
      <c r="CA1065" s="71"/>
      <c r="CB1065" s="71"/>
      <c r="CC1065" s="71"/>
      <c r="CD1065" s="71"/>
      <c r="CE1065" s="71"/>
      <c r="CF1065" s="71"/>
      <c r="CG1065" s="71"/>
      <c r="CH1065" s="71"/>
      <c r="CI1065" s="71"/>
      <c r="CJ1065" s="71"/>
      <c r="CK1065" s="71"/>
      <c r="CL1065" s="71"/>
      <c r="CM1065" s="71"/>
      <c r="CN1065" s="71"/>
      <c r="CO1065" s="71"/>
    </row>
    <row r="1066" spans="1:93" ht="12.75">
      <c r="A1066" s="73"/>
      <c r="B1066" s="73"/>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G1066" s="73"/>
      <c r="AH1066" s="73"/>
      <c r="AI1066" s="73"/>
      <c r="AJ1066" s="73"/>
      <c r="AK1066" s="73"/>
      <c r="AL1066" s="73"/>
      <c r="AM1066" s="73"/>
      <c r="AN1066" s="73"/>
      <c r="AO1066" s="73"/>
      <c r="AP1066" s="73"/>
      <c r="AQ1066" s="73"/>
      <c r="AR1066" s="73"/>
      <c r="AS1066" s="73"/>
      <c r="AT1066" s="71"/>
      <c r="AU1066" s="71"/>
      <c r="AV1066" s="71"/>
      <c r="AW1066" s="71"/>
      <c r="AX1066" s="71"/>
      <c r="AY1066" s="71"/>
      <c r="AZ1066" s="71"/>
      <c r="BA1066" s="71"/>
      <c r="BB1066" s="71"/>
      <c r="BC1066" s="71"/>
      <c r="BD1066" s="71"/>
      <c r="BE1066" s="71"/>
      <c r="BF1066" s="71"/>
      <c r="BG1066" s="71"/>
      <c r="BH1066" s="71"/>
      <c r="BI1066" s="71"/>
      <c r="BJ1066" s="71"/>
      <c r="BK1066" s="71"/>
      <c r="BL1066" s="71"/>
      <c r="BM1066" s="71"/>
      <c r="BN1066" s="71"/>
      <c r="BO1066" s="71"/>
      <c r="BP1066" s="71"/>
      <c r="BQ1066" s="71"/>
      <c r="BR1066" s="71"/>
      <c r="BS1066" s="71"/>
      <c r="BT1066" s="71"/>
      <c r="BU1066" s="71"/>
      <c r="BV1066" s="71"/>
      <c r="BW1066" s="71"/>
      <c r="BX1066" s="71"/>
      <c r="BY1066" s="71"/>
      <c r="BZ1066" s="71"/>
      <c r="CA1066" s="71"/>
      <c r="CB1066" s="71"/>
      <c r="CC1066" s="71"/>
      <c r="CD1066" s="71"/>
      <c r="CE1066" s="71"/>
      <c r="CF1066" s="71"/>
      <c r="CG1066" s="71"/>
      <c r="CH1066" s="71"/>
      <c r="CI1066" s="71"/>
      <c r="CJ1066" s="71"/>
      <c r="CK1066" s="71"/>
      <c r="CL1066" s="71"/>
      <c r="CM1066" s="71"/>
      <c r="CN1066" s="71"/>
      <c r="CO1066" s="71"/>
    </row>
    <row r="1067" spans="1:93" ht="12.75">
      <c r="A1067" s="73"/>
      <c r="B1067" s="73"/>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G1067" s="73"/>
      <c r="AH1067" s="73"/>
      <c r="AI1067" s="73"/>
      <c r="AJ1067" s="73"/>
      <c r="AK1067" s="73"/>
      <c r="AL1067" s="73"/>
      <c r="AM1067" s="73"/>
      <c r="AN1067" s="73"/>
      <c r="AO1067" s="73"/>
      <c r="AP1067" s="73"/>
      <c r="AQ1067" s="73"/>
      <c r="AR1067" s="73"/>
      <c r="AS1067" s="73"/>
      <c r="AT1067" s="71"/>
      <c r="AU1067" s="71"/>
      <c r="AV1067" s="71"/>
      <c r="AW1067" s="71"/>
      <c r="AX1067" s="71"/>
      <c r="AY1067" s="71"/>
      <c r="AZ1067" s="71"/>
      <c r="BA1067" s="71"/>
      <c r="BB1067" s="71"/>
      <c r="BC1067" s="71"/>
      <c r="BD1067" s="71"/>
      <c r="BE1067" s="71"/>
      <c r="BF1067" s="71"/>
      <c r="BG1067" s="71"/>
      <c r="BH1067" s="71"/>
      <c r="BI1067" s="71"/>
      <c r="BJ1067" s="71"/>
      <c r="BK1067" s="71"/>
      <c r="BL1067" s="71"/>
      <c r="BM1067" s="71"/>
      <c r="BN1067" s="71"/>
      <c r="BO1067" s="71"/>
      <c r="BP1067" s="71"/>
      <c r="BQ1067" s="71"/>
      <c r="BR1067" s="71"/>
      <c r="BS1067" s="71"/>
      <c r="BT1067" s="71"/>
      <c r="BU1067" s="71"/>
      <c r="BV1067" s="71"/>
      <c r="BW1067" s="71"/>
      <c r="BX1067" s="71"/>
      <c r="BY1067" s="71"/>
      <c r="BZ1067" s="71"/>
      <c r="CA1067" s="71"/>
      <c r="CB1067" s="71"/>
      <c r="CC1067" s="71"/>
      <c r="CD1067" s="71"/>
      <c r="CE1067" s="71"/>
      <c r="CF1067" s="71"/>
      <c r="CG1067" s="71"/>
      <c r="CH1067" s="71"/>
      <c r="CI1067" s="71"/>
      <c r="CJ1067" s="71"/>
      <c r="CK1067" s="71"/>
      <c r="CL1067" s="71"/>
      <c r="CM1067" s="71"/>
      <c r="CN1067" s="71"/>
      <c r="CO1067" s="71"/>
    </row>
    <row r="1068" spans="1:93" ht="12.75">
      <c r="A1068" s="73"/>
      <c r="B1068" s="73"/>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G1068" s="73"/>
      <c r="AH1068" s="73"/>
      <c r="AI1068" s="73"/>
      <c r="AJ1068" s="73"/>
      <c r="AK1068" s="73"/>
      <c r="AL1068" s="73"/>
      <c r="AM1068" s="73"/>
      <c r="AN1068" s="73"/>
      <c r="AO1068" s="73"/>
      <c r="AP1068" s="73"/>
      <c r="AQ1068" s="73"/>
      <c r="AR1068" s="73"/>
      <c r="AS1068" s="73"/>
      <c r="AT1068" s="71"/>
      <c r="AU1068" s="71"/>
      <c r="AV1068" s="71"/>
      <c r="AW1068" s="71"/>
      <c r="AX1068" s="71"/>
      <c r="AY1068" s="71"/>
      <c r="AZ1068" s="71"/>
      <c r="BA1068" s="71"/>
      <c r="BB1068" s="71"/>
      <c r="BC1068" s="71"/>
      <c r="BD1068" s="71"/>
      <c r="BE1068" s="71"/>
      <c r="BF1068" s="71"/>
      <c r="BG1068" s="71"/>
      <c r="BH1068" s="71"/>
      <c r="BI1068" s="71"/>
      <c r="BJ1068" s="71"/>
      <c r="BK1068" s="71"/>
      <c r="BL1068" s="71"/>
      <c r="BM1068" s="71"/>
      <c r="BN1068" s="71"/>
      <c r="BO1068" s="71"/>
      <c r="BP1068" s="71"/>
      <c r="BQ1068" s="71"/>
      <c r="BR1068" s="71"/>
      <c r="BS1068" s="71"/>
      <c r="BT1068" s="71"/>
      <c r="BU1068" s="71"/>
      <c r="BV1068" s="71"/>
      <c r="BW1068" s="71"/>
      <c r="BX1068" s="71"/>
      <c r="BY1068" s="71"/>
      <c r="BZ1068" s="71"/>
      <c r="CA1068" s="71"/>
      <c r="CB1068" s="71"/>
      <c r="CC1068" s="71"/>
      <c r="CD1068" s="71"/>
      <c r="CE1068" s="71"/>
      <c r="CF1068" s="71"/>
      <c r="CG1068" s="71"/>
      <c r="CH1068" s="71"/>
      <c r="CI1068" s="71"/>
      <c r="CJ1068" s="71"/>
      <c r="CK1068" s="71"/>
      <c r="CL1068" s="71"/>
      <c r="CM1068" s="71"/>
      <c r="CN1068" s="71"/>
      <c r="CO1068" s="71"/>
    </row>
    <row r="1069" spans="1:93" ht="12.75">
      <c r="A1069" s="73"/>
      <c r="B1069" s="73"/>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73"/>
      <c r="Z1069" s="73"/>
      <c r="AA1069" s="73"/>
      <c r="AB1069" s="73"/>
      <c r="AC1069" s="73"/>
      <c r="AD1069" s="73"/>
      <c r="AE1069" s="73"/>
      <c r="AG1069" s="73"/>
      <c r="AH1069" s="73"/>
      <c r="AI1069" s="73"/>
      <c r="AJ1069" s="73"/>
      <c r="AK1069" s="73"/>
      <c r="AL1069" s="73"/>
      <c r="AM1069" s="73"/>
      <c r="AN1069" s="73"/>
      <c r="AO1069" s="73"/>
      <c r="AP1069" s="73"/>
      <c r="AQ1069" s="73"/>
      <c r="AR1069" s="73"/>
      <c r="AS1069" s="73"/>
      <c r="AT1069" s="71"/>
      <c r="AU1069" s="71"/>
      <c r="AV1069" s="71"/>
      <c r="AW1069" s="71"/>
      <c r="AX1069" s="71"/>
      <c r="AY1069" s="71"/>
      <c r="AZ1069" s="71"/>
      <c r="BA1069" s="71"/>
      <c r="BB1069" s="71"/>
      <c r="BC1069" s="71"/>
      <c r="BD1069" s="71"/>
      <c r="BE1069" s="71"/>
      <c r="BF1069" s="71"/>
      <c r="BG1069" s="71"/>
      <c r="BH1069" s="71"/>
      <c r="BI1069" s="71"/>
      <c r="BJ1069" s="71"/>
      <c r="BK1069" s="71"/>
      <c r="BL1069" s="71"/>
      <c r="BM1069" s="71"/>
      <c r="BN1069" s="71"/>
      <c r="BO1069" s="71"/>
      <c r="BP1069" s="71"/>
      <c r="BQ1069" s="71"/>
      <c r="BR1069" s="71"/>
      <c r="BS1069" s="71"/>
      <c r="BT1069" s="71"/>
      <c r="BU1069" s="71"/>
      <c r="BV1069" s="71"/>
      <c r="BW1069" s="71"/>
      <c r="BX1069" s="71"/>
      <c r="BY1069" s="71"/>
      <c r="BZ1069" s="71"/>
      <c r="CA1069" s="71"/>
      <c r="CB1069" s="71"/>
      <c r="CC1069" s="71"/>
      <c r="CD1069" s="71"/>
      <c r="CE1069" s="71"/>
      <c r="CF1069" s="71"/>
      <c r="CG1069" s="71"/>
      <c r="CH1069" s="71"/>
      <c r="CI1069" s="71"/>
      <c r="CJ1069" s="71"/>
      <c r="CK1069" s="71"/>
      <c r="CL1069" s="71"/>
      <c r="CM1069" s="71"/>
      <c r="CN1069" s="71"/>
      <c r="CO1069" s="71"/>
    </row>
    <row r="1070" spans="1:93" ht="12.75">
      <c r="A1070" s="73"/>
      <c r="B1070" s="73"/>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73"/>
      <c r="Z1070" s="73"/>
      <c r="AA1070" s="73"/>
      <c r="AB1070" s="73"/>
      <c r="AC1070" s="73"/>
      <c r="AD1070" s="73"/>
      <c r="AE1070" s="73"/>
      <c r="AG1070" s="73"/>
      <c r="AH1070" s="73"/>
      <c r="AI1070" s="73"/>
      <c r="AJ1070" s="73"/>
      <c r="AK1070" s="73"/>
      <c r="AL1070" s="73"/>
      <c r="AM1070" s="73"/>
      <c r="AN1070" s="73"/>
      <c r="AO1070" s="73"/>
      <c r="AP1070" s="73"/>
      <c r="AQ1070" s="73"/>
      <c r="AR1070" s="73"/>
      <c r="AS1070" s="73"/>
      <c r="AT1070" s="71"/>
      <c r="AU1070" s="71"/>
      <c r="AV1070" s="71"/>
      <c r="AW1070" s="71"/>
      <c r="AX1070" s="71"/>
      <c r="AY1070" s="71"/>
      <c r="AZ1070" s="71"/>
      <c r="BA1070" s="71"/>
      <c r="BB1070" s="71"/>
      <c r="BC1070" s="71"/>
      <c r="BD1070" s="71"/>
      <c r="BE1070" s="71"/>
      <c r="BF1070" s="71"/>
      <c r="BG1070" s="71"/>
      <c r="BH1070" s="71"/>
      <c r="BI1070" s="71"/>
      <c r="BJ1070" s="71"/>
      <c r="BK1070" s="71"/>
      <c r="BL1070" s="71"/>
      <c r="BM1070" s="71"/>
      <c r="BN1070" s="71"/>
      <c r="BO1070" s="71"/>
      <c r="BP1070" s="71"/>
      <c r="BQ1070" s="71"/>
      <c r="BR1070" s="71"/>
      <c r="BS1070" s="71"/>
      <c r="BT1070" s="71"/>
      <c r="BU1070" s="71"/>
      <c r="BV1070" s="71"/>
      <c r="BW1070" s="71"/>
      <c r="BX1070" s="71"/>
      <c r="BY1070" s="71"/>
      <c r="BZ1070" s="71"/>
      <c r="CA1070" s="71"/>
      <c r="CB1070" s="71"/>
      <c r="CC1070" s="71"/>
      <c r="CD1070" s="71"/>
      <c r="CE1070" s="71"/>
      <c r="CF1070" s="71"/>
      <c r="CG1070" s="71"/>
      <c r="CH1070" s="71"/>
      <c r="CI1070" s="71"/>
      <c r="CJ1070" s="71"/>
      <c r="CK1070" s="71"/>
      <c r="CL1070" s="71"/>
      <c r="CM1070" s="71"/>
      <c r="CN1070" s="71"/>
      <c r="CO1070" s="71"/>
    </row>
    <row r="1071" spans="1:93" ht="12.75">
      <c r="A1071" s="73"/>
      <c r="B1071" s="73"/>
      <c r="C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c r="Y1071" s="73"/>
      <c r="Z1071" s="73"/>
      <c r="AA1071" s="73"/>
      <c r="AB1071" s="73"/>
      <c r="AC1071" s="73"/>
      <c r="AD1071" s="73"/>
      <c r="AE1071" s="73"/>
      <c r="AG1071" s="73"/>
      <c r="AH1071" s="73"/>
      <c r="AI1071" s="73"/>
      <c r="AJ1071" s="73"/>
      <c r="AK1071" s="73"/>
      <c r="AL1071" s="73"/>
      <c r="AM1071" s="73"/>
      <c r="AN1071" s="73"/>
      <c r="AO1071" s="73"/>
      <c r="AP1071" s="73"/>
      <c r="AQ1071" s="73"/>
      <c r="AR1071" s="73"/>
      <c r="AS1071" s="73"/>
      <c r="AT1071" s="71"/>
      <c r="AU1071" s="71"/>
      <c r="AV1071" s="71"/>
      <c r="AW1071" s="71"/>
      <c r="AX1071" s="71"/>
      <c r="AY1071" s="71"/>
      <c r="AZ1071" s="71"/>
      <c r="BA1071" s="71"/>
      <c r="BB1071" s="71"/>
      <c r="BC1071" s="71"/>
      <c r="BD1071" s="71"/>
      <c r="BE1071" s="71"/>
      <c r="BF1071" s="71"/>
      <c r="BG1071" s="71"/>
      <c r="BH1071" s="71"/>
      <c r="BI1071" s="71"/>
      <c r="BJ1071" s="71"/>
      <c r="BK1071" s="71"/>
      <c r="BL1071" s="71"/>
      <c r="BM1071" s="71"/>
      <c r="BN1071" s="71"/>
      <c r="BO1071" s="71"/>
      <c r="BP1071" s="71"/>
      <c r="BQ1071" s="71"/>
      <c r="BR1071" s="71"/>
      <c r="BS1071" s="71"/>
      <c r="BT1071" s="71"/>
      <c r="BU1071" s="71"/>
      <c r="BV1071" s="71"/>
      <c r="BW1071" s="71"/>
      <c r="BX1071" s="71"/>
      <c r="BY1071" s="71"/>
      <c r="BZ1071" s="71"/>
      <c r="CA1071" s="71"/>
      <c r="CB1071" s="71"/>
      <c r="CC1071" s="71"/>
      <c r="CD1071" s="71"/>
      <c r="CE1071" s="71"/>
      <c r="CF1071" s="71"/>
      <c r="CG1071" s="71"/>
      <c r="CH1071" s="71"/>
      <c r="CI1071" s="71"/>
      <c r="CJ1071" s="71"/>
      <c r="CK1071" s="71"/>
      <c r="CL1071" s="71"/>
      <c r="CM1071" s="71"/>
      <c r="CN1071" s="71"/>
      <c r="CO1071" s="71"/>
    </row>
    <row r="1072" spans="1:93" ht="12.75">
      <c r="A1072" s="73"/>
      <c r="B1072" s="73"/>
      <c r="C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c r="Y1072" s="73"/>
      <c r="Z1072" s="73"/>
      <c r="AA1072" s="73"/>
      <c r="AB1072" s="73"/>
      <c r="AC1072" s="73"/>
      <c r="AD1072" s="73"/>
      <c r="AE1072" s="73"/>
      <c r="AG1072" s="73"/>
      <c r="AH1072" s="73"/>
      <c r="AI1072" s="73"/>
      <c r="AJ1072" s="73"/>
      <c r="AK1072" s="73"/>
      <c r="AL1072" s="73"/>
      <c r="AM1072" s="73"/>
      <c r="AN1072" s="73"/>
      <c r="AO1072" s="73"/>
      <c r="AP1072" s="73"/>
      <c r="AQ1072" s="73"/>
      <c r="AR1072" s="73"/>
      <c r="AS1072" s="73"/>
      <c r="AT1072" s="71"/>
      <c r="AU1072" s="71"/>
      <c r="AV1072" s="71"/>
      <c r="AW1072" s="71"/>
      <c r="AX1072" s="71"/>
      <c r="AY1072" s="71"/>
      <c r="AZ1072" s="71"/>
      <c r="BA1072" s="71"/>
      <c r="BB1072" s="71"/>
      <c r="BC1072" s="71"/>
      <c r="BD1072" s="71"/>
      <c r="BE1072" s="71"/>
      <c r="BF1072" s="71"/>
      <c r="BG1072" s="71"/>
      <c r="BH1072" s="71"/>
      <c r="BI1072" s="71"/>
      <c r="BJ1072" s="71"/>
      <c r="BK1072" s="71"/>
      <c r="BL1072" s="71"/>
      <c r="BM1072" s="71"/>
      <c r="BN1072" s="71"/>
      <c r="BO1072" s="71"/>
      <c r="BP1072" s="71"/>
      <c r="BQ1072" s="71"/>
      <c r="BR1072" s="71"/>
      <c r="BS1072" s="71"/>
      <c r="BT1072" s="71"/>
      <c r="BU1072" s="71"/>
      <c r="BV1072" s="71"/>
      <c r="BW1072" s="71"/>
      <c r="BX1072" s="71"/>
      <c r="BY1072" s="71"/>
      <c r="BZ1072" s="71"/>
      <c r="CA1072" s="71"/>
      <c r="CB1072" s="71"/>
      <c r="CC1072" s="71"/>
      <c r="CD1072" s="71"/>
      <c r="CE1072" s="71"/>
      <c r="CF1072" s="71"/>
      <c r="CG1072" s="71"/>
      <c r="CH1072" s="71"/>
      <c r="CI1072" s="71"/>
      <c r="CJ1072" s="71"/>
      <c r="CK1072" s="71"/>
      <c r="CL1072" s="71"/>
      <c r="CM1072" s="71"/>
      <c r="CN1072" s="71"/>
      <c r="CO1072" s="71"/>
    </row>
    <row r="1073" spans="1:93" ht="12.75">
      <c r="A1073" s="73"/>
      <c r="B1073" s="73"/>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G1073" s="73"/>
      <c r="AH1073" s="73"/>
      <c r="AI1073" s="73"/>
      <c r="AJ1073" s="73"/>
      <c r="AK1073" s="73"/>
      <c r="AL1073" s="73"/>
      <c r="AM1073" s="73"/>
      <c r="AN1073" s="73"/>
      <c r="AO1073" s="73"/>
      <c r="AP1073" s="73"/>
      <c r="AQ1073" s="73"/>
      <c r="AR1073" s="73"/>
      <c r="AS1073" s="73"/>
      <c r="AT1073" s="71"/>
      <c r="AU1073" s="71"/>
      <c r="AV1073" s="71"/>
      <c r="AW1073" s="71"/>
      <c r="AX1073" s="71"/>
      <c r="AY1073" s="71"/>
      <c r="AZ1073" s="71"/>
      <c r="BA1073" s="71"/>
      <c r="BB1073" s="71"/>
      <c r="BC1073" s="71"/>
      <c r="BD1073" s="71"/>
      <c r="BE1073" s="71"/>
      <c r="BF1073" s="71"/>
      <c r="BG1073" s="71"/>
      <c r="BH1073" s="71"/>
      <c r="BI1073" s="71"/>
      <c r="BJ1073" s="71"/>
      <c r="BK1073" s="71"/>
      <c r="BL1073" s="71"/>
      <c r="BM1073" s="71"/>
      <c r="BN1073" s="71"/>
      <c r="BO1073" s="71"/>
      <c r="BP1073" s="71"/>
      <c r="BQ1073" s="71"/>
      <c r="BR1073" s="71"/>
      <c r="BS1073" s="71"/>
      <c r="BT1073" s="71"/>
      <c r="BU1073" s="71"/>
      <c r="BV1073" s="71"/>
      <c r="BW1073" s="71"/>
      <c r="BX1073" s="71"/>
      <c r="BY1073" s="71"/>
      <c r="BZ1073" s="71"/>
      <c r="CA1073" s="71"/>
      <c r="CB1073" s="71"/>
      <c r="CC1073" s="71"/>
      <c r="CD1073" s="71"/>
      <c r="CE1073" s="71"/>
      <c r="CF1073" s="71"/>
      <c r="CG1073" s="71"/>
      <c r="CH1073" s="71"/>
      <c r="CI1073" s="71"/>
      <c r="CJ1073" s="71"/>
      <c r="CK1073" s="71"/>
      <c r="CL1073" s="71"/>
      <c r="CM1073" s="71"/>
      <c r="CN1073" s="71"/>
      <c r="CO1073" s="71"/>
    </row>
    <row r="1074" spans="1:93" ht="12.75">
      <c r="A1074" s="73"/>
      <c r="B1074" s="73"/>
      <c r="C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G1074" s="73"/>
      <c r="AH1074" s="73"/>
      <c r="AI1074" s="73"/>
      <c r="AJ1074" s="73"/>
      <c r="AK1074" s="73"/>
      <c r="AL1074" s="73"/>
      <c r="AM1074" s="73"/>
      <c r="AN1074" s="73"/>
      <c r="AO1074" s="73"/>
      <c r="AP1074" s="73"/>
      <c r="AQ1074" s="73"/>
      <c r="AR1074" s="73"/>
      <c r="AS1074" s="73"/>
      <c r="AT1074" s="71"/>
      <c r="AU1074" s="71"/>
      <c r="AV1074" s="71"/>
      <c r="AW1074" s="71"/>
      <c r="AX1074" s="71"/>
      <c r="AY1074" s="71"/>
      <c r="AZ1074" s="71"/>
      <c r="BA1074" s="71"/>
      <c r="BB1074" s="71"/>
      <c r="BC1074" s="71"/>
      <c r="BD1074" s="71"/>
      <c r="BE1074" s="71"/>
      <c r="BF1074" s="71"/>
      <c r="BG1074" s="71"/>
      <c r="BH1074" s="71"/>
      <c r="BI1074" s="71"/>
      <c r="BJ1074" s="71"/>
      <c r="BK1074" s="71"/>
      <c r="BL1074" s="71"/>
      <c r="BM1074" s="71"/>
      <c r="BN1074" s="71"/>
      <c r="BO1074" s="71"/>
      <c r="BP1074" s="71"/>
      <c r="BQ1074" s="71"/>
      <c r="BR1074" s="71"/>
      <c r="BS1074" s="71"/>
      <c r="BT1074" s="71"/>
      <c r="BU1074" s="71"/>
      <c r="BV1074" s="71"/>
      <c r="BW1074" s="71"/>
      <c r="BX1074" s="71"/>
      <c r="BY1074" s="71"/>
      <c r="BZ1074" s="71"/>
      <c r="CA1074" s="71"/>
      <c r="CB1074" s="71"/>
      <c r="CC1074" s="71"/>
      <c r="CD1074" s="71"/>
      <c r="CE1074" s="71"/>
      <c r="CF1074" s="71"/>
      <c r="CG1074" s="71"/>
      <c r="CH1074" s="71"/>
      <c r="CI1074" s="71"/>
      <c r="CJ1074" s="71"/>
      <c r="CK1074" s="71"/>
      <c r="CL1074" s="71"/>
      <c r="CM1074" s="71"/>
      <c r="CN1074" s="71"/>
      <c r="CO1074" s="71"/>
    </row>
    <row r="1075" spans="1:93" ht="12.75">
      <c r="A1075" s="73"/>
      <c r="B1075" s="73"/>
      <c r="C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c r="Y1075" s="73"/>
      <c r="Z1075" s="73"/>
      <c r="AA1075" s="73"/>
      <c r="AB1075" s="73"/>
      <c r="AC1075" s="73"/>
      <c r="AD1075" s="73"/>
      <c r="AE1075" s="73"/>
      <c r="AG1075" s="73"/>
      <c r="AH1075" s="73"/>
      <c r="AI1075" s="73"/>
      <c r="AJ1075" s="73"/>
      <c r="AK1075" s="73"/>
      <c r="AL1075" s="73"/>
      <c r="AM1075" s="73"/>
      <c r="AN1075" s="73"/>
      <c r="AO1075" s="73"/>
      <c r="AP1075" s="73"/>
      <c r="AQ1075" s="73"/>
      <c r="AR1075" s="73"/>
      <c r="AS1075" s="73"/>
      <c r="AT1075" s="71"/>
      <c r="AU1075" s="71"/>
      <c r="AV1075" s="71"/>
      <c r="AW1075" s="71"/>
      <c r="AX1075" s="71"/>
      <c r="AY1075" s="71"/>
      <c r="AZ1075" s="71"/>
      <c r="BA1075" s="71"/>
      <c r="BB1075" s="71"/>
      <c r="BC1075" s="71"/>
      <c r="BD1075" s="71"/>
      <c r="BE1075" s="71"/>
      <c r="BF1075" s="71"/>
      <c r="BG1075" s="71"/>
      <c r="BH1075" s="71"/>
      <c r="BI1075" s="71"/>
      <c r="BJ1075" s="71"/>
      <c r="BK1075" s="71"/>
      <c r="BL1075" s="71"/>
      <c r="BM1075" s="71"/>
      <c r="BN1075" s="71"/>
      <c r="BO1075" s="71"/>
      <c r="BP1075" s="71"/>
      <c r="BQ1075" s="71"/>
      <c r="BR1075" s="71"/>
      <c r="BS1075" s="71"/>
      <c r="BT1075" s="71"/>
      <c r="BU1075" s="71"/>
      <c r="BV1075" s="71"/>
      <c r="BW1075" s="71"/>
      <c r="BX1075" s="71"/>
      <c r="BY1075" s="71"/>
      <c r="BZ1075" s="71"/>
      <c r="CA1075" s="71"/>
      <c r="CB1075" s="71"/>
      <c r="CC1075" s="71"/>
      <c r="CD1075" s="71"/>
      <c r="CE1075" s="71"/>
      <c r="CF1075" s="71"/>
      <c r="CG1075" s="71"/>
      <c r="CH1075" s="71"/>
      <c r="CI1075" s="71"/>
      <c r="CJ1075" s="71"/>
      <c r="CK1075" s="71"/>
      <c r="CL1075" s="71"/>
      <c r="CM1075" s="71"/>
      <c r="CN1075" s="71"/>
      <c r="CO1075" s="71"/>
    </row>
    <row r="1076" spans="1:93" ht="12.75">
      <c r="A1076" s="73"/>
      <c r="B1076" s="73"/>
      <c r="C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c r="Y1076" s="73"/>
      <c r="Z1076" s="73"/>
      <c r="AA1076" s="73"/>
      <c r="AB1076" s="73"/>
      <c r="AC1076" s="73"/>
      <c r="AD1076" s="73"/>
      <c r="AE1076" s="73"/>
      <c r="AG1076" s="73"/>
      <c r="AH1076" s="73"/>
      <c r="AI1076" s="73"/>
      <c r="AJ1076" s="73"/>
      <c r="AK1076" s="73"/>
      <c r="AL1076" s="73"/>
      <c r="AM1076" s="73"/>
      <c r="AN1076" s="73"/>
      <c r="AO1076" s="73"/>
      <c r="AP1076" s="73"/>
      <c r="AQ1076" s="73"/>
      <c r="AR1076" s="73"/>
      <c r="AS1076" s="73"/>
      <c r="AT1076" s="71"/>
      <c r="AU1076" s="71"/>
      <c r="AV1076" s="71"/>
      <c r="AW1076" s="71"/>
      <c r="AX1076" s="71"/>
      <c r="AY1076" s="71"/>
      <c r="AZ1076" s="71"/>
      <c r="BA1076" s="71"/>
      <c r="BB1076" s="71"/>
      <c r="BC1076" s="71"/>
      <c r="BD1076" s="71"/>
      <c r="BE1076" s="71"/>
      <c r="BF1076" s="71"/>
      <c r="BG1076" s="71"/>
      <c r="BH1076" s="71"/>
      <c r="BI1076" s="71"/>
      <c r="BJ1076" s="71"/>
      <c r="BK1076" s="71"/>
      <c r="BL1076" s="71"/>
      <c r="BM1076" s="71"/>
      <c r="BN1076" s="71"/>
      <c r="BO1076" s="71"/>
      <c r="BP1076" s="71"/>
      <c r="BQ1076" s="71"/>
      <c r="BR1076" s="71"/>
      <c r="BS1076" s="71"/>
      <c r="BT1076" s="71"/>
      <c r="BU1076" s="71"/>
      <c r="BV1076" s="71"/>
      <c r="BW1076" s="71"/>
      <c r="BX1076" s="71"/>
      <c r="BY1076" s="71"/>
      <c r="BZ1076" s="71"/>
      <c r="CA1076" s="71"/>
      <c r="CB1076" s="71"/>
      <c r="CC1076" s="71"/>
      <c r="CD1076" s="71"/>
      <c r="CE1076" s="71"/>
      <c r="CF1076" s="71"/>
      <c r="CG1076" s="71"/>
      <c r="CH1076" s="71"/>
      <c r="CI1076" s="71"/>
      <c r="CJ1076" s="71"/>
      <c r="CK1076" s="71"/>
      <c r="CL1076" s="71"/>
      <c r="CM1076" s="71"/>
      <c r="CN1076" s="71"/>
      <c r="CO1076" s="71"/>
    </row>
    <row r="1077" spans="1:93" ht="12.75">
      <c r="A1077" s="73"/>
      <c r="B1077" s="73"/>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G1077" s="73"/>
      <c r="AH1077" s="73"/>
      <c r="AI1077" s="73"/>
      <c r="AJ1077" s="73"/>
      <c r="AK1077" s="73"/>
      <c r="AL1077" s="73"/>
      <c r="AM1077" s="73"/>
      <c r="AN1077" s="73"/>
      <c r="AO1077" s="73"/>
      <c r="AP1077" s="73"/>
      <c r="AQ1077" s="73"/>
      <c r="AR1077" s="73"/>
      <c r="AS1077" s="73"/>
      <c r="AT1077" s="71"/>
      <c r="AU1077" s="71"/>
      <c r="AV1077" s="71"/>
      <c r="AW1077" s="71"/>
      <c r="AX1077" s="71"/>
      <c r="AY1077" s="71"/>
      <c r="AZ1077" s="71"/>
      <c r="BA1077" s="71"/>
      <c r="BB1077" s="71"/>
      <c r="BC1077" s="71"/>
      <c r="BD1077" s="71"/>
      <c r="BE1077" s="71"/>
      <c r="BF1077" s="71"/>
      <c r="BG1077" s="71"/>
      <c r="BH1077" s="71"/>
      <c r="BI1077" s="71"/>
      <c r="BJ1077" s="71"/>
      <c r="BK1077" s="71"/>
      <c r="BL1077" s="71"/>
      <c r="BM1077" s="71"/>
      <c r="BN1077" s="71"/>
      <c r="BO1077" s="71"/>
      <c r="BP1077" s="71"/>
      <c r="BQ1077" s="71"/>
      <c r="BR1077" s="71"/>
      <c r="BS1077" s="71"/>
      <c r="BT1077" s="71"/>
      <c r="BU1077" s="71"/>
      <c r="BV1077" s="71"/>
      <c r="BW1077" s="71"/>
      <c r="BX1077" s="71"/>
      <c r="BY1077" s="71"/>
      <c r="BZ1077" s="71"/>
      <c r="CA1077" s="71"/>
      <c r="CB1077" s="71"/>
      <c r="CC1077" s="71"/>
      <c r="CD1077" s="71"/>
      <c r="CE1077" s="71"/>
      <c r="CF1077" s="71"/>
      <c r="CG1077" s="71"/>
      <c r="CH1077" s="71"/>
      <c r="CI1077" s="71"/>
      <c r="CJ1077" s="71"/>
      <c r="CK1077" s="71"/>
      <c r="CL1077" s="71"/>
      <c r="CM1077" s="71"/>
      <c r="CN1077" s="71"/>
      <c r="CO1077" s="71"/>
    </row>
    <row r="1078" spans="1:93" ht="12.75">
      <c r="A1078" s="73"/>
      <c r="B1078" s="73"/>
      <c r="C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c r="Y1078" s="73"/>
      <c r="Z1078" s="73"/>
      <c r="AA1078" s="73"/>
      <c r="AB1078" s="73"/>
      <c r="AC1078" s="73"/>
      <c r="AD1078" s="73"/>
      <c r="AE1078" s="73"/>
      <c r="AG1078" s="73"/>
      <c r="AH1078" s="73"/>
      <c r="AI1078" s="73"/>
      <c r="AJ1078" s="73"/>
      <c r="AK1078" s="73"/>
      <c r="AL1078" s="73"/>
      <c r="AM1078" s="73"/>
      <c r="AN1078" s="73"/>
      <c r="AO1078" s="73"/>
      <c r="AP1078" s="73"/>
      <c r="AQ1078" s="73"/>
      <c r="AR1078" s="73"/>
      <c r="AS1078" s="73"/>
      <c r="AT1078" s="71"/>
      <c r="AU1078" s="71"/>
      <c r="AV1078" s="71"/>
      <c r="AW1078" s="71"/>
      <c r="AX1078" s="71"/>
      <c r="AY1078" s="71"/>
      <c r="AZ1078" s="71"/>
      <c r="BA1078" s="71"/>
      <c r="BB1078" s="71"/>
      <c r="BC1078" s="71"/>
      <c r="BD1078" s="71"/>
      <c r="BE1078" s="71"/>
      <c r="BF1078" s="71"/>
      <c r="BG1078" s="71"/>
      <c r="BH1078" s="71"/>
      <c r="BI1078" s="71"/>
      <c r="BJ1078" s="71"/>
      <c r="BK1078" s="71"/>
      <c r="BL1078" s="71"/>
      <c r="BM1078" s="71"/>
      <c r="BN1078" s="71"/>
      <c r="BO1078" s="71"/>
      <c r="BP1078" s="71"/>
      <c r="BQ1078" s="71"/>
      <c r="BR1078" s="71"/>
      <c r="BS1078" s="71"/>
      <c r="BT1078" s="71"/>
      <c r="BU1078" s="71"/>
      <c r="BV1078" s="71"/>
      <c r="BW1078" s="71"/>
      <c r="BX1078" s="71"/>
      <c r="BY1078" s="71"/>
      <c r="BZ1078" s="71"/>
      <c r="CA1078" s="71"/>
      <c r="CB1078" s="71"/>
      <c r="CC1078" s="71"/>
      <c r="CD1078" s="71"/>
      <c r="CE1078" s="71"/>
      <c r="CF1078" s="71"/>
      <c r="CG1078" s="71"/>
      <c r="CH1078" s="71"/>
      <c r="CI1078" s="71"/>
      <c r="CJ1078" s="71"/>
      <c r="CK1078" s="71"/>
      <c r="CL1078" s="71"/>
      <c r="CM1078" s="71"/>
      <c r="CN1078" s="71"/>
      <c r="CO1078" s="71"/>
    </row>
    <row r="1079" spans="1:93" ht="12.75">
      <c r="A1079" s="73"/>
      <c r="B1079" s="73"/>
      <c r="C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c r="Y1079" s="73"/>
      <c r="Z1079" s="73"/>
      <c r="AA1079" s="73"/>
      <c r="AB1079" s="73"/>
      <c r="AC1079" s="73"/>
      <c r="AD1079" s="73"/>
      <c r="AE1079" s="73"/>
      <c r="AG1079" s="73"/>
      <c r="AH1079" s="73"/>
      <c r="AI1079" s="73"/>
      <c r="AJ1079" s="73"/>
      <c r="AK1079" s="73"/>
      <c r="AL1079" s="73"/>
      <c r="AM1079" s="73"/>
      <c r="AN1079" s="73"/>
      <c r="AO1079" s="73"/>
      <c r="AP1079" s="73"/>
      <c r="AQ1079" s="73"/>
      <c r="AR1079" s="73"/>
      <c r="AS1079" s="73"/>
      <c r="AT1079" s="71"/>
      <c r="AU1079" s="71"/>
      <c r="AV1079" s="71"/>
      <c r="AW1079" s="71"/>
      <c r="AX1079" s="71"/>
      <c r="AY1079" s="71"/>
      <c r="AZ1079" s="71"/>
      <c r="BA1079" s="71"/>
      <c r="BB1079" s="71"/>
      <c r="BC1079" s="71"/>
      <c r="BD1079" s="71"/>
      <c r="BE1079" s="71"/>
      <c r="BF1079" s="71"/>
      <c r="BG1079" s="71"/>
      <c r="BH1079" s="71"/>
      <c r="BI1079" s="71"/>
      <c r="BJ1079" s="71"/>
      <c r="BK1079" s="71"/>
      <c r="BL1079" s="71"/>
      <c r="BM1079" s="71"/>
      <c r="BN1079" s="71"/>
      <c r="BO1079" s="71"/>
      <c r="BP1079" s="71"/>
      <c r="BQ1079" s="71"/>
      <c r="BR1079" s="71"/>
      <c r="BS1079" s="71"/>
      <c r="BT1079" s="71"/>
      <c r="BU1079" s="71"/>
      <c r="BV1079" s="71"/>
      <c r="BW1079" s="71"/>
      <c r="BX1079" s="71"/>
      <c r="BY1079" s="71"/>
      <c r="BZ1079" s="71"/>
      <c r="CA1079" s="71"/>
      <c r="CB1079" s="71"/>
      <c r="CC1079" s="71"/>
      <c r="CD1079" s="71"/>
      <c r="CE1079" s="71"/>
      <c r="CF1079" s="71"/>
      <c r="CG1079" s="71"/>
      <c r="CH1079" s="71"/>
      <c r="CI1079" s="71"/>
      <c r="CJ1079" s="71"/>
      <c r="CK1079" s="71"/>
      <c r="CL1079" s="71"/>
      <c r="CM1079" s="71"/>
      <c r="CN1079" s="71"/>
      <c r="CO1079" s="71"/>
    </row>
    <row r="1080" spans="1:93" ht="12.75">
      <c r="A1080" s="73"/>
      <c r="B1080" s="73"/>
      <c r="C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c r="Y1080" s="73"/>
      <c r="Z1080" s="73"/>
      <c r="AA1080" s="73"/>
      <c r="AB1080" s="73"/>
      <c r="AC1080" s="73"/>
      <c r="AD1080" s="73"/>
      <c r="AE1080" s="73"/>
      <c r="AG1080" s="73"/>
      <c r="AH1080" s="73"/>
      <c r="AI1080" s="73"/>
      <c r="AJ1080" s="73"/>
      <c r="AK1080" s="73"/>
      <c r="AL1080" s="73"/>
      <c r="AM1080" s="73"/>
      <c r="AN1080" s="73"/>
      <c r="AO1080" s="73"/>
      <c r="AP1080" s="73"/>
      <c r="AQ1080" s="73"/>
      <c r="AR1080" s="73"/>
      <c r="AS1080" s="73"/>
      <c r="AT1080" s="71"/>
      <c r="AU1080" s="71"/>
      <c r="AV1080" s="71"/>
      <c r="AW1080" s="71"/>
      <c r="AX1080" s="71"/>
      <c r="AY1080" s="71"/>
      <c r="AZ1080" s="71"/>
      <c r="BA1080" s="71"/>
      <c r="BB1080" s="71"/>
      <c r="BC1080" s="71"/>
      <c r="BD1080" s="71"/>
      <c r="BE1080" s="71"/>
      <c r="BF1080" s="71"/>
      <c r="BG1080" s="71"/>
      <c r="BH1080" s="71"/>
      <c r="BI1080" s="71"/>
      <c r="BJ1080" s="71"/>
      <c r="BK1080" s="71"/>
      <c r="BL1080" s="71"/>
      <c r="BM1080" s="71"/>
      <c r="BN1080" s="71"/>
      <c r="BO1080" s="71"/>
      <c r="BP1080" s="71"/>
      <c r="BQ1080" s="71"/>
      <c r="BR1080" s="71"/>
      <c r="BS1080" s="71"/>
      <c r="BT1080" s="71"/>
      <c r="BU1080" s="71"/>
      <c r="BV1080" s="71"/>
      <c r="BW1080" s="71"/>
      <c r="BX1080" s="71"/>
      <c r="BY1080" s="71"/>
      <c r="BZ1080" s="71"/>
      <c r="CA1080" s="71"/>
      <c r="CB1080" s="71"/>
      <c r="CC1080" s="71"/>
      <c r="CD1080" s="71"/>
      <c r="CE1080" s="71"/>
      <c r="CF1080" s="71"/>
      <c r="CG1080" s="71"/>
      <c r="CH1080" s="71"/>
      <c r="CI1080" s="71"/>
      <c r="CJ1080" s="71"/>
      <c r="CK1080" s="71"/>
      <c r="CL1080" s="71"/>
      <c r="CM1080" s="71"/>
      <c r="CN1080" s="71"/>
      <c r="CO1080" s="71"/>
    </row>
    <row r="1081" spans="1:93" ht="12.75">
      <c r="A1081" s="73"/>
      <c r="B1081" s="73"/>
      <c r="C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c r="Y1081" s="73"/>
      <c r="Z1081" s="73"/>
      <c r="AA1081" s="73"/>
      <c r="AB1081" s="73"/>
      <c r="AC1081" s="73"/>
      <c r="AD1081" s="73"/>
      <c r="AE1081" s="73"/>
      <c r="AG1081" s="73"/>
      <c r="AH1081" s="73"/>
      <c r="AI1081" s="73"/>
      <c r="AJ1081" s="73"/>
      <c r="AK1081" s="73"/>
      <c r="AL1081" s="73"/>
      <c r="AM1081" s="73"/>
      <c r="AN1081" s="73"/>
      <c r="AO1081" s="73"/>
      <c r="AP1081" s="73"/>
      <c r="AQ1081" s="73"/>
      <c r="AR1081" s="73"/>
      <c r="AS1081" s="73"/>
      <c r="AT1081" s="71"/>
      <c r="AU1081" s="71"/>
      <c r="AV1081" s="71"/>
      <c r="AW1081" s="71"/>
      <c r="AX1081" s="71"/>
      <c r="AY1081" s="71"/>
      <c r="AZ1081" s="71"/>
      <c r="BA1081" s="71"/>
      <c r="BB1081" s="71"/>
      <c r="BC1081" s="71"/>
      <c r="BD1081" s="71"/>
      <c r="BE1081" s="71"/>
      <c r="BF1081" s="71"/>
      <c r="BG1081" s="71"/>
      <c r="BH1081" s="71"/>
      <c r="BI1081" s="71"/>
      <c r="BJ1081" s="71"/>
      <c r="BK1081" s="71"/>
      <c r="BL1081" s="71"/>
      <c r="BM1081" s="71"/>
      <c r="BN1081" s="71"/>
      <c r="BO1081" s="71"/>
      <c r="BP1081" s="71"/>
      <c r="BQ1081" s="71"/>
      <c r="BR1081" s="71"/>
      <c r="BS1081" s="71"/>
      <c r="BT1081" s="71"/>
      <c r="BU1081" s="71"/>
      <c r="BV1081" s="71"/>
      <c r="BW1081" s="71"/>
      <c r="BX1081" s="71"/>
      <c r="BY1081" s="71"/>
      <c r="BZ1081" s="71"/>
      <c r="CA1081" s="71"/>
      <c r="CB1081" s="71"/>
      <c r="CC1081" s="71"/>
      <c r="CD1081" s="71"/>
      <c r="CE1081" s="71"/>
      <c r="CF1081" s="71"/>
      <c r="CG1081" s="71"/>
      <c r="CH1081" s="71"/>
      <c r="CI1081" s="71"/>
      <c r="CJ1081" s="71"/>
      <c r="CK1081" s="71"/>
      <c r="CL1081" s="71"/>
      <c r="CM1081" s="71"/>
      <c r="CN1081" s="71"/>
      <c r="CO1081" s="71"/>
    </row>
    <row r="1082" spans="1:93" ht="12.75">
      <c r="A1082" s="73"/>
      <c r="B1082" s="73"/>
      <c r="C1082" s="73"/>
      <c r="D1082" s="73"/>
      <c r="E1082" s="73"/>
      <c r="F1082" s="73"/>
      <c r="G1082" s="73"/>
      <c r="H1082" s="73"/>
      <c r="I1082" s="73"/>
      <c r="J1082" s="73"/>
      <c r="K1082" s="73"/>
      <c r="L1082" s="73"/>
      <c r="M1082" s="73"/>
      <c r="N1082" s="73"/>
      <c r="O1082" s="73"/>
      <c r="P1082" s="73"/>
      <c r="Q1082" s="73"/>
      <c r="R1082" s="73"/>
      <c r="S1082" s="73"/>
      <c r="T1082" s="73"/>
      <c r="U1082" s="73"/>
      <c r="V1082" s="73"/>
      <c r="W1082" s="73"/>
      <c r="X1082" s="73"/>
      <c r="Y1082" s="73"/>
      <c r="Z1082" s="73"/>
      <c r="AA1082" s="73"/>
      <c r="AB1082" s="73"/>
      <c r="AC1082" s="73"/>
      <c r="AD1082" s="73"/>
      <c r="AE1082" s="73"/>
      <c r="AG1082" s="73"/>
      <c r="AH1082" s="73"/>
      <c r="AI1082" s="73"/>
      <c r="AJ1082" s="73"/>
      <c r="AK1082" s="73"/>
      <c r="AL1082" s="73"/>
      <c r="AM1082" s="73"/>
      <c r="AN1082" s="73"/>
      <c r="AO1082" s="73"/>
      <c r="AP1082" s="73"/>
      <c r="AQ1082" s="73"/>
      <c r="AR1082" s="73"/>
      <c r="AS1082" s="73"/>
      <c r="AT1082" s="71"/>
      <c r="AU1082" s="71"/>
      <c r="AV1082" s="71"/>
      <c r="AW1082" s="71"/>
      <c r="AX1082" s="71"/>
      <c r="AY1082" s="71"/>
      <c r="AZ1082" s="71"/>
      <c r="BA1082" s="71"/>
      <c r="BB1082" s="71"/>
      <c r="BC1082" s="71"/>
      <c r="BD1082" s="71"/>
      <c r="BE1082" s="71"/>
      <c r="BF1082" s="71"/>
      <c r="BG1082" s="71"/>
      <c r="BH1082" s="71"/>
      <c r="BI1082" s="71"/>
      <c r="BJ1082" s="71"/>
      <c r="BK1082" s="71"/>
      <c r="BL1082" s="71"/>
      <c r="BM1082" s="71"/>
      <c r="BN1082" s="71"/>
      <c r="BO1082" s="71"/>
      <c r="BP1082" s="71"/>
      <c r="BQ1082" s="71"/>
      <c r="BR1082" s="71"/>
      <c r="BS1082" s="71"/>
      <c r="BT1082" s="71"/>
      <c r="BU1082" s="71"/>
      <c r="BV1082" s="71"/>
      <c r="BW1082" s="71"/>
      <c r="BX1082" s="71"/>
      <c r="BY1082" s="71"/>
      <c r="BZ1082" s="71"/>
      <c r="CA1082" s="71"/>
      <c r="CB1082" s="71"/>
      <c r="CC1082" s="71"/>
      <c r="CD1082" s="71"/>
      <c r="CE1082" s="71"/>
      <c r="CF1082" s="71"/>
      <c r="CG1082" s="71"/>
      <c r="CH1082" s="71"/>
      <c r="CI1082" s="71"/>
      <c r="CJ1082" s="71"/>
      <c r="CK1082" s="71"/>
      <c r="CL1082" s="71"/>
      <c r="CM1082" s="71"/>
      <c r="CN1082" s="71"/>
      <c r="CO1082" s="71"/>
    </row>
    <row r="1083" spans="1:93" ht="12.75">
      <c r="A1083" s="73"/>
      <c r="B1083" s="73"/>
      <c r="C1083" s="73"/>
      <c r="D1083" s="73"/>
      <c r="E1083" s="73"/>
      <c r="F1083" s="73"/>
      <c r="G1083" s="73"/>
      <c r="H1083" s="73"/>
      <c r="I1083" s="73"/>
      <c r="J1083" s="73"/>
      <c r="K1083" s="73"/>
      <c r="L1083" s="73"/>
      <c r="M1083" s="73"/>
      <c r="N1083" s="73"/>
      <c r="O1083" s="73"/>
      <c r="P1083" s="73"/>
      <c r="Q1083" s="73"/>
      <c r="R1083" s="73"/>
      <c r="S1083" s="73"/>
      <c r="T1083" s="73"/>
      <c r="U1083" s="73"/>
      <c r="V1083" s="73"/>
      <c r="W1083" s="73"/>
      <c r="X1083" s="73"/>
      <c r="Y1083" s="73"/>
      <c r="Z1083" s="73"/>
      <c r="AA1083" s="73"/>
      <c r="AB1083" s="73"/>
      <c r="AC1083" s="73"/>
      <c r="AD1083" s="73"/>
      <c r="AE1083" s="73"/>
      <c r="AG1083" s="73"/>
      <c r="AH1083" s="73"/>
      <c r="AI1083" s="73"/>
      <c r="AJ1083" s="73"/>
      <c r="AK1083" s="73"/>
      <c r="AL1083" s="73"/>
      <c r="AM1083" s="73"/>
      <c r="AN1083" s="73"/>
      <c r="AO1083" s="73"/>
      <c r="AP1083" s="73"/>
      <c r="AQ1083" s="73"/>
      <c r="AR1083" s="73"/>
      <c r="AS1083" s="73"/>
      <c r="AT1083" s="71"/>
      <c r="AU1083" s="71"/>
      <c r="AV1083" s="71"/>
      <c r="AW1083" s="71"/>
      <c r="AX1083" s="71"/>
      <c r="AY1083" s="71"/>
      <c r="AZ1083" s="71"/>
      <c r="BA1083" s="71"/>
      <c r="BB1083" s="71"/>
      <c r="BC1083" s="71"/>
      <c r="BD1083" s="71"/>
      <c r="BE1083" s="71"/>
      <c r="BF1083" s="71"/>
      <c r="BG1083" s="71"/>
      <c r="BH1083" s="71"/>
      <c r="BI1083" s="71"/>
      <c r="BJ1083" s="71"/>
      <c r="BK1083" s="71"/>
      <c r="BL1083" s="71"/>
      <c r="BM1083" s="71"/>
      <c r="BN1083" s="71"/>
      <c r="BO1083" s="71"/>
      <c r="BP1083" s="71"/>
      <c r="BQ1083" s="71"/>
      <c r="BR1083" s="71"/>
      <c r="BS1083" s="71"/>
      <c r="BT1083" s="71"/>
      <c r="BU1083" s="71"/>
      <c r="BV1083" s="71"/>
      <c r="BW1083" s="71"/>
      <c r="BX1083" s="71"/>
      <c r="BY1083" s="71"/>
      <c r="BZ1083" s="71"/>
      <c r="CA1083" s="71"/>
      <c r="CB1083" s="71"/>
      <c r="CC1083" s="71"/>
      <c r="CD1083" s="71"/>
      <c r="CE1083" s="71"/>
      <c r="CF1083" s="71"/>
      <c r="CG1083" s="71"/>
      <c r="CH1083" s="71"/>
      <c r="CI1083" s="71"/>
      <c r="CJ1083" s="71"/>
      <c r="CK1083" s="71"/>
      <c r="CL1083" s="71"/>
      <c r="CM1083" s="71"/>
      <c r="CN1083" s="71"/>
      <c r="CO1083" s="71"/>
    </row>
    <row r="1084" spans="1:93" ht="12.75">
      <c r="A1084" s="73"/>
      <c r="B1084" s="73"/>
      <c r="C1084" s="73"/>
      <c r="D1084" s="73"/>
      <c r="E1084" s="73"/>
      <c r="F1084" s="73"/>
      <c r="G1084" s="73"/>
      <c r="H1084" s="73"/>
      <c r="I1084" s="73"/>
      <c r="J1084" s="73"/>
      <c r="K1084" s="73"/>
      <c r="L1084" s="73"/>
      <c r="M1084" s="73"/>
      <c r="N1084" s="73"/>
      <c r="O1084" s="73"/>
      <c r="P1084" s="73"/>
      <c r="Q1084" s="73"/>
      <c r="R1084" s="73"/>
      <c r="S1084" s="73"/>
      <c r="T1084" s="73"/>
      <c r="U1084" s="73"/>
      <c r="V1084" s="73"/>
      <c r="W1084" s="73"/>
      <c r="X1084" s="73"/>
      <c r="Y1084" s="73"/>
      <c r="Z1084" s="73"/>
      <c r="AA1084" s="73"/>
      <c r="AB1084" s="73"/>
      <c r="AC1084" s="73"/>
      <c r="AD1084" s="73"/>
      <c r="AE1084" s="73"/>
      <c r="AG1084" s="73"/>
      <c r="AH1084" s="73"/>
      <c r="AI1084" s="73"/>
      <c r="AJ1084" s="73"/>
      <c r="AK1084" s="73"/>
      <c r="AL1084" s="73"/>
      <c r="AM1084" s="73"/>
      <c r="AN1084" s="73"/>
      <c r="AO1084" s="73"/>
      <c r="AP1084" s="73"/>
      <c r="AQ1084" s="73"/>
      <c r="AR1084" s="73"/>
      <c r="AS1084" s="73"/>
      <c r="AT1084" s="71"/>
      <c r="AU1084" s="71"/>
      <c r="AV1084" s="71"/>
      <c r="AW1084" s="71"/>
      <c r="AX1084" s="71"/>
      <c r="AY1084" s="71"/>
      <c r="AZ1084" s="71"/>
      <c r="BA1084" s="71"/>
      <c r="BB1084" s="71"/>
      <c r="BC1084" s="71"/>
      <c r="BD1084" s="71"/>
      <c r="BE1084" s="71"/>
      <c r="BF1084" s="71"/>
      <c r="BG1084" s="71"/>
      <c r="BH1084" s="71"/>
      <c r="BI1084" s="71"/>
      <c r="BJ1084" s="71"/>
      <c r="BK1084" s="71"/>
      <c r="BL1084" s="71"/>
      <c r="BM1084" s="71"/>
      <c r="BN1084" s="71"/>
      <c r="BO1084" s="71"/>
      <c r="BP1084" s="71"/>
      <c r="BQ1084" s="71"/>
      <c r="BR1084" s="71"/>
      <c r="BS1084" s="71"/>
      <c r="BT1084" s="71"/>
      <c r="BU1084" s="71"/>
      <c r="BV1084" s="71"/>
      <c r="BW1084" s="71"/>
      <c r="BX1084" s="71"/>
      <c r="BY1084" s="71"/>
      <c r="BZ1084" s="71"/>
      <c r="CA1084" s="71"/>
      <c r="CB1084" s="71"/>
      <c r="CC1084" s="71"/>
      <c r="CD1084" s="71"/>
      <c r="CE1084" s="71"/>
      <c r="CF1084" s="71"/>
      <c r="CG1084" s="71"/>
      <c r="CH1084" s="71"/>
      <c r="CI1084" s="71"/>
      <c r="CJ1084" s="71"/>
      <c r="CK1084" s="71"/>
      <c r="CL1084" s="71"/>
      <c r="CM1084" s="71"/>
      <c r="CN1084" s="71"/>
      <c r="CO1084" s="71"/>
    </row>
    <row r="1085" spans="1:93" ht="12.75">
      <c r="A1085" s="73"/>
      <c r="B1085" s="73"/>
      <c r="C1085" s="73"/>
      <c r="D1085" s="73"/>
      <c r="E1085" s="73"/>
      <c r="F1085" s="73"/>
      <c r="G1085" s="73"/>
      <c r="H1085" s="73"/>
      <c r="I1085" s="73"/>
      <c r="J1085" s="73"/>
      <c r="K1085" s="73"/>
      <c r="L1085" s="73"/>
      <c r="M1085" s="73"/>
      <c r="N1085" s="73"/>
      <c r="O1085" s="73"/>
      <c r="P1085" s="73"/>
      <c r="Q1085" s="73"/>
      <c r="R1085" s="73"/>
      <c r="S1085" s="73"/>
      <c r="T1085" s="73"/>
      <c r="U1085" s="73"/>
      <c r="V1085" s="73"/>
      <c r="W1085" s="73"/>
      <c r="X1085" s="73"/>
      <c r="Y1085" s="73"/>
      <c r="Z1085" s="73"/>
      <c r="AA1085" s="73"/>
      <c r="AB1085" s="73"/>
      <c r="AC1085" s="73"/>
      <c r="AD1085" s="73"/>
      <c r="AE1085" s="73"/>
      <c r="AG1085" s="73"/>
      <c r="AH1085" s="73"/>
      <c r="AI1085" s="73"/>
      <c r="AJ1085" s="73"/>
      <c r="AK1085" s="73"/>
      <c r="AL1085" s="73"/>
      <c r="AM1085" s="73"/>
      <c r="AN1085" s="73"/>
      <c r="AO1085" s="73"/>
      <c r="AP1085" s="73"/>
      <c r="AQ1085" s="73"/>
      <c r="AR1085" s="73"/>
      <c r="AS1085" s="73"/>
      <c r="AT1085" s="71"/>
      <c r="AU1085" s="71"/>
      <c r="AV1085" s="71"/>
      <c r="AW1085" s="71"/>
      <c r="AX1085" s="71"/>
      <c r="AY1085" s="71"/>
      <c r="AZ1085" s="71"/>
      <c r="BA1085" s="71"/>
      <c r="BB1085" s="71"/>
      <c r="BC1085" s="71"/>
      <c r="BD1085" s="71"/>
      <c r="BE1085" s="71"/>
      <c r="BF1085" s="71"/>
      <c r="BG1085" s="71"/>
      <c r="BH1085" s="71"/>
      <c r="BI1085" s="71"/>
      <c r="BJ1085" s="71"/>
      <c r="BK1085" s="71"/>
      <c r="BL1085" s="71"/>
      <c r="BM1085" s="71"/>
      <c r="BN1085" s="71"/>
      <c r="BO1085" s="71"/>
      <c r="BP1085" s="71"/>
      <c r="BQ1085" s="71"/>
      <c r="BR1085" s="71"/>
      <c r="BS1085" s="71"/>
      <c r="BT1085" s="71"/>
      <c r="BU1085" s="71"/>
      <c r="BV1085" s="71"/>
      <c r="BW1085" s="71"/>
      <c r="BX1085" s="71"/>
      <c r="BY1085" s="71"/>
      <c r="BZ1085" s="71"/>
      <c r="CA1085" s="71"/>
      <c r="CB1085" s="71"/>
      <c r="CC1085" s="71"/>
      <c r="CD1085" s="71"/>
      <c r="CE1085" s="71"/>
      <c r="CF1085" s="71"/>
      <c r="CG1085" s="71"/>
      <c r="CH1085" s="71"/>
      <c r="CI1085" s="71"/>
      <c r="CJ1085" s="71"/>
      <c r="CK1085" s="71"/>
      <c r="CL1085" s="71"/>
      <c r="CM1085" s="71"/>
      <c r="CN1085" s="71"/>
      <c r="CO1085" s="71"/>
    </row>
    <row r="1086" spans="1:93" ht="12.75">
      <c r="A1086" s="73"/>
      <c r="B1086" s="73"/>
      <c r="C1086" s="73"/>
      <c r="D1086" s="73"/>
      <c r="E1086" s="73"/>
      <c r="F1086" s="73"/>
      <c r="G1086" s="73"/>
      <c r="H1086" s="73"/>
      <c r="I1086" s="73"/>
      <c r="J1086" s="73"/>
      <c r="K1086" s="73"/>
      <c r="L1086" s="73"/>
      <c r="M1086" s="73"/>
      <c r="N1086" s="73"/>
      <c r="O1086" s="73"/>
      <c r="P1086" s="73"/>
      <c r="Q1086" s="73"/>
      <c r="R1086" s="73"/>
      <c r="S1086" s="73"/>
      <c r="T1086" s="73"/>
      <c r="U1086" s="73"/>
      <c r="V1086" s="73"/>
      <c r="W1086" s="73"/>
      <c r="X1086" s="73"/>
      <c r="Y1086" s="73"/>
      <c r="Z1086" s="73"/>
      <c r="AA1086" s="73"/>
      <c r="AB1086" s="73"/>
      <c r="AC1086" s="73"/>
      <c r="AD1086" s="73"/>
      <c r="AE1086" s="73"/>
      <c r="AG1086" s="73"/>
      <c r="AH1086" s="73"/>
      <c r="AI1086" s="73"/>
      <c r="AJ1086" s="73"/>
      <c r="AK1086" s="73"/>
      <c r="AL1086" s="73"/>
      <c r="AM1086" s="73"/>
      <c r="AN1086" s="73"/>
      <c r="AO1086" s="73"/>
      <c r="AP1086" s="73"/>
      <c r="AQ1086" s="73"/>
      <c r="AR1086" s="73"/>
      <c r="AS1086" s="73"/>
      <c r="AT1086" s="71"/>
      <c r="AU1086" s="71"/>
      <c r="AV1086" s="71"/>
      <c r="AW1086" s="71"/>
      <c r="AX1086" s="71"/>
      <c r="AY1086" s="71"/>
      <c r="AZ1086" s="71"/>
      <c r="BA1086" s="71"/>
      <c r="BB1086" s="71"/>
      <c r="BC1086" s="71"/>
      <c r="BD1086" s="71"/>
      <c r="BE1086" s="71"/>
      <c r="BF1086" s="71"/>
      <c r="BG1086" s="71"/>
      <c r="BH1086" s="71"/>
      <c r="BI1086" s="71"/>
      <c r="BJ1086" s="71"/>
      <c r="BK1086" s="71"/>
      <c r="BL1086" s="71"/>
      <c r="BM1086" s="71"/>
      <c r="BN1086" s="71"/>
      <c r="BO1086" s="71"/>
      <c r="BP1086" s="71"/>
      <c r="BQ1086" s="71"/>
      <c r="BR1086" s="71"/>
      <c r="BS1086" s="71"/>
      <c r="BT1086" s="71"/>
      <c r="BU1086" s="71"/>
      <c r="BV1086" s="71"/>
      <c r="BW1086" s="71"/>
      <c r="BX1086" s="71"/>
      <c r="BY1086" s="71"/>
      <c r="BZ1086" s="71"/>
      <c r="CA1086" s="71"/>
      <c r="CB1086" s="71"/>
      <c r="CC1086" s="71"/>
      <c r="CD1086" s="71"/>
      <c r="CE1086" s="71"/>
      <c r="CF1086" s="71"/>
      <c r="CG1086" s="71"/>
      <c r="CH1086" s="71"/>
      <c r="CI1086" s="71"/>
      <c r="CJ1086" s="71"/>
      <c r="CK1086" s="71"/>
      <c r="CL1086" s="71"/>
      <c r="CM1086" s="71"/>
      <c r="CN1086" s="71"/>
      <c r="CO1086" s="71"/>
    </row>
    <row r="1087" spans="1:93" ht="12.75">
      <c r="A1087" s="73"/>
      <c r="B1087" s="73"/>
      <c r="C1087" s="73"/>
      <c r="D1087" s="73"/>
      <c r="E1087" s="73"/>
      <c r="F1087" s="73"/>
      <c r="G1087" s="73"/>
      <c r="H1087" s="73"/>
      <c r="I1087" s="73"/>
      <c r="J1087" s="73"/>
      <c r="K1087" s="73"/>
      <c r="L1087" s="73"/>
      <c r="M1087" s="73"/>
      <c r="N1087" s="73"/>
      <c r="O1087" s="73"/>
      <c r="P1087" s="73"/>
      <c r="Q1087" s="73"/>
      <c r="R1087" s="73"/>
      <c r="S1087" s="73"/>
      <c r="T1087" s="73"/>
      <c r="U1087" s="73"/>
      <c r="V1087" s="73"/>
      <c r="W1087" s="73"/>
      <c r="X1087" s="73"/>
      <c r="Y1087" s="73"/>
      <c r="Z1087" s="73"/>
      <c r="AA1087" s="73"/>
      <c r="AB1087" s="73"/>
      <c r="AC1087" s="73"/>
      <c r="AD1087" s="73"/>
      <c r="AE1087" s="73"/>
      <c r="AG1087" s="73"/>
      <c r="AH1087" s="73"/>
      <c r="AI1087" s="73"/>
      <c r="AJ1087" s="73"/>
      <c r="AK1087" s="73"/>
      <c r="AL1087" s="73"/>
      <c r="AM1087" s="73"/>
      <c r="AN1087" s="73"/>
      <c r="AO1087" s="73"/>
      <c r="AP1087" s="73"/>
      <c r="AQ1087" s="73"/>
      <c r="AR1087" s="73"/>
      <c r="AS1087" s="73"/>
      <c r="AT1087" s="71"/>
      <c r="AU1087" s="71"/>
      <c r="AV1087" s="71"/>
      <c r="AW1087" s="71"/>
      <c r="AX1087" s="71"/>
      <c r="AY1087" s="71"/>
      <c r="AZ1087" s="71"/>
      <c r="BA1087" s="71"/>
      <c r="BB1087" s="71"/>
      <c r="BC1087" s="71"/>
      <c r="BD1087" s="71"/>
      <c r="BE1087" s="71"/>
      <c r="BF1087" s="71"/>
      <c r="BG1087" s="71"/>
      <c r="BH1087" s="71"/>
      <c r="BI1087" s="71"/>
      <c r="BJ1087" s="71"/>
      <c r="BK1087" s="71"/>
      <c r="BL1087" s="71"/>
      <c r="BM1087" s="71"/>
      <c r="BN1087" s="71"/>
      <c r="BO1087" s="71"/>
      <c r="BP1087" s="71"/>
      <c r="BQ1087" s="71"/>
      <c r="BR1087" s="71"/>
      <c r="BS1087" s="71"/>
      <c r="BT1087" s="71"/>
      <c r="BU1087" s="71"/>
      <c r="BV1087" s="71"/>
      <c r="BW1087" s="71"/>
      <c r="BX1087" s="71"/>
      <c r="BY1087" s="71"/>
      <c r="BZ1087" s="71"/>
      <c r="CA1087" s="71"/>
      <c r="CB1087" s="71"/>
      <c r="CC1087" s="71"/>
      <c r="CD1087" s="71"/>
      <c r="CE1087" s="71"/>
      <c r="CF1087" s="71"/>
      <c r="CG1087" s="71"/>
      <c r="CH1087" s="71"/>
      <c r="CI1087" s="71"/>
      <c r="CJ1087" s="71"/>
      <c r="CK1087" s="71"/>
      <c r="CL1087" s="71"/>
      <c r="CM1087" s="71"/>
      <c r="CN1087" s="71"/>
      <c r="CO1087" s="71"/>
    </row>
    <row r="1088" spans="1:93" ht="12.75">
      <c r="A1088" s="73"/>
      <c r="B1088" s="73"/>
      <c r="C1088" s="73"/>
      <c r="D1088" s="73"/>
      <c r="E1088" s="73"/>
      <c r="F1088" s="73"/>
      <c r="G1088" s="73"/>
      <c r="H1088" s="73"/>
      <c r="I1088" s="73"/>
      <c r="J1088" s="73"/>
      <c r="K1088" s="73"/>
      <c r="L1088" s="73"/>
      <c r="M1088" s="73"/>
      <c r="N1088" s="73"/>
      <c r="O1088" s="73"/>
      <c r="P1088" s="73"/>
      <c r="Q1088" s="73"/>
      <c r="R1088" s="73"/>
      <c r="S1088" s="73"/>
      <c r="T1088" s="73"/>
      <c r="U1088" s="73"/>
      <c r="V1088" s="73"/>
      <c r="W1088" s="73"/>
      <c r="X1088" s="73"/>
      <c r="Y1088" s="73"/>
      <c r="Z1088" s="73"/>
      <c r="AA1088" s="73"/>
      <c r="AB1088" s="73"/>
      <c r="AC1088" s="73"/>
      <c r="AD1088" s="73"/>
      <c r="AE1088" s="73"/>
      <c r="AG1088" s="73"/>
      <c r="AH1088" s="73"/>
      <c r="AI1088" s="73"/>
      <c r="AJ1088" s="73"/>
      <c r="AK1088" s="73"/>
      <c r="AL1088" s="73"/>
      <c r="AM1088" s="73"/>
      <c r="AN1088" s="73"/>
      <c r="AO1088" s="73"/>
      <c r="AP1088" s="73"/>
      <c r="AQ1088" s="73"/>
      <c r="AR1088" s="73"/>
      <c r="AS1088" s="73"/>
      <c r="AT1088" s="71"/>
      <c r="AU1088" s="71"/>
      <c r="AV1088" s="71"/>
      <c r="AW1088" s="71"/>
      <c r="AX1088" s="71"/>
      <c r="AY1088" s="71"/>
      <c r="AZ1088" s="71"/>
      <c r="BA1088" s="71"/>
      <c r="BB1088" s="71"/>
      <c r="BC1088" s="71"/>
      <c r="BD1088" s="71"/>
      <c r="BE1088" s="71"/>
      <c r="BF1088" s="71"/>
      <c r="BG1088" s="71"/>
      <c r="BH1088" s="71"/>
      <c r="BI1088" s="71"/>
      <c r="BJ1088" s="71"/>
      <c r="BK1088" s="71"/>
      <c r="BL1088" s="71"/>
      <c r="BM1088" s="71"/>
      <c r="BN1088" s="71"/>
      <c r="BO1088" s="71"/>
      <c r="BP1088" s="71"/>
      <c r="BQ1088" s="71"/>
      <c r="BR1088" s="71"/>
      <c r="BS1088" s="71"/>
      <c r="BT1088" s="71"/>
      <c r="BU1088" s="71"/>
      <c r="BV1088" s="71"/>
      <c r="BW1088" s="71"/>
      <c r="BX1088" s="71"/>
      <c r="BY1088" s="71"/>
      <c r="BZ1088" s="71"/>
      <c r="CA1088" s="71"/>
      <c r="CB1088" s="71"/>
      <c r="CC1088" s="71"/>
      <c r="CD1088" s="71"/>
      <c r="CE1088" s="71"/>
      <c r="CF1088" s="71"/>
      <c r="CG1088" s="71"/>
      <c r="CH1088" s="71"/>
      <c r="CI1088" s="71"/>
      <c r="CJ1088" s="71"/>
      <c r="CK1088" s="71"/>
      <c r="CL1088" s="71"/>
      <c r="CM1088" s="71"/>
      <c r="CN1088" s="71"/>
      <c r="CO1088" s="71"/>
    </row>
    <row r="1089" spans="1:93" ht="12.75">
      <c r="A1089" s="73"/>
      <c r="B1089" s="73"/>
      <c r="C1089" s="73"/>
      <c r="D1089" s="73"/>
      <c r="E1089" s="73"/>
      <c r="F1089" s="73"/>
      <c r="G1089" s="73"/>
      <c r="H1089" s="73"/>
      <c r="I1089" s="73"/>
      <c r="J1089" s="73"/>
      <c r="K1089" s="73"/>
      <c r="L1089" s="73"/>
      <c r="M1089" s="73"/>
      <c r="N1089" s="73"/>
      <c r="O1089" s="73"/>
      <c r="P1089" s="73"/>
      <c r="Q1089" s="73"/>
      <c r="R1089" s="73"/>
      <c r="S1089" s="73"/>
      <c r="T1089" s="73"/>
      <c r="U1089" s="73"/>
      <c r="V1089" s="73"/>
      <c r="W1089" s="73"/>
      <c r="X1089" s="73"/>
      <c r="Y1089" s="73"/>
      <c r="Z1089" s="73"/>
      <c r="AA1089" s="73"/>
      <c r="AB1089" s="73"/>
      <c r="AC1089" s="73"/>
      <c r="AD1089" s="73"/>
      <c r="AE1089" s="73"/>
      <c r="AG1089" s="73"/>
      <c r="AH1089" s="73"/>
      <c r="AI1089" s="73"/>
      <c r="AJ1089" s="73"/>
      <c r="AK1089" s="73"/>
      <c r="AL1089" s="73"/>
      <c r="AM1089" s="73"/>
      <c r="AN1089" s="73"/>
      <c r="AO1089" s="73"/>
      <c r="AP1089" s="73"/>
      <c r="AQ1089" s="73"/>
      <c r="AR1089" s="73"/>
      <c r="AS1089" s="73"/>
      <c r="AT1089" s="71"/>
      <c r="AU1089" s="71"/>
      <c r="AV1089" s="71"/>
      <c r="AW1089" s="71"/>
      <c r="AX1089" s="71"/>
      <c r="AY1089" s="71"/>
      <c r="AZ1089" s="71"/>
      <c r="BA1089" s="71"/>
      <c r="BB1089" s="71"/>
      <c r="BC1089" s="71"/>
      <c r="BD1089" s="71"/>
      <c r="BE1089" s="71"/>
      <c r="BF1089" s="71"/>
      <c r="BG1089" s="71"/>
      <c r="BH1089" s="71"/>
      <c r="BI1089" s="71"/>
      <c r="BJ1089" s="71"/>
      <c r="BK1089" s="71"/>
      <c r="BL1089" s="71"/>
      <c r="BM1089" s="71"/>
      <c r="BN1089" s="71"/>
      <c r="BO1089" s="71"/>
      <c r="BP1089" s="71"/>
      <c r="BQ1089" s="71"/>
      <c r="BR1089" s="71"/>
      <c r="BS1089" s="71"/>
      <c r="BT1089" s="71"/>
      <c r="BU1089" s="71"/>
      <c r="BV1089" s="71"/>
      <c r="BW1089" s="71"/>
      <c r="BX1089" s="71"/>
      <c r="BY1089" s="71"/>
      <c r="BZ1089" s="71"/>
      <c r="CA1089" s="71"/>
      <c r="CB1089" s="71"/>
      <c r="CC1089" s="71"/>
      <c r="CD1089" s="71"/>
      <c r="CE1089" s="71"/>
      <c r="CF1089" s="71"/>
      <c r="CG1089" s="71"/>
      <c r="CH1089" s="71"/>
      <c r="CI1089" s="71"/>
      <c r="CJ1089" s="71"/>
      <c r="CK1089" s="71"/>
      <c r="CL1089" s="71"/>
      <c r="CM1089" s="71"/>
      <c r="CN1089" s="71"/>
      <c r="CO1089" s="71"/>
    </row>
    <row r="1090" spans="1:93" ht="12.75">
      <c r="A1090" s="73"/>
      <c r="B1090" s="73"/>
      <c r="C1090" s="73"/>
      <c r="D1090" s="73"/>
      <c r="E1090" s="73"/>
      <c r="F1090" s="73"/>
      <c r="G1090" s="73"/>
      <c r="H1090" s="73"/>
      <c r="I1090" s="73"/>
      <c r="J1090" s="73"/>
      <c r="K1090" s="73"/>
      <c r="L1090" s="73"/>
      <c r="M1090" s="73"/>
      <c r="N1090" s="73"/>
      <c r="O1090" s="73"/>
      <c r="P1090" s="73"/>
      <c r="Q1090" s="73"/>
      <c r="R1090" s="73"/>
      <c r="S1090" s="73"/>
      <c r="T1090" s="73"/>
      <c r="U1090" s="73"/>
      <c r="V1090" s="73"/>
      <c r="W1090" s="73"/>
      <c r="X1090" s="73"/>
      <c r="Y1090" s="73"/>
      <c r="Z1090" s="73"/>
      <c r="AA1090" s="73"/>
      <c r="AB1090" s="73"/>
      <c r="AC1090" s="73"/>
      <c r="AD1090" s="73"/>
      <c r="AE1090" s="73"/>
      <c r="AG1090" s="73"/>
      <c r="AH1090" s="73"/>
      <c r="AI1090" s="73"/>
      <c r="AJ1090" s="73"/>
      <c r="AK1090" s="73"/>
      <c r="AL1090" s="73"/>
      <c r="AM1090" s="73"/>
      <c r="AN1090" s="73"/>
      <c r="AO1090" s="73"/>
      <c r="AP1090" s="73"/>
      <c r="AQ1090" s="73"/>
      <c r="AR1090" s="73"/>
      <c r="AS1090" s="73"/>
      <c r="AT1090" s="71"/>
      <c r="AU1090" s="71"/>
      <c r="AV1090" s="71"/>
      <c r="AW1090" s="71"/>
      <c r="AX1090" s="71"/>
      <c r="AY1090" s="71"/>
      <c r="AZ1090" s="71"/>
      <c r="BA1090" s="71"/>
      <c r="BB1090" s="71"/>
      <c r="BC1090" s="71"/>
      <c r="BD1090" s="71"/>
      <c r="BE1090" s="71"/>
      <c r="BF1090" s="71"/>
      <c r="BG1090" s="71"/>
      <c r="BH1090" s="71"/>
      <c r="BI1090" s="71"/>
      <c r="BJ1090" s="71"/>
      <c r="BK1090" s="71"/>
      <c r="BL1090" s="71"/>
      <c r="BM1090" s="71"/>
      <c r="BN1090" s="71"/>
      <c r="BO1090" s="71"/>
      <c r="BP1090" s="71"/>
      <c r="BQ1090" s="71"/>
      <c r="BR1090" s="71"/>
      <c r="BS1090" s="71"/>
      <c r="BT1090" s="71"/>
      <c r="BU1090" s="71"/>
      <c r="BV1090" s="71"/>
      <c r="BW1090" s="71"/>
      <c r="BX1090" s="71"/>
      <c r="BY1090" s="71"/>
      <c r="BZ1090" s="71"/>
      <c r="CA1090" s="71"/>
      <c r="CB1090" s="71"/>
      <c r="CC1090" s="71"/>
      <c r="CD1090" s="71"/>
      <c r="CE1090" s="71"/>
      <c r="CF1090" s="71"/>
      <c r="CG1090" s="71"/>
      <c r="CH1090" s="71"/>
      <c r="CI1090" s="71"/>
      <c r="CJ1090" s="71"/>
      <c r="CK1090" s="71"/>
      <c r="CL1090" s="71"/>
      <c r="CM1090" s="71"/>
      <c r="CN1090" s="71"/>
      <c r="CO1090" s="71"/>
    </row>
    <row r="1091" spans="1:93" ht="12.75">
      <c r="A1091" s="73"/>
      <c r="B1091" s="73"/>
      <c r="C1091" s="73"/>
      <c r="D1091" s="73"/>
      <c r="E1091" s="73"/>
      <c r="F1091" s="73"/>
      <c r="G1091" s="73"/>
      <c r="H1091" s="73"/>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G1091" s="73"/>
      <c r="AH1091" s="73"/>
      <c r="AI1091" s="73"/>
      <c r="AJ1091" s="73"/>
      <c r="AK1091" s="73"/>
      <c r="AL1091" s="73"/>
      <c r="AM1091" s="73"/>
      <c r="AN1091" s="73"/>
      <c r="AO1091" s="73"/>
      <c r="AP1091" s="73"/>
      <c r="AQ1091" s="73"/>
      <c r="AR1091" s="73"/>
      <c r="AS1091" s="73"/>
      <c r="AT1091" s="71"/>
      <c r="AU1091" s="71"/>
      <c r="AV1091" s="71"/>
      <c r="AW1091" s="71"/>
      <c r="AX1091" s="71"/>
      <c r="AY1091" s="71"/>
      <c r="AZ1091" s="71"/>
      <c r="BA1091" s="71"/>
      <c r="BB1091" s="71"/>
      <c r="BC1091" s="71"/>
      <c r="BD1091" s="71"/>
      <c r="BE1091" s="71"/>
      <c r="BF1091" s="71"/>
      <c r="BG1091" s="71"/>
      <c r="BH1091" s="71"/>
      <c r="BI1091" s="71"/>
      <c r="BJ1091" s="71"/>
      <c r="BK1091" s="71"/>
      <c r="BL1091" s="71"/>
      <c r="BM1091" s="71"/>
      <c r="BN1091" s="71"/>
      <c r="BO1091" s="71"/>
      <c r="BP1091" s="71"/>
      <c r="BQ1091" s="71"/>
      <c r="BR1091" s="71"/>
      <c r="BS1091" s="71"/>
      <c r="BT1091" s="71"/>
      <c r="BU1091" s="71"/>
      <c r="BV1091" s="71"/>
      <c r="BW1091" s="71"/>
      <c r="BX1091" s="71"/>
      <c r="BY1091" s="71"/>
      <c r="BZ1091" s="71"/>
      <c r="CA1091" s="71"/>
      <c r="CB1091" s="71"/>
      <c r="CC1091" s="71"/>
      <c r="CD1091" s="71"/>
      <c r="CE1091" s="71"/>
      <c r="CF1091" s="71"/>
      <c r="CG1091" s="71"/>
      <c r="CH1091" s="71"/>
      <c r="CI1091" s="71"/>
      <c r="CJ1091" s="71"/>
      <c r="CK1091" s="71"/>
      <c r="CL1091" s="71"/>
      <c r="CM1091" s="71"/>
      <c r="CN1091" s="71"/>
      <c r="CO1091" s="71"/>
    </row>
    <row r="1092" spans="1:93" ht="12.75">
      <c r="A1092" s="73"/>
      <c r="B1092" s="73"/>
      <c r="C1092" s="73"/>
      <c r="D1092" s="73"/>
      <c r="E1092" s="73"/>
      <c r="F1092" s="73"/>
      <c r="G1092" s="73"/>
      <c r="H1092" s="73"/>
      <c r="I1092" s="73"/>
      <c r="J1092" s="73"/>
      <c r="K1092" s="73"/>
      <c r="L1092" s="73"/>
      <c r="M1092" s="73"/>
      <c r="N1092" s="73"/>
      <c r="O1092" s="73"/>
      <c r="P1092" s="73"/>
      <c r="Q1092" s="73"/>
      <c r="R1092" s="73"/>
      <c r="S1092" s="73"/>
      <c r="T1092" s="73"/>
      <c r="U1092" s="73"/>
      <c r="V1092" s="73"/>
      <c r="W1092" s="73"/>
      <c r="X1092" s="73"/>
      <c r="Y1092" s="73"/>
      <c r="Z1092" s="73"/>
      <c r="AA1092" s="73"/>
      <c r="AB1092" s="73"/>
      <c r="AC1092" s="73"/>
      <c r="AD1092" s="73"/>
      <c r="AE1092" s="73"/>
      <c r="AG1092" s="73"/>
      <c r="AH1092" s="73"/>
      <c r="AI1092" s="73"/>
      <c r="AJ1092" s="73"/>
      <c r="AK1092" s="73"/>
      <c r="AL1092" s="73"/>
      <c r="AM1092" s="73"/>
      <c r="AN1092" s="73"/>
      <c r="AO1092" s="73"/>
      <c r="AP1092" s="73"/>
      <c r="AQ1092" s="73"/>
      <c r="AR1092" s="73"/>
      <c r="AS1092" s="73"/>
      <c r="AT1092" s="71"/>
      <c r="AU1092" s="71"/>
      <c r="AV1092" s="71"/>
      <c r="AW1092" s="71"/>
      <c r="AX1092" s="71"/>
      <c r="AY1092" s="71"/>
      <c r="AZ1092" s="71"/>
      <c r="BA1092" s="71"/>
      <c r="BB1092" s="71"/>
      <c r="BC1092" s="71"/>
      <c r="BD1092" s="71"/>
      <c r="BE1092" s="71"/>
      <c r="BF1092" s="71"/>
      <c r="BG1092" s="71"/>
      <c r="BH1092" s="71"/>
      <c r="BI1092" s="71"/>
      <c r="BJ1092" s="71"/>
      <c r="BK1092" s="71"/>
      <c r="BL1092" s="71"/>
      <c r="BM1092" s="71"/>
      <c r="BN1092" s="71"/>
      <c r="BO1092" s="71"/>
      <c r="BP1092" s="71"/>
      <c r="BQ1092" s="71"/>
      <c r="BR1092" s="71"/>
      <c r="BS1092" s="71"/>
      <c r="BT1092" s="71"/>
      <c r="BU1092" s="71"/>
      <c r="BV1092" s="71"/>
      <c r="BW1092" s="71"/>
      <c r="BX1092" s="71"/>
      <c r="BY1092" s="71"/>
      <c r="BZ1092" s="71"/>
      <c r="CA1092" s="71"/>
      <c r="CB1092" s="71"/>
      <c r="CC1092" s="71"/>
      <c r="CD1092" s="71"/>
      <c r="CE1092" s="71"/>
      <c r="CF1092" s="71"/>
      <c r="CG1092" s="71"/>
      <c r="CH1092" s="71"/>
      <c r="CI1092" s="71"/>
      <c r="CJ1092" s="71"/>
      <c r="CK1092" s="71"/>
      <c r="CL1092" s="71"/>
      <c r="CM1092" s="71"/>
      <c r="CN1092" s="71"/>
      <c r="CO1092" s="71"/>
    </row>
    <row r="1093" spans="1:93" ht="12.75">
      <c r="A1093" s="73"/>
      <c r="B1093" s="73"/>
      <c r="C1093" s="73"/>
      <c r="D1093" s="73"/>
      <c r="E1093" s="73"/>
      <c r="F1093" s="73"/>
      <c r="G1093" s="73"/>
      <c r="H1093" s="73"/>
      <c r="I1093" s="73"/>
      <c r="J1093" s="73"/>
      <c r="K1093" s="73"/>
      <c r="L1093" s="73"/>
      <c r="M1093" s="73"/>
      <c r="N1093" s="73"/>
      <c r="O1093" s="73"/>
      <c r="P1093" s="73"/>
      <c r="Q1093" s="73"/>
      <c r="R1093" s="73"/>
      <c r="S1093" s="73"/>
      <c r="T1093" s="73"/>
      <c r="U1093" s="73"/>
      <c r="V1093" s="73"/>
      <c r="W1093" s="73"/>
      <c r="X1093" s="73"/>
      <c r="Y1093" s="73"/>
      <c r="Z1093" s="73"/>
      <c r="AA1093" s="73"/>
      <c r="AB1093" s="73"/>
      <c r="AC1093" s="73"/>
      <c r="AD1093" s="73"/>
      <c r="AE1093" s="73"/>
      <c r="AG1093" s="73"/>
      <c r="AH1093" s="73"/>
      <c r="AI1093" s="73"/>
      <c r="AJ1093" s="73"/>
      <c r="AK1093" s="73"/>
      <c r="AL1093" s="73"/>
      <c r="AM1093" s="73"/>
      <c r="AN1093" s="73"/>
      <c r="AO1093" s="73"/>
      <c r="AP1093" s="73"/>
      <c r="AQ1093" s="73"/>
      <c r="AR1093" s="73"/>
      <c r="AS1093" s="73"/>
      <c r="AT1093" s="71"/>
      <c r="AU1093" s="71"/>
      <c r="AV1093" s="71"/>
      <c r="AW1093" s="71"/>
      <c r="AX1093" s="71"/>
      <c r="AY1093" s="71"/>
      <c r="AZ1093" s="71"/>
      <c r="BA1093" s="71"/>
      <c r="BB1093" s="71"/>
      <c r="BC1093" s="71"/>
      <c r="BD1093" s="71"/>
      <c r="BE1093" s="71"/>
      <c r="BF1093" s="71"/>
      <c r="BG1093" s="71"/>
      <c r="BH1093" s="71"/>
      <c r="BI1093" s="71"/>
      <c r="BJ1093" s="71"/>
      <c r="BK1093" s="71"/>
      <c r="BL1093" s="71"/>
      <c r="BM1093" s="71"/>
      <c r="BN1093" s="71"/>
      <c r="BO1093" s="71"/>
      <c r="BP1093" s="71"/>
      <c r="BQ1093" s="71"/>
      <c r="BR1093" s="71"/>
      <c r="BS1093" s="71"/>
      <c r="BT1093" s="71"/>
      <c r="BU1093" s="71"/>
      <c r="BV1093" s="71"/>
      <c r="BW1093" s="71"/>
      <c r="BX1093" s="71"/>
      <c r="BY1093" s="71"/>
      <c r="BZ1093" s="71"/>
      <c r="CA1093" s="71"/>
      <c r="CB1093" s="71"/>
      <c r="CC1093" s="71"/>
      <c r="CD1093" s="71"/>
      <c r="CE1093" s="71"/>
      <c r="CF1093" s="71"/>
      <c r="CG1093" s="71"/>
      <c r="CH1093" s="71"/>
      <c r="CI1093" s="71"/>
      <c r="CJ1093" s="71"/>
      <c r="CK1093" s="71"/>
      <c r="CL1093" s="71"/>
      <c r="CM1093" s="71"/>
      <c r="CN1093" s="71"/>
      <c r="CO1093" s="71"/>
    </row>
    <row r="1094" spans="1:93" ht="12.75">
      <c r="A1094" s="73"/>
      <c r="B1094" s="73"/>
      <c r="C1094" s="73"/>
      <c r="D1094" s="73"/>
      <c r="E1094" s="73"/>
      <c r="F1094" s="73"/>
      <c r="G1094" s="73"/>
      <c r="H1094" s="73"/>
      <c r="I1094" s="73"/>
      <c r="J1094" s="73"/>
      <c r="K1094" s="73"/>
      <c r="L1094" s="73"/>
      <c r="M1094" s="73"/>
      <c r="N1094" s="73"/>
      <c r="O1094" s="73"/>
      <c r="P1094" s="73"/>
      <c r="Q1094" s="73"/>
      <c r="R1094" s="73"/>
      <c r="S1094" s="73"/>
      <c r="T1094" s="73"/>
      <c r="U1094" s="73"/>
      <c r="V1094" s="73"/>
      <c r="W1094" s="73"/>
      <c r="X1094" s="73"/>
      <c r="Y1094" s="73"/>
      <c r="Z1094" s="73"/>
      <c r="AA1094" s="73"/>
      <c r="AB1094" s="73"/>
      <c r="AC1094" s="73"/>
      <c r="AD1094" s="73"/>
      <c r="AE1094" s="73"/>
      <c r="AG1094" s="73"/>
      <c r="AH1094" s="73"/>
      <c r="AI1094" s="73"/>
      <c r="AJ1094" s="73"/>
      <c r="AK1094" s="73"/>
      <c r="AL1094" s="73"/>
      <c r="AM1094" s="73"/>
      <c r="AN1094" s="73"/>
      <c r="AO1094" s="73"/>
      <c r="AP1094" s="73"/>
      <c r="AQ1094" s="73"/>
      <c r="AR1094" s="73"/>
      <c r="AS1094" s="73"/>
      <c r="AT1094" s="71"/>
      <c r="AU1094" s="71"/>
      <c r="AV1094" s="71"/>
      <c r="AW1094" s="71"/>
      <c r="AX1094" s="71"/>
      <c r="AY1094" s="71"/>
      <c r="AZ1094" s="71"/>
      <c r="BA1094" s="71"/>
      <c r="BB1094" s="71"/>
      <c r="BC1094" s="71"/>
      <c r="BD1094" s="71"/>
      <c r="BE1094" s="71"/>
      <c r="BF1094" s="71"/>
      <c r="BG1094" s="71"/>
      <c r="BH1094" s="71"/>
      <c r="BI1094" s="71"/>
      <c r="BJ1094" s="71"/>
      <c r="BK1094" s="71"/>
      <c r="BL1094" s="71"/>
      <c r="BM1094" s="71"/>
      <c r="BN1094" s="71"/>
      <c r="BO1094" s="71"/>
      <c r="BP1094" s="71"/>
      <c r="BQ1094" s="71"/>
      <c r="BR1094" s="71"/>
      <c r="BS1094" s="71"/>
      <c r="BT1094" s="71"/>
      <c r="BU1094" s="71"/>
      <c r="BV1094" s="71"/>
      <c r="BW1094" s="71"/>
      <c r="BX1094" s="71"/>
      <c r="BY1094" s="71"/>
      <c r="BZ1094" s="71"/>
      <c r="CA1094" s="71"/>
      <c r="CB1094" s="71"/>
      <c r="CC1094" s="71"/>
      <c r="CD1094" s="71"/>
      <c r="CE1094" s="71"/>
      <c r="CF1094" s="71"/>
      <c r="CG1094" s="71"/>
      <c r="CH1094" s="71"/>
      <c r="CI1094" s="71"/>
      <c r="CJ1094" s="71"/>
      <c r="CK1094" s="71"/>
      <c r="CL1094" s="71"/>
      <c r="CM1094" s="71"/>
      <c r="CN1094" s="71"/>
      <c r="CO1094" s="71"/>
    </row>
    <row r="1095" spans="1:93" ht="12.75">
      <c r="A1095" s="73"/>
      <c r="B1095" s="73"/>
      <c r="C1095" s="73"/>
      <c r="D1095" s="73"/>
      <c r="E1095" s="73"/>
      <c r="F1095" s="73"/>
      <c r="G1095" s="73"/>
      <c r="H1095" s="73"/>
      <c r="I1095" s="73"/>
      <c r="J1095" s="73"/>
      <c r="K1095" s="73"/>
      <c r="L1095" s="73"/>
      <c r="M1095" s="73"/>
      <c r="N1095" s="73"/>
      <c r="O1095" s="73"/>
      <c r="P1095" s="73"/>
      <c r="Q1095" s="73"/>
      <c r="R1095" s="73"/>
      <c r="S1095" s="73"/>
      <c r="T1095" s="73"/>
      <c r="U1095" s="73"/>
      <c r="V1095" s="73"/>
      <c r="W1095" s="73"/>
      <c r="X1095" s="73"/>
      <c r="Y1095" s="73"/>
      <c r="Z1095" s="73"/>
      <c r="AA1095" s="73"/>
      <c r="AB1095" s="73"/>
      <c r="AC1095" s="73"/>
      <c r="AD1095" s="73"/>
      <c r="AE1095" s="73"/>
      <c r="AG1095" s="73"/>
      <c r="AH1095" s="73"/>
      <c r="AI1095" s="73"/>
      <c r="AJ1095" s="73"/>
      <c r="AK1095" s="73"/>
      <c r="AL1095" s="73"/>
      <c r="AM1095" s="73"/>
      <c r="AN1095" s="73"/>
      <c r="AO1095" s="73"/>
      <c r="AP1095" s="73"/>
      <c r="AQ1095" s="73"/>
      <c r="AR1095" s="73"/>
      <c r="AS1095" s="73"/>
      <c r="AT1095" s="71"/>
      <c r="AU1095" s="71"/>
      <c r="AV1095" s="71"/>
      <c r="AW1095" s="71"/>
      <c r="AX1095" s="71"/>
      <c r="AY1095" s="71"/>
      <c r="AZ1095" s="71"/>
      <c r="BA1095" s="71"/>
      <c r="BB1095" s="71"/>
      <c r="BC1095" s="71"/>
      <c r="BD1095" s="71"/>
      <c r="BE1095" s="71"/>
      <c r="BF1095" s="71"/>
      <c r="BG1095" s="71"/>
      <c r="BH1095" s="71"/>
      <c r="BI1095" s="71"/>
      <c r="BJ1095" s="71"/>
      <c r="BK1095" s="71"/>
      <c r="BL1095" s="71"/>
      <c r="BM1095" s="71"/>
      <c r="BN1095" s="71"/>
      <c r="BO1095" s="71"/>
      <c r="BP1095" s="71"/>
      <c r="BQ1095" s="71"/>
      <c r="BR1095" s="71"/>
      <c r="BS1095" s="71"/>
      <c r="BT1095" s="71"/>
      <c r="BU1095" s="71"/>
      <c r="BV1095" s="71"/>
      <c r="BW1095" s="71"/>
      <c r="BX1095" s="71"/>
      <c r="BY1095" s="71"/>
      <c r="BZ1095" s="71"/>
      <c r="CA1095" s="71"/>
      <c r="CB1095" s="71"/>
      <c r="CC1095" s="71"/>
      <c r="CD1095" s="71"/>
      <c r="CE1095" s="71"/>
      <c r="CF1095" s="71"/>
      <c r="CG1095" s="71"/>
      <c r="CH1095" s="71"/>
      <c r="CI1095" s="71"/>
      <c r="CJ1095" s="71"/>
      <c r="CK1095" s="71"/>
      <c r="CL1095" s="71"/>
      <c r="CM1095" s="71"/>
      <c r="CN1095" s="71"/>
      <c r="CO1095" s="71"/>
    </row>
    <row r="1096" spans="1:93" ht="12.75">
      <c r="A1096" s="73"/>
      <c r="B1096" s="73"/>
      <c r="C1096" s="73"/>
      <c r="D1096" s="73"/>
      <c r="E1096" s="73"/>
      <c r="F1096" s="73"/>
      <c r="G1096" s="73"/>
      <c r="H1096" s="73"/>
      <c r="I1096" s="73"/>
      <c r="J1096" s="73"/>
      <c r="K1096" s="73"/>
      <c r="L1096" s="73"/>
      <c r="M1096" s="73"/>
      <c r="N1096" s="73"/>
      <c r="O1096" s="73"/>
      <c r="P1096" s="73"/>
      <c r="Q1096" s="73"/>
      <c r="R1096" s="73"/>
      <c r="S1096" s="73"/>
      <c r="T1096" s="73"/>
      <c r="U1096" s="73"/>
      <c r="V1096" s="73"/>
      <c r="W1096" s="73"/>
      <c r="X1096" s="73"/>
      <c r="Y1096" s="73"/>
      <c r="Z1096" s="73"/>
      <c r="AA1096" s="73"/>
      <c r="AB1096" s="73"/>
      <c r="AC1096" s="73"/>
      <c r="AD1096" s="73"/>
      <c r="AE1096" s="73"/>
      <c r="AG1096" s="73"/>
      <c r="AH1096" s="73"/>
      <c r="AI1096" s="73"/>
      <c r="AJ1096" s="73"/>
      <c r="AK1096" s="73"/>
      <c r="AL1096" s="73"/>
      <c r="AM1096" s="73"/>
      <c r="AN1096" s="73"/>
      <c r="AO1096" s="73"/>
      <c r="AP1096" s="73"/>
      <c r="AQ1096" s="73"/>
      <c r="AR1096" s="73"/>
      <c r="AS1096" s="73"/>
      <c r="AT1096" s="71"/>
      <c r="AU1096" s="71"/>
      <c r="AV1096" s="71"/>
      <c r="AW1096" s="71"/>
      <c r="AX1096" s="71"/>
      <c r="AY1096" s="71"/>
      <c r="AZ1096" s="71"/>
      <c r="BA1096" s="71"/>
      <c r="BB1096" s="71"/>
      <c r="BC1096" s="71"/>
      <c r="BD1096" s="71"/>
      <c r="BE1096" s="71"/>
      <c r="BF1096" s="71"/>
      <c r="BG1096" s="71"/>
      <c r="BH1096" s="71"/>
      <c r="BI1096" s="71"/>
      <c r="BJ1096" s="71"/>
      <c r="BK1096" s="71"/>
      <c r="BL1096" s="71"/>
      <c r="BM1096" s="71"/>
      <c r="BN1096" s="71"/>
      <c r="BO1096" s="71"/>
      <c r="BP1096" s="71"/>
      <c r="BQ1096" s="71"/>
      <c r="BR1096" s="71"/>
      <c r="BS1096" s="71"/>
      <c r="BT1096" s="71"/>
      <c r="BU1096" s="71"/>
      <c r="BV1096" s="71"/>
      <c r="BW1096" s="71"/>
      <c r="BX1096" s="71"/>
      <c r="BY1096" s="71"/>
      <c r="BZ1096" s="71"/>
      <c r="CA1096" s="71"/>
      <c r="CB1096" s="71"/>
      <c r="CC1096" s="71"/>
      <c r="CD1096" s="71"/>
      <c r="CE1096" s="71"/>
      <c r="CF1096" s="71"/>
      <c r="CG1096" s="71"/>
      <c r="CH1096" s="71"/>
      <c r="CI1096" s="71"/>
      <c r="CJ1096" s="71"/>
      <c r="CK1096" s="71"/>
      <c r="CL1096" s="71"/>
      <c r="CM1096" s="71"/>
      <c r="CN1096" s="71"/>
      <c r="CO1096" s="71"/>
    </row>
    <row r="1097" spans="1:93" ht="12.75">
      <c r="A1097" s="73"/>
      <c r="B1097" s="73"/>
      <c r="C1097" s="73"/>
      <c r="D1097" s="73"/>
      <c r="E1097" s="73"/>
      <c r="F1097" s="73"/>
      <c r="G1097" s="73"/>
      <c r="H1097" s="73"/>
      <c r="I1097" s="73"/>
      <c r="J1097" s="73"/>
      <c r="K1097" s="73"/>
      <c r="L1097" s="73"/>
      <c r="M1097" s="73"/>
      <c r="N1097" s="73"/>
      <c r="O1097" s="73"/>
      <c r="P1097" s="73"/>
      <c r="Q1097" s="73"/>
      <c r="R1097" s="73"/>
      <c r="S1097" s="73"/>
      <c r="T1097" s="73"/>
      <c r="U1097" s="73"/>
      <c r="V1097" s="73"/>
      <c r="W1097" s="73"/>
      <c r="X1097" s="73"/>
      <c r="Y1097" s="73"/>
      <c r="Z1097" s="73"/>
      <c r="AA1097" s="73"/>
      <c r="AB1097" s="73"/>
      <c r="AC1097" s="73"/>
      <c r="AD1097" s="73"/>
      <c r="AE1097" s="73"/>
      <c r="AG1097" s="73"/>
      <c r="AH1097" s="73"/>
      <c r="AI1097" s="73"/>
      <c r="AJ1097" s="73"/>
      <c r="AK1097" s="73"/>
      <c r="AL1097" s="73"/>
      <c r="AM1097" s="73"/>
      <c r="AN1097" s="73"/>
      <c r="AO1097" s="73"/>
      <c r="AP1097" s="73"/>
      <c r="AQ1097" s="73"/>
      <c r="AR1097" s="73"/>
      <c r="AS1097" s="73"/>
      <c r="AT1097" s="71"/>
      <c r="AU1097" s="71"/>
      <c r="AV1097" s="71"/>
      <c r="AW1097" s="71"/>
      <c r="AX1097" s="71"/>
      <c r="AY1097" s="71"/>
      <c r="AZ1097" s="71"/>
      <c r="BA1097" s="71"/>
      <c r="BB1097" s="71"/>
      <c r="BC1097" s="71"/>
      <c r="BD1097" s="71"/>
      <c r="BE1097" s="71"/>
      <c r="BF1097" s="71"/>
      <c r="BG1097" s="71"/>
      <c r="BH1097" s="71"/>
      <c r="BI1097" s="71"/>
      <c r="BJ1097" s="71"/>
      <c r="BK1097" s="71"/>
      <c r="BL1097" s="71"/>
      <c r="BM1097" s="71"/>
      <c r="BN1097" s="71"/>
      <c r="BO1097" s="71"/>
      <c r="BP1097" s="71"/>
      <c r="BQ1097" s="71"/>
      <c r="BR1097" s="71"/>
      <c r="BS1097" s="71"/>
      <c r="BT1097" s="71"/>
      <c r="BU1097" s="71"/>
      <c r="BV1097" s="71"/>
      <c r="BW1097" s="71"/>
      <c r="BX1097" s="71"/>
      <c r="BY1097" s="71"/>
      <c r="BZ1097" s="71"/>
      <c r="CA1097" s="71"/>
      <c r="CB1097" s="71"/>
      <c r="CC1097" s="71"/>
      <c r="CD1097" s="71"/>
      <c r="CE1097" s="71"/>
      <c r="CF1097" s="71"/>
      <c r="CG1097" s="71"/>
      <c r="CH1097" s="71"/>
      <c r="CI1097" s="71"/>
      <c r="CJ1097" s="71"/>
      <c r="CK1097" s="71"/>
      <c r="CL1097" s="71"/>
      <c r="CM1097" s="71"/>
      <c r="CN1097" s="71"/>
      <c r="CO1097" s="71"/>
    </row>
    <row r="1098" spans="1:93" ht="12.75">
      <c r="A1098" s="73"/>
      <c r="B1098" s="73"/>
      <c r="C1098" s="73"/>
      <c r="D1098" s="73"/>
      <c r="E1098" s="73"/>
      <c r="F1098" s="73"/>
      <c r="G1098" s="73"/>
      <c r="H1098" s="73"/>
      <c r="I1098" s="73"/>
      <c r="J1098" s="73"/>
      <c r="K1098" s="73"/>
      <c r="L1098" s="73"/>
      <c r="M1098" s="73"/>
      <c r="N1098" s="73"/>
      <c r="O1098" s="73"/>
      <c r="P1098" s="73"/>
      <c r="Q1098" s="73"/>
      <c r="R1098" s="73"/>
      <c r="S1098" s="73"/>
      <c r="T1098" s="73"/>
      <c r="U1098" s="73"/>
      <c r="V1098" s="73"/>
      <c r="W1098" s="73"/>
      <c r="X1098" s="73"/>
      <c r="Y1098" s="73"/>
      <c r="Z1098" s="73"/>
      <c r="AA1098" s="73"/>
      <c r="AB1098" s="73"/>
      <c r="AC1098" s="73"/>
      <c r="AD1098" s="73"/>
      <c r="AE1098" s="73"/>
      <c r="AG1098" s="73"/>
      <c r="AH1098" s="73"/>
      <c r="AI1098" s="73"/>
      <c r="AJ1098" s="73"/>
      <c r="AK1098" s="73"/>
      <c r="AL1098" s="73"/>
      <c r="AM1098" s="73"/>
      <c r="AN1098" s="73"/>
      <c r="AO1098" s="73"/>
      <c r="AP1098" s="73"/>
      <c r="AQ1098" s="73"/>
      <c r="AR1098" s="73"/>
      <c r="AS1098" s="73"/>
      <c r="AT1098" s="71"/>
      <c r="AU1098" s="71"/>
      <c r="AV1098" s="71"/>
      <c r="AW1098" s="71"/>
      <c r="AX1098" s="71"/>
      <c r="AY1098" s="71"/>
      <c r="AZ1098" s="71"/>
      <c r="BA1098" s="71"/>
      <c r="BB1098" s="71"/>
      <c r="BC1098" s="71"/>
      <c r="BD1098" s="71"/>
      <c r="BE1098" s="71"/>
      <c r="BF1098" s="71"/>
      <c r="BG1098" s="71"/>
      <c r="BH1098" s="71"/>
      <c r="BI1098" s="71"/>
      <c r="BJ1098" s="71"/>
      <c r="BK1098" s="71"/>
      <c r="BL1098" s="71"/>
      <c r="BM1098" s="71"/>
      <c r="BN1098" s="71"/>
      <c r="BO1098" s="71"/>
      <c r="BP1098" s="71"/>
      <c r="BQ1098" s="71"/>
      <c r="BR1098" s="71"/>
      <c r="BS1098" s="71"/>
      <c r="BT1098" s="71"/>
      <c r="BU1098" s="71"/>
      <c r="BV1098" s="71"/>
      <c r="BW1098" s="71"/>
      <c r="BX1098" s="71"/>
      <c r="BY1098" s="71"/>
      <c r="BZ1098" s="71"/>
      <c r="CA1098" s="71"/>
      <c r="CB1098" s="71"/>
      <c r="CC1098" s="71"/>
      <c r="CD1098" s="71"/>
      <c r="CE1098" s="71"/>
      <c r="CF1098" s="71"/>
      <c r="CG1098" s="71"/>
      <c r="CH1098" s="71"/>
      <c r="CI1098" s="71"/>
      <c r="CJ1098" s="71"/>
      <c r="CK1098" s="71"/>
      <c r="CL1098" s="71"/>
      <c r="CM1098" s="71"/>
      <c r="CN1098" s="71"/>
      <c r="CO1098" s="71"/>
    </row>
    <row r="1099" spans="1:93" ht="12.75">
      <c r="A1099" s="73"/>
      <c r="B1099" s="73"/>
      <c r="C1099" s="73"/>
      <c r="D1099" s="73"/>
      <c r="E1099" s="73"/>
      <c r="F1099" s="73"/>
      <c r="G1099" s="73"/>
      <c r="H1099" s="73"/>
      <c r="I1099" s="73"/>
      <c r="J1099" s="73"/>
      <c r="K1099" s="73"/>
      <c r="L1099" s="73"/>
      <c r="M1099" s="73"/>
      <c r="N1099" s="73"/>
      <c r="O1099" s="73"/>
      <c r="P1099" s="73"/>
      <c r="Q1099" s="73"/>
      <c r="R1099" s="73"/>
      <c r="S1099" s="73"/>
      <c r="T1099" s="73"/>
      <c r="U1099" s="73"/>
      <c r="V1099" s="73"/>
      <c r="W1099" s="73"/>
      <c r="X1099" s="73"/>
      <c r="Y1099" s="73"/>
      <c r="Z1099" s="73"/>
      <c r="AA1099" s="73"/>
      <c r="AB1099" s="73"/>
      <c r="AC1099" s="73"/>
      <c r="AD1099" s="73"/>
      <c r="AE1099" s="73"/>
      <c r="AG1099" s="73"/>
      <c r="AH1099" s="73"/>
      <c r="AI1099" s="73"/>
      <c r="AJ1099" s="73"/>
      <c r="AK1099" s="73"/>
      <c r="AL1099" s="73"/>
      <c r="AM1099" s="73"/>
      <c r="AN1099" s="73"/>
      <c r="AO1099" s="73"/>
      <c r="AP1099" s="73"/>
      <c r="AQ1099" s="73"/>
      <c r="AR1099" s="73"/>
      <c r="AS1099" s="73"/>
      <c r="AT1099" s="71"/>
      <c r="AU1099" s="71"/>
      <c r="AV1099" s="71"/>
      <c r="AW1099" s="71"/>
      <c r="AX1099" s="71"/>
      <c r="AY1099" s="71"/>
      <c r="AZ1099" s="71"/>
      <c r="BA1099" s="71"/>
      <c r="BB1099" s="71"/>
      <c r="BC1099" s="71"/>
      <c r="BD1099" s="71"/>
      <c r="BE1099" s="71"/>
      <c r="BF1099" s="71"/>
      <c r="BG1099" s="71"/>
      <c r="BH1099" s="71"/>
      <c r="BI1099" s="71"/>
      <c r="BJ1099" s="71"/>
      <c r="BK1099" s="71"/>
      <c r="BL1099" s="71"/>
      <c r="BM1099" s="71"/>
      <c r="BN1099" s="71"/>
      <c r="BO1099" s="71"/>
      <c r="BP1099" s="71"/>
      <c r="BQ1099" s="71"/>
      <c r="BR1099" s="71"/>
      <c r="BS1099" s="71"/>
      <c r="BT1099" s="71"/>
      <c r="BU1099" s="71"/>
      <c r="BV1099" s="71"/>
      <c r="BW1099" s="71"/>
      <c r="BX1099" s="71"/>
      <c r="BY1099" s="71"/>
      <c r="BZ1099" s="71"/>
      <c r="CA1099" s="71"/>
      <c r="CB1099" s="71"/>
      <c r="CC1099" s="71"/>
      <c r="CD1099" s="71"/>
      <c r="CE1099" s="71"/>
      <c r="CF1099" s="71"/>
      <c r="CG1099" s="71"/>
      <c r="CH1099" s="71"/>
      <c r="CI1099" s="71"/>
      <c r="CJ1099" s="71"/>
      <c r="CK1099" s="71"/>
      <c r="CL1099" s="71"/>
      <c r="CM1099" s="71"/>
      <c r="CN1099" s="71"/>
      <c r="CO1099" s="71"/>
    </row>
    <row r="1100" spans="1:93" ht="12.75">
      <c r="A1100" s="73"/>
      <c r="B1100" s="73"/>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G1100" s="73"/>
      <c r="AH1100" s="73"/>
      <c r="AI1100" s="73"/>
      <c r="AJ1100" s="73"/>
      <c r="AK1100" s="73"/>
      <c r="AL1100" s="73"/>
      <c r="AM1100" s="73"/>
      <c r="AN1100" s="73"/>
      <c r="AO1100" s="73"/>
      <c r="AP1100" s="73"/>
      <c r="AQ1100" s="73"/>
      <c r="AR1100" s="73"/>
      <c r="AS1100" s="73"/>
      <c r="AT1100" s="71"/>
      <c r="AU1100" s="71"/>
      <c r="AV1100" s="71"/>
      <c r="AW1100" s="71"/>
      <c r="AX1100" s="71"/>
      <c r="AY1100" s="71"/>
      <c r="AZ1100" s="71"/>
      <c r="BA1100" s="71"/>
      <c r="BB1100" s="71"/>
      <c r="BC1100" s="71"/>
      <c r="BD1100" s="71"/>
      <c r="BE1100" s="71"/>
      <c r="BF1100" s="71"/>
      <c r="BG1100" s="71"/>
      <c r="BH1100" s="71"/>
      <c r="BI1100" s="71"/>
      <c r="BJ1100" s="71"/>
      <c r="BK1100" s="71"/>
      <c r="BL1100" s="71"/>
      <c r="BM1100" s="71"/>
      <c r="BN1100" s="71"/>
      <c r="BO1100" s="71"/>
      <c r="BP1100" s="71"/>
      <c r="BQ1100" s="71"/>
      <c r="BR1100" s="71"/>
      <c r="BS1100" s="71"/>
      <c r="BT1100" s="71"/>
      <c r="BU1100" s="71"/>
      <c r="BV1100" s="71"/>
      <c r="BW1100" s="71"/>
      <c r="BX1100" s="71"/>
      <c r="BY1100" s="71"/>
      <c r="BZ1100" s="71"/>
      <c r="CA1100" s="71"/>
      <c r="CB1100" s="71"/>
      <c r="CC1100" s="71"/>
      <c r="CD1100" s="71"/>
      <c r="CE1100" s="71"/>
      <c r="CF1100" s="71"/>
      <c r="CG1100" s="71"/>
      <c r="CH1100" s="71"/>
      <c r="CI1100" s="71"/>
      <c r="CJ1100" s="71"/>
      <c r="CK1100" s="71"/>
      <c r="CL1100" s="71"/>
      <c r="CM1100" s="71"/>
      <c r="CN1100" s="71"/>
      <c r="CO1100" s="71"/>
    </row>
    <row r="1101" spans="1:93" ht="12.75">
      <c r="A1101" s="73"/>
      <c r="B1101" s="73"/>
      <c r="C1101" s="73"/>
      <c r="D1101" s="73"/>
      <c r="E1101" s="73"/>
      <c r="F1101" s="73"/>
      <c r="G1101" s="73"/>
      <c r="H1101" s="73"/>
      <c r="I1101" s="73"/>
      <c r="J1101" s="73"/>
      <c r="K1101" s="73"/>
      <c r="L1101" s="73"/>
      <c r="M1101" s="73"/>
      <c r="N1101" s="73"/>
      <c r="O1101" s="73"/>
      <c r="P1101" s="73"/>
      <c r="Q1101" s="73"/>
      <c r="R1101" s="73"/>
      <c r="S1101" s="73"/>
      <c r="T1101" s="73"/>
      <c r="U1101" s="73"/>
      <c r="V1101" s="73"/>
      <c r="W1101" s="73"/>
      <c r="X1101" s="73"/>
      <c r="Y1101" s="73"/>
      <c r="Z1101" s="73"/>
      <c r="AA1101" s="73"/>
      <c r="AB1101" s="73"/>
      <c r="AC1101" s="73"/>
      <c r="AD1101" s="73"/>
      <c r="AE1101" s="73"/>
      <c r="AG1101" s="73"/>
      <c r="AH1101" s="73"/>
      <c r="AI1101" s="73"/>
      <c r="AJ1101" s="73"/>
      <c r="AK1101" s="73"/>
      <c r="AL1101" s="73"/>
      <c r="AM1101" s="73"/>
      <c r="AN1101" s="73"/>
      <c r="AO1101" s="73"/>
      <c r="AP1101" s="73"/>
      <c r="AQ1101" s="73"/>
      <c r="AR1101" s="73"/>
      <c r="AS1101" s="73"/>
      <c r="AT1101" s="71"/>
      <c r="AU1101" s="71"/>
      <c r="AV1101" s="71"/>
      <c r="AW1101" s="71"/>
      <c r="AX1101" s="71"/>
      <c r="AY1101" s="71"/>
      <c r="AZ1101" s="71"/>
      <c r="BA1101" s="71"/>
      <c r="BB1101" s="71"/>
      <c r="BC1101" s="71"/>
      <c r="BD1101" s="71"/>
      <c r="BE1101" s="71"/>
      <c r="BF1101" s="71"/>
      <c r="BG1101" s="71"/>
      <c r="BH1101" s="71"/>
      <c r="BI1101" s="71"/>
      <c r="BJ1101" s="71"/>
      <c r="BK1101" s="71"/>
      <c r="BL1101" s="71"/>
      <c r="BM1101" s="71"/>
      <c r="BN1101" s="71"/>
      <c r="BO1101" s="71"/>
      <c r="BP1101" s="71"/>
      <c r="BQ1101" s="71"/>
      <c r="BR1101" s="71"/>
      <c r="BS1101" s="71"/>
      <c r="BT1101" s="71"/>
      <c r="BU1101" s="71"/>
      <c r="BV1101" s="71"/>
      <c r="BW1101" s="71"/>
      <c r="BX1101" s="71"/>
      <c r="BY1101" s="71"/>
      <c r="BZ1101" s="71"/>
      <c r="CA1101" s="71"/>
      <c r="CB1101" s="71"/>
      <c r="CC1101" s="71"/>
      <c r="CD1101" s="71"/>
      <c r="CE1101" s="71"/>
      <c r="CF1101" s="71"/>
      <c r="CG1101" s="71"/>
      <c r="CH1101" s="71"/>
      <c r="CI1101" s="71"/>
      <c r="CJ1101" s="71"/>
      <c r="CK1101" s="71"/>
      <c r="CL1101" s="71"/>
      <c r="CM1101" s="71"/>
      <c r="CN1101" s="71"/>
      <c r="CO1101" s="71"/>
    </row>
    <row r="1102" spans="1:93" ht="12.75">
      <c r="A1102" s="73"/>
      <c r="B1102" s="73"/>
      <c r="C1102" s="73"/>
      <c r="D1102" s="73"/>
      <c r="E1102" s="73"/>
      <c r="F1102" s="73"/>
      <c r="G1102" s="73"/>
      <c r="H1102" s="73"/>
      <c r="I1102" s="73"/>
      <c r="J1102" s="73"/>
      <c r="K1102" s="73"/>
      <c r="L1102" s="73"/>
      <c r="M1102" s="73"/>
      <c r="N1102" s="73"/>
      <c r="O1102" s="73"/>
      <c r="P1102" s="73"/>
      <c r="Q1102" s="73"/>
      <c r="R1102" s="73"/>
      <c r="S1102" s="73"/>
      <c r="T1102" s="73"/>
      <c r="U1102" s="73"/>
      <c r="V1102" s="73"/>
      <c r="W1102" s="73"/>
      <c r="X1102" s="73"/>
      <c r="Y1102" s="73"/>
      <c r="Z1102" s="73"/>
      <c r="AA1102" s="73"/>
      <c r="AB1102" s="73"/>
      <c r="AC1102" s="73"/>
      <c r="AD1102" s="73"/>
      <c r="AE1102" s="73"/>
      <c r="AG1102" s="73"/>
      <c r="AH1102" s="73"/>
      <c r="AI1102" s="73"/>
      <c r="AJ1102" s="73"/>
      <c r="AK1102" s="73"/>
      <c r="AL1102" s="73"/>
      <c r="AM1102" s="73"/>
      <c r="AN1102" s="73"/>
      <c r="AO1102" s="73"/>
      <c r="AP1102" s="73"/>
      <c r="AQ1102" s="73"/>
      <c r="AR1102" s="73"/>
      <c r="AS1102" s="73"/>
      <c r="AT1102" s="71"/>
      <c r="AU1102" s="71"/>
      <c r="AV1102" s="71"/>
      <c r="AW1102" s="71"/>
      <c r="AX1102" s="71"/>
      <c r="AY1102" s="71"/>
      <c r="AZ1102" s="71"/>
      <c r="BA1102" s="71"/>
      <c r="BB1102" s="71"/>
      <c r="BC1102" s="71"/>
      <c r="BD1102" s="71"/>
      <c r="BE1102" s="71"/>
      <c r="BF1102" s="71"/>
      <c r="BG1102" s="71"/>
      <c r="BH1102" s="71"/>
      <c r="BI1102" s="71"/>
      <c r="BJ1102" s="71"/>
      <c r="BK1102" s="71"/>
      <c r="BL1102" s="71"/>
      <c r="BM1102" s="71"/>
      <c r="BN1102" s="71"/>
      <c r="BO1102" s="71"/>
      <c r="BP1102" s="71"/>
      <c r="BQ1102" s="71"/>
      <c r="BR1102" s="71"/>
      <c r="BS1102" s="71"/>
      <c r="BT1102" s="71"/>
      <c r="BU1102" s="71"/>
      <c r="BV1102" s="71"/>
      <c r="BW1102" s="71"/>
      <c r="BX1102" s="71"/>
      <c r="BY1102" s="71"/>
      <c r="BZ1102" s="71"/>
      <c r="CA1102" s="71"/>
      <c r="CB1102" s="71"/>
      <c r="CC1102" s="71"/>
      <c r="CD1102" s="71"/>
      <c r="CE1102" s="71"/>
      <c r="CF1102" s="71"/>
      <c r="CG1102" s="71"/>
      <c r="CH1102" s="71"/>
      <c r="CI1102" s="71"/>
      <c r="CJ1102" s="71"/>
      <c r="CK1102" s="71"/>
      <c r="CL1102" s="71"/>
      <c r="CM1102" s="71"/>
      <c r="CN1102" s="71"/>
      <c r="CO1102" s="71"/>
    </row>
    <row r="1103" spans="1:93" ht="12.75">
      <c r="A1103" s="73"/>
      <c r="B1103" s="73"/>
      <c r="C1103" s="73"/>
      <c r="D1103" s="73"/>
      <c r="E1103" s="73"/>
      <c r="F1103" s="73"/>
      <c r="G1103" s="73"/>
      <c r="H1103" s="73"/>
      <c r="I1103" s="73"/>
      <c r="J1103" s="73"/>
      <c r="K1103" s="73"/>
      <c r="L1103" s="73"/>
      <c r="M1103" s="73"/>
      <c r="N1103" s="73"/>
      <c r="O1103" s="73"/>
      <c r="P1103" s="73"/>
      <c r="Q1103" s="73"/>
      <c r="R1103" s="73"/>
      <c r="S1103" s="73"/>
      <c r="T1103" s="73"/>
      <c r="U1103" s="73"/>
      <c r="V1103" s="73"/>
      <c r="W1103" s="73"/>
      <c r="X1103" s="73"/>
      <c r="Y1103" s="73"/>
      <c r="Z1103" s="73"/>
      <c r="AA1103" s="73"/>
      <c r="AB1103" s="73"/>
      <c r="AC1103" s="73"/>
      <c r="AD1103" s="73"/>
      <c r="AE1103" s="73"/>
      <c r="AG1103" s="73"/>
      <c r="AH1103" s="73"/>
      <c r="AI1103" s="73"/>
      <c r="AJ1103" s="73"/>
      <c r="AK1103" s="73"/>
      <c r="AL1103" s="73"/>
      <c r="AM1103" s="73"/>
      <c r="AN1103" s="73"/>
      <c r="AO1103" s="73"/>
      <c r="AP1103" s="73"/>
      <c r="AQ1103" s="73"/>
      <c r="AR1103" s="73"/>
      <c r="AS1103" s="73"/>
      <c r="AT1103" s="71"/>
      <c r="AU1103" s="71"/>
      <c r="AV1103" s="71"/>
      <c r="AW1103" s="71"/>
      <c r="AX1103" s="71"/>
      <c r="AY1103" s="71"/>
      <c r="AZ1103" s="71"/>
      <c r="BA1103" s="71"/>
      <c r="BB1103" s="71"/>
      <c r="BC1103" s="71"/>
      <c r="BD1103" s="71"/>
      <c r="BE1103" s="71"/>
      <c r="BF1103" s="71"/>
      <c r="BG1103" s="71"/>
      <c r="BH1103" s="71"/>
      <c r="BI1103" s="71"/>
      <c r="BJ1103" s="71"/>
      <c r="BK1103" s="71"/>
      <c r="BL1103" s="71"/>
      <c r="BM1103" s="71"/>
      <c r="BN1103" s="71"/>
      <c r="BO1103" s="71"/>
      <c r="BP1103" s="71"/>
      <c r="BQ1103" s="71"/>
      <c r="BR1103" s="71"/>
      <c r="BS1103" s="71"/>
      <c r="BT1103" s="71"/>
      <c r="BU1103" s="71"/>
      <c r="BV1103" s="71"/>
      <c r="BW1103" s="71"/>
      <c r="BX1103" s="71"/>
      <c r="BY1103" s="71"/>
      <c r="BZ1103" s="71"/>
      <c r="CA1103" s="71"/>
      <c r="CB1103" s="71"/>
      <c r="CC1103" s="71"/>
      <c r="CD1103" s="71"/>
      <c r="CE1103" s="71"/>
      <c r="CF1103" s="71"/>
      <c r="CG1103" s="71"/>
      <c r="CH1103" s="71"/>
      <c r="CI1103" s="71"/>
      <c r="CJ1103" s="71"/>
      <c r="CK1103" s="71"/>
      <c r="CL1103" s="71"/>
      <c r="CM1103" s="71"/>
      <c r="CN1103" s="71"/>
      <c r="CO1103" s="71"/>
    </row>
    <row r="1104" spans="1:93" ht="12.75">
      <c r="A1104" s="73"/>
      <c r="B1104" s="73"/>
      <c r="C1104" s="73"/>
      <c r="D1104" s="73"/>
      <c r="E1104" s="73"/>
      <c r="F1104" s="73"/>
      <c r="G1104" s="73"/>
      <c r="H1104" s="73"/>
      <c r="I1104" s="73"/>
      <c r="J1104" s="73"/>
      <c r="K1104" s="73"/>
      <c r="L1104" s="73"/>
      <c r="M1104" s="73"/>
      <c r="N1104" s="73"/>
      <c r="O1104" s="73"/>
      <c r="P1104" s="73"/>
      <c r="Q1104" s="73"/>
      <c r="R1104" s="73"/>
      <c r="S1104" s="73"/>
      <c r="T1104" s="73"/>
      <c r="U1104" s="73"/>
      <c r="V1104" s="73"/>
      <c r="W1104" s="73"/>
      <c r="X1104" s="73"/>
      <c r="Y1104" s="73"/>
      <c r="Z1104" s="73"/>
      <c r="AA1104" s="73"/>
      <c r="AB1104" s="73"/>
      <c r="AC1104" s="73"/>
      <c r="AD1104" s="73"/>
      <c r="AE1104" s="73"/>
      <c r="AG1104" s="73"/>
      <c r="AH1104" s="73"/>
      <c r="AI1104" s="73"/>
      <c r="AJ1104" s="73"/>
      <c r="AK1104" s="73"/>
      <c r="AL1104" s="73"/>
      <c r="AM1104" s="73"/>
      <c r="AN1104" s="73"/>
      <c r="AO1104" s="73"/>
      <c r="AP1104" s="73"/>
      <c r="AQ1104" s="73"/>
      <c r="AR1104" s="73"/>
      <c r="AS1104" s="73"/>
      <c r="AT1104" s="71"/>
      <c r="AU1104" s="71"/>
      <c r="AV1104" s="71"/>
      <c r="AW1104" s="71"/>
      <c r="AX1104" s="71"/>
      <c r="AY1104" s="71"/>
      <c r="AZ1104" s="71"/>
      <c r="BA1104" s="71"/>
      <c r="BB1104" s="71"/>
      <c r="BC1104" s="71"/>
      <c r="BD1104" s="71"/>
      <c r="BE1104" s="71"/>
      <c r="BF1104" s="71"/>
      <c r="BG1104" s="71"/>
      <c r="BH1104" s="71"/>
      <c r="BI1104" s="71"/>
      <c r="BJ1104" s="71"/>
      <c r="BK1104" s="71"/>
      <c r="BL1104" s="71"/>
      <c r="BM1104" s="71"/>
      <c r="BN1104" s="71"/>
      <c r="BO1104" s="71"/>
      <c r="BP1104" s="71"/>
      <c r="BQ1104" s="71"/>
      <c r="BR1104" s="71"/>
      <c r="BS1104" s="71"/>
      <c r="BT1104" s="71"/>
      <c r="BU1104" s="71"/>
      <c r="BV1104" s="71"/>
      <c r="BW1104" s="71"/>
      <c r="BX1104" s="71"/>
      <c r="BY1104" s="71"/>
      <c r="BZ1104" s="71"/>
      <c r="CA1104" s="71"/>
      <c r="CB1104" s="71"/>
      <c r="CC1104" s="71"/>
      <c r="CD1104" s="71"/>
      <c r="CE1104" s="71"/>
      <c r="CF1104" s="71"/>
      <c r="CG1104" s="71"/>
      <c r="CH1104" s="71"/>
      <c r="CI1104" s="71"/>
      <c r="CJ1104" s="71"/>
      <c r="CK1104" s="71"/>
      <c r="CL1104" s="71"/>
      <c r="CM1104" s="71"/>
      <c r="CN1104" s="71"/>
      <c r="CO1104" s="71"/>
    </row>
    <row r="1105" spans="1:93" ht="12.75">
      <c r="A1105" s="73"/>
      <c r="B1105" s="73"/>
      <c r="C1105" s="73"/>
      <c r="D1105" s="73"/>
      <c r="E1105" s="73"/>
      <c r="F1105" s="73"/>
      <c r="G1105" s="73"/>
      <c r="H1105" s="73"/>
      <c r="I1105" s="73"/>
      <c r="J1105" s="73"/>
      <c r="K1105" s="73"/>
      <c r="L1105" s="73"/>
      <c r="M1105" s="73"/>
      <c r="N1105" s="73"/>
      <c r="O1105" s="73"/>
      <c r="P1105" s="73"/>
      <c r="Q1105" s="73"/>
      <c r="R1105" s="73"/>
      <c r="S1105" s="73"/>
      <c r="T1105" s="73"/>
      <c r="U1105" s="73"/>
      <c r="V1105" s="73"/>
      <c r="W1105" s="73"/>
      <c r="X1105" s="73"/>
      <c r="Y1105" s="73"/>
      <c r="Z1105" s="73"/>
      <c r="AA1105" s="73"/>
      <c r="AB1105" s="73"/>
      <c r="AC1105" s="73"/>
      <c r="AD1105" s="73"/>
      <c r="AE1105" s="73"/>
      <c r="AG1105" s="73"/>
      <c r="AH1105" s="73"/>
      <c r="AI1105" s="73"/>
      <c r="AJ1105" s="73"/>
      <c r="AK1105" s="73"/>
      <c r="AL1105" s="73"/>
      <c r="AM1105" s="73"/>
      <c r="AN1105" s="73"/>
      <c r="AO1105" s="73"/>
      <c r="AP1105" s="73"/>
      <c r="AQ1105" s="73"/>
      <c r="AR1105" s="73"/>
      <c r="AS1105" s="73"/>
      <c r="AT1105" s="71"/>
      <c r="AU1105" s="71"/>
      <c r="AV1105" s="71"/>
      <c r="AW1105" s="71"/>
      <c r="AX1105" s="71"/>
      <c r="AY1105" s="71"/>
      <c r="AZ1105" s="71"/>
      <c r="BA1105" s="71"/>
      <c r="BB1105" s="71"/>
      <c r="BC1105" s="71"/>
      <c r="BD1105" s="71"/>
      <c r="BE1105" s="71"/>
      <c r="BF1105" s="71"/>
      <c r="BG1105" s="71"/>
      <c r="BH1105" s="71"/>
      <c r="BI1105" s="71"/>
      <c r="BJ1105" s="71"/>
      <c r="BK1105" s="71"/>
      <c r="BL1105" s="71"/>
      <c r="BM1105" s="71"/>
      <c r="BN1105" s="71"/>
      <c r="BO1105" s="71"/>
      <c r="BP1105" s="71"/>
      <c r="BQ1105" s="71"/>
      <c r="BR1105" s="71"/>
      <c r="BS1105" s="71"/>
      <c r="BT1105" s="71"/>
      <c r="BU1105" s="71"/>
      <c r="BV1105" s="71"/>
      <c r="BW1105" s="71"/>
      <c r="BX1105" s="71"/>
      <c r="BY1105" s="71"/>
      <c r="BZ1105" s="71"/>
      <c r="CA1105" s="71"/>
      <c r="CB1105" s="71"/>
      <c r="CC1105" s="71"/>
      <c r="CD1105" s="71"/>
      <c r="CE1105" s="71"/>
      <c r="CF1105" s="71"/>
      <c r="CG1105" s="71"/>
      <c r="CH1105" s="71"/>
      <c r="CI1105" s="71"/>
      <c r="CJ1105" s="71"/>
      <c r="CK1105" s="71"/>
      <c r="CL1105" s="71"/>
      <c r="CM1105" s="71"/>
      <c r="CN1105" s="71"/>
      <c r="CO1105" s="71"/>
    </row>
    <row r="1106" spans="1:93" ht="12.75">
      <c r="A1106" s="73"/>
      <c r="B1106" s="73"/>
      <c r="C1106" s="73"/>
      <c r="D1106" s="73"/>
      <c r="E1106" s="73"/>
      <c r="F1106" s="73"/>
      <c r="G1106" s="73"/>
      <c r="H1106" s="73"/>
      <c r="I1106" s="73"/>
      <c r="J1106" s="73"/>
      <c r="K1106" s="73"/>
      <c r="L1106" s="73"/>
      <c r="M1106" s="73"/>
      <c r="N1106" s="73"/>
      <c r="O1106" s="73"/>
      <c r="P1106" s="73"/>
      <c r="Q1106" s="73"/>
      <c r="R1106" s="73"/>
      <c r="S1106" s="73"/>
      <c r="T1106" s="73"/>
      <c r="U1106" s="73"/>
      <c r="V1106" s="73"/>
      <c r="W1106" s="73"/>
      <c r="X1106" s="73"/>
      <c r="Y1106" s="73"/>
      <c r="Z1106" s="73"/>
      <c r="AA1106" s="73"/>
      <c r="AB1106" s="73"/>
      <c r="AC1106" s="73"/>
      <c r="AD1106" s="73"/>
      <c r="AE1106" s="73"/>
      <c r="AG1106" s="73"/>
      <c r="AH1106" s="73"/>
      <c r="AI1106" s="73"/>
      <c r="AJ1106" s="73"/>
      <c r="AK1106" s="73"/>
      <c r="AL1106" s="73"/>
      <c r="AM1106" s="73"/>
      <c r="AN1106" s="73"/>
      <c r="AO1106" s="73"/>
      <c r="AP1106" s="73"/>
      <c r="AQ1106" s="73"/>
      <c r="AR1106" s="73"/>
      <c r="AS1106" s="73"/>
      <c r="AT1106" s="71"/>
      <c r="AU1106" s="71"/>
      <c r="AV1106" s="71"/>
      <c r="AW1106" s="71"/>
      <c r="AX1106" s="71"/>
      <c r="AY1106" s="71"/>
      <c r="AZ1106" s="71"/>
      <c r="BA1106" s="71"/>
      <c r="BB1106" s="71"/>
      <c r="BC1106" s="71"/>
      <c r="BD1106" s="71"/>
      <c r="BE1106" s="71"/>
      <c r="BF1106" s="71"/>
      <c r="BG1106" s="71"/>
      <c r="BH1106" s="71"/>
      <c r="BI1106" s="71"/>
      <c r="BJ1106" s="71"/>
      <c r="BK1106" s="71"/>
      <c r="BL1106" s="71"/>
      <c r="BM1106" s="71"/>
      <c r="BN1106" s="71"/>
      <c r="BO1106" s="71"/>
      <c r="BP1106" s="71"/>
      <c r="BQ1106" s="71"/>
      <c r="BR1106" s="71"/>
      <c r="BS1106" s="71"/>
      <c r="BT1106" s="71"/>
      <c r="BU1106" s="71"/>
      <c r="BV1106" s="71"/>
      <c r="BW1106" s="71"/>
      <c r="BX1106" s="71"/>
      <c r="BY1106" s="71"/>
      <c r="BZ1106" s="71"/>
      <c r="CA1106" s="71"/>
      <c r="CB1106" s="71"/>
      <c r="CC1106" s="71"/>
      <c r="CD1106" s="71"/>
      <c r="CE1106" s="71"/>
      <c r="CF1106" s="71"/>
      <c r="CG1106" s="71"/>
      <c r="CH1106" s="71"/>
      <c r="CI1106" s="71"/>
      <c r="CJ1106" s="71"/>
      <c r="CK1106" s="71"/>
      <c r="CL1106" s="71"/>
      <c r="CM1106" s="71"/>
      <c r="CN1106" s="71"/>
      <c r="CO1106" s="71"/>
    </row>
    <row r="1107" spans="1:93" ht="12.75">
      <c r="A1107" s="73"/>
      <c r="B1107" s="73"/>
      <c r="C1107" s="73"/>
      <c r="D1107" s="73"/>
      <c r="E1107" s="73"/>
      <c r="F1107" s="73"/>
      <c r="G1107" s="73"/>
      <c r="H1107" s="73"/>
      <c r="I1107" s="73"/>
      <c r="J1107" s="73"/>
      <c r="K1107" s="73"/>
      <c r="L1107" s="73"/>
      <c r="M1107" s="73"/>
      <c r="N1107" s="73"/>
      <c r="O1107" s="73"/>
      <c r="P1107" s="73"/>
      <c r="Q1107" s="73"/>
      <c r="R1107" s="73"/>
      <c r="S1107" s="73"/>
      <c r="T1107" s="73"/>
      <c r="U1107" s="73"/>
      <c r="V1107" s="73"/>
      <c r="W1107" s="73"/>
      <c r="X1107" s="73"/>
      <c r="Y1107" s="73"/>
      <c r="Z1107" s="73"/>
      <c r="AA1107" s="73"/>
      <c r="AB1107" s="73"/>
      <c r="AC1107" s="73"/>
      <c r="AD1107" s="73"/>
      <c r="AE1107" s="73"/>
      <c r="AG1107" s="73"/>
      <c r="AH1107" s="73"/>
      <c r="AI1107" s="73"/>
      <c r="AJ1107" s="73"/>
      <c r="AK1107" s="73"/>
      <c r="AL1107" s="73"/>
      <c r="AM1107" s="73"/>
      <c r="AN1107" s="73"/>
      <c r="AO1107" s="73"/>
      <c r="AP1107" s="73"/>
      <c r="AQ1107" s="73"/>
      <c r="AR1107" s="73"/>
      <c r="AS1107" s="73"/>
      <c r="AT1107" s="71"/>
      <c r="AU1107" s="71"/>
      <c r="AV1107" s="71"/>
      <c r="AW1107" s="71"/>
      <c r="AX1107" s="71"/>
      <c r="AY1107" s="71"/>
      <c r="AZ1107" s="71"/>
      <c r="BA1107" s="71"/>
      <c r="BB1107" s="71"/>
      <c r="BC1107" s="71"/>
      <c r="BD1107" s="71"/>
      <c r="BE1107" s="71"/>
      <c r="BF1107" s="71"/>
      <c r="BG1107" s="71"/>
      <c r="BH1107" s="71"/>
      <c r="BI1107" s="71"/>
      <c r="BJ1107" s="71"/>
      <c r="BK1107" s="71"/>
      <c r="BL1107" s="71"/>
      <c r="BM1107" s="71"/>
      <c r="BN1107" s="71"/>
      <c r="BO1107" s="71"/>
      <c r="BP1107" s="71"/>
      <c r="BQ1107" s="71"/>
      <c r="BR1107" s="71"/>
      <c r="BS1107" s="71"/>
      <c r="BT1107" s="71"/>
      <c r="BU1107" s="71"/>
      <c r="BV1107" s="71"/>
      <c r="BW1107" s="71"/>
      <c r="BX1107" s="71"/>
      <c r="BY1107" s="71"/>
      <c r="BZ1107" s="71"/>
      <c r="CA1107" s="71"/>
      <c r="CB1107" s="71"/>
      <c r="CC1107" s="71"/>
      <c r="CD1107" s="71"/>
      <c r="CE1107" s="71"/>
      <c r="CF1107" s="71"/>
      <c r="CG1107" s="71"/>
      <c r="CH1107" s="71"/>
      <c r="CI1107" s="71"/>
      <c r="CJ1107" s="71"/>
      <c r="CK1107" s="71"/>
      <c r="CL1107" s="71"/>
      <c r="CM1107" s="71"/>
      <c r="CN1107" s="71"/>
      <c r="CO1107" s="71"/>
    </row>
    <row r="1108" spans="1:93" ht="12.75">
      <c r="A1108" s="73"/>
      <c r="B1108" s="73"/>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G1108" s="73"/>
      <c r="AH1108" s="73"/>
      <c r="AI1108" s="73"/>
      <c r="AJ1108" s="73"/>
      <c r="AK1108" s="73"/>
      <c r="AL1108" s="73"/>
      <c r="AM1108" s="73"/>
      <c r="AN1108" s="73"/>
      <c r="AO1108" s="73"/>
      <c r="AP1108" s="73"/>
      <c r="AQ1108" s="73"/>
      <c r="AR1108" s="73"/>
      <c r="AS1108" s="73"/>
      <c r="AT1108" s="71"/>
      <c r="AU1108" s="71"/>
      <c r="AV1108" s="71"/>
      <c r="AW1108" s="71"/>
      <c r="AX1108" s="71"/>
      <c r="AY1108" s="71"/>
      <c r="AZ1108" s="71"/>
      <c r="BA1108" s="71"/>
      <c r="BB1108" s="71"/>
      <c r="BC1108" s="71"/>
      <c r="BD1108" s="71"/>
      <c r="BE1108" s="71"/>
      <c r="BF1108" s="71"/>
      <c r="BG1108" s="71"/>
      <c r="BH1108" s="71"/>
      <c r="BI1108" s="71"/>
      <c r="BJ1108" s="71"/>
      <c r="BK1108" s="71"/>
      <c r="BL1108" s="71"/>
      <c r="BM1108" s="71"/>
      <c r="BN1108" s="71"/>
      <c r="BO1108" s="71"/>
      <c r="BP1108" s="71"/>
      <c r="BQ1108" s="71"/>
      <c r="BR1108" s="71"/>
      <c r="BS1108" s="71"/>
      <c r="BT1108" s="71"/>
      <c r="BU1108" s="71"/>
      <c r="BV1108" s="71"/>
      <c r="BW1108" s="71"/>
      <c r="BX1108" s="71"/>
      <c r="BY1108" s="71"/>
      <c r="BZ1108" s="71"/>
      <c r="CA1108" s="71"/>
      <c r="CB1108" s="71"/>
      <c r="CC1108" s="71"/>
      <c r="CD1108" s="71"/>
      <c r="CE1108" s="71"/>
      <c r="CF1108" s="71"/>
      <c r="CG1108" s="71"/>
      <c r="CH1108" s="71"/>
      <c r="CI1108" s="71"/>
      <c r="CJ1108" s="71"/>
      <c r="CK1108" s="71"/>
      <c r="CL1108" s="71"/>
      <c r="CM1108" s="71"/>
      <c r="CN1108" s="71"/>
      <c r="CO1108" s="71"/>
    </row>
    <row r="1109" spans="1:93" ht="12.75">
      <c r="A1109" s="73"/>
      <c r="B1109" s="73"/>
      <c r="C1109" s="73"/>
      <c r="D1109" s="73"/>
      <c r="E1109" s="73"/>
      <c r="F1109" s="73"/>
      <c r="G1109" s="73"/>
      <c r="H1109" s="73"/>
      <c r="I1109" s="73"/>
      <c r="J1109" s="73"/>
      <c r="K1109" s="73"/>
      <c r="L1109" s="73"/>
      <c r="M1109" s="73"/>
      <c r="N1109" s="73"/>
      <c r="O1109" s="73"/>
      <c r="P1109" s="73"/>
      <c r="Q1109" s="73"/>
      <c r="R1109" s="73"/>
      <c r="S1109" s="73"/>
      <c r="T1109" s="73"/>
      <c r="U1109" s="73"/>
      <c r="V1109" s="73"/>
      <c r="W1109" s="73"/>
      <c r="X1109" s="73"/>
      <c r="Y1109" s="73"/>
      <c r="Z1109" s="73"/>
      <c r="AA1109" s="73"/>
      <c r="AB1109" s="73"/>
      <c r="AC1109" s="73"/>
      <c r="AD1109" s="73"/>
      <c r="AE1109" s="73"/>
      <c r="AG1109" s="73"/>
      <c r="AH1109" s="73"/>
      <c r="AI1109" s="73"/>
      <c r="AJ1109" s="73"/>
      <c r="AK1109" s="73"/>
      <c r="AL1109" s="73"/>
      <c r="AM1109" s="73"/>
      <c r="AN1109" s="73"/>
      <c r="AO1109" s="73"/>
      <c r="AP1109" s="73"/>
      <c r="AQ1109" s="73"/>
      <c r="AR1109" s="73"/>
      <c r="AS1109" s="73"/>
      <c r="AT1109" s="71"/>
      <c r="AU1109" s="71"/>
      <c r="AV1109" s="71"/>
      <c r="AW1109" s="71"/>
      <c r="AX1109" s="71"/>
      <c r="AY1109" s="71"/>
      <c r="AZ1109" s="71"/>
      <c r="BA1109" s="71"/>
      <c r="BB1109" s="71"/>
      <c r="BC1109" s="71"/>
      <c r="BD1109" s="71"/>
      <c r="BE1109" s="71"/>
      <c r="BF1109" s="71"/>
      <c r="BG1109" s="71"/>
      <c r="BH1109" s="71"/>
      <c r="BI1109" s="71"/>
      <c r="BJ1109" s="71"/>
      <c r="BK1109" s="71"/>
      <c r="BL1109" s="71"/>
      <c r="BM1109" s="71"/>
      <c r="BN1109" s="71"/>
      <c r="BO1109" s="71"/>
      <c r="BP1109" s="71"/>
      <c r="BQ1109" s="71"/>
      <c r="BR1109" s="71"/>
      <c r="BS1109" s="71"/>
      <c r="BT1109" s="71"/>
      <c r="BU1109" s="71"/>
      <c r="BV1109" s="71"/>
      <c r="BW1109" s="71"/>
      <c r="BX1109" s="71"/>
      <c r="BY1109" s="71"/>
      <c r="BZ1109" s="71"/>
      <c r="CA1109" s="71"/>
      <c r="CB1109" s="71"/>
      <c r="CC1109" s="71"/>
      <c r="CD1109" s="71"/>
      <c r="CE1109" s="71"/>
      <c r="CF1109" s="71"/>
      <c r="CG1109" s="71"/>
      <c r="CH1109" s="71"/>
      <c r="CI1109" s="71"/>
      <c r="CJ1109" s="71"/>
      <c r="CK1109" s="71"/>
      <c r="CL1109" s="71"/>
      <c r="CM1109" s="71"/>
      <c r="CN1109" s="71"/>
      <c r="CO1109" s="71"/>
    </row>
    <row r="1110" spans="1:93" ht="12.75">
      <c r="A1110" s="73"/>
      <c r="B1110" s="73"/>
      <c r="C1110" s="73"/>
      <c r="D1110" s="73"/>
      <c r="E1110" s="73"/>
      <c r="F1110" s="73"/>
      <c r="G1110" s="73"/>
      <c r="H1110" s="73"/>
      <c r="I1110" s="73"/>
      <c r="J1110" s="73"/>
      <c r="K1110" s="73"/>
      <c r="L1110" s="73"/>
      <c r="M1110" s="73"/>
      <c r="N1110" s="73"/>
      <c r="O1110" s="73"/>
      <c r="P1110" s="73"/>
      <c r="Q1110" s="73"/>
      <c r="R1110" s="73"/>
      <c r="S1110" s="73"/>
      <c r="T1110" s="73"/>
      <c r="U1110" s="73"/>
      <c r="V1110" s="73"/>
      <c r="W1110" s="73"/>
      <c r="X1110" s="73"/>
      <c r="Y1110" s="73"/>
      <c r="Z1110" s="73"/>
      <c r="AA1110" s="73"/>
      <c r="AB1110" s="73"/>
      <c r="AC1110" s="73"/>
      <c r="AD1110" s="73"/>
      <c r="AE1110" s="73"/>
      <c r="AG1110" s="73"/>
      <c r="AH1110" s="73"/>
      <c r="AI1110" s="73"/>
      <c r="AJ1110" s="73"/>
      <c r="AK1110" s="73"/>
      <c r="AL1110" s="73"/>
      <c r="AM1110" s="73"/>
      <c r="AN1110" s="73"/>
      <c r="AO1110" s="73"/>
      <c r="AP1110" s="73"/>
      <c r="AQ1110" s="73"/>
      <c r="AR1110" s="73"/>
      <c r="AS1110" s="73"/>
      <c r="AT1110" s="71"/>
      <c r="AU1110" s="71"/>
      <c r="AV1110" s="71"/>
      <c r="AW1110" s="71"/>
      <c r="AX1110" s="71"/>
      <c r="AY1110" s="71"/>
      <c r="AZ1110" s="71"/>
      <c r="BA1110" s="71"/>
      <c r="BB1110" s="71"/>
      <c r="BC1110" s="71"/>
      <c r="BD1110" s="71"/>
      <c r="BE1110" s="71"/>
      <c r="BF1110" s="71"/>
      <c r="BG1110" s="71"/>
      <c r="BH1110" s="71"/>
      <c r="BI1110" s="71"/>
      <c r="BJ1110" s="71"/>
      <c r="BK1110" s="71"/>
      <c r="BL1110" s="71"/>
      <c r="BM1110" s="71"/>
      <c r="BN1110" s="71"/>
      <c r="BO1110" s="71"/>
      <c r="BP1110" s="71"/>
      <c r="BQ1110" s="71"/>
      <c r="BR1110" s="71"/>
      <c r="BS1110" s="71"/>
      <c r="BT1110" s="71"/>
      <c r="BU1110" s="71"/>
      <c r="BV1110" s="71"/>
      <c r="BW1110" s="71"/>
      <c r="BX1110" s="71"/>
      <c r="BY1110" s="71"/>
      <c r="BZ1110" s="71"/>
      <c r="CA1110" s="71"/>
      <c r="CB1110" s="71"/>
      <c r="CC1110" s="71"/>
      <c r="CD1110" s="71"/>
      <c r="CE1110" s="71"/>
      <c r="CF1110" s="71"/>
      <c r="CG1110" s="71"/>
      <c r="CH1110" s="71"/>
      <c r="CI1110" s="71"/>
      <c r="CJ1110" s="71"/>
      <c r="CK1110" s="71"/>
      <c r="CL1110" s="71"/>
      <c r="CM1110" s="71"/>
      <c r="CN1110" s="71"/>
      <c r="CO1110" s="71"/>
    </row>
    <row r="1111" spans="1:93" ht="12.75">
      <c r="A1111" s="73"/>
      <c r="B1111" s="73"/>
      <c r="C1111" s="73"/>
      <c r="D1111" s="73"/>
      <c r="E1111" s="73"/>
      <c r="F1111" s="73"/>
      <c r="G1111" s="73"/>
      <c r="H1111" s="73"/>
      <c r="I1111" s="73"/>
      <c r="J1111" s="73"/>
      <c r="K1111" s="73"/>
      <c r="L1111" s="73"/>
      <c r="M1111" s="73"/>
      <c r="N1111" s="73"/>
      <c r="O1111" s="73"/>
      <c r="P1111" s="73"/>
      <c r="Q1111" s="73"/>
      <c r="R1111" s="73"/>
      <c r="S1111" s="73"/>
      <c r="T1111" s="73"/>
      <c r="U1111" s="73"/>
      <c r="V1111" s="73"/>
      <c r="W1111" s="73"/>
      <c r="X1111" s="73"/>
      <c r="Y1111" s="73"/>
      <c r="Z1111" s="73"/>
      <c r="AA1111" s="73"/>
      <c r="AB1111" s="73"/>
      <c r="AC1111" s="73"/>
      <c r="AD1111" s="73"/>
      <c r="AE1111" s="73"/>
      <c r="AG1111" s="73"/>
      <c r="AH1111" s="73"/>
      <c r="AI1111" s="73"/>
      <c r="AJ1111" s="73"/>
      <c r="AK1111" s="73"/>
      <c r="AL1111" s="73"/>
      <c r="AM1111" s="73"/>
      <c r="AN1111" s="73"/>
      <c r="AO1111" s="73"/>
      <c r="AP1111" s="73"/>
      <c r="AQ1111" s="73"/>
      <c r="AR1111" s="73"/>
      <c r="AS1111" s="73"/>
      <c r="AT1111" s="71"/>
      <c r="AU1111" s="71"/>
      <c r="AV1111" s="71"/>
      <c r="AW1111" s="71"/>
      <c r="AX1111" s="71"/>
      <c r="AY1111" s="71"/>
      <c r="AZ1111" s="71"/>
      <c r="BA1111" s="71"/>
      <c r="BB1111" s="71"/>
      <c r="BC1111" s="71"/>
      <c r="BD1111" s="71"/>
      <c r="BE1111" s="71"/>
      <c r="BF1111" s="71"/>
      <c r="BG1111" s="71"/>
      <c r="BH1111" s="71"/>
      <c r="BI1111" s="71"/>
      <c r="BJ1111" s="71"/>
      <c r="BK1111" s="71"/>
      <c r="BL1111" s="71"/>
      <c r="BM1111" s="71"/>
      <c r="BN1111" s="71"/>
      <c r="BO1111" s="71"/>
      <c r="BP1111" s="71"/>
      <c r="BQ1111" s="71"/>
      <c r="BR1111" s="71"/>
      <c r="BS1111" s="71"/>
      <c r="BT1111" s="71"/>
      <c r="BU1111" s="71"/>
      <c r="BV1111" s="71"/>
      <c r="BW1111" s="71"/>
      <c r="BX1111" s="71"/>
      <c r="BY1111" s="71"/>
      <c r="BZ1111" s="71"/>
      <c r="CA1111" s="71"/>
      <c r="CB1111" s="71"/>
      <c r="CC1111" s="71"/>
      <c r="CD1111" s="71"/>
      <c r="CE1111" s="71"/>
      <c r="CF1111" s="71"/>
      <c r="CG1111" s="71"/>
      <c r="CH1111" s="71"/>
      <c r="CI1111" s="71"/>
      <c r="CJ1111" s="71"/>
      <c r="CK1111" s="71"/>
      <c r="CL1111" s="71"/>
      <c r="CM1111" s="71"/>
      <c r="CN1111" s="71"/>
      <c r="CO1111" s="71"/>
    </row>
    <row r="1112" spans="1:93" ht="12.75">
      <c r="A1112" s="73"/>
      <c r="B1112" s="73"/>
      <c r="C1112" s="73"/>
      <c r="D1112" s="73"/>
      <c r="E1112" s="73"/>
      <c r="F1112" s="73"/>
      <c r="G1112" s="73"/>
      <c r="H1112" s="73"/>
      <c r="I1112" s="73"/>
      <c r="J1112" s="73"/>
      <c r="K1112" s="73"/>
      <c r="L1112" s="73"/>
      <c r="M1112" s="73"/>
      <c r="N1112" s="73"/>
      <c r="O1112" s="73"/>
      <c r="P1112" s="73"/>
      <c r="Q1112" s="73"/>
      <c r="R1112" s="73"/>
      <c r="S1112" s="73"/>
      <c r="T1112" s="73"/>
      <c r="U1112" s="73"/>
      <c r="V1112" s="73"/>
      <c r="W1112" s="73"/>
      <c r="X1112" s="73"/>
      <c r="Y1112" s="73"/>
      <c r="Z1112" s="73"/>
      <c r="AA1112" s="73"/>
      <c r="AB1112" s="73"/>
      <c r="AC1112" s="73"/>
      <c r="AD1112" s="73"/>
      <c r="AE1112" s="73"/>
      <c r="AG1112" s="73"/>
      <c r="AH1112" s="73"/>
      <c r="AI1112" s="73"/>
      <c r="AJ1112" s="73"/>
      <c r="AK1112" s="73"/>
      <c r="AL1112" s="73"/>
      <c r="AM1112" s="73"/>
      <c r="AN1112" s="73"/>
      <c r="AO1112" s="73"/>
      <c r="AP1112" s="73"/>
      <c r="AQ1112" s="73"/>
      <c r="AR1112" s="73"/>
      <c r="AS1112" s="73"/>
      <c r="AT1112" s="71"/>
      <c r="AU1112" s="71"/>
      <c r="AV1112" s="71"/>
      <c r="AW1112" s="71"/>
      <c r="AX1112" s="71"/>
      <c r="AY1112" s="71"/>
      <c r="AZ1112" s="71"/>
      <c r="BA1112" s="71"/>
      <c r="BB1112" s="71"/>
      <c r="BC1112" s="71"/>
      <c r="BD1112" s="71"/>
      <c r="BE1112" s="71"/>
      <c r="BF1112" s="71"/>
      <c r="BG1112" s="71"/>
      <c r="BH1112" s="71"/>
      <c r="BI1112" s="71"/>
      <c r="BJ1112" s="71"/>
      <c r="BK1112" s="71"/>
      <c r="BL1112" s="71"/>
      <c r="BM1112" s="71"/>
      <c r="BN1112" s="71"/>
      <c r="BO1112" s="71"/>
      <c r="BP1112" s="71"/>
      <c r="BQ1112" s="71"/>
      <c r="BR1112" s="71"/>
      <c r="BS1112" s="71"/>
      <c r="BT1112" s="71"/>
      <c r="BU1112" s="71"/>
      <c r="BV1112" s="71"/>
      <c r="BW1112" s="71"/>
      <c r="BX1112" s="71"/>
      <c r="BY1112" s="71"/>
      <c r="BZ1112" s="71"/>
      <c r="CA1112" s="71"/>
      <c r="CB1112" s="71"/>
      <c r="CC1112" s="71"/>
      <c r="CD1112" s="71"/>
      <c r="CE1112" s="71"/>
      <c r="CF1112" s="71"/>
      <c r="CG1112" s="71"/>
      <c r="CH1112" s="71"/>
      <c r="CI1112" s="71"/>
      <c r="CJ1112" s="71"/>
      <c r="CK1112" s="71"/>
      <c r="CL1112" s="71"/>
      <c r="CM1112" s="71"/>
      <c r="CN1112" s="71"/>
      <c r="CO1112" s="71"/>
    </row>
    <row r="1113" spans="1:93" ht="12.75">
      <c r="A1113" s="73"/>
      <c r="B1113" s="73"/>
      <c r="C1113" s="73"/>
      <c r="D1113" s="73"/>
      <c r="E1113" s="73"/>
      <c r="F1113" s="73"/>
      <c r="G1113" s="73"/>
      <c r="H1113" s="73"/>
      <c r="I1113" s="73"/>
      <c r="J1113" s="73"/>
      <c r="K1113" s="73"/>
      <c r="L1113" s="73"/>
      <c r="M1113" s="73"/>
      <c r="N1113" s="73"/>
      <c r="O1113" s="73"/>
      <c r="P1113" s="73"/>
      <c r="Q1113" s="73"/>
      <c r="R1113" s="73"/>
      <c r="S1113" s="73"/>
      <c r="T1113" s="73"/>
      <c r="U1113" s="73"/>
      <c r="V1113" s="73"/>
      <c r="W1113" s="73"/>
      <c r="X1113" s="73"/>
      <c r="Y1113" s="73"/>
      <c r="Z1113" s="73"/>
      <c r="AA1113" s="73"/>
      <c r="AB1113" s="73"/>
      <c r="AC1113" s="73"/>
      <c r="AD1113" s="73"/>
      <c r="AE1113" s="73"/>
      <c r="AG1113" s="73"/>
      <c r="AH1113" s="73"/>
      <c r="AI1113" s="73"/>
      <c r="AJ1113" s="73"/>
      <c r="AK1113" s="73"/>
      <c r="AL1113" s="73"/>
      <c r="AM1113" s="73"/>
      <c r="AN1113" s="73"/>
      <c r="AO1113" s="73"/>
      <c r="AP1113" s="73"/>
      <c r="AQ1113" s="73"/>
      <c r="AR1113" s="73"/>
      <c r="AS1113" s="73"/>
      <c r="AT1113" s="71"/>
      <c r="AU1113" s="71"/>
      <c r="AV1113" s="71"/>
      <c r="AW1113" s="71"/>
      <c r="AX1113" s="71"/>
      <c r="AY1113" s="71"/>
      <c r="AZ1113" s="71"/>
      <c r="BA1113" s="71"/>
      <c r="BB1113" s="71"/>
      <c r="BC1113" s="71"/>
      <c r="BD1113" s="71"/>
      <c r="BE1113" s="71"/>
      <c r="BF1113" s="71"/>
      <c r="BG1113" s="71"/>
      <c r="BH1113" s="71"/>
      <c r="BI1113" s="71"/>
      <c r="BJ1113" s="71"/>
      <c r="BK1113" s="71"/>
      <c r="BL1113" s="71"/>
      <c r="BM1113" s="71"/>
      <c r="BN1113" s="71"/>
      <c r="BO1113" s="71"/>
      <c r="BP1113" s="71"/>
      <c r="BQ1113" s="71"/>
      <c r="BR1113" s="71"/>
      <c r="BS1113" s="71"/>
      <c r="BT1113" s="71"/>
      <c r="BU1113" s="71"/>
      <c r="BV1113" s="71"/>
      <c r="BW1113" s="71"/>
      <c r="BX1113" s="71"/>
      <c r="BY1113" s="71"/>
      <c r="BZ1113" s="71"/>
      <c r="CA1113" s="71"/>
      <c r="CB1113" s="71"/>
      <c r="CC1113" s="71"/>
      <c r="CD1113" s="71"/>
      <c r="CE1113" s="71"/>
      <c r="CF1113" s="71"/>
      <c r="CG1113" s="71"/>
      <c r="CH1113" s="71"/>
      <c r="CI1113" s="71"/>
      <c r="CJ1113" s="71"/>
      <c r="CK1113" s="71"/>
      <c r="CL1113" s="71"/>
      <c r="CM1113" s="71"/>
      <c r="CN1113" s="71"/>
      <c r="CO1113" s="71"/>
    </row>
    <row r="1114" spans="1:93" ht="12.75">
      <c r="A1114" s="73"/>
      <c r="B1114" s="73"/>
      <c r="C1114" s="73"/>
      <c r="D1114" s="73"/>
      <c r="E1114" s="73"/>
      <c r="F1114" s="73"/>
      <c r="G1114" s="73"/>
      <c r="H1114" s="73"/>
      <c r="I1114" s="73"/>
      <c r="J1114" s="73"/>
      <c r="K1114" s="73"/>
      <c r="L1114" s="73"/>
      <c r="M1114" s="73"/>
      <c r="N1114" s="73"/>
      <c r="O1114" s="73"/>
      <c r="P1114" s="73"/>
      <c r="Q1114" s="73"/>
      <c r="R1114" s="73"/>
      <c r="S1114" s="73"/>
      <c r="T1114" s="73"/>
      <c r="U1114" s="73"/>
      <c r="V1114" s="73"/>
      <c r="W1114" s="73"/>
      <c r="X1114" s="73"/>
      <c r="Y1114" s="73"/>
      <c r="Z1114" s="73"/>
      <c r="AA1114" s="73"/>
      <c r="AB1114" s="73"/>
      <c r="AC1114" s="73"/>
      <c r="AD1114" s="73"/>
      <c r="AE1114" s="73"/>
      <c r="AG1114" s="73"/>
      <c r="AH1114" s="73"/>
      <c r="AI1114" s="73"/>
      <c r="AJ1114" s="73"/>
      <c r="AK1114" s="73"/>
      <c r="AL1114" s="73"/>
      <c r="AM1114" s="73"/>
      <c r="AN1114" s="73"/>
      <c r="AO1114" s="73"/>
      <c r="AP1114" s="73"/>
      <c r="AQ1114" s="73"/>
      <c r="AR1114" s="73"/>
      <c r="AS1114" s="73"/>
      <c r="AT1114" s="71"/>
      <c r="AU1114" s="71"/>
      <c r="AV1114" s="71"/>
      <c r="AW1114" s="71"/>
      <c r="AX1114" s="71"/>
      <c r="AY1114" s="71"/>
      <c r="AZ1114" s="71"/>
      <c r="BA1114" s="71"/>
      <c r="BB1114" s="71"/>
      <c r="BC1114" s="71"/>
      <c r="BD1114" s="71"/>
      <c r="BE1114" s="71"/>
      <c r="BF1114" s="71"/>
      <c r="BG1114" s="71"/>
      <c r="BH1114" s="71"/>
      <c r="BI1114" s="71"/>
      <c r="BJ1114" s="71"/>
      <c r="BK1114" s="71"/>
      <c r="BL1114" s="71"/>
      <c r="BM1114" s="71"/>
      <c r="BN1114" s="71"/>
      <c r="BO1114" s="71"/>
      <c r="BP1114" s="71"/>
      <c r="BQ1114" s="71"/>
      <c r="BR1114" s="71"/>
      <c r="BS1114" s="71"/>
      <c r="BT1114" s="71"/>
      <c r="BU1114" s="71"/>
      <c r="BV1114" s="71"/>
      <c r="BW1114" s="71"/>
      <c r="BX1114" s="71"/>
      <c r="BY1114" s="71"/>
      <c r="BZ1114" s="71"/>
      <c r="CA1114" s="71"/>
      <c r="CB1114" s="71"/>
      <c r="CC1114" s="71"/>
      <c r="CD1114" s="71"/>
      <c r="CE1114" s="71"/>
      <c r="CF1114" s="71"/>
      <c r="CG1114" s="71"/>
      <c r="CH1114" s="71"/>
      <c r="CI1114" s="71"/>
      <c r="CJ1114" s="71"/>
      <c r="CK1114" s="71"/>
      <c r="CL1114" s="71"/>
      <c r="CM1114" s="71"/>
      <c r="CN1114" s="71"/>
      <c r="CO1114" s="71"/>
    </row>
    <row r="1115" spans="1:93" ht="12.75">
      <c r="A1115" s="73"/>
      <c r="B1115" s="73"/>
      <c r="C1115" s="73"/>
      <c r="D1115" s="73"/>
      <c r="E1115" s="73"/>
      <c r="F1115" s="73"/>
      <c r="G1115" s="73"/>
      <c r="H1115" s="73"/>
      <c r="I1115" s="73"/>
      <c r="J1115" s="73"/>
      <c r="K1115" s="73"/>
      <c r="L1115" s="73"/>
      <c r="M1115" s="73"/>
      <c r="N1115" s="73"/>
      <c r="O1115" s="73"/>
      <c r="P1115" s="73"/>
      <c r="Q1115" s="73"/>
      <c r="R1115" s="73"/>
      <c r="S1115" s="73"/>
      <c r="T1115" s="73"/>
      <c r="U1115" s="73"/>
      <c r="V1115" s="73"/>
      <c r="W1115" s="73"/>
      <c r="X1115" s="73"/>
      <c r="Y1115" s="73"/>
      <c r="Z1115" s="73"/>
      <c r="AA1115" s="73"/>
      <c r="AB1115" s="73"/>
      <c r="AC1115" s="73"/>
      <c r="AD1115" s="73"/>
      <c r="AE1115" s="73"/>
      <c r="AG1115" s="73"/>
      <c r="AH1115" s="73"/>
      <c r="AI1115" s="73"/>
      <c r="AJ1115" s="73"/>
      <c r="AK1115" s="73"/>
      <c r="AL1115" s="73"/>
      <c r="AM1115" s="73"/>
      <c r="AN1115" s="73"/>
      <c r="AO1115" s="73"/>
      <c r="AP1115" s="73"/>
      <c r="AQ1115" s="73"/>
      <c r="AR1115" s="73"/>
      <c r="AS1115" s="73"/>
      <c r="AT1115" s="71"/>
      <c r="AU1115" s="71"/>
      <c r="AV1115" s="71"/>
      <c r="AW1115" s="71"/>
      <c r="AX1115" s="71"/>
      <c r="AY1115" s="71"/>
      <c r="AZ1115" s="71"/>
      <c r="BA1115" s="71"/>
      <c r="BB1115" s="71"/>
      <c r="BC1115" s="71"/>
      <c r="BD1115" s="71"/>
      <c r="BE1115" s="71"/>
      <c r="BF1115" s="71"/>
      <c r="BG1115" s="71"/>
      <c r="BH1115" s="71"/>
      <c r="BI1115" s="71"/>
      <c r="BJ1115" s="71"/>
      <c r="BK1115" s="71"/>
      <c r="BL1115" s="71"/>
      <c r="BM1115" s="71"/>
      <c r="BN1115" s="71"/>
      <c r="BO1115" s="71"/>
      <c r="BP1115" s="71"/>
      <c r="BQ1115" s="71"/>
      <c r="BR1115" s="71"/>
      <c r="BS1115" s="71"/>
      <c r="BT1115" s="71"/>
      <c r="BU1115" s="71"/>
      <c r="BV1115" s="71"/>
      <c r="BW1115" s="71"/>
      <c r="BX1115" s="71"/>
      <c r="BY1115" s="71"/>
      <c r="BZ1115" s="71"/>
      <c r="CA1115" s="71"/>
      <c r="CB1115" s="71"/>
      <c r="CC1115" s="71"/>
      <c r="CD1115" s="71"/>
      <c r="CE1115" s="71"/>
      <c r="CF1115" s="71"/>
      <c r="CG1115" s="71"/>
      <c r="CH1115" s="71"/>
      <c r="CI1115" s="71"/>
      <c r="CJ1115" s="71"/>
      <c r="CK1115" s="71"/>
      <c r="CL1115" s="71"/>
      <c r="CM1115" s="71"/>
      <c r="CN1115" s="71"/>
      <c r="CO1115" s="71"/>
    </row>
    <row r="1116" spans="1:93" ht="12.75">
      <c r="A1116" s="73"/>
      <c r="B1116" s="73"/>
      <c r="C1116" s="73"/>
      <c r="D1116" s="73"/>
      <c r="E1116" s="73"/>
      <c r="F1116" s="73"/>
      <c r="G1116" s="73"/>
      <c r="H1116" s="73"/>
      <c r="I1116" s="73"/>
      <c r="J1116" s="73"/>
      <c r="K1116" s="73"/>
      <c r="L1116" s="73"/>
      <c r="M1116" s="73"/>
      <c r="N1116" s="73"/>
      <c r="O1116" s="73"/>
      <c r="P1116" s="73"/>
      <c r="Q1116" s="73"/>
      <c r="R1116" s="73"/>
      <c r="S1116" s="73"/>
      <c r="T1116" s="73"/>
      <c r="U1116" s="73"/>
      <c r="V1116" s="73"/>
      <c r="W1116" s="73"/>
      <c r="X1116" s="73"/>
      <c r="Y1116" s="73"/>
      <c r="Z1116" s="73"/>
      <c r="AA1116" s="73"/>
      <c r="AB1116" s="73"/>
      <c r="AC1116" s="73"/>
      <c r="AD1116" s="73"/>
      <c r="AE1116" s="73"/>
      <c r="AG1116" s="73"/>
      <c r="AH1116" s="73"/>
      <c r="AI1116" s="73"/>
      <c r="AJ1116" s="73"/>
      <c r="AK1116" s="73"/>
      <c r="AL1116" s="73"/>
      <c r="AM1116" s="73"/>
      <c r="AN1116" s="73"/>
      <c r="AO1116" s="73"/>
      <c r="AP1116" s="73"/>
      <c r="AQ1116" s="73"/>
      <c r="AR1116" s="73"/>
      <c r="AS1116" s="73"/>
      <c r="AT1116" s="71"/>
      <c r="AU1116" s="71"/>
      <c r="AV1116" s="71"/>
      <c r="AW1116" s="71"/>
      <c r="AX1116" s="71"/>
      <c r="AY1116" s="71"/>
      <c r="AZ1116" s="71"/>
      <c r="BA1116" s="71"/>
      <c r="BB1116" s="71"/>
      <c r="BC1116" s="71"/>
      <c r="BD1116" s="71"/>
      <c r="BE1116" s="71"/>
      <c r="BF1116" s="71"/>
      <c r="BG1116" s="71"/>
      <c r="BH1116" s="71"/>
      <c r="BI1116" s="71"/>
      <c r="BJ1116" s="71"/>
      <c r="BK1116" s="71"/>
      <c r="BL1116" s="71"/>
      <c r="BM1116" s="71"/>
      <c r="BN1116" s="71"/>
      <c r="BO1116" s="71"/>
      <c r="BP1116" s="71"/>
      <c r="BQ1116" s="71"/>
      <c r="BR1116" s="71"/>
      <c r="BS1116" s="71"/>
      <c r="BT1116" s="71"/>
      <c r="BU1116" s="71"/>
      <c r="BV1116" s="71"/>
      <c r="BW1116" s="71"/>
      <c r="BX1116" s="71"/>
      <c r="BY1116" s="71"/>
      <c r="BZ1116" s="71"/>
      <c r="CA1116" s="71"/>
      <c r="CB1116" s="71"/>
      <c r="CC1116" s="71"/>
      <c r="CD1116" s="71"/>
      <c r="CE1116" s="71"/>
      <c r="CF1116" s="71"/>
      <c r="CG1116" s="71"/>
      <c r="CH1116" s="71"/>
      <c r="CI1116" s="71"/>
      <c r="CJ1116" s="71"/>
      <c r="CK1116" s="71"/>
      <c r="CL1116" s="71"/>
      <c r="CM1116" s="71"/>
      <c r="CN1116" s="71"/>
      <c r="CO1116" s="71"/>
    </row>
    <row r="1117" spans="1:93" ht="12.75">
      <c r="A1117" s="73"/>
      <c r="B1117" s="73"/>
      <c r="C1117" s="73"/>
      <c r="D1117" s="73"/>
      <c r="E1117" s="73"/>
      <c r="F1117" s="73"/>
      <c r="G1117" s="73"/>
      <c r="H1117" s="73"/>
      <c r="I1117" s="73"/>
      <c r="J1117" s="73"/>
      <c r="K1117" s="73"/>
      <c r="L1117" s="73"/>
      <c r="M1117" s="73"/>
      <c r="N1117" s="73"/>
      <c r="O1117" s="73"/>
      <c r="P1117" s="73"/>
      <c r="Q1117" s="73"/>
      <c r="R1117" s="73"/>
      <c r="S1117" s="73"/>
      <c r="T1117" s="73"/>
      <c r="U1117" s="73"/>
      <c r="V1117" s="73"/>
      <c r="W1117" s="73"/>
      <c r="X1117" s="73"/>
      <c r="Y1117" s="73"/>
      <c r="Z1117" s="73"/>
      <c r="AA1117" s="73"/>
      <c r="AB1117" s="73"/>
      <c r="AC1117" s="73"/>
      <c r="AD1117" s="73"/>
      <c r="AE1117" s="73"/>
      <c r="AG1117" s="73"/>
      <c r="AH1117" s="73"/>
      <c r="AI1117" s="73"/>
      <c r="AJ1117" s="73"/>
      <c r="AK1117" s="73"/>
      <c r="AL1117" s="73"/>
      <c r="AM1117" s="73"/>
      <c r="AN1117" s="73"/>
      <c r="AO1117" s="73"/>
      <c r="AP1117" s="73"/>
      <c r="AQ1117" s="73"/>
      <c r="AR1117" s="73"/>
      <c r="AS1117" s="73"/>
      <c r="AT1117" s="71"/>
      <c r="AU1117" s="71"/>
      <c r="AV1117" s="71"/>
      <c r="AW1117" s="71"/>
      <c r="AX1117" s="71"/>
      <c r="AY1117" s="71"/>
      <c r="AZ1117" s="71"/>
      <c r="BA1117" s="71"/>
      <c r="BB1117" s="71"/>
      <c r="BC1117" s="71"/>
      <c r="BD1117" s="71"/>
      <c r="BE1117" s="71"/>
      <c r="BF1117" s="71"/>
      <c r="BG1117" s="71"/>
      <c r="BH1117" s="71"/>
      <c r="BI1117" s="71"/>
      <c r="BJ1117" s="71"/>
      <c r="BK1117" s="71"/>
      <c r="BL1117" s="71"/>
      <c r="BM1117" s="71"/>
      <c r="BN1117" s="71"/>
      <c r="BO1117" s="71"/>
      <c r="BP1117" s="71"/>
      <c r="BQ1117" s="71"/>
      <c r="BR1117" s="71"/>
      <c r="BS1117" s="71"/>
      <c r="BT1117" s="71"/>
      <c r="BU1117" s="71"/>
      <c r="BV1117" s="71"/>
      <c r="BW1117" s="71"/>
      <c r="BX1117" s="71"/>
      <c r="BY1117" s="71"/>
      <c r="BZ1117" s="71"/>
      <c r="CA1117" s="71"/>
      <c r="CB1117" s="71"/>
      <c r="CC1117" s="71"/>
      <c r="CD1117" s="71"/>
      <c r="CE1117" s="71"/>
      <c r="CF1117" s="71"/>
      <c r="CG1117" s="71"/>
      <c r="CH1117" s="71"/>
      <c r="CI1117" s="71"/>
      <c r="CJ1117" s="71"/>
      <c r="CK1117" s="71"/>
      <c r="CL1117" s="71"/>
      <c r="CM1117" s="71"/>
      <c r="CN1117" s="71"/>
      <c r="CO1117" s="71"/>
    </row>
    <row r="1118" spans="1:93" ht="12.75">
      <c r="A1118" s="73"/>
      <c r="B1118" s="73"/>
      <c r="C1118" s="73"/>
      <c r="D1118" s="73"/>
      <c r="E1118" s="73"/>
      <c r="F1118" s="73"/>
      <c r="G1118" s="73"/>
      <c r="H1118" s="73"/>
      <c r="I1118" s="73"/>
      <c r="J1118" s="73"/>
      <c r="K1118" s="73"/>
      <c r="L1118" s="73"/>
      <c r="M1118" s="73"/>
      <c r="N1118" s="73"/>
      <c r="O1118" s="73"/>
      <c r="P1118" s="73"/>
      <c r="Q1118" s="73"/>
      <c r="R1118" s="73"/>
      <c r="S1118" s="73"/>
      <c r="T1118" s="73"/>
      <c r="U1118" s="73"/>
      <c r="V1118" s="73"/>
      <c r="W1118" s="73"/>
      <c r="X1118" s="73"/>
      <c r="Y1118" s="73"/>
      <c r="Z1118" s="73"/>
      <c r="AA1118" s="73"/>
      <c r="AB1118" s="73"/>
      <c r="AC1118" s="73"/>
      <c r="AD1118" s="73"/>
      <c r="AE1118" s="73"/>
      <c r="AG1118" s="73"/>
      <c r="AH1118" s="73"/>
      <c r="AI1118" s="73"/>
      <c r="AJ1118" s="73"/>
      <c r="AK1118" s="73"/>
      <c r="AL1118" s="73"/>
      <c r="AM1118" s="73"/>
      <c r="AN1118" s="73"/>
      <c r="AO1118" s="73"/>
      <c r="AP1118" s="73"/>
      <c r="AQ1118" s="73"/>
      <c r="AR1118" s="73"/>
      <c r="AS1118" s="73"/>
      <c r="AT1118" s="71"/>
      <c r="AU1118" s="71"/>
      <c r="AV1118" s="71"/>
      <c r="AW1118" s="71"/>
      <c r="AX1118" s="71"/>
      <c r="AY1118" s="71"/>
      <c r="AZ1118" s="71"/>
      <c r="BA1118" s="71"/>
      <c r="BB1118" s="71"/>
      <c r="BC1118" s="71"/>
      <c r="BD1118" s="71"/>
      <c r="BE1118" s="71"/>
      <c r="BF1118" s="71"/>
      <c r="BG1118" s="71"/>
      <c r="BH1118" s="71"/>
      <c r="BI1118" s="71"/>
      <c r="BJ1118" s="71"/>
      <c r="BK1118" s="71"/>
      <c r="BL1118" s="71"/>
      <c r="BM1118" s="71"/>
      <c r="BN1118" s="71"/>
      <c r="BO1118" s="71"/>
      <c r="BP1118" s="71"/>
      <c r="BQ1118" s="71"/>
      <c r="BR1118" s="71"/>
      <c r="BS1118" s="71"/>
      <c r="BT1118" s="71"/>
      <c r="BU1118" s="71"/>
      <c r="BV1118" s="71"/>
      <c r="BW1118" s="71"/>
      <c r="BX1118" s="71"/>
      <c r="BY1118" s="71"/>
      <c r="BZ1118" s="71"/>
      <c r="CA1118" s="71"/>
      <c r="CB1118" s="71"/>
      <c r="CC1118" s="71"/>
      <c r="CD1118" s="71"/>
      <c r="CE1118" s="71"/>
      <c r="CF1118" s="71"/>
      <c r="CG1118" s="71"/>
      <c r="CH1118" s="71"/>
      <c r="CI1118" s="71"/>
      <c r="CJ1118" s="71"/>
      <c r="CK1118" s="71"/>
      <c r="CL1118" s="71"/>
      <c r="CM1118" s="71"/>
      <c r="CN1118" s="71"/>
      <c r="CO1118" s="71"/>
    </row>
    <row r="1119" spans="1:93" ht="12.75">
      <c r="A1119" s="73"/>
      <c r="B1119" s="73"/>
      <c r="C1119" s="73"/>
      <c r="D1119" s="73"/>
      <c r="E1119" s="73"/>
      <c r="F1119" s="73"/>
      <c r="G1119" s="73"/>
      <c r="H1119" s="73"/>
      <c r="I1119" s="73"/>
      <c r="J1119" s="73"/>
      <c r="K1119" s="73"/>
      <c r="L1119" s="73"/>
      <c r="M1119" s="73"/>
      <c r="N1119" s="73"/>
      <c r="O1119" s="73"/>
      <c r="P1119" s="73"/>
      <c r="Q1119" s="73"/>
      <c r="R1119" s="73"/>
      <c r="S1119" s="73"/>
      <c r="T1119" s="73"/>
      <c r="U1119" s="73"/>
      <c r="V1119" s="73"/>
      <c r="W1119" s="73"/>
      <c r="X1119" s="73"/>
      <c r="Y1119" s="73"/>
      <c r="Z1119" s="73"/>
      <c r="AA1119" s="73"/>
      <c r="AB1119" s="73"/>
      <c r="AC1119" s="73"/>
      <c r="AD1119" s="73"/>
      <c r="AE1119" s="73"/>
      <c r="AG1119" s="73"/>
      <c r="AH1119" s="73"/>
      <c r="AI1119" s="73"/>
      <c r="AJ1119" s="73"/>
      <c r="AK1119" s="73"/>
      <c r="AL1119" s="73"/>
      <c r="AM1119" s="73"/>
      <c r="AN1119" s="73"/>
      <c r="AO1119" s="73"/>
      <c r="AP1119" s="73"/>
      <c r="AQ1119" s="73"/>
      <c r="AR1119" s="73"/>
      <c r="AS1119" s="73"/>
      <c r="AT1119" s="71"/>
      <c r="AU1119" s="71"/>
      <c r="AV1119" s="71"/>
      <c r="AW1119" s="71"/>
      <c r="AX1119" s="71"/>
      <c r="AY1119" s="71"/>
      <c r="AZ1119" s="71"/>
      <c r="BA1119" s="71"/>
      <c r="BB1119" s="71"/>
      <c r="BC1119" s="71"/>
      <c r="BD1119" s="71"/>
      <c r="BE1119" s="71"/>
      <c r="BF1119" s="71"/>
      <c r="BG1119" s="71"/>
      <c r="BH1119" s="71"/>
      <c r="BI1119" s="71"/>
      <c r="BJ1119" s="71"/>
      <c r="BK1119" s="71"/>
      <c r="BL1119" s="71"/>
      <c r="BM1119" s="71"/>
      <c r="BN1119" s="71"/>
      <c r="BO1119" s="71"/>
      <c r="BP1119" s="71"/>
      <c r="BQ1119" s="71"/>
      <c r="BR1119" s="71"/>
      <c r="BS1119" s="71"/>
      <c r="BT1119" s="71"/>
      <c r="BU1119" s="71"/>
      <c r="BV1119" s="71"/>
      <c r="BW1119" s="71"/>
      <c r="BX1119" s="71"/>
      <c r="BY1119" s="71"/>
      <c r="BZ1119" s="71"/>
      <c r="CA1119" s="71"/>
      <c r="CB1119" s="71"/>
      <c r="CC1119" s="71"/>
      <c r="CD1119" s="71"/>
      <c r="CE1119" s="71"/>
      <c r="CF1119" s="71"/>
      <c r="CG1119" s="71"/>
      <c r="CH1119" s="71"/>
      <c r="CI1119" s="71"/>
      <c r="CJ1119" s="71"/>
      <c r="CK1119" s="71"/>
      <c r="CL1119" s="71"/>
      <c r="CM1119" s="71"/>
      <c r="CN1119" s="71"/>
      <c r="CO1119" s="71"/>
    </row>
    <row r="1120" spans="1:93" ht="12.75">
      <c r="A1120" s="73"/>
      <c r="B1120" s="73"/>
      <c r="C1120" s="73"/>
      <c r="D1120" s="73"/>
      <c r="E1120" s="73"/>
      <c r="F1120" s="73"/>
      <c r="G1120" s="73"/>
      <c r="H1120" s="73"/>
      <c r="I1120" s="73"/>
      <c r="J1120" s="73"/>
      <c r="K1120" s="73"/>
      <c r="L1120" s="73"/>
      <c r="M1120" s="73"/>
      <c r="N1120" s="73"/>
      <c r="O1120" s="73"/>
      <c r="P1120" s="73"/>
      <c r="Q1120" s="73"/>
      <c r="R1120" s="73"/>
      <c r="S1120" s="73"/>
      <c r="T1120" s="73"/>
      <c r="U1120" s="73"/>
      <c r="V1120" s="73"/>
      <c r="W1120" s="73"/>
      <c r="X1120" s="73"/>
      <c r="Y1120" s="73"/>
      <c r="Z1120" s="73"/>
      <c r="AA1120" s="73"/>
      <c r="AB1120" s="73"/>
      <c r="AC1120" s="73"/>
      <c r="AD1120" s="73"/>
      <c r="AE1120" s="73"/>
      <c r="AG1120" s="73"/>
      <c r="AH1120" s="73"/>
      <c r="AI1120" s="73"/>
      <c r="AJ1120" s="73"/>
      <c r="AK1120" s="73"/>
      <c r="AL1120" s="73"/>
      <c r="AM1120" s="73"/>
      <c r="AN1120" s="73"/>
      <c r="AO1120" s="73"/>
      <c r="AP1120" s="73"/>
      <c r="AQ1120" s="73"/>
      <c r="AR1120" s="73"/>
      <c r="AS1120" s="73"/>
      <c r="AT1120" s="71"/>
      <c r="AU1120" s="71"/>
      <c r="AV1120" s="71"/>
      <c r="AW1120" s="71"/>
      <c r="AX1120" s="71"/>
      <c r="AY1120" s="71"/>
      <c r="AZ1120" s="71"/>
      <c r="BA1120" s="71"/>
      <c r="BB1120" s="71"/>
      <c r="BC1120" s="71"/>
      <c r="BD1120" s="71"/>
      <c r="BE1120" s="71"/>
      <c r="BF1120" s="71"/>
      <c r="BG1120" s="71"/>
      <c r="BH1120" s="71"/>
      <c r="BI1120" s="71"/>
      <c r="BJ1120" s="71"/>
      <c r="BK1120" s="71"/>
      <c r="BL1120" s="71"/>
      <c r="BM1120" s="71"/>
      <c r="BN1120" s="71"/>
      <c r="BO1120" s="71"/>
      <c r="BP1120" s="71"/>
      <c r="BQ1120" s="71"/>
      <c r="BR1120" s="71"/>
      <c r="BS1120" s="71"/>
      <c r="BT1120" s="71"/>
      <c r="BU1120" s="71"/>
      <c r="BV1120" s="71"/>
      <c r="BW1120" s="71"/>
      <c r="BX1120" s="71"/>
      <c r="BY1120" s="71"/>
      <c r="BZ1120" s="71"/>
      <c r="CA1120" s="71"/>
      <c r="CB1120" s="71"/>
      <c r="CC1120" s="71"/>
      <c r="CD1120" s="71"/>
      <c r="CE1120" s="71"/>
      <c r="CF1120" s="71"/>
      <c r="CG1120" s="71"/>
      <c r="CH1120" s="71"/>
      <c r="CI1120" s="71"/>
      <c r="CJ1120" s="71"/>
      <c r="CK1120" s="71"/>
      <c r="CL1120" s="71"/>
      <c r="CM1120" s="71"/>
      <c r="CN1120" s="71"/>
      <c r="CO1120" s="71"/>
    </row>
    <row r="1121" spans="1:93" ht="12.75">
      <c r="A1121" s="73"/>
      <c r="B1121" s="73"/>
      <c r="C1121" s="73"/>
      <c r="D1121" s="73"/>
      <c r="E1121" s="73"/>
      <c r="F1121" s="73"/>
      <c r="G1121" s="73"/>
      <c r="H1121" s="73"/>
      <c r="I1121" s="73"/>
      <c r="J1121" s="73"/>
      <c r="K1121" s="73"/>
      <c r="L1121" s="73"/>
      <c r="M1121" s="73"/>
      <c r="N1121" s="73"/>
      <c r="O1121" s="73"/>
      <c r="P1121" s="73"/>
      <c r="Q1121" s="73"/>
      <c r="R1121" s="73"/>
      <c r="S1121" s="73"/>
      <c r="T1121" s="73"/>
      <c r="U1121" s="73"/>
      <c r="V1121" s="73"/>
      <c r="W1121" s="73"/>
      <c r="X1121" s="73"/>
      <c r="Y1121" s="73"/>
      <c r="Z1121" s="73"/>
      <c r="AA1121" s="73"/>
      <c r="AB1121" s="73"/>
      <c r="AC1121" s="73"/>
      <c r="AD1121" s="73"/>
      <c r="AE1121" s="73"/>
      <c r="AG1121" s="73"/>
      <c r="AH1121" s="73"/>
      <c r="AI1121" s="73"/>
      <c r="AJ1121" s="73"/>
      <c r="AK1121" s="73"/>
      <c r="AL1121" s="73"/>
      <c r="AM1121" s="73"/>
      <c r="AN1121" s="73"/>
      <c r="AO1121" s="73"/>
      <c r="AP1121" s="73"/>
      <c r="AQ1121" s="73"/>
      <c r="AR1121" s="73"/>
      <c r="AS1121" s="73"/>
      <c r="AT1121" s="71"/>
      <c r="AU1121" s="71"/>
      <c r="AV1121" s="71"/>
      <c r="AW1121" s="71"/>
      <c r="AX1121" s="71"/>
      <c r="AY1121" s="71"/>
      <c r="AZ1121" s="71"/>
      <c r="BA1121" s="71"/>
      <c r="BB1121" s="71"/>
      <c r="BC1121" s="71"/>
      <c r="BD1121" s="71"/>
      <c r="BE1121" s="71"/>
      <c r="BF1121" s="71"/>
      <c r="BG1121" s="71"/>
      <c r="BH1121" s="71"/>
      <c r="BI1121" s="71"/>
      <c r="BJ1121" s="71"/>
      <c r="BK1121" s="71"/>
      <c r="BL1121" s="71"/>
      <c r="BM1121" s="71"/>
      <c r="BN1121" s="71"/>
      <c r="BO1121" s="71"/>
      <c r="BP1121" s="71"/>
      <c r="BQ1121" s="71"/>
      <c r="BR1121" s="71"/>
      <c r="BS1121" s="71"/>
      <c r="BT1121" s="71"/>
      <c r="BU1121" s="71"/>
      <c r="BV1121" s="71"/>
      <c r="BW1121" s="71"/>
      <c r="BX1121" s="71"/>
      <c r="BY1121" s="71"/>
      <c r="BZ1121" s="71"/>
      <c r="CA1121" s="71"/>
      <c r="CB1121" s="71"/>
      <c r="CC1121" s="71"/>
      <c r="CD1121" s="71"/>
      <c r="CE1121" s="71"/>
      <c r="CF1121" s="71"/>
      <c r="CG1121" s="71"/>
      <c r="CH1121" s="71"/>
      <c r="CI1121" s="71"/>
      <c r="CJ1121" s="71"/>
      <c r="CK1121" s="71"/>
      <c r="CL1121" s="71"/>
      <c r="CM1121" s="71"/>
      <c r="CN1121" s="71"/>
      <c r="CO1121" s="71"/>
    </row>
    <row r="1122" spans="1:93" ht="12.75">
      <c r="A1122" s="73"/>
      <c r="B1122" s="73"/>
      <c r="C1122" s="73"/>
      <c r="D1122" s="73"/>
      <c r="E1122" s="73"/>
      <c r="F1122" s="73"/>
      <c r="G1122" s="73"/>
      <c r="H1122" s="73"/>
      <c r="I1122" s="73"/>
      <c r="J1122" s="73"/>
      <c r="K1122" s="73"/>
      <c r="L1122" s="73"/>
      <c r="M1122" s="73"/>
      <c r="N1122" s="73"/>
      <c r="O1122" s="73"/>
      <c r="P1122" s="73"/>
      <c r="Q1122" s="73"/>
      <c r="R1122" s="73"/>
      <c r="S1122" s="73"/>
      <c r="T1122" s="73"/>
      <c r="U1122" s="73"/>
      <c r="V1122" s="73"/>
      <c r="W1122" s="73"/>
      <c r="X1122" s="73"/>
      <c r="Y1122" s="73"/>
      <c r="Z1122" s="73"/>
      <c r="AA1122" s="73"/>
      <c r="AB1122" s="73"/>
      <c r="AC1122" s="73"/>
      <c r="AD1122" s="73"/>
      <c r="AE1122" s="73"/>
      <c r="AG1122" s="73"/>
      <c r="AH1122" s="73"/>
      <c r="AI1122" s="73"/>
      <c r="AJ1122" s="73"/>
      <c r="AK1122" s="73"/>
      <c r="AL1122" s="73"/>
      <c r="AM1122" s="73"/>
      <c r="AN1122" s="73"/>
      <c r="AO1122" s="73"/>
      <c r="AP1122" s="73"/>
      <c r="AQ1122" s="73"/>
      <c r="AR1122" s="73"/>
      <c r="AS1122" s="73"/>
      <c r="AT1122" s="71"/>
      <c r="AU1122" s="71"/>
      <c r="AV1122" s="71"/>
      <c r="AW1122" s="71"/>
      <c r="AX1122" s="71"/>
      <c r="AY1122" s="71"/>
      <c r="AZ1122" s="71"/>
      <c r="BA1122" s="71"/>
      <c r="BB1122" s="71"/>
      <c r="BC1122" s="71"/>
      <c r="BD1122" s="71"/>
      <c r="BE1122" s="71"/>
      <c r="BF1122" s="71"/>
      <c r="BG1122" s="71"/>
      <c r="BH1122" s="71"/>
      <c r="BI1122" s="71"/>
      <c r="BJ1122" s="71"/>
      <c r="BK1122" s="71"/>
      <c r="BL1122" s="71"/>
      <c r="BM1122" s="71"/>
      <c r="BN1122" s="71"/>
      <c r="BO1122" s="71"/>
      <c r="BP1122" s="71"/>
      <c r="BQ1122" s="71"/>
      <c r="BR1122" s="71"/>
      <c r="BS1122" s="71"/>
      <c r="BT1122" s="71"/>
      <c r="BU1122" s="71"/>
      <c r="BV1122" s="71"/>
      <c r="BW1122" s="71"/>
      <c r="BX1122" s="71"/>
      <c r="BY1122" s="71"/>
      <c r="BZ1122" s="71"/>
      <c r="CA1122" s="71"/>
      <c r="CB1122" s="71"/>
      <c r="CC1122" s="71"/>
      <c r="CD1122" s="71"/>
      <c r="CE1122" s="71"/>
      <c r="CF1122" s="71"/>
      <c r="CG1122" s="71"/>
      <c r="CH1122" s="71"/>
      <c r="CI1122" s="71"/>
      <c r="CJ1122" s="71"/>
      <c r="CK1122" s="71"/>
      <c r="CL1122" s="71"/>
      <c r="CM1122" s="71"/>
      <c r="CN1122" s="71"/>
      <c r="CO1122" s="71"/>
    </row>
    <row r="1123" spans="1:93" ht="12.75">
      <c r="A1123" s="73"/>
      <c r="B1123" s="73"/>
      <c r="C1123" s="73"/>
      <c r="D1123" s="73"/>
      <c r="E1123" s="73"/>
      <c r="F1123" s="73"/>
      <c r="G1123" s="73"/>
      <c r="H1123" s="73"/>
      <c r="I1123" s="73"/>
      <c r="J1123" s="73"/>
      <c r="K1123" s="73"/>
      <c r="L1123" s="73"/>
      <c r="M1123" s="73"/>
      <c r="N1123" s="73"/>
      <c r="O1123" s="73"/>
      <c r="P1123" s="73"/>
      <c r="Q1123" s="73"/>
      <c r="R1123" s="73"/>
      <c r="S1123" s="73"/>
      <c r="T1123" s="73"/>
      <c r="U1123" s="73"/>
      <c r="V1123" s="73"/>
      <c r="W1123" s="73"/>
      <c r="X1123" s="73"/>
      <c r="Y1123" s="73"/>
      <c r="Z1123" s="73"/>
      <c r="AA1123" s="73"/>
      <c r="AB1123" s="73"/>
      <c r="AC1123" s="73"/>
      <c r="AD1123" s="73"/>
      <c r="AE1123" s="73"/>
      <c r="AG1123" s="73"/>
      <c r="AH1123" s="73"/>
      <c r="AI1123" s="73"/>
      <c r="AJ1123" s="73"/>
      <c r="AK1123" s="73"/>
      <c r="AL1123" s="73"/>
      <c r="AM1123" s="73"/>
      <c r="AN1123" s="73"/>
      <c r="AO1123" s="73"/>
      <c r="AP1123" s="73"/>
      <c r="AQ1123" s="73"/>
      <c r="AR1123" s="73"/>
      <c r="AS1123" s="73"/>
      <c r="AT1123" s="71"/>
      <c r="AU1123" s="71"/>
      <c r="AV1123" s="71"/>
      <c r="AW1123" s="71"/>
      <c r="AX1123" s="71"/>
      <c r="AY1123" s="71"/>
      <c r="AZ1123" s="71"/>
      <c r="BA1123" s="71"/>
      <c r="BB1123" s="71"/>
      <c r="BC1123" s="71"/>
      <c r="BD1123" s="71"/>
      <c r="BE1123" s="71"/>
      <c r="BF1123" s="71"/>
      <c r="BG1123" s="71"/>
      <c r="BH1123" s="71"/>
      <c r="BI1123" s="71"/>
      <c r="BJ1123" s="71"/>
      <c r="BK1123" s="71"/>
      <c r="BL1123" s="71"/>
      <c r="BM1123" s="71"/>
      <c r="BN1123" s="71"/>
      <c r="BO1123" s="71"/>
      <c r="BP1123" s="71"/>
      <c r="BQ1123" s="71"/>
      <c r="BR1123" s="71"/>
      <c r="BS1123" s="71"/>
      <c r="BT1123" s="71"/>
      <c r="BU1123" s="71"/>
      <c r="BV1123" s="71"/>
      <c r="BW1123" s="71"/>
      <c r="BX1123" s="71"/>
      <c r="BY1123" s="71"/>
      <c r="BZ1123" s="71"/>
      <c r="CA1123" s="71"/>
      <c r="CB1123" s="71"/>
      <c r="CC1123" s="71"/>
      <c r="CD1123" s="71"/>
      <c r="CE1123" s="71"/>
      <c r="CF1123" s="71"/>
      <c r="CG1123" s="71"/>
      <c r="CH1123" s="71"/>
      <c r="CI1123" s="71"/>
      <c r="CJ1123" s="71"/>
      <c r="CK1123" s="71"/>
      <c r="CL1123" s="71"/>
      <c r="CM1123" s="71"/>
      <c r="CN1123" s="71"/>
      <c r="CO1123" s="71"/>
    </row>
    <row r="1124" spans="1:93" ht="12.75">
      <c r="A1124" s="73"/>
      <c r="B1124" s="73"/>
      <c r="C1124" s="73"/>
      <c r="D1124" s="73"/>
      <c r="E1124" s="73"/>
      <c r="F1124" s="73"/>
      <c r="G1124" s="73"/>
      <c r="H1124" s="73"/>
      <c r="I1124" s="73"/>
      <c r="J1124" s="73"/>
      <c r="K1124" s="73"/>
      <c r="L1124" s="73"/>
      <c r="M1124" s="73"/>
      <c r="N1124" s="73"/>
      <c r="O1124" s="73"/>
      <c r="P1124" s="73"/>
      <c r="Q1124" s="73"/>
      <c r="R1124" s="73"/>
      <c r="S1124" s="73"/>
      <c r="T1124" s="73"/>
      <c r="U1124" s="73"/>
      <c r="V1124" s="73"/>
      <c r="W1124" s="73"/>
      <c r="X1124" s="73"/>
      <c r="Y1124" s="73"/>
      <c r="Z1124" s="73"/>
      <c r="AA1124" s="73"/>
      <c r="AB1124" s="73"/>
      <c r="AC1124" s="73"/>
      <c r="AD1124" s="73"/>
      <c r="AE1124" s="73"/>
      <c r="AG1124" s="73"/>
      <c r="AH1124" s="73"/>
      <c r="AI1124" s="73"/>
      <c r="AJ1124" s="73"/>
      <c r="AK1124" s="73"/>
      <c r="AL1124" s="73"/>
      <c r="AM1124" s="73"/>
      <c r="AN1124" s="73"/>
      <c r="AO1124" s="73"/>
      <c r="AP1124" s="73"/>
      <c r="AQ1124" s="73"/>
      <c r="AR1124" s="73"/>
      <c r="AS1124" s="73"/>
      <c r="AT1124" s="71"/>
      <c r="AU1124" s="71"/>
      <c r="AV1124" s="71"/>
      <c r="AW1124" s="71"/>
      <c r="AX1124" s="71"/>
      <c r="AY1124" s="71"/>
      <c r="AZ1124" s="71"/>
      <c r="BA1124" s="71"/>
      <c r="BB1124" s="71"/>
      <c r="BC1124" s="71"/>
      <c r="BD1124" s="71"/>
      <c r="BE1124" s="71"/>
      <c r="BF1124" s="71"/>
      <c r="BG1124" s="71"/>
      <c r="BH1124" s="71"/>
      <c r="BI1124" s="71"/>
      <c r="BJ1124" s="71"/>
      <c r="BK1124" s="71"/>
      <c r="BL1124" s="71"/>
      <c r="BM1124" s="71"/>
      <c r="BN1124" s="71"/>
      <c r="BO1124" s="71"/>
      <c r="BP1124" s="71"/>
      <c r="BQ1124" s="71"/>
      <c r="BR1124" s="71"/>
      <c r="BS1124" s="71"/>
      <c r="BT1124" s="71"/>
      <c r="BU1124" s="71"/>
      <c r="BV1124" s="71"/>
      <c r="BW1124" s="71"/>
      <c r="BX1124" s="71"/>
      <c r="BY1124" s="71"/>
      <c r="BZ1124" s="71"/>
      <c r="CA1124" s="71"/>
      <c r="CB1124" s="71"/>
      <c r="CC1124" s="71"/>
      <c r="CD1124" s="71"/>
      <c r="CE1124" s="71"/>
      <c r="CF1124" s="71"/>
      <c r="CG1124" s="71"/>
      <c r="CH1124" s="71"/>
      <c r="CI1124" s="71"/>
      <c r="CJ1124" s="71"/>
      <c r="CK1124" s="71"/>
      <c r="CL1124" s="71"/>
      <c r="CM1124" s="71"/>
      <c r="CN1124" s="71"/>
      <c r="CO1124" s="71"/>
    </row>
    <row r="1125" spans="1:93" ht="12.75">
      <c r="A1125" s="73"/>
      <c r="B1125" s="73"/>
      <c r="C1125" s="73"/>
      <c r="D1125" s="73"/>
      <c r="E1125" s="73"/>
      <c r="F1125" s="73"/>
      <c r="G1125" s="73"/>
      <c r="H1125" s="73"/>
      <c r="I1125" s="73"/>
      <c r="J1125" s="73"/>
      <c r="K1125" s="73"/>
      <c r="L1125" s="73"/>
      <c r="M1125" s="73"/>
      <c r="N1125" s="73"/>
      <c r="O1125" s="73"/>
      <c r="P1125" s="73"/>
      <c r="Q1125" s="73"/>
      <c r="R1125" s="73"/>
      <c r="S1125" s="73"/>
      <c r="T1125" s="73"/>
      <c r="U1125" s="73"/>
      <c r="V1125" s="73"/>
      <c r="W1125" s="73"/>
      <c r="X1125" s="73"/>
      <c r="Y1125" s="73"/>
      <c r="Z1125" s="73"/>
      <c r="AA1125" s="73"/>
      <c r="AB1125" s="73"/>
      <c r="AC1125" s="73"/>
      <c r="AD1125" s="73"/>
      <c r="AE1125" s="73"/>
      <c r="AG1125" s="73"/>
      <c r="AH1125" s="73"/>
      <c r="AI1125" s="73"/>
      <c r="AJ1125" s="73"/>
      <c r="AK1125" s="73"/>
      <c r="AL1125" s="73"/>
      <c r="AM1125" s="73"/>
      <c r="AN1125" s="73"/>
      <c r="AO1125" s="73"/>
      <c r="AP1125" s="73"/>
      <c r="AQ1125" s="73"/>
      <c r="AR1125" s="73"/>
      <c r="AS1125" s="73"/>
      <c r="AT1125" s="71"/>
      <c r="AU1125" s="71"/>
      <c r="AV1125" s="71"/>
      <c r="AW1125" s="71"/>
      <c r="AX1125" s="71"/>
      <c r="AY1125" s="71"/>
      <c r="AZ1125" s="71"/>
      <c r="BA1125" s="71"/>
      <c r="BB1125" s="71"/>
      <c r="BC1125" s="71"/>
      <c r="BD1125" s="71"/>
      <c r="BE1125" s="71"/>
      <c r="BF1125" s="71"/>
      <c r="BG1125" s="71"/>
      <c r="BH1125" s="71"/>
      <c r="BI1125" s="71"/>
      <c r="BJ1125" s="71"/>
      <c r="BK1125" s="71"/>
      <c r="BL1125" s="71"/>
      <c r="BM1125" s="71"/>
      <c r="BN1125" s="71"/>
      <c r="BO1125" s="71"/>
      <c r="BP1125" s="71"/>
      <c r="BQ1125" s="71"/>
      <c r="BR1125" s="71"/>
      <c r="BS1125" s="71"/>
      <c r="BT1125" s="71"/>
      <c r="BU1125" s="71"/>
      <c r="BV1125" s="71"/>
      <c r="BW1125" s="71"/>
      <c r="BX1125" s="71"/>
      <c r="BY1125" s="71"/>
      <c r="BZ1125" s="71"/>
      <c r="CA1125" s="71"/>
      <c r="CB1125" s="71"/>
      <c r="CC1125" s="71"/>
      <c r="CD1125" s="71"/>
      <c r="CE1125" s="71"/>
      <c r="CF1125" s="71"/>
      <c r="CG1125" s="71"/>
      <c r="CH1125" s="71"/>
      <c r="CI1125" s="71"/>
      <c r="CJ1125" s="71"/>
      <c r="CK1125" s="71"/>
      <c r="CL1125" s="71"/>
      <c r="CM1125" s="71"/>
      <c r="CN1125" s="71"/>
      <c r="CO1125" s="71"/>
    </row>
    <row r="1126" spans="1:93" ht="12.75">
      <c r="A1126" s="73"/>
      <c r="B1126" s="73"/>
      <c r="C1126" s="73"/>
      <c r="D1126" s="73"/>
      <c r="E1126" s="73"/>
      <c r="F1126" s="73"/>
      <c r="G1126" s="73"/>
      <c r="H1126" s="73"/>
      <c r="I1126" s="73"/>
      <c r="J1126" s="73"/>
      <c r="K1126" s="73"/>
      <c r="L1126" s="73"/>
      <c r="M1126" s="73"/>
      <c r="N1126" s="73"/>
      <c r="O1126" s="73"/>
      <c r="P1126" s="73"/>
      <c r="Q1126" s="73"/>
      <c r="R1126" s="73"/>
      <c r="S1126" s="73"/>
      <c r="T1126" s="73"/>
      <c r="U1126" s="73"/>
      <c r="V1126" s="73"/>
      <c r="W1126" s="73"/>
      <c r="X1126" s="73"/>
      <c r="Y1126" s="73"/>
      <c r="Z1126" s="73"/>
      <c r="AA1126" s="73"/>
      <c r="AB1126" s="73"/>
      <c r="AC1126" s="73"/>
      <c r="AD1126" s="73"/>
      <c r="AE1126" s="73"/>
      <c r="AG1126" s="73"/>
      <c r="AH1126" s="73"/>
      <c r="AI1126" s="73"/>
      <c r="AJ1126" s="73"/>
      <c r="AK1126" s="73"/>
      <c r="AL1126" s="73"/>
      <c r="AM1126" s="73"/>
      <c r="AN1126" s="73"/>
      <c r="AO1126" s="73"/>
      <c r="AP1126" s="73"/>
      <c r="AQ1126" s="73"/>
      <c r="AR1126" s="73"/>
      <c r="AS1126" s="73"/>
      <c r="AT1126" s="71"/>
      <c r="AU1126" s="71"/>
      <c r="AV1126" s="71"/>
      <c r="AW1126" s="71"/>
      <c r="AX1126" s="71"/>
      <c r="AY1126" s="71"/>
      <c r="AZ1126" s="71"/>
      <c r="BA1126" s="71"/>
      <c r="BB1126" s="71"/>
      <c r="BC1126" s="71"/>
      <c r="BD1126" s="71"/>
      <c r="BE1126" s="71"/>
      <c r="BF1126" s="71"/>
      <c r="BG1126" s="71"/>
      <c r="BH1126" s="71"/>
      <c r="BI1126" s="71"/>
      <c r="BJ1126" s="71"/>
      <c r="BK1126" s="71"/>
      <c r="BL1126" s="71"/>
      <c r="BM1126" s="71"/>
      <c r="BN1126" s="71"/>
      <c r="BO1126" s="71"/>
      <c r="BP1126" s="71"/>
      <c r="BQ1126" s="71"/>
      <c r="BR1126" s="71"/>
      <c r="BS1126" s="71"/>
      <c r="BT1126" s="71"/>
      <c r="BU1126" s="71"/>
      <c r="BV1126" s="71"/>
      <c r="BW1126" s="71"/>
      <c r="BX1126" s="71"/>
      <c r="BY1126" s="71"/>
      <c r="BZ1126" s="71"/>
      <c r="CA1126" s="71"/>
      <c r="CB1126" s="71"/>
      <c r="CC1126" s="71"/>
      <c r="CD1126" s="71"/>
      <c r="CE1126" s="71"/>
      <c r="CF1126" s="71"/>
      <c r="CG1126" s="71"/>
      <c r="CH1126" s="71"/>
      <c r="CI1126" s="71"/>
      <c r="CJ1126" s="71"/>
      <c r="CK1126" s="71"/>
      <c r="CL1126" s="71"/>
      <c r="CM1126" s="71"/>
      <c r="CN1126" s="71"/>
      <c r="CO1126" s="71"/>
    </row>
    <row r="1127" spans="1:93" ht="12.75">
      <c r="A1127" s="73"/>
      <c r="B1127" s="73"/>
      <c r="C1127" s="73"/>
      <c r="D1127" s="73"/>
      <c r="E1127" s="73"/>
      <c r="F1127" s="73"/>
      <c r="G1127" s="73"/>
      <c r="H1127" s="73"/>
      <c r="I1127" s="73"/>
      <c r="J1127" s="73"/>
      <c r="K1127" s="73"/>
      <c r="L1127" s="73"/>
      <c r="M1127" s="73"/>
      <c r="N1127" s="73"/>
      <c r="O1127" s="73"/>
      <c r="P1127" s="73"/>
      <c r="Q1127" s="73"/>
      <c r="R1127" s="73"/>
      <c r="S1127" s="73"/>
      <c r="T1127" s="73"/>
      <c r="U1127" s="73"/>
      <c r="V1127" s="73"/>
      <c r="W1127" s="73"/>
      <c r="X1127" s="73"/>
      <c r="Y1127" s="73"/>
      <c r="Z1127" s="73"/>
      <c r="AA1127" s="73"/>
      <c r="AB1127" s="73"/>
      <c r="AC1127" s="73"/>
      <c r="AD1127" s="73"/>
      <c r="AE1127" s="73"/>
      <c r="AG1127" s="73"/>
      <c r="AH1127" s="73"/>
      <c r="AI1127" s="73"/>
      <c r="AJ1127" s="73"/>
      <c r="AK1127" s="73"/>
      <c r="AL1127" s="73"/>
      <c r="AM1127" s="73"/>
      <c r="AN1127" s="73"/>
      <c r="AO1127" s="73"/>
      <c r="AP1127" s="73"/>
      <c r="AQ1127" s="73"/>
      <c r="AR1127" s="73"/>
      <c r="AS1127" s="73"/>
      <c r="AT1127" s="71"/>
      <c r="AU1127" s="71"/>
      <c r="AV1127" s="71"/>
      <c r="AW1127" s="71"/>
      <c r="AX1127" s="71"/>
      <c r="AY1127" s="71"/>
      <c r="AZ1127" s="71"/>
      <c r="BA1127" s="71"/>
      <c r="BB1127" s="71"/>
      <c r="BC1127" s="71"/>
      <c r="BD1127" s="71"/>
      <c r="BE1127" s="71"/>
      <c r="BF1127" s="71"/>
      <c r="BG1127" s="71"/>
      <c r="BH1127" s="71"/>
      <c r="BI1127" s="71"/>
      <c r="BJ1127" s="71"/>
      <c r="BK1127" s="71"/>
      <c r="BL1127" s="71"/>
      <c r="BM1127" s="71"/>
      <c r="BN1127" s="71"/>
      <c r="BO1127" s="71"/>
      <c r="BP1127" s="71"/>
      <c r="BQ1127" s="71"/>
      <c r="BR1127" s="71"/>
      <c r="BS1127" s="71"/>
      <c r="BT1127" s="71"/>
      <c r="BU1127" s="71"/>
      <c r="BV1127" s="71"/>
      <c r="BW1127" s="71"/>
      <c r="BX1127" s="71"/>
      <c r="BY1127" s="71"/>
      <c r="BZ1127" s="71"/>
      <c r="CA1127" s="71"/>
      <c r="CB1127" s="71"/>
      <c r="CC1127" s="71"/>
      <c r="CD1127" s="71"/>
      <c r="CE1127" s="71"/>
      <c r="CF1127" s="71"/>
      <c r="CG1127" s="71"/>
      <c r="CH1127" s="71"/>
      <c r="CI1127" s="71"/>
      <c r="CJ1127" s="71"/>
      <c r="CK1127" s="71"/>
      <c r="CL1127" s="71"/>
      <c r="CM1127" s="71"/>
      <c r="CN1127" s="71"/>
      <c r="CO1127" s="71"/>
    </row>
    <row r="1128" spans="1:93" ht="12.75">
      <c r="A1128" s="73"/>
      <c r="B1128" s="73"/>
      <c r="C1128" s="73"/>
      <c r="D1128" s="73"/>
      <c r="E1128" s="73"/>
      <c r="F1128" s="73"/>
      <c r="G1128" s="73"/>
      <c r="H1128" s="73"/>
      <c r="I1128" s="73"/>
      <c r="J1128" s="73"/>
      <c r="K1128" s="73"/>
      <c r="L1128" s="73"/>
      <c r="M1128" s="73"/>
      <c r="N1128" s="73"/>
      <c r="O1128" s="73"/>
      <c r="P1128" s="73"/>
      <c r="Q1128" s="73"/>
      <c r="R1128" s="73"/>
      <c r="S1128" s="73"/>
      <c r="T1128" s="73"/>
      <c r="U1128" s="73"/>
      <c r="V1128" s="73"/>
      <c r="W1128" s="73"/>
      <c r="X1128" s="73"/>
      <c r="Y1128" s="73"/>
      <c r="Z1128" s="73"/>
      <c r="AA1128" s="73"/>
      <c r="AB1128" s="73"/>
      <c r="AC1128" s="73"/>
      <c r="AD1128" s="73"/>
      <c r="AE1128" s="73"/>
      <c r="AG1128" s="73"/>
      <c r="AH1128" s="73"/>
      <c r="AI1128" s="73"/>
      <c r="AJ1128" s="73"/>
      <c r="AK1128" s="73"/>
      <c r="AL1128" s="73"/>
      <c r="AM1128" s="73"/>
      <c r="AN1128" s="73"/>
      <c r="AO1128" s="73"/>
      <c r="AP1128" s="73"/>
      <c r="AQ1128" s="73"/>
      <c r="AR1128" s="73"/>
      <c r="AS1128" s="73"/>
      <c r="AT1128" s="71"/>
      <c r="AU1128" s="71"/>
      <c r="AV1128" s="71"/>
      <c r="AW1128" s="71"/>
      <c r="AX1128" s="71"/>
      <c r="AY1128" s="71"/>
      <c r="AZ1128" s="71"/>
      <c r="BA1128" s="71"/>
      <c r="BB1128" s="71"/>
      <c r="BC1128" s="71"/>
      <c r="BD1128" s="71"/>
      <c r="BE1128" s="71"/>
      <c r="BF1128" s="71"/>
      <c r="BG1128" s="71"/>
      <c r="BH1128" s="71"/>
      <c r="BI1128" s="71"/>
      <c r="BJ1128" s="71"/>
      <c r="BK1128" s="71"/>
      <c r="BL1128" s="71"/>
      <c r="BM1128" s="71"/>
      <c r="BN1128" s="71"/>
      <c r="BO1128" s="71"/>
      <c r="BP1128" s="71"/>
      <c r="BQ1128" s="71"/>
      <c r="BR1128" s="71"/>
      <c r="BS1128" s="71"/>
      <c r="BT1128" s="71"/>
      <c r="BU1128" s="71"/>
      <c r="BV1128" s="71"/>
      <c r="BW1128" s="71"/>
      <c r="BX1128" s="71"/>
      <c r="BY1128" s="71"/>
      <c r="BZ1128" s="71"/>
      <c r="CA1128" s="71"/>
      <c r="CB1128" s="71"/>
      <c r="CC1128" s="71"/>
      <c r="CD1128" s="71"/>
      <c r="CE1128" s="71"/>
      <c r="CF1128" s="71"/>
      <c r="CG1128" s="71"/>
      <c r="CH1128" s="71"/>
      <c r="CI1128" s="71"/>
      <c r="CJ1128" s="71"/>
      <c r="CK1128" s="71"/>
      <c r="CL1128" s="71"/>
      <c r="CM1128" s="71"/>
      <c r="CN1128" s="71"/>
      <c r="CO1128" s="71"/>
    </row>
    <row r="1129" spans="1:93" ht="12.75">
      <c r="A1129" s="73"/>
      <c r="B1129" s="73"/>
      <c r="C1129" s="73"/>
      <c r="D1129" s="73"/>
      <c r="E1129" s="73"/>
      <c r="F1129" s="73"/>
      <c r="G1129" s="73"/>
      <c r="H1129" s="73"/>
      <c r="I1129" s="73"/>
      <c r="J1129" s="73"/>
      <c r="K1129" s="73"/>
      <c r="L1129" s="73"/>
      <c r="M1129" s="73"/>
      <c r="N1129" s="73"/>
      <c r="O1129" s="73"/>
      <c r="P1129" s="73"/>
      <c r="Q1129" s="73"/>
      <c r="R1129" s="73"/>
      <c r="S1129" s="73"/>
      <c r="T1129" s="73"/>
      <c r="U1129" s="73"/>
      <c r="V1129" s="73"/>
      <c r="W1129" s="73"/>
      <c r="X1129" s="73"/>
      <c r="Y1129" s="73"/>
      <c r="Z1129" s="73"/>
      <c r="AA1129" s="73"/>
      <c r="AB1129" s="73"/>
      <c r="AC1129" s="73"/>
      <c r="AD1129" s="73"/>
      <c r="AE1129" s="73"/>
      <c r="AG1129" s="73"/>
      <c r="AH1129" s="73"/>
      <c r="AI1129" s="73"/>
      <c r="AJ1129" s="73"/>
      <c r="AK1129" s="73"/>
      <c r="AL1129" s="73"/>
      <c r="AM1129" s="73"/>
      <c r="AN1129" s="73"/>
      <c r="AO1129" s="73"/>
      <c r="AP1129" s="73"/>
      <c r="AQ1129" s="73"/>
      <c r="AR1129" s="73"/>
      <c r="AS1129" s="73"/>
      <c r="AT1129" s="71"/>
      <c r="AU1129" s="71"/>
      <c r="AV1129" s="71"/>
      <c r="AW1129" s="71"/>
      <c r="AX1129" s="71"/>
      <c r="AY1129" s="71"/>
      <c r="AZ1129" s="71"/>
      <c r="BA1129" s="71"/>
      <c r="BB1129" s="71"/>
      <c r="BC1129" s="71"/>
      <c r="BD1129" s="71"/>
      <c r="BE1129" s="71"/>
      <c r="BF1129" s="71"/>
      <c r="BG1129" s="71"/>
      <c r="BH1129" s="71"/>
      <c r="BI1129" s="71"/>
      <c r="BJ1129" s="71"/>
      <c r="BK1129" s="71"/>
      <c r="BL1129" s="71"/>
      <c r="BM1129" s="71"/>
      <c r="BN1129" s="71"/>
      <c r="BO1129" s="71"/>
      <c r="BP1129" s="71"/>
      <c r="BQ1129" s="71"/>
      <c r="BR1129" s="71"/>
      <c r="BS1129" s="71"/>
      <c r="BT1129" s="71"/>
      <c r="BU1129" s="71"/>
      <c r="BV1129" s="71"/>
      <c r="BW1129" s="71"/>
      <c r="BX1129" s="71"/>
      <c r="BY1129" s="71"/>
      <c r="BZ1129" s="71"/>
      <c r="CA1129" s="71"/>
      <c r="CB1129" s="71"/>
      <c r="CC1129" s="71"/>
      <c r="CD1129" s="71"/>
      <c r="CE1129" s="71"/>
      <c r="CF1129" s="71"/>
      <c r="CG1129" s="71"/>
      <c r="CH1129" s="71"/>
      <c r="CI1129" s="71"/>
      <c r="CJ1129" s="71"/>
      <c r="CK1129" s="71"/>
      <c r="CL1129" s="71"/>
      <c r="CM1129" s="71"/>
      <c r="CN1129" s="71"/>
      <c r="CO1129" s="71"/>
    </row>
    <row r="1130" spans="1:93" ht="12.75">
      <c r="A1130" s="73"/>
      <c r="B1130" s="73"/>
      <c r="C1130" s="73"/>
      <c r="D1130" s="73"/>
      <c r="E1130" s="73"/>
      <c r="F1130" s="73"/>
      <c r="G1130" s="73"/>
      <c r="H1130" s="73"/>
      <c r="I1130" s="73"/>
      <c r="J1130" s="73"/>
      <c r="K1130" s="73"/>
      <c r="L1130" s="73"/>
      <c r="M1130" s="73"/>
      <c r="N1130" s="73"/>
      <c r="O1130" s="73"/>
      <c r="P1130" s="73"/>
      <c r="Q1130" s="73"/>
      <c r="R1130" s="73"/>
      <c r="S1130" s="73"/>
      <c r="T1130" s="73"/>
      <c r="U1130" s="73"/>
      <c r="V1130" s="73"/>
      <c r="W1130" s="73"/>
      <c r="X1130" s="73"/>
      <c r="Y1130" s="73"/>
      <c r="Z1130" s="73"/>
      <c r="AA1130" s="73"/>
      <c r="AB1130" s="73"/>
      <c r="AC1130" s="73"/>
      <c r="AD1130" s="73"/>
      <c r="AE1130" s="73"/>
      <c r="AG1130" s="73"/>
      <c r="AH1130" s="73"/>
      <c r="AI1130" s="73"/>
      <c r="AJ1130" s="73"/>
      <c r="AK1130" s="73"/>
      <c r="AL1130" s="73"/>
      <c r="AM1130" s="73"/>
      <c r="AN1130" s="73"/>
      <c r="AO1130" s="73"/>
      <c r="AP1130" s="73"/>
      <c r="AQ1130" s="73"/>
      <c r="AR1130" s="73"/>
      <c r="AS1130" s="73"/>
      <c r="AT1130" s="71"/>
      <c r="AU1130" s="71"/>
      <c r="AV1130" s="71"/>
      <c r="AW1130" s="71"/>
      <c r="AX1130" s="71"/>
      <c r="AY1130" s="71"/>
      <c r="AZ1130" s="71"/>
      <c r="BA1130" s="71"/>
      <c r="BB1130" s="71"/>
      <c r="BC1130" s="71"/>
      <c r="BD1130" s="71"/>
      <c r="BE1130" s="71"/>
      <c r="BF1130" s="71"/>
      <c r="BG1130" s="71"/>
      <c r="BH1130" s="71"/>
      <c r="BI1130" s="71"/>
      <c r="BJ1130" s="71"/>
      <c r="BK1130" s="71"/>
      <c r="BL1130" s="71"/>
      <c r="BM1130" s="71"/>
      <c r="BN1130" s="71"/>
      <c r="BO1130" s="71"/>
      <c r="BP1130" s="71"/>
      <c r="BQ1130" s="71"/>
      <c r="BR1130" s="71"/>
      <c r="BS1130" s="71"/>
      <c r="BT1130" s="71"/>
      <c r="BU1130" s="71"/>
      <c r="BV1130" s="71"/>
      <c r="BW1130" s="71"/>
      <c r="BX1130" s="71"/>
      <c r="BY1130" s="71"/>
      <c r="BZ1130" s="71"/>
      <c r="CA1130" s="71"/>
      <c r="CB1130" s="71"/>
      <c r="CC1130" s="71"/>
      <c r="CD1130" s="71"/>
      <c r="CE1130" s="71"/>
      <c r="CF1130" s="71"/>
      <c r="CG1130" s="71"/>
      <c r="CH1130" s="71"/>
      <c r="CI1130" s="71"/>
      <c r="CJ1130" s="71"/>
      <c r="CK1130" s="71"/>
      <c r="CL1130" s="71"/>
      <c r="CM1130" s="71"/>
      <c r="CN1130" s="71"/>
      <c r="CO1130" s="71"/>
    </row>
    <row r="1131" spans="1:93" ht="12.75">
      <c r="A1131" s="73"/>
      <c r="B1131" s="73"/>
      <c r="C1131" s="73"/>
      <c r="D1131" s="73"/>
      <c r="E1131" s="73"/>
      <c r="F1131" s="73"/>
      <c r="G1131" s="73"/>
      <c r="H1131" s="73"/>
      <c r="I1131" s="73"/>
      <c r="J1131" s="73"/>
      <c r="K1131" s="73"/>
      <c r="L1131" s="73"/>
      <c r="M1131" s="73"/>
      <c r="N1131" s="73"/>
      <c r="O1131" s="73"/>
      <c r="P1131" s="73"/>
      <c r="Q1131" s="73"/>
      <c r="R1131" s="73"/>
      <c r="S1131" s="73"/>
      <c r="T1131" s="73"/>
      <c r="U1131" s="73"/>
      <c r="V1131" s="73"/>
      <c r="W1131" s="73"/>
      <c r="X1131" s="73"/>
      <c r="Y1131" s="73"/>
      <c r="Z1131" s="73"/>
      <c r="AA1131" s="73"/>
      <c r="AB1131" s="73"/>
      <c r="AC1131" s="73"/>
      <c r="AD1131" s="73"/>
      <c r="AE1131" s="73"/>
      <c r="AG1131" s="73"/>
      <c r="AH1131" s="73"/>
      <c r="AI1131" s="73"/>
      <c r="AJ1131" s="73"/>
      <c r="AK1131" s="73"/>
      <c r="AL1131" s="73"/>
      <c r="AM1131" s="73"/>
      <c r="AN1131" s="73"/>
      <c r="AO1131" s="73"/>
      <c r="AP1131" s="73"/>
      <c r="AQ1131" s="73"/>
      <c r="AR1131" s="73"/>
      <c r="AS1131" s="73"/>
      <c r="AT1131" s="71"/>
      <c r="AU1131" s="71"/>
      <c r="AV1131" s="71"/>
      <c r="AW1131" s="71"/>
      <c r="AX1131" s="71"/>
      <c r="AY1131" s="71"/>
      <c r="AZ1131" s="71"/>
      <c r="BA1131" s="71"/>
      <c r="BB1131" s="71"/>
      <c r="BC1131" s="71"/>
      <c r="BD1131" s="71"/>
      <c r="BE1131" s="71"/>
      <c r="BF1131" s="71"/>
      <c r="BG1131" s="71"/>
      <c r="BH1131" s="71"/>
      <c r="BI1131" s="71"/>
      <c r="BJ1131" s="71"/>
      <c r="BK1131" s="71"/>
      <c r="BL1131" s="71"/>
      <c r="BM1131" s="71"/>
      <c r="BN1131" s="71"/>
      <c r="BO1131" s="71"/>
      <c r="BP1131" s="71"/>
      <c r="BQ1131" s="71"/>
      <c r="BR1131" s="71"/>
      <c r="BS1131" s="71"/>
      <c r="BT1131" s="71"/>
      <c r="BU1131" s="71"/>
      <c r="BV1131" s="71"/>
      <c r="BW1131" s="71"/>
      <c r="BX1131" s="71"/>
      <c r="BY1131" s="71"/>
      <c r="BZ1131" s="71"/>
      <c r="CA1131" s="71"/>
      <c r="CB1131" s="71"/>
      <c r="CC1131" s="71"/>
      <c r="CD1131" s="71"/>
      <c r="CE1131" s="71"/>
      <c r="CF1131" s="71"/>
      <c r="CG1131" s="71"/>
      <c r="CH1131" s="71"/>
      <c r="CI1131" s="71"/>
      <c r="CJ1131" s="71"/>
      <c r="CK1131" s="71"/>
      <c r="CL1131" s="71"/>
      <c r="CM1131" s="71"/>
      <c r="CN1131" s="71"/>
      <c r="CO1131" s="71"/>
    </row>
    <row r="1132" spans="1:93" ht="12.75">
      <c r="A1132" s="73"/>
      <c r="B1132" s="73"/>
      <c r="C1132" s="73"/>
      <c r="D1132" s="73"/>
      <c r="E1132" s="73"/>
      <c r="F1132" s="73"/>
      <c r="G1132" s="73"/>
      <c r="H1132" s="73"/>
      <c r="I1132" s="73"/>
      <c r="J1132" s="73"/>
      <c r="K1132" s="73"/>
      <c r="L1132" s="73"/>
      <c r="M1132" s="73"/>
      <c r="N1132" s="73"/>
      <c r="O1132" s="73"/>
      <c r="P1132" s="73"/>
      <c r="Q1132" s="73"/>
      <c r="R1132" s="73"/>
      <c r="S1132" s="73"/>
      <c r="T1132" s="73"/>
      <c r="U1132" s="73"/>
      <c r="V1132" s="73"/>
      <c r="W1132" s="73"/>
      <c r="X1132" s="73"/>
      <c r="Y1132" s="73"/>
      <c r="Z1132" s="73"/>
      <c r="AA1132" s="73"/>
      <c r="AB1132" s="73"/>
      <c r="AC1132" s="73"/>
      <c r="AD1132" s="73"/>
      <c r="AE1132" s="73"/>
      <c r="AG1132" s="73"/>
      <c r="AH1132" s="73"/>
      <c r="AI1132" s="73"/>
      <c r="AJ1132" s="73"/>
      <c r="AK1132" s="73"/>
      <c r="AL1132" s="73"/>
      <c r="AM1132" s="73"/>
      <c r="AN1132" s="73"/>
      <c r="AO1132" s="73"/>
      <c r="AP1132" s="73"/>
      <c r="AQ1132" s="73"/>
      <c r="AR1132" s="73"/>
      <c r="AS1132" s="73"/>
      <c r="AT1132" s="71"/>
      <c r="AU1132" s="71"/>
      <c r="AV1132" s="71"/>
      <c r="AW1132" s="71"/>
      <c r="AX1132" s="71"/>
      <c r="AY1132" s="71"/>
      <c r="AZ1132" s="71"/>
      <c r="BA1132" s="71"/>
      <c r="BB1132" s="71"/>
      <c r="BC1132" s="71"/>
      <c r="BD1132" s="71"/>
      <c r="BE1132" s="71"/>
      <c r="BF1132" s="71"/>
      <c r="BG1132" s="71"/>
      <c r="BH1132" s="71"/>
      <c r="BI1132" s="71"/>
      <c r="BJ1132" s="71"/>
      <c r="BK1132" s="71"/>
      <c r="BL1132" s="71"/>
      <c r="BM1132" s="71"/>
      <c r="BN1132" s="71"/>
      <c r="BO1132" s="71"/>
      <c r="BP1132" s="71"/>
      <c r="BQ1132" s="71"/>
      <c r="BR1132" s="71"/>
      <c r="BS1132" s="71"/>
      <c r="BT1132" s="71"/>
      <c r="BU1132" s="71"/>
      <c r="BV1132" s="71"/>
      <c r="BW1132" s="71"/>
      <c r="BX1132" s="71"/>
      <c r="BY1132" s="71"/>
      <c r="BZ1132" s="71"/>
      <c r="CA1132" s="71"/>
      <c r="CB1132" s="71"/>
      <c r="CC1132" s="71"/>
      <c r="CD1132" s="71"/>
      <c r="CE1132" s="71"/>
      <c r="CF1132" s="71"/>
      <c r="CG1132" s="71"/>
      <c r="CH1132" s="71"/>
      <c r="CI1132" s="71"/>
      <c r="CJ1132" s="71"/>
      <c r="CK1132" s="71"/>
      <c r="CL1132" s="71"/>
      <c r="CM1132" s="71"/>
      <c r="CN1132" s="71"/>
      <c r="CO1132" s="71"/>
    </row>
    <row r="1133" spans="1:93" ht="12.75">
      <c r="A1133" s="73"/>
      <c r="B1133" s="73"/>
      <c r="C1133" s="73"/>
      <c r="D1133" s="73"/>
      <c r="E1133" s="73"/>
      <c r="F1133" s="73"/>
      <c r="G1133" s="73"/>
      <c r="H1133" s="73"/>
      <c r="I1133" s="73"/>
      <c r="J1133" s="73"/>
      <c r="K1133" s="73"/>
      <c r="L1133" s="73"/>
      <c r="M1133" s="73"/>
      <c r="N1133" s="73"/>
      <c r="O1133" s="73"/>
      <c r="P1133" s="73"/>
      <c r="Q1133" s="73"/>
      <c r="R1133" s="73"/>
      <c r="S1133" s="73"/>
      <c r="T1133" s="73"/>
      <c r="U1133" s="73"/>
      <c r="V1133" s="73"/>
      <c r="W1133" s="73"/>
      <c r="X1133" s="73"/>
      <c r="Y1133" s="73"/>
      <c r="Z1133" s="73"/>
      <c r="AA1133" s="73"/>
      <c r="AB1133" s="73"/>
      <c r="AC1133" s="73"/>
      <c r="AD1133" s="73"/>
      <c r="AE1133" s="73"/>
      <c r="AG1133" s="73"/>
      <c r="AH1133" s="73"/>
      <c r="AI1133" s="73"/>
      <c r="AJ1133" s="73"/>
      <c r="AK1133" s="73"/>
      <c r="AL1133" s="73"/>
      <c r="AM1133" s="73"/>
      <c r="AN1133" s="73"/>
      <c r="AO1133" s="73"/>
      <c r="AP1133" s="73"/>
      <c r="AQ1133" s="73"/>
      <c r="AR1133" s="73"/>
      <c r="AS1133" s="73"/>
      <c r="AT1133" s="71"/>
      <c r="AU1133" s="71"/>
      <c r="AV1133" s="71"/>
      <c r="AW1133" s="71"/>
      <c r="AX1133" s="71"/>
      <c r="AY1133" s="71"/>
      <c r="AZ1133" s="71"/>
      <c r="BA1133" s="71"/>
      <c r="BB1133" s="71"/>
      <c r="BC1133" s="71"/>
      <c r="BD1133" s="71"/>
      <c r="BE1133" s="71"/>
      <c r="BF1133" s="71"/>
      <c r="BG1133" s="71"/>
      <c r="BH1133" s="71"/>
      <c r="BI1133" s="71"/>
      <c r="BJ1133" s="71"/>
      <c r="BK1133" s="71"/>
      <c r="BL1133" s="71"/>
      <c r="BM1133" s="71"/>
      <c r="BN1133" s="71"/>
      <c r="BO1133" s="71"/>
      <c r="BP1133" s="71"/>
      <c r="BQ1133" s="71"/>
      <c r="BR1133" s="71"/>
      <c r="BS1133" s="71"/>
      <c r="BT1133" s="71"/>
      <c r="BU1133" s="71"/>
      <c r="BV1133" s="71"/>
      <c r="BW1133" s="71"/>
      <c r="BX1133" s="71"/>
      <c r="BY1133" s="71"/>
      <c r="BZ1133" s="71"/>
      <c r="CA1133" s="71"/>
      <c r="CB1133" s="71"/>
      <c r="CC1133" s="71"/>
      <c r="CD1133" s="71"/>
      <c r="CE1133" s="71"/>
      <c r="CF1133" s="71"/>
      <c r="CG1133" s="71"/>
      <c r="CH1133" s="71"/>
      <c r="CI1133" s="71"/>
      <c r="CJ1133" s="71"/>
      <c r="CK1133" s="71"/>
      <c r="CL1133" s="71"/>
      <c r="CM1133" s="71"/>
      <c r="CN1133" s="71"/>
      <c r="CO1133" s="71"/>
    </row>
    <row r="1134" spans="1:93" ht="12.75">
      <c r="A1134" s="73"/>
      <c r="B1134" s="73"/>
      <c r="C1134" s="73"/>
      <c r="D1134" s="73"/>
      <c r="E1134" s="73"/>
      <c r="F1134" s="73"/>
      <c r="G1134" s="73"/>
      <c r="H1134" s="73"/>
      <c r="I1134" s="73"/>
      <c r="J1134" s="73"/>
      <c r="K1134" s="73"/>
      <c r="L1134" s="73"/>
      <c r="M1134" s="73"/>
      <c r="N1134" s="73"/>
      <c r="O1134" s="73"/>
      <c r="P1134" s="73"/>
      <c r="Q1134" s="73"/>
      <c r="R1134" s="73"/>
      <c r="S1134" s="73"/>
      <c r="T1134" s="73"/>
      <c r="U1134" s="73"/>
      <c r="V1134" s="73"/>
      <c r="W1134" s="73"/>
      <c r="X1134" s="73"/>
      <c r="Y1134" s="73"/>
      <c r="Z1134" s="73"/>
      <c r="AA1134" s="73"/>
      <c r="AB1134" s="73"/>
      <c r="AC1134" s="73"/>
      <c r="AD1134" s="73"/>
      <c r="AE1134" s="73"/>
      <c r="AG1134" s="73"/>
      <c r="AH1134" s="73"/>
      <c r="AI1134" s="73"/>
      <c r="AJ1134" s="73"/>
      <c r="AK1134" s="73"/>
      <c r="AL1134" s="73"/>
      <c r="AM1134" s="73"/>
      <c r="AN1134" s="73"/>
      <c r="AO1134" s="73"/>
      <c r="AP1134" s="73"/>
      <c r="AQ1134" s="73"/>
      <c r="AR1134" s="73"/>
      <c r="AS1134" s="73"/>
      <c r="AT1134" s="71"/>
      <c r="AU1134" s="71"/>
      <c r="AV1134" s="71"/>
      <c r="AW1134" s="71"/>
      <c r="AX1134" s="71"/>
      <c r="AY1134" s="71"/>
      <c r="AZ1134" s="71"/>
      <c r="BA1134" s="71"/>
      <c r="BB1134" s="71"/>
      <c r="BC1134" s="71"/>
      <c r="BD1134" s="71"/>
      <c r="BE1134" s="71"/>
      <c r="BF1134" s="71"/>
      <c r="BG1134" s="71"/>
      <c r="BH1134" s="71"/>
      <c r="BI1134" s="71"/>
      <c r="BJ1134" s="71"/>
      <c r="BK1134" s="71"/>
      <c r="BL1134" s="71"/>
      <c r="BM1134" s="71"/>
      <c r="BN1134" s="71"/>
      <c r="BO1134" s="71"/>
      <c r="BP1134" s="71"/>
      <c r="BQ1134" s="71"/>
      <c r="BR1134" s="71"/>
      <c r="BS1134" s="71"/>
      <c r="BT1134" s="71"/>
      <c r="BU1134" s="71"/>
      <c r="BV1134" s="71"/>
      <c r="BW1134" s="71"/>
      <c r="BX1134" s="71"/>
      <c r="BY1134" s="71"/>
      <c r="BZ1134" s="71"/>
      <c r="CA1134" s="71"/>
      <c r="CB1134" s="71"/>
      <c r="CC1134" s="71"/>
      <c r="CD1134" s="71"/>
      <c r="CE1134" s="71"/>
      <c r="CF1134" s="71"/>
      <c r="CG1134" s="71"/>
      <c r="CH1134" s="71"/>
      <c r="CI1134" s="71"/>
      <c r="CJ1134" s="71"/>
      <c r="CK1134" s="71"/>
      <c r="CL1134" s="71"/>
      <c r="CM1134" s="71"/>
      <c r="CN1134" s="71"/>
      <c r="CO1134" s="71"/>
    </row>
    <row r="1135" spans="1:93" ht="12.75">
      <c r="A1135" s="73"/>
      <c r="B1135" s="73"/>
      <c r="C1135" s="73"/>
      <c r="D1135" s="73"/>
      <c r="E1135" s="73"/>
      <c r="F1135" s="73"/>
      <c r="G1135" s="73"/>
      <c r="H1135" s="73"/>
      <c r="I1135" s="73"/>
      <c r="J1135" s="73"/>
      <c r="K1135" s="73"/>
      <c r="L1135" s="73"/>
      <c r="M1135" s="73"/>
      <c r="N1135" s="73"/>
      <c r="O1135" s="73"/>
      <c r="P1135" s="73"/>
      <c r="Q1135" s="73"/>
      <c r="R1135" s="73"/>
      <c r="S1135" s="73"/>
      <c r="T1135" s="73"/>
      <c r="U1135" s="73"/>
      <c r="V1135" s="73"/>
      <c r="W1135" s="73"/>
      <c r="X1135" s="73"/>
      <c r="Y1135" s="73"/>
      <c r="Z1135" s="73"/>
      <c r="AA1135" s="73"/>
      <c r="AB1135" s="73"/>
      <c r="AC1135" s="73"/>
      <c r="AD1135" s="73"/>
      <c r="AE1135" s="73"/>
      <c r="AG1135" s="73"/>
      <c r="AH1135" s="73"/>
      <c r="AI1135" s="73"/>
      <c r="AJ1135" s="73"/>
      <c r="AK1135" s="73"/>
      <c r="AL1135" s="73"/>
      <c r="AM1135" s="73"/>
      <c r="AN1135" s="73"/>
      <c r="AO1135" s="73"/>
      <c r="AP1135" s="73"/>
      <c r="AQ1135" s="73"/>
      <c r="AR1135" s="73"/>
      <c r="AS1135" s="73"/>
      <c r="AT1135" s="71"/>
      <c r="AU1135" s="71"/>
      <c r="AV1135" s="71"/>
      <c r="AW1135" s="71"/>
      <c r="AX1135" s="71"/>
      <c r="AY1135" s="71"/>
      <c r="AZ1135" s="71"/>
      <c r="BA1135" s="71"/>
      <c r="BB1135" s="71"/>
      <c r="BC1135" s="71"/>
      <c r="BD1135" s="71"/>
      <c r="BE1135" s="71"/>
      <c r="BF1135" s="71"/>
      <c r="BG1135" s="71"/>
      <c r="BH1135" s="71"/>
      <c r="BI1135" s="71"/>
      <c r="BJ1135" s="71"/>
      <c r="BK1135" s="71"/>
      <c r="BL1135" s="71"/>
      <c r="BM1135" s="71"/>
      <c r="BN1135" s="71"/>
      <c r="BO1135" s="71"/>
      <c r="BP1135" s="71"/>
      <c r="BQ1135" s="71"/>
      <c r="BR1135" s="71"/>
      <c r="BS1135" s="71"/>
      <c r="BT1135" s="71"/>
      <c r="BU1135" s="71"/>
      <c r="BV1135" s="71"/>
      <c r="BW1135" s="71"/>
      <c r="BX1135" s="71"/>
      <c r="BY1135" s="71"/>
      <c r="BZ1135" s="71"/>
      <c r="CA1135" s="71"/>
      <c r="CB1135" s="71"/>
      <c r="CC1135" s="71"/>
      <c r="CD1135" s="71"/>
      <c r="CE1135" s="71"/>
      <c r="CF1135" s="71"/>
      <c r="CG1135" s="71"/>
      <c r="CH1135" s="71"/>
      <c r="CI1135" s="71"/>
      <c r="CJ1135" s="71"/>
      <c r="CK1135" s="71"/>
      <c r="CL1135" s="71"/>
      <c r="CM1135" s="71"/>
      <c r="CN1135" s="71"/>
      <c r="CO1135" s="71"/>
    </row>
    <row r="1136" spans="1:93" ht="12.75">
      <c r="A1136" s="73"/>
      <c r="B1136" s="73"/>
      <c r="C1136" s="73"/>
      <c r="D1136" s="73"/>
      <c r="E1136" s="73"/>
      <c r="F1136" s="73"/>
      <c r="G1136" s="73"/>
      <c r="H1136" s="73"/>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G1136" s="73"/>
      <c r="AH1136" s="73"/>
      <c r="AI1136" s="73"/>
      <c r="AJ1136" s="73"/>
      <c r="AK1136" s="73"/>
      <c r="AL1136" s="73"/>
      <c r="AM1136" s="73"/>
      <c r="AN1136" s="73"/>
      <c r="AO1136" s="73"/>
      <c r="AP1136" s="73"/>
      <c r="AQ1136" s="73"/>
      <c r="AR1136" s="73"/>
      <c r="AS1136" s="73"/>
      <c r="AT1136" s="71"/>
      <c r="AU1136" s="71"/>
      <c r="AV1136" s="71"/>
      <c r="AW1136" s="71"/>
      <c r="AX1136" s="71"/>
      <c r="AY1136" s="71"/>
      <c r="AZ1136" s="71"/>
      <c r="BA1136" s="71"/>
      <c r="BB1136" s="71"/>
      <c r="BC1136" s="71"/>
      <c r="BD1136" s="71"/>
      <c r="BE1136" s="71"/>
      <c r="BF1136" s="71"/>
      <c r="BG1136" s="71"/>
      <c r="BH1136" s="71"/>
      <c r="BI1136" s="71"/>
      <c r="BJ1136" s="71"/>
      <c r="BK1136" s="71"/>
      <c r="BL1136" s="71"/>
      <c r="BM1136" s="71"/>
      <c r="BN1136" s="71"/>
      <c r="BO1136" s="71"/>
      <c r="BP1136" s="71"/>
      <c r="BQ1136" s="71"/>
      <c r="BR1136" s="71"/>
      <c r="BS1136" s="71"/>
      <c r="BT1136" s="71"/>
      <c r="BU1136" s="71"/>
      <c r="BV1136" s="71"/>
      <c r="BW1136" s="71"/>
      <c r="BX1136" s="71"/>
      <c r="BY1136" s="71"/>
      <c r="BZ1136" s="71"/>
      <c r="CA1136" s="71"/>
      <c r="CB1136" s="71"/>
      <c r="CC1136" s="71"/>
      <c r="CD1136" s="71"/>
      <c r="CE1136" s="71"/>
      <c r="CF1136" s="71"/>
      <c r="CG1136" s="71"/>
      <c r="CH1136" s="71"/>
      <c r="CI1136" s="71"/>
      <c r="CJ1136" s="71"/>
      <c r="CK1136" s="71"/>
      <c r="CL1136" s="71"/>
      <c r="CM1136" s="71"/>
      <c r="CN1136" s="71"/>
      <c r="CO1136" s="71"/>
    </row>
    <row r="1137" spans="1:93" ht="12.75">
      <c r="A1137" s="73"/>
      <c r="B1137" s="73"/>
      <c r="C1137" s="73"/>
      <c r="D1137" s="73"/>
      <c r="E1137" s="73"/>
      <c r="F1137" s="73"/>
      <c r="G1137" s="73"/>
      <c r="H1137" s="73"/>
      <c r="I1137" s="73"/>
      <c r="J1137" s="73"/>
      <c r="K1137" s="73"/>
      <c r="L1137" s="73"/>
      <c r="M1137" s="73"/>
      <c r="N1137" s="73"/>
      <c r="O1137" s="73"/>
      <c r="P1137" s="73"/>
      <c r="Q1137" s="73"/>
      <c r="R1137" s="73"/>
      <c r="S1137" s="73"/>
      <c r="T1137" s="73"/>
      <c r="U1137" s="73"/>
      <c r="V1137" s="73"/>
      <c r="W1137" s="73"/>
      <c r="X1137" s="73"/>
      <c r="Y1137" s="73"/>
      <c r="Z1137" s="73"/>
      <c r="AA1137" s="73"/>
      <c r="AB1137" s="73"/>
      <c r="AC1137" s="73"/>
      <c r="AD1137" s="73"/>
      <c r="AE1137" s="73"/>
      <c r="AG1137" s="73"/>
      <c r="AH1137" s="73"/>
      <c r="AI1137" s="73"/>
      <c r="AJ1137" s="73"/>
      <c r="AK1137" s="73"/>
      <c r="AL1137" s="73"/>
      <c r="AM1137" s="73"/>
      <c r="AN1137" s="73"/>
      <c r="AO1137" s="73"/>
      <c r="AP1137" s="73"/>
      <c r="AQ1137" s="73"/>
      <c r="AR1137" s="73"/>
      <c r="AS1137" s="73"/>
      <c r="AT1137" s="71"/>
      <c r="AU1137" s="71"/>
      <c r="AV1137" s="71"/>
      <c r="AW1137" s="71"/>
      <c r="AX1137" s="71"/>
      <c r="AY1137" s="71"/>
      <c r="AZ1137" s="71"/>
      <c r="BA1137" s="71"/>
      <c r="BB1137" s="71"/>
      <c r="BC1137" s="71"/>
      <c r="BD1137" s="71"/>
      <c r="BE1137" s="71"/>
      <c r="BF1137" s="71"/>
      <c r="BG1137" s="71"/>
      <c r="BH1137" s="71"/>
      <c r="BI1137" s="71"/>
      <c r="BJ1137" s="71"/>
      <c r="BK1137" s="71"/>
      <c r="BL1137" s="71"/>
      <c r="BM1137" s="71"/>
      <c r="BN1137" s="71"/>
      <c r="BO1137" s="71"/>
      <c r="BP1137" s="71"/>
      <c r="BQ1137" s="71"/>
      <c r="BR1137" s="71"/>
      <c r="BS1137" s="71"/>
      <c r="BT1137" s="71"/>
      <c r="BU1137" s="71"/>
      <c r="BV1137" s="71"/>
      <c r="BW1137" s="71"/>
      <c r="BX1137" s="71"/>
      <c r="BY1137" s="71"/>
      <c r="BZ1137" s="71"/>
      <c r="CA1137" s="71"/>
      <c r="CB1137" s="71"/>
      <c r="CC1137" s="71"/>
      <c r="CD1137" s="71"/>
      <c r="CE1137" s="71"/>
      <c r="CF1137" s="71"/>
      <c r="CG1137" s="71"/>
      <c r="CH1137" s="71"/>
      <c r="CI1137" s="71"/>
      <c r="CJ1137" s="71"/>
      <c r="CK1137" s="71"/>
      <c r="CL1137" s="71"/>
      <c r="CM1137" s="71"/>
      <c r="CN1137" s="71"/>
      <c r="CO1137" s="71"/>
    </row>
    <row r="1138" spans="1:93" ht="12.75">
      <c r="A1138" s="73"/>
      <c r="B1138" s="73"/>
      <c r="C1138" s="73"/>
      <c r="D1138" s="73"/>
      <c r="E1138" s="73"/>
      <c r="F1138" s="73"/>
      <c r="G1138" s="73"/>
      <c r="H1138" s="73"/>
      <c r="I1138" s="73"/>
      <c r="J1138" s="73"/>
      <c r="K1138" s="73"/>
      <c r="L1138" s="73"/>
      <c r="M1138" s="73"/>
      <c r="N1138" s="73"/>
      <c r="O1138" s="73"/>
      <c r="P1138" s="73"/>
      <c r="Q1138" s="73"/>
      <c r="R1138" s="73"/>
      <c r="S1138" s="73"/>
      <c r="T1138" s="73"/>
      <c r="U1138" s="73"/>
      <c r="V1138" s="73"/>
      <c r="W1138" s="73"/>
      <c r="X1138" s="73"/>
      <c r="Y1138" s="73"/>
      <c r="Z1138" s="73"/>
      <c r="AA1138" s="73"/>
      <c r="AB1138" s="73"/>
      <c r="AC1138" s="73"/>
      <c r="AD1138" s="73"/>
      <c r="AE1138" s="73"/>
      <c r="AG1138" s="73"/>
      <c r="AH1138" s="73"/>
      <c r="AI1138" s="73"/>
      <c r="AJ1138" s="73"/>
      <c r="AK1138" s="73"/>
      <c r="AL1138" s="73"/>
      <c r="AM1138" s="73"/>
      <c r="AN1138" s="73"/>
      <c r="AO1138" s="73"/>
      <c r="AP1138" s="73"/>
      <c r="AQ1138" s="73"/>
      <c r="AR1138" s="73"/>
      <c r="AS1138" s="73"/>
      <c r="AT1138" s="71"/>
      <c r="AU1138" s="71"/>
      <c r="AV1138" s="71"/>
      <c r="AW1138" s="71"/>
      <c r="AX1138" s="71"/>
      <c r="AY1138" s="71"/>
      <c r="AZ1138" s="71"/>
      <c r="BA1138" s="71"/>
      <c r="BB1138" s="71"/>
      <c r="BC1138" s="71"/>
      <c r="BD1138" s="71"/>
      <c r="BE1138" s="71"/>
      <c r="BF1138" s="71"/>
      <c r="BG1138" s="71"/>
      <c r="BH1138" s="71"/>
      <c r="BI1138" s="71"/>
      <c r="BJ1138" s="71"/>
      <c r="BK1138" s="71"/>
      <c r="BL1138" s="71"/>
      <c r="BM1138" s="71"/>
      <c r="BN1138" s="71"/>
      <c r="BO1138" s="71"/>
      <c r="BP1138" s="71"/>
      <c r="BQ1138" s="71"/>
      <c r="BR1138" s="71"/>
      <c r="BS1138" s="71"/>
      <c r="BT1138" s="71"/>
      <c r="BU1138" s="71"/>
      <c r="BV1138" s="71"/>
      <c r="BW1138" s="71"/>
      <c r="BX1138" s="71"/>
      <c r="BY1138" s="71"/>
      <c r="BZ1138" s="71"/>
      <c r="CA1138" s="71"/>
      <c r="CB1138" s="71"/>
      <c r="CC1138" s="71"/>
      <c r="CD1138" s="71"/>
      <c r="CE1138" s="71"/>
      <c r="CF1138" s="71"/>
      <c r="CG1138" s="71"/>
      <c r="CH1138" s="71"/>
      <c r="CI1138" s="71"/>
      <c r="CJ1138" s="71"/>
      <c r="CK1138" s="71"/>
      <c r="CL1138" s="71"/>
      <c r="CM1138" s="71"/>
      <c r="CN1138" s="71"/>
      <c r="CO1138" s="71"/>
    </row>
    <row r="1139" spans="1:93" ht="12.75">
      <c r="A1139" s="73"/>
      <c r="B1139" s="73"/>
      <c r="C1139" s="73"/>
      <c r="D1139" s="73"/>
      <c r="E1139" s="73"/>
      <c r="F1139" s="73"/>
      <c r="G1139" s="73"/>
      <c r="H1139" s="73"/>
      <c r="I1139" s="73"/>
      <c r="J1139" s="73"/>
      <c r="K1139" s="73"/>
      <c r="L1139" s="73"/>
      <c r="M1139" s="73"/>
      <c r="N1139" s="73"/>
      <c r="O1139" s="73"/>
      <c r="P1139" s="73"/>
      <c r="Q1139" s="73"/>
      <c r="R1139" s="73"/>
      <c r="S1139" s="73"/>
      <c r="T1139" s="73"/>
      <c r="U1139" s="73"/>
      <c r="V1139" s="73"/>
      <c r="W1139" s="73"/>
      <c r="X1139" s="73"/>
      <c r="Y1139" s="73"/>
      <c r="Z1139" s="73"/>
      <c r="AA1139" s="73"/>
      <c r="AB1139" s="73"/>
      <c r="AC1139" s="73"/>
      <c r="AD1139" s="73"/>
      <c r="AE1139" s="73"/>
      <c r="AG1139" s="73"/>
      <c r="AH1139" s="73"/>
      <c r="AI1139" s="73"/>
      <c r="AJ1139" s="73"/>
      <c r="AK1139" s="73"/>
      <c r="AL1139" s="73"/>
      <c r="AM1139" s="73"/>
      <c r="AN1139" s="73"/>
      <c r="AO1139" s="73"/>
      <c r="AP1139" s="73"/>
      <c r="AQ1139" s="73"/>
      <c r="AR1139" s="73"/>
      <c r="AS1139" s="73"/>
      <c r="AT1139" s="71"/>
      <c r="AU1139" s="71"/>
      <c r="AV1139" s="71"/>
      <c r="AW1139" s="71"/>
      <c r="AX1139" s="71"/>
      <c r="AY1139" s="71"/>
      <c r="AZ1139" s="71"/>
      <c r="BA1139" s="71"/>
      <c r="BB1139" s="71"/>
      <c r="BC1139" s="71"/>
      <c r="BD1139" s="71"/>
      <c r="BE1139" s="71"/>
      <c r="BF1139" s="71"/>
      <c r="BG1139" s="71"/>
      <c r="BH1139" s="71"/>
      <c r="BI1139" s="71"/>
      <c r="BJ1139" s="71"/>
      <c r="BK1139" s="71"/>
      <c r="BL1139" s="71"/>
      <c r="BM1139" s="71"/>
      <c r="BN1139" s="71"/>
      <c r="BO1139" s="71"/>
      <c r="BP1139" s="71"/>
      <c r="BQ1139" s="71"/>
      <c r="BR1139" s="71"/>
      <c r="BS1139" s="71"/>
      <c r="BT1139" s="71"/>
      <c r="BU1139" s="71"/>
      <c r="BV1139" s="71"/>
      <c r="BW1139" s="71"/>
      <c r="BX1139" s="71"/>
      <c r="BY1139" s="71"/>
      <c r="BZ1139" s="71"/>
      <c r="CA1139" s="71"/>
      <c r="CB1139" s="71"/>
      <c r="CC1139" s="71"/>
      <c r="CD1139" s="71"/>
      <c r="CE1139" s="71"/>
      <c r="CF1139" s="71"/>
      <c r="CG1139" s="71"/>
      <c r="CH1139" s="71"/>
      <c r="CI1139" s="71"/>
      <c r="CJ1139" s="71"/>
      <c r="CK1139" s="71"/>
      <c r="CL1139" s="71"/>
      <c r="CM1139" s="71"/>
      <c r="CN1139" s="71"/>
      <c r="CO1139" s="71"/>
    </row>
    <row r="1140" spans="1:93" ht="12.75">
      <c r="A1140" s="73"/>
      <c r="B1140" s="73"/>
      <c r="C1140" s="73"/>
      <c r="D1140" s="73"/>
      <c r="E1140" s="73"/>
      <c r="F1140" s="73"/>
      <c r="G1140" s="73"/>
      <c r="H1140" s="73"/>
      <c r="I1140" s="73"/>
      <c r="J1140" s="73"/>
      <c r="K1140" s="73"/>
      <c r="L1140" s="73"/>
      <c r="M1140" s="73"/>
      <c r="N1140" s="73"/>
      <c r="O1140" s="73"/>
      <c r="P1140" s="73"/>
      <c r="Q1140" s="73"/>
      <c r="R1140" s="73"/>
      <c r="S1140" s="73"/>
      <c r="T1140" s="73"/>
      <c r="U1140" s="73"/>
      <c r="V1140" s="73"/>
      <c r="W1140" s="73"/>
      <c r="X1140" s="73"/>
      <c r="Y1140" s="73"/>
      <c r="Z1140" s="73"/>
      <c r="AA1140" s="73"/>
      <c r="AB1140" s="73"/>
      <c r="AC1140" s="73"/>
      <c r="AD1140" s="73"/>
      <c r="AE1140" s="73"/>
      <c r="AG1140" s="73"/>
      <c r="AH1140" s="73"/>
      <c r="AI1140" s="73"/>
      <c r="AJ1140" s="73"/>
      <c r="AK1140" s="73"/>
      <c r="AL1140" s="73"/>
      <c r="AM1140" s="73"/>
      <c r="AN1140" s="73"/>
      <c r="AO1140" s="73"/>
      <c r="AP1140" s="73"/>
      <c r="AQ1140" s="73"/>
      <c r="AR1140" s="73"/>
      <c r="AS1140" s="73"/>
      <c r="AT1140" s="71"/>
      <c r="AU1140" s="71"/>
      <c r="AV1140" s="71"/>
      <c r="AW1140" s="71"/>
      <c r="AX1140" s="71"/>
      <c r="AY1140" s="71"/>
      <c r="AZ1140" s="71"/>
      <c r="BA1140" s="71"/>
      <c r="BB1140" s="71"/>
      <c r="BC1140" s="71"/>
      <c r="BD1140" s="71"/>
      <c r="BE1140" s="71"/>
      <c r="BF1140" s="71"/>
      <c r="BG1140" s="71"/>
      <c r="BH1140" s="71"/>
      <c r="BI1140" s="71"/>
      <c r="BJ1140" s="71"/>
      <c r="BK1140" s="71"/>
      <c r="BL1140" s="71"/>
      <c r="BM1140" s="71"/>
      <c r="BN1140" s="71"/>
      <c r="BO1140" s="71"/>
      <c r="BP1140" s="71"/>
      <c r="BQ1140" s="71"/>
      <c r="BR1140" s="71"/>
      <c r="BS1140" s="71"/>
      <c r="BT1140" s="71"/>
      <c r="BU1140" s="71"/>
      <c r="BV1140" s="71"/>
      <c r="BW1140" s="71"/>
      <c r="BX1140" s="71"/>
      <c r="BY1140" s="71"/>
      <c r="BZ1140" s="71"/>
      <c r="CA1140" s="71"/>
      <c r="CB1140" s="71"/>
      <c r="CC1140" s="71"/>
      <c r="CD1140" s="71"/>
      <c r="CE1140" s="71"/>
      <c r="CF1140" s="71"/>
      <c r="CG1140" s="71"/>
      <c r="CH1140" s="71"/>
      <c r="CI1140" s="71"/>
      <c r="CJ1140" s="71"/>
      <c r="CK1140" s="71"/>
      <c r="CL1140" s="71"/>
      <c r="CM1140" s="71"/>
      <c r="CN1140" s="71"/>
      <c r="CO1140" s="71"/>
    </row>
    <row r="1141" spans="1:93" ht="12.75">
      <c r="A1141" s="73"/>
      <c r="B1141" s="73"/>
      <c r="C1141" s="73"/>
      <c r="D1141" s="73"/>
      <c r="E1141" s="73"/>
      <c r="F1141" s="73"/>
      <c r="G1141" s="73"/>
      <c r="H1141" s="73"/>
      <c r="I1141" s="73"/>
      <c r="J1141" s="73"/>
      <c r="K1141" s="73"/>
      <c r="L1141" s="73"/>
      <c r="M1141" s="73"/>
      <c r="N1141" s="73"/>
      <c r="O1141" s="73"/>
      <c r="P1141" s="73"/>
      <c r="Q1141" s="73"/>
      <c r="R1141" s="73"/>
      <c r="S1141" s="73"/>
      <c r="T1141" s="73"/>
      <c r="U1141" s="73"/>
      <c r="V1141" s="73"/>
      <c r="W1141" s="73"/>
      <c r="X1141" s="73"/>
      <c r="Y1141" s="73"/>
      <c r="Z1141" s="73"/>
      <c r="AA1141" s="73"/>
      <c r="AB1141" s="73"/>
      <c r="AC1141" s="73"/>
      <c r="AD1141" s="73"/>
      <c r="AE1141" s="73"/>
      <c r="AG1141" s="73"/>
      <c r="AH1141" s="73"/>
      <c r="AI1141" s="73"/>
      <c r="AJ1141" s="73"/>
      <c r="AK1141" s="73"/>
      <c r="AL1141" s="73"/>
      <c r="AM1141" s="73"/>
      <c r="AN1141" s="73"/>
      <c r="AO1141" s="73"/>
      <c r="AP1141" s="73"/>
      <c r="AQ1141" s="73"/>
      <c r="AR1141" s="73"/>
      <c r="AS1141" s="73"/>
      <c r="AT1141" s="71"/>
      <c r="AU1141" s="71"/>
      <c r="AV1141" s="71"/>
      <c r="AW1141" s="71"/>
      <c r="AX1141" s="71"/>
      <c r="AY1141" s="71"/>
      <c r="AZ1141" s="71"/>
      <c r="BA1141" s="71"/>
      <c r="BB1141" s="71"/>
      <c r="BC1141" s="71"/>
      <c r="BD1141" s="71"/>
      <c r="BE1141" s="71"/>
      <c r="BF1141" s="71"/>
      <c r="BG1141" s="71"/>
      <c r="BH1141" s="71"/>
      <c r="BI1141" s="71"/>
      <c r="BJ1141" s="71"/>
      <c r="BK1141" s="71"/>
      <c r="BL1141" s="71"/>
      <c r="BM1141" s="71"/>
      <c r="BN1141" s="71"/>
      <c r="BO1141" s="71"/>
      <c r="BP1141" s="71"/>
      <c r="BQ1141" s="71"/>
      <c r="BR1141" s="71"/>
      <c r="BS1141" s="71"/>
      <c r="BT1141" s="71"/>
      <c r="BU1141" s="71"/>
      <c r="BV1141" s="71"/>
      <c r="BW1141" s="71"/>
      <c r="BX1141" s="71"/>
      <c r="BY1141" s="71"/>
      <c r="BZ1141" s="71"/>
      <c r="CA1141" s="71"/>
      <c r="CB1141" s="71"/>
      <c r="CC1141" s="71"/>
      <c r="CD1141" s="71"/>
      <c r="CE1141" s="71"/>
      <c r="CF1141" s="71"/>
      <c r="CG1141" s="71"/>
      <c r="CH1141" s="71"/>
      <c r="CI1141" s="71"/>
      <c r="CJ1141" s="71"/>
      <c r="CK1141" s="71"/>
      <c r="CL1141" s="71"/>
      <c r="CM1141" s="71"/>
      <c r="CN1141" s="71"/>
      <c r="CO1141" s="71"/>
    </row>
    <row r="1142" spans="1:93" ht="12.75">
      <c r="A1142" s="73"/>
      <c r="B1142" s="73"/>
      <c r="C1142" s="73"/>
      <c r="D1142" s="73"/>
      <c r="E1142" s="73"/>
      <c r="F1142" s="73"/>
      <c r="G1142" s="73"/>
      <c r="H1142" s="73"/>
      <c r="I1142" s="73"/>
      <c r="J1142" s="73"/>
      <c r="K1142" s="73"/>
      <c r="L1142" s="73"/>
      <c r="M1142" s="73"/>
      <c r="N1142" s="73"/>
      <c r="O1142" s="73"/>
      <c r="P1142" s="73"/>
      <c r="Q1142" s="73"/>
      <c r="R1142" s="73"/>
      <c r="S1142" s="73"/>
      <c r="T1142" s="73"/>
      <c r="U1142" s="73"/>
      <c r="V1142" s="73"/>
      <c r="W1142" s="73"/>
      <c r="X1142" s="73"/>
      <c r="Y1142" s="73"/>
      <c r="Z1142" s="73"/>
      <c r="AA1142" s="73"/>
      <c r="AB1142" s="73"/>
      <c r="AC1142" s="73"/>
      <c r="AD1142" s="73"/>
      <c r="AE1142" s="73"/>
      <c r="AG1142" s="73"/>
      <c r="AH1142" s="73"/>
      <c r="AI1142" s="73"/>
      <c r="AJ1142" s="73"/>
      <c r="AK1142" s="73"/>
      <c r="AL1142" s="73"/>
      <c r="AM1142" s="73"/>
      <c r="AN1142" s="73"/>
      <c r="AO1142" s="73"/>
      <c r="AP1142" s="73"/>
      <c r="AQ1142" s="73"/>
      <c r="AR1142" s="73"/>
      <c r="AS1142" s="73"/>
      <c r="AT1142" s="71"/>
      <c r="AU1142" s="71"/>
      <c r="AV1142" s="71"/>
      <c r="AW1142" s="71"/>
      <c r="AX1142" s="71"/>
      <c r="AY1142" s="71"/>
      <c r="AZ1142" s="71"/>
      <c r="BA1142" s="71"/>
      <c r="BB1142" s="71"/>
      <c r="BC1142" s="71"/>
      <c r="BD1142" s="71"/>
      <c r="BE1142" s="71"/>
      <c r="BF1142" s="71"/>
      <c r="BG1142" s="71"/>
      <c r="BH1142" s="71"/>
      <c r="BI1142" s="71"/>
      <c r="BJ1142" s="71"/>
      <c r="BK1142" s="71"/>
      <c r="BL1142" s="71"/>
      <c r="BM1142" s="71"/>
      <c r="BN1142" s="71"/>
      <c r="BO1142" s="71"/>
      <c r="BP1142" s="71"/>
      <c r="BQ1142" s="71"/>
      <c r="BR1142" s="71"/>
      <c r="BS1142" s="71"/>
      <c r="BT1142" s="71"/>
      <c r="BU1142" s="71"/>
      <c r="BV1142" s="71"/>
      <c r="BW1142" s="71"/>
      <c r="BX1142" s="71"/>
      <c r="BY1142" s="71"/>
      <c r="BZ1142" s="71"/>
      <c r="CA1142" s="71"/>
      <c r="CB1142" s="71"/>
      <c r="CC1142" s="71"/>
      <c r="CD1142" s="71"/>
      <c r="CE1142" s="71"/>
      <c r="CF1142" s="71"/>
      <c r="CG1142" s="71"/>
      <c r="CH1142" s="71"/>
      <c r="CI1142" s="71"/>
      <c r="CJ1142" s="71"/>
      <c r="CK1142" s="71"/>
      <c r="CL1142" s="71"/>
      <c r="CM1142" s="71"/>
      <c r="CN1142" s="71"/>
      <c r="CO1142" s="71"/>
    </row>
    <row r="1143" spans="1:93" ht="12.75">
      <c r="A1143" s="73"/>
      <c r="B1143" s="73"/>
      <c r="C1143" s="73"/>
      <c r="D1143" s="73"/>
      <c r="E1143" s="73"/>
      <c r="F1143" s="73"/>
      <c r="G1143" s="73"/>
      <c r="H1143" s="73"/>
      <c r="I1143" s="73"/>
      <c r="J1143" s="73"/>
      <c r="K1143" s="73"/>
      <c r="L1143" s="73"/>
      <c r="M1143" s="73"/>
      <c r="N1143" s="73"/>
      <c r="O1143" s="73"/>
      <c r="P1143" s="73"/>
      <c r="Q1143" s="73"/>
      <c r="R1143" s="73"/>
      <c r="S1143" s="73"/>
      <c r="T1143" s="73"/>
      <c r="U1143" s="73"/>
      <c r="V1143" s="73"/>
      <c r="W1143" s="73"/>
      <c r="X1143" s="73"/>
      <c r="Y1143" s="73"/>
      <c r="Z1143" s="73"/>
      <c r="AA1143" s="73"/>
      <c r="AB1143" s="73"/>
      <c r="AC1143" s="73"/>
      <c r="AD1143" s="73"/>
      <c r="AE1143" s="73"/>
      <c r="AG1143" s="73"/>
      <c r="AH1143" s="73"/>
      <c r="AI1143" s="73"/>
      <c r="AJ1143" s="73"/>
      <c r="AK1143" s="73"/>
      <c r="AL1143" s="73"/>
      <c r="AM1143" s="73"/>
      <c r="AN1143" s="73"/>
      <c r="AO1143" s="73"/>
      <c r="AP1143" s="73"/>
      <c r="AQ1143" s="73"/>
      <c r="AR1143" s="73"/>
      <c r="AS1143" s="73"/>
      <c r="AT1143" s="71"/>
      <c r="AU1143" s="71"/>
      <c r="AV1143" s="71"/>
      <c r="AW1143" s="71"/>
      <c r="AX1143" s="71"/>
      <c r="AY1143" s="71"/>
      <c r="AZ1143" s="71"/>
      <c r="BA1143" s="71"/>
      <c r="BB1143" s="71"/>
      <c r="BC1143" s="71"/>
      <c r="BD1143" s="71"/>
      <c r="BE1143" s="71"/>
      <c r="BF1143" s="71"/>
      <c r="BG1143" s="71"/>
      <c r="BH1143" s="71"/>
      <c r="BI1143" s="71"/>
      <c r="BJ1143" s="71"/>
      <c r="BK1143" s="71"/>
      <c r="BL1143" s="71"/>
      <c r="BM1143" s="71"/>
      <c r="BN1143" s="71"/>
      <c r="BO1143" s="71"/>
      <c r="BP1143" s="71"/>
      <c r="BQ1143" s="71"/>
      <c r="BR1143" s="71"/>
      <c r="BS1143" s="71"/>
      <c r="BT1143" s="71"/>
      <c r="BU1143" s="71"/>
      <c r="BV1143" s="71"/>
      <c r="BW1143" s="71"/>
      <c r="BX1143" s="71"/>
      <c r="BY1143" s="71"/>
      <c r="BZ1143" s="71"/>
      <c r="CA1143" s="71"/>
      <c r="CB1143" s="71"/>
      <c r="CC1143" s="71"/>
      <c r="CD1143" s="71"/>
      <c r="CE1143" s="71"/>
      <c r="CF1143" s="71"/>
      <c r="CG1143" s="71"/>
      <c r="CH1143" s="71"/>
      <c r="CI1143" s="71"/>
      <c r="CJ1143" s="71"/>
      <c r="CK1143" s="71"/>
      <c r="CL1143" s="71"/>
      <c r="CM1143" s="71"/>
      <c r="CN1143" s="71"/>
      <c r="CO1143" s="71"/>
    </row>
    <row r="1144" spans="1:93" ht="12.75">
      <c r="A1144" s="73"/>
      <c r="B1144" s="73"/>
      <c r="C1144" s="73"/>
      <c r="D1144" s="73"/>
      <c r="E1144" s="73"/>
      <c r="F1144" s="73"/>
      <c r="G1144" s="73"/>
      <c r="H1144" s="73"/>
      <c r="I1144" s="73"/>
      <c r="J1144" s="73"/>
      <c r="K1144" s="73"/>
      <c r="L1144" s="73"/>
      <c r="M1144" s="73"/>
      <c r="N1144" s="73"/>
      <c r="O1144" s="73"/>
      <c r="P1144" s="73"/>
      <c r="Q1144" s="73"/>
      <c r="R1144" s="73"/>
      <c r="S1144" s="73"/>
      <c r="T1144" s="73"/>
      <c r="U1144" s="73"/>
      <c r="V1144" s="73"/>
      <c r="W1144" s="73"/>
      <c r="X1144" s="73"/>
      <c r="Y1144" s="73"/>
      <c r="Z1144" s="73"/>
      <c r="AA1144" s="73"/>
      <c r="AB1144" s="73"/>
      <c r="AC1144" s="73"/>
      <c r="AD1144" s="73"/>
      <c r="AE1144" s="73"/>
      <c r="AG1144" s="73"/>
      <c r="AH1144" s="73"/>
      <c r="AI1144" s="73"/>
      <c r="AJ1144" s="73"/>
      <c r="AK1144" s="73"/>
      <c r="AL1144" s="73"/>
      <c r="AM1144" s="73"/>
      <c r="AN1144" s="73"/>
      <c r="AO1144" s="73"/>
      <c r="AP1144" s="73"/>
      <c r="AQ1144" s="73"/>
      <c r="AR1144" s="73"/>
      <c r="AS1144" s="73"/>
      <c r="AT1144" s="71"/>
      <c r="AU1144" s="71"/>
      <c r="AV1144" s="71"/>
      <c r="AW1144" s="71"/>
      <c r="AX1144" s="71"/>
      <c r="AY1144" s="71"/>
      <c r="AZ1144" s="71"/>
      <c r="BA1144" s="71"/>
      <c r="BB1144" s="71"/>
      <c r="BC1144" s="71"/>
      <c r="BD1144" s="71"/>
      <c r="BE1144" s="71"/>
      <c r="BF1144" s="71"/>
      <c r="BG1144" s="71"/>
      <c r="BH1144" s="71"/>
      <c r="BI1144" s="71"/>
      <c r="BJ1144" s="71"/>
      <c r="BK1144" s="71"/>
      <c r="BL1144" s="71"/>
      <c r="BM1144" s="71"/>
      <c r="BN1144" s="71"/>
      <c r="BO1144" s="71"/>
      <c r="BP1144" s="71"/>
      <c r="BQ1144" s="71"/>
      <c r="BR1144" s="71"/>
      <c r="BS1144" s="71"/>
      <c r="BT1144" s="71"/>
      <c r="BU1144" s="71"/>
      <c r="BV1144" s="71"/>
      <c r="BW1144" s="71"/>
      <c r="BX1144" s="71"/>
      <c r="BY1144" s="71"/>
      <c r="BZ1144" s="71"/>
      <c r="CA1144" s="71"/>
      <c r="CB1144" s="71"/>
      <c r="CC1144" s="71"/>
      <c r="CD1144" s="71"/>
      <c r="CE1144" s="71"/>
      <c r="CF1144" s="71"/>
      <c r="CG1144" s="71"/>
      <c r="CH1144" s="71"/>
      <c r="CI1144" s="71"/>
      <c r="CJ1144" s="71"/>
      <c r="CK1144" s="71"/>
      <c r="CL1144" s="71"/>
      <c r="CM1144" s="71"/>
      <c r="CN1144" s="71"/>
      <c r="CO1144" s="71"/>
    </row>
    <row r="1145" spans="1:93" ht="12.75">
      <c r="A1145" s="73"/>
      <c r="B1145" s="73"/>
      <c r="C1145" s="73"/>
      <c r="D1145" s="73"/>
      <c r="E1145" s="73"/>
      <c r="F1145" s="73"/>
      <c r="G1145" s="73"/>
      <c r="H1145" s="73"/>
      <c r="I1145" s="73"/>
      <c r="J1145" s="73"/>
      <c r="K1145" s="73"/>
      <c r="L1145" s="73"/>
      <c r="M1145" s="73"/>
      <c r="N1145" s="73"/>
      <c r="O1145" s="73"/>
      <c r="P1145" s="73"/>
      <c r="Q1145" s="73"/>
      <c r="R1145" s="73"/>
      <c r="S1145" s="73"/>
      <c r="T1145" s="73"/>
      <c r="U1145" s="73"/>
      <c r="V1145" s="73"/>
      <c r="W1145" s="73"/>
      <c r="X1145" s="73"/>
      <c r="Y1145" s="73"/>
      <c r="Z1145" s="73"/>
      <c r="AA1145" s="73"/>
      <c r="AB1145" s="73"/>
      <c r="AC1145" s="73"/>
      <c r="AD1145" s="73"/>
      <c r="AE1145" s="73"/>
      <c r="AG1145" s="73"/>
      <c r="AH1145" s="73"/>
      <c r="AI1145" s="73"/>
      <c r="AJ1145" s="73"/>
      <c r="AK1145" s="73"/>
      <c r="AL1145" s="73"/>
      <c r="AM1145" s="73"/>
      <c r="AN1145" s="73"/>
      <c r="AO1145" s="73"/>
      <c r="AP1145" s="73"/>
      <c r="AQ1145" s="73"/>
      <c r="AR1145" s="73"/>
      <c r="AS1145" s="73"/>
      <c r="AT1145" s="71"/>
      <c r="AU1145" s="71"/>
      <c r="AV1145" s="71"/>
      <c r="AW1145" s="71"/>
      <c r="AX1145" s="71"/>
      <c r="AY1145" s="71"/>
      <c r="AZ1145" s="71"/>
      <c r="BA1145" s="71"/>
      <c r="BB1145" s="71"/>
      <c r="BC1145" s="71"/>
      <c r="BD1145" s="71"/>
      <c r="BE1145" s="71"/>
      <c r="BF1145" s="71"/>
      <c r="BG1145" s="71"/>
      <c r="BH1145" s="71"/>
      <c r="BI1145" s="71"/>
      <c r="BJ1145" s="71"/>
      <c r="BK1145" s="71"/>
      <c r="BL1145" s="71"/>
      <c r="BM1145" s="71"/>
      <c r="BN1145" s="71"/>
      <c r="BO1145" s="71"/>
      <c r="BP1145" s="71"/>
      <c r="BQ1145" s="71"/>
      <c r="BR1145" s="71"/>
      <c r="BS1145" s="71"/>
      <c r="BT1145" s="71"/>
      <c r="BU1145" s="71"/>
      <c r="BV1145" s="71"/>
      <c r="BW1145" s="71"/>
      <c r="BX1145" s="71"/>
      <c r="BY1145" s="71"/>
      <c r="BZ1145" s="71"/>
      <c r="CA1145" s="71"/>
      <c r="CB1145" s="71"/>
      <c r="CC1145" s="71"/>
      <c r="CD1145" s="71"/>
      <c r="CE1145" s="71"/>
      <c r="CF1145" s="71"/>
      <c r="CG1145" s="71"/>
      <c r="CH1145" s="71"/>
      <c r="CI1145" s="71"/>
      <c r="CJ1145" s="71"/>
      <c r="CK1145" s="71"/>
      <c r="CL1145" s="71"/>
      <c r="CM1145" s="71"/>
      <c r="CN1145" s="71"/>
      <c r="CO1145" s="71"/>
    </row>
    <row r="1146" spans="1:93" ht="12.75">
      <c r="A1146" s="73"/>
      <c r="B1146" s="73"/>
      <c r="C1146" s="73"/>
      <c r="D1146" s="73"/>
      <c r="E1146" s="73"/>
      <c r="F1146" s="73"/>
      <c r="G1146" s="73"/>
      <c r="H1146" s="73"/>
      <c r="I1146" s="73"/>
      <c r="J1146" s="73"/>
      <c r="K1146" s="73"/>
      <c r="L1146" s="73"/>
      <c r="M1146" s="73"/>
      <c r="N1146" s="73"/>
      <c r="O1146" s="73"/>
      <c r="P1146" s="73"/>
      <c r="Q1146" s="73"/>
      <c r="R1146" s="73"/>
      <c r="S1146" s="73"/>
      <c r="T1146" s="73"/>
      <c r="U1146" s="73"/>
      <c r="V1146" s="73"/>
      <c r="W1146" s="73"/>
      <c r="X1146" s="73"/>
      <c r="Y1146" s="73"/>
      <c r="Z1146" s="73"/>
      <c r="AA1146" s="73"/>
      <c r="AB1146" s="73"/>
      <c r="AC1146" s="73"/>
      <c r="AD1146" s="73"/>
      <c r="AE1146" s="73"/>
      <c r="AG1146" s="73"/>
      <c r="AH1146" s="73"/>
      <c r="AI1146" s="73"/>
      <c r="AJ1146" s="73"/>
      <c r="AK1146" s="73"/>
      <c r="AL1146" s="73"/>
      <c r="AM1146" s="73"/>
      <c r="AN1146" s="73"/>
      <c r="AO1146" s="73"/>
      <c r="AP1146" s="73"/>
      <c r="AQ1146" s="73"/>
      <c r="AR1146" s="73"/>
      <c r="AS1146" s="73"/>
      <c r="AT1146" s="71"/>
      <c r="AU1146" s="71"/>
      <c r="AV1146" s="71"/>
      <c r="AW1146" s="71"/>
      <c r="AX1146" s="71"/>
      <c r="AY1146" s="71"/>
      <c r="AZ1146" s="71"/>
      <c r="BA1146" s="71"/>
      <c r="BB1146" s="71"/>
      <c r="BC1146" s="71"/>
      <c r="BD1146" s="71"/>
      <c r="BE1146" s="71"/>
      <c r="BF1146" s="71"/>
      <c r="BG1146" s="71"/>
      <c r="BH1146" s="71"/>
      <c r="BI1146" s="71"/>
      <c r="BJ1146" s="71"/>
      <c r="BK1146" s="71"/>
      <c r="BL1146" s="71"/>
      <c r="BM1146" s="71"/>
      <c r="BN1146" s="71"/>
      <c r="BO1146" s="71"/>
      <c r="BP1146" s="71"/>
      <c r="BQ1146" s="71"/>
      <c r="BR1146" s="71"/>
      <c r="BS1146" s="71"/>
      <c r="BT1146" s="71"/>
      <c r="BU1146" s="71"/>
      <c r="BV1146" s="71"/>
      <c r="BW1146" s="71"/>
      <c r="BX1146" s="71"/>
      <c r="BY1146" s="71"/>
      <c r="BZ1146" s="71"/>
      <c r="CA1146" s="71"/>
      <c r="CB1146" s="71"/>
      <c r="CC1146" s="71"/>
      <c r="CD1146" s="71"/>
      <c r="CE1146" s="71"/>
      <c r="CF1146" s="71"/>
      <c r="CG1146" s="71"/>
      <c r="CH1146" s="71"/>
      <c r="CI1146" s="71"/>
      <c r="CJ1146" s="71"/>
      <c r="CK1146" s="71"/>
      <c r="CL1146" s="71"/>
      <c r="CM1146" s="71"/>
      <c r="CN1146" s="71"/>
      <c r="CO1146" s="71"/>
    </row>
    <row r="1147" spans="1:93" ht="12.75">
      <c r="A1147" s="73"/>
      <c r="B1147" s="73"/>
      <c r="C1147" s="73"/>
      <c r="D1147" s="73"/>
      <c r="E1147" s="73"/>
      <c r="F1147" s="73"/>
      <c r="G1147" s="73"/>
      <c r="H1147" s="73"/>
      <c r="I1147" s="73"/>
      <c r="J1147" s="73"/>
      <c r="K1147" s="73"/>
      <c r="L1147" s="73"/>
      <c r="M1147" s="73"/>
      <c r="N1147" s="73"/>
      <c r="O1147" s="73"/>
      <c r="P1147" s="73"/>
      <c r="Q1147" s="73"/>
      <c r="R1147" s="73"/>
      <c r="S1147" s="73"/>
      <c r="T1147" s="73"/>
      <c r="U1147" s="73"/>
      <c r="V1147" s="73"/>
      <c r="W1147" s="73"/>
      <c r="X1147" s="73"/>
      <c r="Y1147" s="73"/>
      <c r="Z1147" s="73"/>
      <c r="AA1147" s="73"/>
      <c r="AB1147" s="73"/>
      <c r="AC1147" s="73"/>
      <c r="AD1147" s="73"/>
      <c r="AE1147" s="73"/>
      <c r="AG1147" s="73"/>
      <c r="AH1147" s="73"/>
      <c r="AI1147" s="73"/>
      <c r="AJ1147" s="73"/>
      <c r="AK1147" s="73"/>
      <c r="AL1147" s="73"/>
      <c r="AM1147" s="73"/>
      <c r="AN1147" s="73"/>
      <c r="AO1147" s="73"/>
      <c r="AP1147" s="73"/>
      <c r="AQ1147" s="73"/>
      <c r="AR1147" s="73"/>
      <c r="AS1147" s="73"/>
      <c r="AT1147" s="71"/>
      <c r="AU1147" s="71"/>
      <c r="AV1147" s="71"/>
      <c r="AW1147" s="71"/>
      <c r="AX1147" s="71"/>
      <c r="AY1147" s="71"/>
      <c r="AZ1147" s="71"/>
      <c r="BA1147" s="71"/>
      <c r="BB1147" s="71"/>
      <c r="BC1147" s="71"/>
      <c r="BD1147" s="71"/>
      <c r="BE1147" s="71"/>
      <c r="BF1147" s="71"/>
      <c r="BG1147" s="71"/>
      <c r="BH1147" s="71"/>
      <c r="BI1147" s="71"/>
      <c r="BJ1147" s="71"/>
      <c r="BK1147" s="71"/>
      <c r="BL1147" s="71"/>
      <c r="BM1147" s="71"/>
      <c r="BN1147" s="71"/>
      <c r="BO1147" s="71"/>
      <c r="BP1147" s="71"/>
      <c r="BQ1147" s="71"/>
      <c r="BR1147" s="71"/>
      <c r="BS1147" s="71"/>
      <c r="BT1147" s="71"/>
      <c r="BU1147" s="71"/>
      <c r="BV1147" s="71"/>
      <c r="BW1147" s="71"/>
      <c r="BX1147" s="71"/>
      <c r="BY1147" s="71"/>
      <c r="BZ1147" s="71"/>
      <c r="CA1147" s="71"/>
      <c r="CB1147" s="71"/>
      <c r="CC1147" s="71"/>
      <c r="CD1147" s="71"/>
      <c r="CE1147" s="71"/>
      <c r="CF1147" s="71"/>
      <c r="CG1147" s="71"/>
      <c r="CH1147" s="71"/>
      <c r="CI1147" s="71"/>
      <c r="CJ1147" s="71"/>
      <c r="CK1147" s="71"/>
      <c r="CL1147" s="71"/>
      <c r="CM1147" s="71"/>
      <c r="CN1147" s="71"/>
      <c r="CO1147" s="71"/>
    </row>
    <row r="1148" spans="1:93" ht="12.75">
      <c r="A1148" s="73"/>
      <c r="B1148" s="73"/>
      <c r="C1148" s="73"/>
      <c r="D1148" s="73"/>
      <c r="E1148" s="73"/>
      <c r="F1148" s="73"/>
      <c r="G1148" s="73"/>
      <c r="H1148" s="73"/>
      <c r="I1148" s="73"/>
      <c r="J1148" s="73"/>
      <c r="K1148" s="73"/>
      <c r="L1148" s="73"/>
      <c r="M1148" s="73"/>
      <c r="N1148" s="73"/>
      <c r="O1148" s="73"/>
      <c r="P1148" s="73"/>
      <c r="Q1148" s="73"/>
      <c r="R1148" s="73"/>
      <c r="S1148" s="73"/>
      <c r="T1148" s="73"/>
      <c r="U1148" s="73"/>
      <c r="V1148" s="73"/>
      <c r="W1148" s="73"/>
      <c r="X1148" s="73"/>
      <c r="Y1148" s="73"/>
      <c r="Z1148" s="73"/>
      <c r="AA1148" s="73"/>
      <c r="AB1148" s="73"/>
      <c r="AC1148" s="73"/>
      <c r="AD1148" s="73"/>
      <c r="AE1148" s="73"/>
      <c r="AG1148" s="73"/>
      <c r="AH1148" s="73"/>
      <c r="AI1148" s="73"/>
      <c r="AJ1148" s="73"/>
      <c r="AK1148" s="73"/>
      <c r="AL1148" s="73"/>
      <c r="AM1148" s="73"/>
      <c r="AN1148" s="73"/>
      <c r="AO1148" s="73"/>
      <c r="AP1148" s="73"/>
      <c r="AQ1148" s="73"/>
      <c r="AR1148" s="73"/>
      <c r="AS1148" s="73"/>
      <c r="AT1148" s="71"/>
      <c r="AU1148" s="71"/>
      <c r="AV1148" s="71"/>
      <c r="AW1148" s="71"/>
      <c r="AX1148" s="71"/>
      <c r="AY1148" s="71"/>
      <c r="AZ1148" s="71"/>
      <c r="BA1148" s="71"/>
      <c r="BB1148" s="71"/>
      <c r="BC1148" s="71"/>
      <c r="BD1148" s="71"/>
      <c r="BE1148" s="71"/>
      <c r="BF1148" s="71"/>
      <c r="BG1148" s="71"/>
      <c r="BH1148" s="71"/>
      <c r="BI1148" s="71"/>
      <c r="BJ1148" s="71"/>
      <c r="BK1148" s="71"/>
      <c r="BL1148" s="71"/>
      <c r="BM1148" s="71"/>
      <c r="BN1148" s="71"/>
      <c r="BO1148" s="71"/>
      <c r="BP1148" s="71"/>
      <c r="BQ1148" s="71"/>
      <c r="BR1148" s="71"/>
      <c r="BS1148" s="71"/>
      <c r="BT1148" s="71"/>
      <c r="BU1148" s="71"/>
      <c r="BV1148" s="71"/>
      <c r="BW1148" s="71"/>
      <c r="BX1148" s="71"/>
      <c r="BY1148" s="71"/>
      <c r="BZ1148" s="71"/>
      <c r="CA1148" s="71"/>
      <c r="CB1148" s="71"/>
      <c r="CC1148" s="71"/>
      <c r="CD1148" s="71"/>
      <c r="CE1148" s="71"/>
      <c r="CF1148" s="71"/>
      <c r="CG1148" s="71"/>
      <c r="CH1148" s="71"/>
      <c r="CI1148" s="71"/>
      <c r="CJ1148" s="71"/>
      <c r="CK1148" s="71"/>
      <c r="CL1148" s="71"/>
      <c r="CM1148" s="71"/>
      <c r="CN1148" s="71"/>
      <c r="CO1148" s="71"/>
    </row>
    <row r="1149" spans="1:93" ht="12.75">
      <c r="A1149" s="73"/>
      <c r="B1149" s="73"/>
      <c r="C1149" s="73"/>
      <c r="D1149" s="73"/>
      <c r="E1149" s="73"/>
      <c r="F1149" s="73"/>
      <c r="G1149" s="73"/>
      <c r="H1149" s="73"/>
      <c r="I1149" s="73"/>
      <c r="J1149" s="73"/>
      <c r="K1149" s="73"/>
      <c r="L1149" s="73"/>
      <c r="M1149" s="73"/>
      <c r="N1149" s="73"/>
      <c r="O1149" s="73"/>
      <c r="P1149" s="73"/>
      <c r="Q1149" s="73"/>
      <c r="R1149" s="73"/>
      <c r="S1149" s="73"/>
      <c r="T1149" s="73"/>
      <c r="U1149" s="73"/>
      <c r="V1149" s="73"/>
      <c r="W1149" s="73"/>
      <c r="X1149" s="73"/>
      <c r="Y1149" s="73"/>
      <c r="Z1149" s="73"/>
      <c r="AA1149" s="73"/>
      <c r="AB1149" s="73"/>
      <c r="AC1149" s="73"/>
      <c r="AD1149" s="73"/>
      <c r="AE1149" s="73"/>
      <c r="AG1149" s="73"/>
      <c r="AH1149" s="73"/>
      <c r="AI1149" s="73"/>
      <c r="AJ1149" s="73"/>
      <c r="AK1149" s="73"/>
      <c r="AL1149" s="73"/>
      <c r="AM1149" s="73"/>
      <c r="AN1149" s="73"/>
      <c r="AO1149" s="73"/>
      <c r="AP1149" s="73"/>
      <c r="AQ1149" s="73"/>
      <c r="AR1149" s="73"/>
      <c r="AS1149" s="73"/>
      <c r="AT1149" s="71"/>
      <c r="AU1149" s="71"/>
      <c r="AV1149" s="71"/>
      <c r="AW1149" s="71"/>
      <c r="AX1149" s="71"/>
      <c r="AY1149" s="71"/>
      <c r="AZ1149" s="71"/>
      <c r="BA1149" s="71"/>
      <c r="BB1149" s="71"/>
      <c r="BC1149" s="71"/>
      <c r="BD1149" s="71"/>
      <c r="BE1149" s="71"/>
      <c r="BF1149" s="71"/>
      <c r="BG1149" s="71"/>
      <c r="BH1149" s="71"/>
      <c r="BI1149" s="71"/>
      <c r="BJ1149" s="71"/>
      <c r="BK1149" s="71"/>
      <c r="BL1149" s="71"/>
      <c r="BM1149" s="71"/>
      <c r="BN1149" s="71"/>
      <c r="BO1149" s="71"/>
      <c r="BP1149" s="71"/>
      <c r="BQ1149" s="71"/>
      <c r="BR1149" s="71"/>
      <c r="BS1149" s="71"/>
      <c r="BT1149" s="71"/>
      <c r="BU1149" s="71"/>
      <c r="BV1149" s="71"/>
      <c r="BW1149" s="71"/>
      <c r="BX1149" s="71"/>
      <c r="BY1149" s="71"/>
      <c r="BZ1149" s="71"/>
      <c r="CA1149" s="71"/>
      <c r="CB1149" s="71"/>
      <c r="CC1149" s="71"/>
      <c r="CD1149" s="71"/>
      <c r="CE1149" s="71"/>
      <c r="CF1149" s="71"/>
      <c r="CG1149" s="71"/>
      <c r="CH1149" s="71"/>
      <c r="CI1149" s="71"/>
      <c r="CJ1149" s="71"/>
      <c r="CK1149" s="71"/>
      <c r="CL1149" s="71"/>
      <c r="CM1149" s="71"/>
      <c r="CN1149" s="71"/>
      <c r="CO1149" s="71"/>
    </row>
    <row r="1150" spans="1:93" ht="12.75">
      <c r="A1150" s="73"/>
      <c r="B1150" s="73"/>
      <c r="C1150" s="73"/>
      <c r="D1150" s="73"/>
      <c r="E1150" s="73"/>
      <c r="F1150" s="73"/>
      <c r="G1150" s="73"/>
      <c r="H1150" s="73"/>
      <c r="I1150" s="73"/>
      <c r="J1150" s="73"/>
      <c r="K1150" s="73"/>
      <c r="L1150" s="73"/>
      <c r="M1150" s="73"/>
      <c r="N1150" s="73"/>
      <c r="O1150" s="73"/>
      <c r="P1150" s="73"/>
      <c r="Q1150" s="73"/>
      <c r="R1150" s="73"/>
      <c r="S1150" s="73"/>
      <c r="T1150" s="73"/>
      <c r="U1150" s="73"/>
      <c r="V1150" s="73"/>
      <c r="W1150" s="73"/>
      <c r="X1150" s="73"/>
      <c r="Y1150" s="73"/>
      <c r="Z1150" s="73"/>
      <c r="AA1150" s="73"/>
      <c r="AB1150" s="73"/>
      <c r="AC1150" s="73"/>
      <c r="AD1150" s="73"/>
      <c r="AE1150" s="73"/>
      <c r="AG1150" s="73"/>
      <c r="AH1150" s="73"/>
      <c r="AI1150" s="73"/>
      <c r="AJ1150" s="73"/>
      <c r="AK1150" s="73"/>
      <c r="AL1150" s="73"/>
      <c r="AM1150" s="73"/>
      <c r="AN1150" s="73"/>
      <c r="AO1150" s="73"/>
      <c r="AP1150" s="73"/>
      <c r="AQ1150" s="73"/>
      <c r="AR1150" s="73"/>
      <c r="AS1150" s="73"/>
      <c r="AT1150" s="71"/>
      <c r="AU1150" s="71"/>
      <c r="AV1150" s="71"/>
      <c r="AW1150" s="71"/>
      <c r="AX1150" s="71"/>
      <c r="AY1150" s="71"/>
      <c r="AZ1150" s="71"/>
      <c r="BA1150" s="71"/>
      <c r="BB1150" s="71"/>
      <c r="BC1150" s="71"/>
      <c r="BD1150" s="71"/>
      <c r="BE1150" s="71"/>
      <c r="BF1150" s="71"/>
      <c r="BG1150" s="71"/>
      <c r="BH1150" s="71"/>
      <c r="BI1150" s="71"/>
      <c r="BJ1150" s="71"/>
      <c r="BK1150" s="71"/>
      <c r="BL1150" s="71"/>
      <c r="BM1150" s="71"/>
      <c r="BN1150" s="71"/>
      <c r="BO1150" s="71"/>
      <c r="BP1150" s="71"/>
      <c r="BQ1150" s="71"/>
      <c r="BR1150" s="71"/>
      <c r="BS1150" s="71"/>
      <c r="BT1150" s="71"/>
      <c r="BU1150" s="71"/>
      <c r="BV1150" s="71"/>
      <c r="BW1150" s="71"/>
      <c r="BX1150" s="71"/>
      <c r="BY1150" s="71"/>
      <c r="BZ1150" s="71"/>
      <c r="CA1150" s="71"/>
      <c r="CB1150" s="71"/>
      <c r="CC1150" s="71"/>
      <c r="CD1150" s="71"/>
      <c r="CE1150" s="71"/>
      <c r="CF1150" s="71"/>
      <c r="CG1150" s="71"/>
      <c r="CH1150" s="71"/>
      <c r="CI1150" s="71"/>
      <c r="CJ1150" s="71"/>
      <c r="CK1150" s="71"/>
      <c r="CL1150" s="71"/>
      <c r="CM1150" s="71"/>
      <c r="CN1150" s="71"/>
      <c r="CO1150" s="71"/>
    </row>
    <row r="1151" spans="1:93" ht="12.75">
      <c r="A1151" s="73"/>
      <c r="B1151" s="73"/>
      <c r="C1151" s="73"/>
      <c r="D1151" s="73"/>
      <c r="E1151" s="73"/>
      <c r="F1151" s="73"/>
      <c r="G1151" s="73"/>
      <c r="H1151" s="73"/>
      <c r="I1151" s="73"/>
      <c r="J1151" s="73"/>
      <c r="K1151" s="73"/>
      <c r="L1151" s="73"/>
      <c r="M1151" s="73"/>
      <c r="N1151" s="73"/>
      <c r="O1151" s="73"/>
      <c r="P1151" s="73"/>
      <c r="Q1151" s="73"/>
      <c r="R1151" s="73"/>
      <c r="S1151" s="73"/>
      <c r="T1151" s="73"/>
      <c r="U1151" s="73"/>
      <c r="V1151" s="73"/>
      <c r="W1151" s="73"/>
      <c r="X1151" s="73"/>
      <c r="Y1151" s="73"/>
      <c r="Z1151" s="73"/>
      <c r="AA1151" s="73"/>
      <c r="AB1151" s="73"/>
      <c r="AC1151" s="73"/>
      <c r="AD1151" s="73"/>
      <c r="AE1151" s="73"/>
      <c r="AG1151" s="73"/>
      <c r="AH1151" s="73"/>
      <c r="AI1151" s="73"/>
      <c r="AJ1151" s="73"/>
      <c r="AK1151" s="73"/>
      <c r="AL1151" s="73"/>
      <c r="AM1151" s="73"/>
      <c r="AN1151" s="73"/>
      <c r="AO1151" s="73"/>
      <c r="AP1151" s="73"/>
      <c r="AQ1151" s="73"/>
      <c r="AR1151" s="73"/>
      <c r="AS1151" s="73"/>
      <c r="AT1151" s="71"/>
      <c r="AU1151" s="71"/>
      <c r="AV1151" s="71"/>
      <c r="AW1151" s="71"/>
      <c r="AX1151" s="71"/>
      <c r="AY1151" s="71"/>
      <c r="AZ1151" s="71"/>
      <c r="BA1151" s="71"/>
      <c r="BB1151" s="71"/>
      <c r="BC1151" s="71"/>
      <c r="BD1151" s="71"/>
      <c r="BE1151" s="71"/>
      <c r="BF1151" s="71"/>
      <c r="BG1151" s="71"/>
      <c r="BH1151" s="71"/>
      <c r="BI1151" s="71"/>
      <c r="BJ1151" s="71"/>
      <c r="BK1151" s="71"/>
      <c r="BL1151" s="71"/>
      <c r="BM1151" s="71"/>
      <c r="BN1151" s="71"/>
      <c r="BO1151" s="71"/>
      <c r="BP1151" s="71"/>
      <c r="BQ1151" s="71"/>
      <c r="BR1151" s="71"/>
      <c r="BS1151" s="71"/>
      <c r="BT1151" s="71"/>
      <c r="BU1151" s="71"/>
      <c r="BV1151" s="71"/>
      <c r="BW1151" s="71"/>
      <c r="BX1151" s="71"/>
      <c r="BY1151" s="71"/>
      <c r="BZ1151" s="71"/>
      <c r="CA1151" s="71"/>
      <c r="CB1151" s="71"/>
      <c r="CC1151" s="71"/>
      <c r="CD1151" s="71"/>
      <c r="CE1151" s="71"/>
      <c r="CF1151" s="71"/>
      <c r="CG1151" s="71"/>
      <c r="CH1151" s="71"/>
      <c r="CI1151" s="71"/>
      <c r="CJ1151" s="71"/>
      <c r="CK1151" s="71"/>
      <c r="CL1151" s="71"/>
      <c r="CM1151" s="71"/>
      <c r="CN1151" s="71"/>
      <c r="CO1151" s="71"/>
    </row>
    <row r="1152" spans="1:93" ht="12.75">
      <c r="A1152" s="73"/>
      <c r="B1152" s="73"/>
      <c r="C1152" s="73"/>
      <c r="D1152" s="73"/>
      <c r="E1152" s="73"/>
      <c r="F1152" s="73"/>
      <c r="G1152" s="73"/>
      <c r="H1152" s="73"/>
      <c r="I1152" s="73"/>
      <c r="J1152" s="73"/>
      <c r="K1152" s="73"/>
      <c r="L1152" s="73"/>
      <c r="M1152" s="73"/>
      <c r="N1152" s="73"/>
      <c r="O1152" s="73"/>
      <c r="P1152" s="73"/>
      <c r="Q1152" s="73"/>
      <c r="R1152" s="73"/>
      <c r="S1152" s="73"/>
      <c r="T1152" s="73"/>
      <c r="U1152" s="73"/>
      <c r="V1152" s="73"/>
      <c r="W1152" s="73"/>
      <c r="X1152" s="73"/>
      <c r="Y1152" s="73"/>
      <c r="Z1152" s="73"/>
      <c r="AA1152" s="73"/>
      <c r="AB1152" s="73"/>
      <c r="AC1152" s="73"/>
      <c r="AD1152" s="73"/>
      <c r="AE1152" s="73"/>
      <c r="AG1152" s="73"/>
      <c r="AH1152" s="73"/>
      <c r="AI1152" s="73"/>
      <c r="AJ1152" s="73"/>
      <c r="AK1152" s="73"/>
      <c r="AL1152" s="73"/>
      <c r="AM1152" s="73"/>
      <c r="AN1152" s="73"/>
      <c r="AO1152" s="73"/>
      <c r="AP1152" s="73"/>
      <c r="AQ1152" s="73"/>
      <c r="AR1152" s="73"/>
      <c r="AS1152" s="73"/>
      <c r="AT1152" s="71"/>
      <c r="AU1152" s="71"/>
      <c r="AV1152" s="71"/>
      <c r="AW1152" s="71"/>
      <c r="AX1152" s="71"/>
      <c r="AY1152" s="71"/>
      <c r="AZ1152" s="71"/>
      <c r="BA1152" s="71"/>
      <c r="BB1152" s="71"/>
      <c r="BC1152" s="71"/>
      <c r="BD1152" s="71"/>
      <c r="BE1152" s="71"/>
      <c r="BF1152" s="71"/>
      <c r="BG1152" s="71"/>
      <c r="BH1152" s="71"/>
      <c r="BI1152" s="71"/>
      <c r="BJ1152" s="71"/>
      <c r="BK1152" s="71"/>
      <c r="BL1152" s="71"/>
      <c r="BM1152" s="71"/>
      <c r="BN1152" s="71"/>
      <c r="BO1152" s="71"/>
      <c r="BP1152" s="71"/>
      <c r="BQ1152" s="71"/>
      <c r="BR1152" s="71"/>
      <c r="BS1152" s="71"/>
      <c r="BT1152" s="71"/>
      <c r="BU1152" s="71"/>
      <c r="BV1152" s="71"/>
      <c r="BW1152" s="71"/>
      <c r="BX1152" s="71"/>
      <c r="BY1152" s="71"/>
      <c r="BZ1152" s="71"/>
      <c r="CA1152" s="71"/>
      <c r="CB1152" s="71"/>
      <c r="CC1152" s="71"/>
      <c r="CD1152" s="71"/>
      <c r="CE1152" s="71"/>
      <c r="CF1152" s="71"/>
      <c r="CG1152" s="71"/>
      <c r="CH1152" s="71"/>
      <c r="CI1152" s="71"/>
      <c r="CJ1152" s="71"/>
      <c r="CK1152" s="71"/>
      <c r="CL1152" s="71"/>
      <c r="CM1152" s="71"/>
      <c r="CN1152" s="71"/>
      <c r="CO1152" s="71"/>
    </row>
    <row r="1153" spans="1:93" ht="12.75">
      <c r="A1153" s="73"/>
      <c r="B1153" s="73"/>
      <c r="C1153" s="73"/>
      <c r="D1153" s="73"/>
      <c r="E1153" s="73"/>
      <c r="F1153" s="73"/>
      <c r="G1153" s="73"/>
      <c r="H1153" s="73"/>
      <c r="I1153" s="73"/>
      <c r="J1153" s="73"/>
      <c r="K1153" s="73"/>
      <c r="L1153" s="73"/>
      <c r="M1153" s="73"/>
      <c r="N1153" s="73"/>
      <c r="O1153" s="73"/>
      <c r="P1153" s="73"/>
      <c r="Q1153" s="73"/>
      <c r="R1153" s="73"/>
      <c r="S1153" s="73"/>
      <c r="T1153" s="73"/>
      <c r="U1153" s="73"/>
      <c r="V1153" s="73"/>
      <c r="W1153" s="73"/>
      <c r="X1153" s="73"/>
      <c r="Y1153" s="73"/>
      <c r="Z1153" s="73"/>
      <c r="AA1153" s="73"/>
      <c r="AB1153" s="73"/>
      <c r="AC1153" s="73"/>
      <c r="AD1153" s="73"/>
      <c r="AE1153" s="73"/>
      <c r="AG1153" s="73"/>
      <c r="AH1153" s="73"/>
      <c r="AI1153" s="73"/>
      <c r="AJ1153" s="73"/>
      <c r="AK1153" s="73"/>
      <c r="AL1153" s="73"/>
      <c r="AM1153" s="73"/>
      <c r="AN1153" s="73"/>
      <c r="AO1153" s="73"/>
      <c r="AP1153" s="73"/>
      <c r="AQ1153" s="73"/>
      <c r="AR1153" s="73"/>
      <c r="AS1153" s="73"/>
      <c r="AT1153" s="71"/>
      <c r="AU1153" s="71"/>
      <c r="AV1153" s="71"/>
      <c r="AW1153" s="71"/>
      <c r="AX1153" s="71"/>
      <c r="AY1153" s="71"/>
      <c r="AZ1153" s="71"/>
      <c r="BA1153" s="71"/>
      <c r="BB1153" s="71"/>
      <c r="BC1153" s="71"/>
      <c r="BD1153" s="71"/>
      <c r="BE1153" s="71"/>
      <c r="BF1153" s="71"/>
      <c r="BG1153" s="71"/>
      <c r="BH1153" s="71"/>
      <c r="BI1153" s="71"/>
      <c r="BJ1153" s="71"/>
      <c r="BK1153" s="71"/>
      <c r="BL1153" s="71"/>
      <c r="BM1153" s="71"/>
      <c r="BN1153" s="71"/>
      <c r="BO1153" s="71"/>
      <c r="BP1153" s="71"/>
      <c r="BQ1153" s="71"/>
      <c r="BR1153" s="71"/>
      <c r="BS1153" s="71"/>
      <c r="BT1153" s="71"/>
      <c r="BU1153" s="71"/>
      <c r="BV1153" s="71"/>
      <c r="BW1153" s="71"/>
      <c r="BX1153" s="71"/>
      <c r="BY1153" s="71"/>
      <c r="BZ1153" s="71"/>
      <c r="CA1153" s="71"/>
      <c r="CB1153" s="71"/>
      <c r="CC1153" s="71"/>
      <c r="CD1153" s="71"/>
      <c r="CE1153" s="71"/>
      <c r="CF1153" s="71"/>
      <c r="CG1153" s="71"/>
      <c r="CH1153" s="71"/>
      <c r="CI1153" s="71"/>
      <c r="CJ1153" s="71"/>
      <c r="CK1153" s="71"/>
      <c r="CL1153" s="71"/>
      <c r="CM1153" s="71"/>
      <c r="CN1153" s="71"/>
      <c r="CO1153" s="71"/>
    </row>
    <row r="1154" spans="1:93" ht="12.75">
      <c r="A1154" s="73"/>
      <c r="B1154" s="73"/>
      <c r="C1154" s="73"/>
      <c r="D1154" s="73"/>
      <c r="E1154" s="73"/>
      <c r="F1154" s="73"/>
      <c r="G1154" s="73"/>
      <c r="H1154" s="73"/>
      <c r="I1154" s="73"/>
      <c r="J1154" s="73"/>
      <c r="K1154" s="73"/>
      <c r="L1154" s="73"/>
      <c r="M1154" s="73"/>
      <c r="N1154" s="73"/>
      <c r="O1154" s="73"/>
      <c r="P1154" s="73"/>
      <c r="Q1154" s="73"/>
      <c r="R1154" s="73"/>
      <c r="S1154" s="73"/>
      <c r="T1154" s="73"/>
      <c r="U1154" s="73"/>
      <c r="V1154" s="73"/>
      <c r="W1154" s="73"/>
      <c r="X1154" s="73"/>
      <c r="Y1154" s="73"/>
      <c r="Z1154" s="73"/>
      <c r="AA1154" s="73"/>
      <c r="AB1154" s="73"/>
      <c r="AC1154" s="73"/>
      <c r="AD1154" s="73"/>
      <c r="AE1154" s="73"/>
      <c r="AG1154" s="73"/>
      <c r="AH1154" s="73"/>
      <c r="AI1154" s="73"/>
      <c r="AJ1154" s="73"/>
      <c r="AK1154" s="73"/>
      <c r="AL1154" s="73"/>
      <c r="AM1154" s="73"/>
      <c r="AN1154" s="73"/>
      <c r="AO1154" s="73"/>
      <c r="AP1154" s="73"/>
      <c r="AQ1154" s="73"/>
      <c r="AR1154" s="73"/>
      <c r="AS1154" s="73"/>
      <c r="AT1154" s="71"/>
      <c r="AU1154" s="71"/>
      <c r="AV1154" s="71"/>
      <c r="AW1154" s="71"/>
      <c r="AX1154" s="71"/>
      <c r="AY1154" s="71"/>
      <c r="AZ1154" s="71"/>
      <c r="BA1154" s="71"/>
      <c r="BB1154" s="71"/>
      <c r="BC1154" s="71"/>
      <c r="BD1154" s="71"/>
      <c r="BE1154" s="71"/>
      <c r="BF1154" s="71"/>
      <c r="BG1154" s="71"/>
      <c r="BH1154" s="71"/>
      <c r="BI1154" s="71"/>
      <c r="BJ1154" s="71"/>
      <c r="BK1154" s="71"/>
      <c r="BL1154" s="71"/>
      <c r="BM1154" s="71"/>
      <c r="BN1154" s="71"/>
      <c r="BO1154" s="71"/>
      <c r="BP1154" s="71"/>
      <c r="BQ1154" s="71"/>
      <c r="BR1154" s="71"/>
      <c r="BS1154" s="71"/>
      <c r="BT1154" s="71"/>
      <c r="BU1154" s="71"/>
      <c r="BV1154" s="71"/>
      <c r="BW1154" s="71"/>
      <c r="BX1154" s="71"/>
      <c r="BY1154" s="71"/>
      <c r="BZ1154" s="71"/>
      <c r="CA1154" s="71"/>
      <c r="CB1154" s="71"/>
      <c r="CC1154" s="71"/>
      <c r="CD1154" s="71"/>
      <c r="CE1154" s="71"/>
      <c r="CF1154" s="71"/>
      <c r="CG1154" s="71"/>
      <c r="CH1154" s="71"/>
      <c r="CI1154" s="71"/>
      <c r="CJ1154" s="71"/>
      <c r="CK1154" s="71"/>
      <c r="CL1154" s="71"/>
      <c r="CM1154" s="71"/>
      <c r="CN1154" s="71"/>
      <c r="CO1154" s="71"/>
    </row>
    <row r="1155" spans="1:93" ht="12.75">
      <c r="A1155" s="73"/>
      <c r="B1155" s="73"/>
      <c r="C1155" s="73"/>
      <c r="D1155" s="73"/>
      <c r="E1155" s="73"/>
      <c r="F1155" s="73"/>
      <c r="G1155" s="73"/>
      <c r="H1155" s="73"/>
      <c r="I1155" s="73"/>
      <c r="J1155" s="73"/>
      <c r="K1155" s="73"/>
      <c r="L1155" s="73"/>
      <c r="M1155" s="73"/>
      <c r="N1155" s="73"/>
      <c r="O1155" s="73"/>
      <c r="P1155" s="73"/>
      <c r="Q1155" s="73"/>
      <c r="R1155" s="73"/>
      <c r="S1155" s="73"/>
      <c r="T1155" s="73"/>
      <c r="U1155" s="73"/>
      <c r="V1155" s="73"/>
      <c r="W1155" s="73"/>
      <c r="X1155" s="73"/>
      <c r="Y1155" s="73"/>
      <c r="Z1155" s="73"/>
      <c r="AA1155" s="73"/>
      <c r="AB1155" s="73"/>
      <c r="AC1155" s="73"/>
      <c r="AD1155" s="73"/>
      <c r="AE1155" s="73"/>
      <c r="AG1155" s="73"/>
      <c r="AH1155" s="73"/>
      <c r="AI1155" s="73"/>
      <c r="AJ1155" s="73"/>
      <c r="AK1155" s="73"/>
      <c r="AL1155" s="73"/>
      <c r="AM1155" s="73"/>
      <c r="AN1155" s="73"/>
      <c r="AO1155" s="73"/>
      <c r="AP1155" s="73"/>
      <c r="AQ1155" s="73"/>
      <c r="AR1155" s="73"/>
      <c r="AS1155" s="73"/>
      <c r="AT1155" s="71"/>
      <c r="AU1155" s="71"/>
      <c r="AV1155" s="71"/>
      <c r="AW1155" s="71"/>
      <c r="AX1155" s="71"/>
      <c r="AY1155" s="71"/>
      <c r="AZ1155" s="71"/>
      <c r="BA1155" s="71"/>
      <c r="BB1155" s="71"/>
      <c r="BC1155" s="71"/>
      <c r="BD1155" s="71"/>
      <c r="BE1155" s="71"/>
      <c r="BF1155" s="71"/>
      <c r="BG1155" s="71"/>
      <c r="BH1155" s="71"/>
      <c r="BI1155" s="71"/>
      <c r="BJ1155" s="71"/>
      <c r="BK1155" s="71"/>
      <c r="BL1155" s="71"/>
      <c r="BM1155" s="71"/>
      <c r="BN1155" s="71"/>
      <c r="BO1155" s="71"/>
      <c r="BP1155" s="71"/>
      <c r="BQ1155" s="71"/>
      <c r="BR1155" s="71"/>
      <c r="BS1155" s="71"/>
      <c r="BT1155" s="71"/>
      <c r="BU1155" s="71"/>
      <c r="BV1155" s="71"/>
      <c r="BW1155" s="71"/>
      <c r="BX1155" s="71"/>
      <c r="BY1155" s="71"/>
      <c r="BZ1155" s="71"/>
      <c r="CA1155" s="71"/>
      <c r="CB1155" s="71"/>
      <c r="CC1155" s="71"/>
      <c r="CD1155" s="71"/>
      <c r="CE1155" s="71"/>
      <c r="CF1155" s="71"/>
      <c r="CG1155" s="71"/>
      <c r="CH1155" s="71"/>
      <c r="CI1155" s="71"/>
      <c r="CJ1155" s="71"/>
      <c r="CK1155" s="71"/>
      <c r="CL1155" s="71"/>
      <c r="CM1155" s="71"/>
      <c r="CN1155" s="71"/>
      <c r="CO1155" s="71"/>
    </row>
    <row r="1156" spans="1:93" ht="12.75">
      <c r="A1156" s="73"/>
      <c r="B1156" s="73"/>
      <c r="C1156" s="73"/>
      <c r="D1156" s="73"/>
      <c r="E1156" s="73"/>
      <c r="F1156" s="73"/>
      <c r="G1156" s="73"/>
      <c r="H1156" s="73"/>
      <c r="I1156" s="73"/>
      <c r="J1156" s="73"/>
      <c r="K1156" s="73"/>
      <c r="L1156" s="73"/>
      <c r="M1156" s="73"/>
      <c r="N1156" s="73"/>
      <c r="O1156" s="73"/>
      <c r="P1156" s="73"/>
      <c r="Q1156" s="73"/>
      <c r="R1156" s="73"/>
      <c r="S1156" s="73"/>
      <c r="T1156" s="73"/>
      <c r="U1156" s="73"/>
      <c r="V1156" s="73"/>
      <c r="W1156" s="73"/>
      <c r="X1156" s="73"/>
      <c r="Y1156" s="73"/>
      <c r="Z1156" s="73"/>
      <c r="AA1156" s="73"/>
      <c r="AB1156" s="73"/>
      <c r="AC1156" s="73"/>
      <c r="AD1156" s="73"/>
      <c r="AE1156" s="73"/>
      <c r="AG1156" s="73"/>
      <c r="AH1156" s="73"/>
      <c r="AI1156" s="73"/>
      <c r="AJ1156" s="73"/>
      <c r="AK1156" s="73"/>
      <c r="AL1156" s="73"/>
      <c r="AM1156" s="73"/>
      <c r="AN1156" s="73"/>
      <c r="AO1156" s="73"/>
      <c r="AP1156" s="73"/>
      <c r="AQ1156" s="73"/>
      <c r="AR1156" s="73"/>
      <c r="AS1156" s="73"/>
      <c r="AT1156" s="71"/>
      <c r="AU1156" s="71"/>
      <c r="AV1156" s="71"/>
      <c r="AW1156" s="71"/>
      <c r="AX1156" s="71"/>
      <c r="AY1156" s="71"/>
      <c r="AZ1156" s="71"/>
      <c r="BA1156" s="71"/>
      <c r="BB1156" s="71"/>
      <c r="BC1156" s="71"/>
      <c r="BD1156" s="71"/>
      <c r="BE1156" s="71"/>
      <c r="BF1156" s="71"/>
      <c r="BG1156" s="71"/>
      <c r="BH1156" s="71"/>
      <c r="BI1156" s="71"/>
      <c r="BJ1156" s="71"/>
      <c r="BK1156" s="71"/>
      <c r="BL1156" s="71"/>
      <c r="BM1156" s="71"/>
      <c r="BN1156" s="71"/>
      <c r="BO1156" s="71"/>
      <c r="BP1156" s="71"/>
      <c r="BQ1156" s="71"/>
      <c r="BR1156" s="71"/>
      <c r="BS1156" s="71"/>
      <c r="BT1156" s="71"/>
      <c r="BU1156" s="71"/>
      <c r="BV1156" s="71"/>
      <c r="BW1156" s="71"/>
      <c r="BX1156" s="71"/>
      <c r="BY1156" s="71"/>
      <c r="BZ1156" s="71"/>
      <c r="CA1156" s="71"/>
      <c r="CB1156" s="71"/>
      <c r="CC1156" s="71"/>
      <c r="CD1156" s="71"/>
      <c r="CE1156" s="71"/>
      <c r="CF1156" s="71"/>
      <c r="CG1156" s="71"/>
      <c r="CH1156" s="71"/>
      <c r="CI1156" s="71"/>
      <c r="CJ1156" s="71"/>
      <c r="CK1156" s="71"/>
      <c r="CL1156" s="71"/>
      <c r="CM1156" s="71"/>
      <c r="CN1156" s="71"/>
      <c r="CO1156" s="71"/>
    </row>
    <row r="1157" spans="1:93" ht="12.75">
      <c r="A1157" s="73"/>
      <c r="B1157" s="73"/>
      <c r="C1157" s="73"/>
      <c r="D1157" s="73"/>
      <c r="E1157" s="73"/>
      <c r="F1157" s="73"/>
      <c r="G1157" s="73"/>
      <c r="H1157" s="73"/>
      <c r="I1157" s="73"/>
      <c r="J1157" s="73"/>
      <c r="K1157" s="73"/>
      <c r="L1157" s="73"/>
      <c r="M1157" s="73"/>
      <c r="N1157" s="73"/>
      <c r="O1157" s="73"/>
      <c r="P1157" s="73"/>
      <c r="Q1157" s="73"/>
      <c r="R1157" s="73"/>
      <c r="S1157" s="73"/>
      <c r="T1157" s="73"/>
      <c r="U1157" s="73"/>
      <c r="V1157" s="73"/>
      <c r="W1157" s="73"/>
      <c r="X1157" s="73"/>
      <c r="Y1157" s="73"/>
      <c r="Z1157" s="73"/>
      <c r="AA1157" s="73"/>
      <c r="AB1157" s="73"/>
      <c r="AC1157" s="73"/>
      <c r="AD1157" s="73"/>
      <c r="AE1157" s="73"/>
      <c r="AG1157" s="73"/>
      <c r="AH1157" s="73"/>
      <c r="AI1157" s="73"/>
      <c r="AJ1157" s="73"/>
      <c r="AK1157" s="73"/>
      <c r="AL1157" s="73"/>
      <c r="AM1157" s="73"/>
      <c r="AN1157" s="73"/>
      <c r="AO1157" s="73"/>
      <c r="AP1157" s="73"/>
      <c r="AQ1157" s="73"/>
      <c r="AR1157" s="73"/>
      <c r="AS1157" s="73"/>
      <c r="AT1157" s="71"/>
      <c r="AU1157" s="71"/>
      <c r="AV1157" s="71"/>
      <c r="AW1157" s="71"/>
      <c r="AX1157" s="71"/>
      <c r="AY1157" s="71"/>
      <c r="AZ1157" s="71"/>
      <c r="BA1157" s="71"/>
      <c r="BB1157" s="71"/>
      <c r="BC1157" s="71"/>
      <c r="BD1157" s="71"/>
      <c r="BE1157" s="71"/>
      <c r="BF1157" s="71"/>
      <c r="BG1157" s="71"/>
      <c r="BH1157" s="71"/>
      <c r="BI1157" s="71"/>
      <c r="BJ1157" s="71"/>
      <c r="BK1157" s="71"/>
      <c r="BL1157" s="71"/>
      <c r="BM1157" s="71"/>
      <c r="BN1157" s="71"/>
      <c r="BO1157" s="71"/>
      <c r="BP1157" s="71"/>
      <c r="BQ1157" s="71"/>
      <c r="BR1157" s="71"/>
      <c r="BS1157" s="71"/>
      <c r="BT1157" s="71"/>
      <c r="BU1157" s="71"/>
      <c r="BV1157" s="71"/>
      <c r="BW1157" s="71"/>
      <c r="BX1157" s="71"/>
      <c r="BY1157" s="71"/>
      <c r="BZ1157" s="71"/>
      <c r="CA1157" s="71"/>
      <c r="CB1157" s="71"/>
      <c r="CC1157" s="71"/>
      <c r="CD1157" s="71"/>
      <c r="CE1157" s="71"/>
      <c r="CF1157" s="71"/>
      <c r="CG1157" s="71"/>
      <c r="CH1157" s="71"/>
      <c r="CI1157" s="71"/>
      <c r="CJ1157" s="71"/>
      <c r="CK1157" s="71"/>
      <c r="CL1157" s="71"/>
      <c r="CM1157" s="71"/>
      <c r="CN1157" s="71"/>
      <c r="CO1157" s="71"/>
    </row>
    <row r="1158" spans="1:93" ht="12.75">
      <c r="A1158" s="73"/>
      <c r="B1158" s="73"/>
      <c r="C1158" s="73"/>
      <c r="D1158" s="73"/>
      <c r="E1158" s="73"/>
      <c r="F1158" s="73"/>
      <c r="G1158" s="73"/>
      <c r="H1158" s="73"/>
      <c r="I1158" s="73"/>
      <c r="J1158" s="73"/>
      <c r="K1158" s="73"/>
      <c r="L1158" s="73"/>
      <c r="M1158" s="73"/>
      <c r="N1158" s="73"/>
      <c r="O1158" s="73"/>
      <c r="P1158" s="73"/>
      <c r="Q1158" s="73"/>
      <c r="R1158" s="73"/>
      <c r="S1158" s="73"/>
      <c r="T1158" s="73"/>
      <c r="U1158" s="73"/>
      <c r="V1158" s="73"/>
      <c r="W1158" s="73"/>
      <c r="X1158" s="73"/>
      <c r="Y1158" s="73"/>
      <c r="Z1158" s="73"/>
      <c r="AA1158" s="73"/>
      <c r="AB1158" s="73"/>
      <c r="AC1158" s="73"/>
      <c r="AD1158" s="73"/>
      <c r="AE1158" s="73"/>
      <c r="AG1158" s="73"/>
      <c r="AH1158" s="73"/>
      <c r="AI1158" s="73"/>
      <c r="AJ1158" s="73"/>
      <c r="AK1158" s="73"/>
      <c r="AL1158" s="73"/>
      <c r="AM1158" s="73"/>
      <c r="AN1158" s="73"/>
      <c r="AO1158" s="73"/>
      <c r="AP1158" s="73"/>
      <c r="AQ1158" s="73"/>
      <c r="AR1158" s="73"/>
      <c r="AS1158" s="73"/>
      <c r="AT1158" s="71"/>
      <c r="AU1158" s="71"/>
      <c r="AV1158" s="71"/>
      <c r="AW1158" s="71"/>
      <c r="AX1158" s="71"/>
      <c r="AY1158" s="71"/>
      <c r="AZ1158" s="71"/>
      <c r="BA1158" s="71"/>
      <c r="BB1158" s="71"/>
      <c r="BC1158" s="71"/>
      <c r="BD1158" s="71"/>
      <c r="BE1158" s="71"/>
      <c r="BF1158" s="71"/>
      <c r="BG1158" s="71"/>
      <c r="BH1158" s="71"/>
      <c r="BI1158" s="71"/>
      <c r="BJ1158" s="71"/>
      <c r="BK1158" s="71"/>
      <c r="BL1158" s="71"/>
      <c r="BM1158" s="71"/>
      <c r="BN1158" s="71"/>
      <c r="BO1158" s="71"/>
      <c r="BP1158" s="71"/>
      <c r="BQ1158" s="71"/>
      <c r="BR1158" s="71"/>
      <c r="BS1158" s="71"/>
      <c r="BT1158" s="71"/>
      <c r="BU1158" s="71"/>
      <c r="BV1158" s="71"/>
      <c r="BW1158" s="71"/>
      <c r="BX1158" s="71"/>
      <c r="BY1158" s="71"/>
      <c r="BZ1158" s="71"/>
      <c r="CA1158" s="71"/>
      <c r="CB1158" s="71"/>
      <c r="CC1158" s="71"/>
      <c r="CD1158" s="71"/>
      <c r="CE1158" s="71"/>
      <c r="CF1158" s="71"/>
      <c r="CG1158" s="71"/>
      <c r="CH1158" s="71"/>
      <c r="CI1158" s="71"/>
      <c r="CJ1158" s="71"/>
      <c r="CK1158" s="71"/>
      <c r="CL1158" s="71"/>
      <c r="CM1158" s="71"/>
      <c r="CN1158" s="71"/>
      <c r="CO1158" s="71"/>
    </row>
    <row r="1159" spans="1:93" ht="12.75">
      <c r="A1159" s="73"/>
      <c r="B1159" s="73"/>
      <c r="C1159" s="73"/>
      <c r="D1159" s="73"/>
      <c r="E1159" s="73"/>
      <c r="F1159" s="73"/>
      <c r="G1159" s="73"/>
      <c r="H1159" s="73"/>
      <c r="I1159" s="73"/>
      <c r="J1159" s="73"/>
      <c r="K1159" s="73"/>
      <c r="L1159" s="73"/>
      <c r="M1159" s="73"/>
      <c r="N1159" s="73"/>
      <c r="O1159" s="73"/>
      <c r="P1159" s="73"/>
      <c r="Q1159" s="73"/>
      <c r="R1159" s="73"/>
      <c r="S1159" s="73"/>
      <c r="T1159" s="73"/>
      <c r="U1159" s="73"/>
      <c r="V1159" s="73"/>
      <c r="W1159" s="73"/>
      <c r="X1159" s="73"/>
      <c r="Y1159" s="73"/>
      <c r="Z1159" s="73"/>
      <c r="AA1159" s="73"/>
      <c r="AB1159" s="73"/>
      <c r="AC1159" s="73"/>
      <c r="AD1159" s="73"/>
      <c r="AE1159" s="73"/>
      <c r="AG1159" s="73"/>
      <c r="AH1159" s="73"/>
      <c r="AI1159" s="73"/>
      <c r="AJ1159" s="73"/>
      <c r="AK1159" s="73"/>
      <c r="AL1159" s="73"/>
      <c r="AM1159" s="73"/>
      <c r="AN1159" s="73"/>
      <c r="AO1159" s="73"/>
      <c r="AP1159" s="73"/>
      <c r="AQ1159" s="73"/>
      <c r="AR1159" s="73"/>
      <c r="AS1159" s="73"/>
      <c r="AT1159" s="71"/>
      <c r="AU1159" s="71"/>
      <c r="AV1159" s="71"/>
      <c r="AW1159" s="71"/>
      <c r="AX1159" s="71"/>
      <c r="AY1159" s="71"/>
      <c r="AZ1159" s="71"/>
      <c r="BA1159" s="71"/>
      <c r="BB1159" s="71"/>
      <c r="BC1159" s="71"/>
      <c r="BD1159" s="71"/>
      <c r="BE1159" s="71"/>
      <c r="BF1159" s="71"/>
      <c r="BG1159" s="71"/>
      <c r="BH1159" s="71"/>
      <c r="BI1159" s="71"/>
      <c r="BJ1159" s="71"/>
      <c r="BK1159" s="71"/>
      <c r="BL1159" s="71"/>
      <c r="BM1159" s="71"/>
      <c r="BN1159" s="71"/>
      <c r="BO1159" s="71"/>
      <c r="BP1159" s="71"/>
      <c r="BQ1159" s="71"/>
      <c r="BR1159" s="71"/>
      <c r="BS1159" s="71"/>
      <c r="BT1159" s="71"/>
      <c r="BU1159" s="71"/>
      <c r="BV1159" s="71"/>
      <c r="BW1159" s="71"/>
      <c r="BX1159" s="71"/>
      <c r="BY1159" s="71"/>
      <c r="BZ1159" s="71"/>
      <c r="CA1159" s="71"/>
      <c r="CB1159" s="71"/>
      <c r="CC1159" s="71"/>
      <c r="CD1159" s="71"/>
      <c r="CE1159" s="71"/>
      <c r="CF1159" s="71"/>
      <c r="CG1159" s="71"/>
      <c r="CH1159" s="71"/>
      <c r="CI1159" s="71"/>
      <c r="CJ1159" s="71"/>
      <c r="CK1159" s="71"/>
      <c r="CL1159" s="71"/>
      <c r="CM1159" s="71"/>
      <c r="CN1159" s="71"/>
      <c r="CO1159" s="71"/>
    </row>
    <row r="1160" spans="1:93" ht="12.75">
      <c r="A1160" s="73"/>
      <c r="B1160" s="73"/>
      <c r="C1160" s="73"/>
      <c r="D1160" s="73"/>
      <c r="E1160" s="73"/>
      <c r="F1160" s="73"/>
      <c r="G1160" s="73"/>
      <c r="H1160" s="73"/>
      <c r="I1160" s="73"/>
      <c r="J1160" s="73"/>
      <c r="K1160" s="73"/>
      <c r="L1160" s="73"/>
      <c r="M1160" s="73"/>
      <c r="N1160" s="73"/>
      <c r="O1160" s="73"/>
      <c r="P1160" s="73"/>
      <c r="Q1160" s="73"/>
      <c r="R1160" s="73"/>
      <c r="S1160" s="73"/>
      <c r="T1160" s="73"/>
      <c r="U1160" s="73"/>
      <c r="V1160" s="73"/>
      <c r="W1160" s="73"/>
      <c r="X1160" s="73"/>
      <c r="Y1160" s="73"/>
      <c r="Z1160" s="73"/>
      <c r="AA1160" s="73"/>
      <c r="AB1160" s="73"/>
      <c r="AC1160" s="73"/>
      <c r="AD1160" s="73"/>
      <c r="AE1160" s="73"/>
      <c r="AG1160" s="73"/>
      <c r="AH1160" s="73"/>
      <c r="AI1160" s="73"/>
      <c r="AJ1160" s="73"/>
      <c r="AK1160" s="73"/>
      <c r="AL1160" s="73"/>
      <c r="AM1160" s="73"/>
      <c r="AN1160" s="73"/>
      <c r="AO1160" s="73"/>
      <c r="AP1160" s="73"/>
      <c r="AQ1160" s="73"/>
      <c r="AR1160" s="73"/>
      <c r="AS1160" s="73"/>
      <c r="AT1160" s="71"/>
      <c r="AU1160" s="71"/>
      <c r="AV1160" s="71"/>
      <c r="AW1160" s="71"/>
      <c r="AX1160" s="71"/>
      <c r="AY1160" s="71"/>
      <c r="AZ1160" s="71"/>
      <c r="BA1160" s="71"/>
      <c r="BB1160" s="71"/>
      <c r="BC1160" s="71"/>
      <c r="BD1160" s="71"/>
      <c r="BE1160" s="71"/>
      <c r="BF1160" s="71"/>
      <c r="BG1160" s="71"/>
      <c r="BH1160" s="71"/>
      <c r="BI1160" s="71"/>
      <c r="BJ1160" s="71"/>
      <c r="BK1160" s="71"/>
      <c r="BL1160" s="71"/>
      <c r="BM1160" s="71"/>
      <c r="BN1160" s="71"/>
      <c r="BO1160" s="71"/>
      <c r="BP1160" s="71"/>
      <c r="BQ1160" s="71"/>
      <c r="BR1160" s="71"/>
      <c r="BS1160" s="71"/>
      <c r="BT1160" s="71"/>
      <c r="BU1160" s="71"/>
      <c r="BV1160" s="71"/>
      <c r="BW1160" s="71"/>
      <c r="BX1160" s="71"/>
      <c r="BY1160" s="71"/>
      <c r="BZ1160" s="71"/>
      <c r="CA1160" s="71"/>
      <c r="CB1160" s="71"/>
      <c r="CC1160" s="71"/>
      <c r="CD1160" s="71"/>
      <c r="CE1160" s="71"/>
      <c r="CF1160" s="71"/>
      <c r="CG1160" s="71"/>
      <c r="CH1160" s="71"/>
      <c r="CI1160" s="71"/>
      <c r="CJ1160" s="71"/>
      <c r="CK1160" s="71"/>
      <c r="CL1160" s="71"/>
      <c r="CM1160" s="71"/>
      <c r="CN1160" s="71"/>
      <c r="CO1160" s="71"/>
    </row>
    <row r="1161" spans="1:93" ht="12.75">
      <c r="A1161" s="73"/>
      <c r="B1161" s="73"/>
      <c r="C1161" s="73"/>
      <c r="D1161" s="73"/>
      <c r="E1161" s="73"/>
      <c r="F1161" s="73"/>
      <c r="G1161" s="73"/>
      <c r="H1161" s="73"/>
      <c r="I1161" s="73"/>
      <c r="J1161" s="73"/>
      <c r="K1161" s="73"/>
      <c r="L1161" s="73"/>
      <c r="M1161" s="73"/>
      <c r="N1161" s="73"/>
      <c r="O1161" s="73"/>
      <c r="P1161" s="73"/>
      <c r="Q1161" s="73"/>
      <c r="R1161" s="73"/>
      <c r="S1161" s="73"/>
      <c r="T1161" s="73"/>
      <c r="U1161" s="73"/>
      <c r="V1161" s="73"/>
      <c r="W1161" s="73"/>
      <c r="X1161" s="73"/>
      <c r="Y1161" s="73"/>
      <c r="Z1161" s="73"/>
      <c r="AA1161" s="73"/>
      <c r="AB1161" s="73"/>
      <c r="AC1161" s="73"/>
      <c r="AD1161" s="73"/>
      <c r="AE1161" s="73"/>
      <c r="AG1161" s="73"/>
      <c r="AH1161" s="73"/>
      <c r="AI1161" s="73"/>
      <c r="AJ1161" s="73"/>
      <c r="AK1161" s="73"/>
      <c r="AL1161" s="73"/>
      <c r="AM1161" s="73"/>
      <c r="AN1161" s="73"/>
      <c r="AO1161" s="73"/>
      <c r="AP1161" s="73"/>
      <c r="AQ1161" s="73"/>
      <c r="AR1161" s="73"/>
      <c r="AS1161" s="73"/>
      <c r="AT1161" s="71"/>
      <c r="AU1161" s="71"/>
      <c r="AV1161" s="71"/>
      <c r="AW1161" s="71"/>
      <c r="AX1161" s="71"/>
      <c r="AY1161" s="71"/>
      <c r="AZ1161" s="71"/>
      <c r="BA1161" s="71"/>
      <c r="BB1161" s="71"/>
      <c r="BC1161" s="71"/>
      <c r="BD1161" s="71"/>
      <c r="BE1161" s="71"/>
      <c r="BF1161" s="71"/>
      <c r="BG1161" s="71"/>
      <c r="BH1161" s="71"/>
      <c r="BI1161" s="71"/>
      <c r="BJ1161" s="71"/>
      <c r="BK1161" s="71"/>
      <c r="BL1161" s="71"/>
      <c r="BM1161" s="71"/>
      <c r="BN1161" s="71"/>
      <c r="BO1161" s="71"/>
      <c r="BP1161" s="71"/>
      <c r="BQ1161" s="71"/>
      <c r="BR1161" s="71"/>
      <c r="BS1161" s="71"/>
      <c r="BT1161" s="71"/>
      <c r="BU1161" s="71"/>
      <c r="BV1161" s="71"/>
      <c r="BW1161" s="71"/>
      <c r="BX1161" s="71"/>
      <c r="BY1161" s="71"/>
      <c r="BZ1161" s="71"/>
      <c r="CA1161" s="71"/>
      <c r="CB1161" s="71"/>
      <c r="CC1161" s="71"/>
      <c r="CD1161" s="71"/>
      <c r="CE1161" s="71"/>
      <c r="CF1161" s="71"/>
      <c r="CG1161" s="71"/>
      <c r="CH1161" s="71"/>
      <c r="CI1161" s="71"/>
      <c r="CJ1161" s="71"/>
      <c r="CK1161" s="71"/>
      <c r="CL1161" s="71"/>
      <c r="CM1161" s="71"/>
      <c r="CN1161" s="71"/>
      <c r="CO1161" s="71"/>
    </row>
    <row r="1162" spans="1:93" ht="12.75">
      <c r="A1162" s="73"/>
      <c r="B1162" s="73"/>
      <c r="C1162" s="73"/>
      <c r="D1162" s="73"/>
      <c r="E1162" s="73"/>
      <c r="F1162" s="73"/>
      <c r="G1162" s="73"/>
      <c r="H1162" s="73"/>
      <c r="I1162" s="73"/>
      <c r="J1162" s="73"/>
      <c r="K1162" s="73"/>
      <c r="L1162" s="73"/>
      <c r="M1162" s="73"/>
      <c r="N1162" s="73"/>
      <c r="O1162" s="73"/>
      <c r="P1162" s="73"/>
      <c r="Q1162" s="73"/>
      <c r="R1162" s="73"/>
      <c r="S1162" s="73"/>
      <c r="T1162" s="73"/>
      <c r="U1162" s="73"/>
      <c r="V1162" s="73"/>
      <c r="W1162" s="73"/>
      <c r="X1162" s="73"/>
      <c r="Y1162" s="73"/>
      <c r="Z1162" s="73"/>
      <c r="AA1162" s="73"/>
      <c r="AB1162" s="73"/>
      <c r="AC1162" s="73"/>
      <c r="AD1162" s="73"/>
      <c r="AE1162" s="73"/>
      <c r="AG1162" s="73"/>
      <c r="AH1162" s="73"/>
      <c r="AI1162" s="73"/>
      <c r="AJ1162" s="73"/>
      <c r="AK1162" s="73"/>
      <c r="AL1162" s="73"/>
      <c r="AM1162" s="73"/>
      <c r="AN1162" s="73"/>
      <c r="AO1162" s="73"/>
      <c r="AP1162" s="73"/>
      <c r="AQ1162" s="73"/>
      <c r="AR1162" s="73"/>
      <c r="AS1162" s="73"/>
      <c r="AT1162" s="71"/>
      <c r="AU1162" s="71"/>
      <c r="AV1162" s="71"/>
      <c r="AW1162" s="71"/>
      <c r="AX1162" s="71"/>
      <c r="AY1162" s="71"/>
      <c r="AZ1162" s="71"/>
      <c r="BA1162" s="71"/>
      <c r="BB1162" s="71"/>
      <c r="BC1162" s="71"/>
      <c r="BD1162" s="71"/>
      <c r="BE1162" s="71"/>
      <c r="BF1162" s="71"/>
      <c r="BG1162" s="71"/>
      <c r="BH1162" s="71"/>
      <c r="BI1162" s="71"/>
      <c r="BJ1162" s="71"/>
      <c r="BK1162" s="71"/>
      <c r="BL1162" s="71"/>
      <c r="BM1162" s="71"/>
      <c r="BN1162" s="71"/>
      <c r="BO1162" s="71"/>
      <c r="BP1162" s="71"/>
      <c r="BQ1162" s="71"/>
      <c r="BR1162" s="71"/>
      <c r="BS1162" s="71"/>
      <c r="BT1162" s="71"/>
      <c r="BU1162" s="71"/>
      <c r="BV1162" s="71"/>
      <c r="BW1162" s="71"/>
      <c r="BX1162" s="71"/>
      <c r="BY1162" s="71"/>
      <c r="BZ1162" s="71"/>
      <c r="CA1162" s="71"/>
      <c r="CB1162" s="71"/>
      <c r="CC1162" s="71"/>
      <c r="CD1162" s="71"/>
      <c r="CE1162" s="71"/>
      <c r="CF1162" s="71"/>
      <c r="CG1162" s="71"/>
      <c r="CH1162" s="71"/>
      <c r="CI1162" s="71"/>
      <c r="CJ1162" s="71"/>
      <c r="CK1162" s="71"/>
      <c r="CL1162" s="71"/>
      <c r="CM1162" s="71"/>
      <c r="CN1162" s="71"/>
      <c r="CO1162" s="71"/>
    </row>
    <row r="1163" spans="1:93" ht="12.75">
      <c r="A1163" s="73"/>
      <c r="B1163" s="73"/>
      <c r="C1163" s="73"/>
      <c r="D1163" s="73"/>
      <c r="E1163" s="73"/>
      <c r="F1163" s="73"/>
      <c r="G1163" s="73"/>
      <c r="H1163" s="73"/>
      <c r="I1163" s="73"/>
      <c r="J1163" s="73"/>
      <c r="K1163" s="73"/>
      <c r="L1163" s="73"/>
      <c r="M1163" s="73"/>
      <c r="N1163" s="73"/>
      <c r="O1163" s="73"/>
      <c r="P1163" s="73"/>
      <c r="Q1163" s="73"/>
      <c r="R1163" s="73"/>
      <c r="S1163" s="73"/>
      <c r="T1163" s="73"/>
      <c r="U1163" s="73"/>
      <c r="V1163" s="73"/>
      <c r="W1163" s="73"/>
      <c r="X1163" s="73"/>
      <c r="Y1163" s="73"/>
      <c r="Z1163" s="73"/>
      <c r="AA1163" s="73"/>
      <c r="AB1163" s="73"/>
      <c r="AC1163" s="73"/>
      <c r="AD1163" s="73"/>
      <c r="AE1163" s="73"/>
      <c r="AG1163" s="73"/>
      <c r="AH1163" s="73"/>
      <c r="AI1163" s="73"/>
      <c r="AJ1163" s="73"/>
      <c r="AK1163" s="73"/>
      <c r="AL1163" s="73"/>
      <c r="AM1163" s="73"/>
      <c r="AN1163" s="73"/>
      <c r="AO1163" s="73"/>
      <c r="AP1163" s="73"/>
      <c r="AQ1163" s="73"/>
      <c r="AR1163" s="73"/>
      <c r="AS1163" s="73"/>
      <c r="AT1163" s="71"/>
      <c r="AU1163" s="71"/>
      <c r="AV1163" s="71"/>
      <c r="AW1163" s="71"/>
      <c r="AX1163" s="71"/>
      <c r="AY1163" s="71"/>
      <c r="AZ1163" s="71"/>
      <c r="BA1163" s="71"/>
      <c r="BB1163" s="71"/>
      <c r="BC1163" s="71"/>
      <c r="BD1163" s="71"/>
      <c r="BE1163" s="71"/>
      <c r="BF1163" s="71"/>
      <c r="BG1163" s="71"/>
      <c r="BH1163" s="71"/>
      <c r="BI1163" s="71"/>
      <c r="BJ1163" s="71"/>
      <c r="BK1163" s="71"/>
      <c r="BL1163" s="71"/>
      <c r="BM1163" s="71"/>
      <c r="BN1163" s="71"/>
      <c r="BO1163" s="71"/>
      <c r="BP1163" s="71"/>
      <c r="BQ1163" s="71"/>
      <c r="BR1163" s="71"/>
      <c r="BS1163" s="71"/>
      <c r="BT1163" s="71"/>
      <c r="BU1163" s="71"/>
      <c r="BV1163" s="71"/>
      <c r="BW1163" s="71"/>
      <c r="BX1163" s="71"/>
      <c r="BY1163" s="71"/>
      <c r="BZ1163" s="71"/>
      <c r="CA1163" s="71"/>
      <c r="CB1163" s="71"/>
      <c r="CC1163" s="71"/>
      <c r="CD1163" s="71"/>
      <c r="CE1163" s="71"/>
      <c r="CF1163" s="71"/>
      <c r="CG1163" s="71"/>
      <c r="CH1163" s="71"/>
      <c r="CI1163" s="71"/>
      <c r="CJ1163" s="71"/>
      <c r="CK1163" s="71"/>
      <c r="CL1163" s="71"/>
      <c r="CM1163" s="71"/>
      <c r="CN1163" s="71"/>
      <c r="CO1163" s="71"/>
    </row>
    <row r="1164" spans="1:93" ht="12.75">
      <c r="A1164" s="73"/>
      <c r="B1164" s="73"/>
      <c r="C1164" s="73"/>
      <c r="D1164" s="73"/>
      <c r="E1164" s="73"/>
      <c r="F1164" s="73"/>
      <c r="G1164" s="73"/>
      <c r="H1164" s="73"/>
      <c r="I1164" s="73"/>
      <c r="J1164" s="73"/>
      <c r="K1164" s="73"/>
      <c r="L1164" s="73"/>
      <c r="M1164" s="73"/>
      <c r="N1164" s="73"/>
      <c r="O1164" s="73"/>
      <c r="P1164" s="73"/>
      <c r="Q1164" s="73"/>
      <c r="R1164" s="73"/>
      <c r="S1164" s="73"/>
      <c r="T1164" s="73"/>
      <c r="U1164" s="73"/>
      <c r="V1164" s="73"/>
      <c r="W1164" s="73"/>
      <c r="X1164" s="73"/>
      <c r="Y1164" s="73"/>
      <c r="Z1164" s="73"/>
      <c r="AA1164" s="73"/>
      <c r="AB1164" s="73"/>
      <c r="AC1164" s="73"/>
      <c r="AD1164" s="73"/>
      <c r="AE1164" s="73"/>
      <c r="AG1164" s="73"/>
      <c r="AH1164" s="73"/>
      <c r="AI1164" s="73"/>
      <c r="AJ1164" s="73"/>
      <c r="AK1164" s="73"/>
      <c r="AL1164" s="73"/>
      <c r="AM1164" s="73"/>
      <c r="AN1164" s="73"/>
      <c r="AO1164" s="73"/>
      <c r="AP1164" s="73"/>
      <c r="AQ1164" s="73"/>
      <c r="AR1164" s="73"/>
      <c r="AS1164" s="73"/>
      <c r="AT1164" s="71"/>
      <c r="AU1164" s="71"/>
      <c r="AV1164" s="71"/>
      <c r="AW1164" s="71"/>
      <c r="AX1164" s="71"/>
      <c r="AY1164" s="71"/>
      <c r="AZ1164" s="71"/>
      <c r="BA1164" s="71"/>
      <c r="BB1164" s="71"/>
      <c r="BC1164" s="71"/>
      <c r="BD1164" s="71"/>
      <c r="BE1164" s="71"/>
      <c r="BF1164" s="71"/>
      <c r="BG1164" s="71"/>
      <c r="BH1164" s="71"/>
      <c r="BI1164" s="71"/>
      <c r="BJ1164" s="71"/>
      <c r="BK1164" s="71"/>
      <c r="BL1164" s="71"/>
      <c r="BM1164" s="71"/>
      <c r="BN1164" s="71"/>
      <c r="BO1164" s="71"/>
      <c r="BP1164" s="71"/>
      <c r="BQ1164" s="71"/>
      <c r="BR1164" s="71"/>
      <c r="BS1164" s="71"/>
      <c r="BT1164" s="71"/>
      <c r="BU1164" s="71"/>
      <c r="BV1164" s="71"/>
      <c r="BW1164" s="71"/>
      <c r="BX1164" s="71"/>
      <c r="BY1164" s="71"/>
      <c r="BZ1164" s="71"/>
      <c r="CA1164" s="71"/>
      <c r="CB1164" s="71"/>
      <c r="CC1164" s="71"/>
      <c r="CD1164" s="71"/>
      <c r="CE1164" s="71"/>
      <c r="CF1164" s="71"/>
      <c r="CG1164" s="71"/>
      <c r="CH1164" s="71"/>
      <c r="CI1164" s="71"/>
      <c r="CJ1164" s="71"/>
      <c r="CK1164" s="71"/>
      <c r="CL1164" s="71"/>
      <c r="CM1164" s="71"/>
      <c r="CN1164" s="71"/>
      <c r="CO1164" s="71"/>
    </row>
    <row r="1165" spans="1:93" ht="12.75">
      <c r="A1165" s="73"/>
      <c r="B1165" s="73"/>
      <c r="C1165" s="73"/>
      <c r="D1165" s="73"/>
      <c r="E1165" s="73"/>
      <c r="F1165" s="73"/>
      <c r="G1165" s="73"/>
      <c r="H1165" s="73"/>
      <c r="I1165" s="73"/>
      <c r="J1165" s="73"/>
      <c r="K1165" s="73"/>
      <c r="L1165" s="73"/>
      <c r="M1165" s="73"/>
      <c r="N1165" s="73"/>
      <c r="O1165" s="73"/>
      <c r="P1165" s="73"/>
      <c r="Q1165" s="73"/>
      <c r="R1165" s="73"/>
      <c r="S1165" s="73"/>
      <c r="T1165" s="73"/>
      <c r="U1165" s="73"/>
      <c r="V1165" s="73"/>
      <c r="W1165" s="73"/>
      <c r="X1165" s="73"/>
      <c r="Y1165" s="73"/>
      <c r="Z1165" s="73"/>
      <c r="AA1165" s="73"/>
      <c r="AB1165" s="73"/>
      <c r="AC1165" s="73"/>
      <c r="AD1165" s="73"/>
      <c r="AE1165" s="73"/>
      <c r="AG1165" s="73"/>
      <c r="AH1165" s="73"/>
      <c r="AI1165" s="73"/>
      <c r="AJ1165" s="73"/>
      <c r="AK1165" s="73"/>
      <c r="AL1165" s="73"/>
      <c r="AM1165" s="73"/>
      <c r="AN1165" s="73"/>
      <c r="AO1165" s="73"/>
      <c r="AP1165" s="73"/>
      <c r="AQ1165" s="73"/>
      <c r="AR1165" s="73"/>
      <c r="AS1165" s="73"/>
      <c r="AT1165" s="71"/>
      <c r="AU1165" s="71"/>
      <c r="AV1165" s="71"/>
      <c r="AW1165" s="71"/>
      <c r="AX1165" s="71"/>
      <c r="AY1165" s="71"/>
      <c r="AZ1165" s="71"/>
      <c r="BA1165" s="71"/>
      <c r="BB1165" s="71"/>
      <c r="BC1165" s="71"/>
      <c r="BD1165" s="71"/>
      <c r="BE1165" s="71"/>
      <c r="BF1165" s="71"/>
      <c r="BG1165" s="71"/>
      <c r="BH1165" s="71"/>
      <c r="BI1165" s="71"/>
      <c r="BJ1165" s="71"/>
      <c r="BK1165" s="71"/>
      <c r="BL1165" s="71"/>
      <c r="BM1165" s="71"/>
      <c r="BN1165" s="71"/>
      <c r="BO1165" s="71"/>
      <c r="BP1165" s="71"/>
      <c r="BQ1165" s="71"/>
      <c r="BR1165" s="71"/>
      <c r="BS1165" s="71"/>
      <c r="BT1165" s="71"/>
      <c r="BU1165" s="71"/>
      <c r="BV1165" s="71"/>
      <c r="BW1165" s="71"/>
      <c r="BX1165" s="71"/>
      <c r="BY1165" s="71"/>
      <c r="BZ1165" s="71"/>
      <c r="CA1165" s="71"/>
      <c r="CB1165" s="71"/>
      <c r="CC1165" s="71"/>
      <c r="CD1165" s="71"/>
      <c r="CE1165" s="71"/>
      <c r="CF1165" s="71"/>
      <c r="CG1165" s="71"/>
      <c r="CH1165" s="71"/>
      <c r="CI1165" s="71"/>
      <c r="CJ1165" s="71"/>
      <c r="CK1165" s="71"/>
      <c r="CL1165" s="71"/>
      <c r="CM1165" s="71"/>
      <c r="CN1165" s="71"/>
      <c r="CO1165" s="71"/>
    </row>
    <row r="1166" spans="1:93" ht="12.75">
      <c r="A1166" s="73"/>
      <c r="B1166" s="73"/>
      <c r="C1166" s="73"/>
      <c r="D1166" s="73"/>
      <c r="E1166" s="73"/>
      <c r="F1166" s="73"/>
      <c r="G1166" s="73"/>
      <c r="H1166" s="73"/>
      <c r="I1166" s="73"/>
      <c r="J1166" s="73"/>
      <c r="K1166" s="73"/>
      <c r="L1166" s="73"/>
      <c r="M1166" s="73"/>
      <c r="N1166" s="73"/>
      <c r="O1166" s="73"/>
      <c r="P1166" s="73"/>
      <c r="Q1166" s="73"/>
      <c r="R1166" s="73"/>
      <c r="S1166" s="73"/>
      <c r="T1166" s="73"/>
      <c r="U1166" s="73"/>
      <c r="V1166" s="73"/>
      <c r="W1166" s="73"/>
      <c r="X1166" s="73"/>
      <c r="Y1166" s="73"/>
      <c r="Z1166" s="73"/>
      <c r="AA1166" s="73"/>
      <c r="AB1166" s="73"/>
      <c r="AC1166" s="73"/>
      <c r="AD1166" s="73"/>
      <c r="AE1166" s="73"/>
      <c r="AG1166" s="73"/>
      <c r="AH1166" s="73"/>
      <c r="AI1166" s="73"/>
      <c r="AJ1166" s="73"/>
      <c r="AK1166" s="73"/>
      <c r="AL1166" s="73"/>
      <c r="AM1166" s="73"/>
      <c r="AN1166" s="73"/>
      <c r="AO1166" s="73"/>
      <c r="AP1166" s="73"/>
      <c r="AQ1166" s="73"/>
      <c r="AR1166" s="73"/>
      <c r="AS1166" s="73"/>
      <c r="AT1166" s="71"/>
      <c r="AU1166" s="71"/>
      <c r="AV1166" s="71"/>
      <c r="AW1166" s="71"/>
      <c r="AX1166" s="71"/>
      <c r="AY1166" s="71"/>
      <c r="AZ1166" s="71"/>
      <c r="BA1166" s="71"/>
      <c r="BB1166" s="71"/>
      <c r="BC1166" s="71"/>
      <c r="BD1166" s="71"/>
      <c r="BE1166" s="71"/>
      <c r="BF1166" s="71"/>
      <c r="BG1166" s="71"/>
      <c r="BH1166" s="71"/>
      <c r="BI1166" s="71"/>
      <c r="BJ1166" s="71"/>
      <c r="BK1166" s="71"/>
      <c r="BL1166" s="71"/>
      <c r="BM1166" s="71"/>
      <c r="BN1166" s="71"/>
      <c r="BO1166" s="71"/>
      <c r="BP1166" s="71"/>
      <c r="BQ1166" s="71"/>
      <c r="BR1166" s="71"/>
      <c r="BS1166" s="71"/>
      <c r="BT1166" s="71"/>
      <c r="BU1166" s="71"/>
      <c r="BV1166" s="71"/>
      <c r="BW1166" s="71"/>
      <c r="BX1166" s="71"/>
      <c r="BY1166" s="71"/>
      <c r="BZ1166" s="71"/>
      <c r="CA1166" s="71"/>
      <c r="CB1166" s="71"/>
      <c r="CC1166" s="71"/>
      <c r="CD1166" s="71"/>
      <c r="CE1166" s="71"/>
      <c r="CF1166" s="71"/>
      <c r="CG1166" s="71"/>
      <c r="CH1166" s="71"/>
      <c r="CI1166" s="71"/>
      <c r="CJ1166" s="71"/>
      <c r="CK1166" s="71"/>
      <c r="CL1166" s="71"/>
      <c r="CM1166" s="71"/>
      <c r="CN1166" s="71"/>
      <c r="CO1166" s="71"/>
    </row>
    <row r="1167" spans="1:93" ht="12.75">
      <c r="A1167" s="73"/>
      <c r="B1167" s="73"/>
      <c r="C1167" s="73"/>
      <c r="D1167" s="73"/>
      <c r="E1167" s="73"/>
      <c r="F1167" s="73"/>
      <c r="G1167" s="73"/>
      <c r="H1167" s="73"/>
      <c r="I1167" s="73"/>
      <c r="J1167" s="73"/>
      <c r="K1167" s="73"/>
      <c r="L1167" s="73"/>
      <c r="M1167" s="73"/>
      <c r="N1167" s="73"/>
      <c r="O1167" s="73"/>
      <c r="P1167" s="73"/>
      <c r="Q1167" s="73"/>
      <c r="R1167" s="73"/>
      <c r="S1167" s="73"/>
      <c r="T1167" s="73"/>
      <c r="U1167" s="73"/>
      <c r="V1167" s="73"/>
      <c r="W1167" s="73"/>
      <c r="X1167" s="73"/>
      <c r="Y1167" s="73"/>
      <c r="Z1167" s="73"/>
      <c r="AA1167" s="73"/>
      <c r="AB1167" s="73"/>
      <c r="AC1167" s="73"/>
      <c r="AD1167" s="73"/>
      <c r="AE1167" s="73"/>
      <c r="AG1167" s="73"/>
      <c r="AH1167" s="73"/>
      <c r="AI1167" s="73"/>
      <c r="AJ1167" s="73"/>
      <c r="AK1167" s="73"/>
      <c r="AL1167" s="73"/>
      <c r="AM1167" s="73"/>
      <c r="AN1167" s="73"/>
      <c r="AO1167" s="73"/>
      <c r="AP1167" s="73"/>
      <c r="AQ1167" s="73"/>
      <c r="AR1167" s="73"/>
      <c r="AS1167" s="73"/>
      <c r="AT1167" s="71"/>
      <c r="AU1167" s="71"/>
      <c r="AV1167" s="71"/>
      <c r="AW1167" s="71"/>
      <c r="AX1167" s="71"/>
      <c r="AY1167" s="71"/>
      <c r="AZ1167" s="71"/>
      <c r="BA1167" s="71"/>
      <c r="BB1167" s="71"/>
      <c r="BC1167" s="71"/>
      <c r="BD1167" s="71"/>
      <c r="BE1167" s="71"/>
      <c r="BF1167" s="71"/>
      <c r="BG1167" s="71"/>
      <c r="BH1167" s="71"/>
      <c r="BI1167" s="71"/>
      <c r="BJ1167" s="71"/>
      <c r="BK1167" s="71"/>
      <c r="BL1167" s="71"/>
      <c r="BM1167" s="71"/>
      <c r="BN1167" s="71"/>
      <c r="BO1167" s="71"/>
      <c r="BP1167" s="71"/>
      <c r="BQ1167" s="71"/>
      <c r="BR1167" s="71"/>
      <c r="BS1167" s="71"/>
      <c r="BT1167" s="71"/>
      <c r="BU1167" s="71"/>
      <c r="BV1167" s="71"/>
      <c r="BW1167" s="71"/>
      <c r="BX1167" s="71"/>
      <c r="BY1167" s="71"/>
      <c r="BZ1167" s="71"/>
      <c r="CA1167" s="71"/>
      <c r="CB1167" s="71"/>
      <c r="CC1167" s="71"/>
      <c r="CD1167" s="71"/>
      <c r="CE1167" s="71"/>
      <c r="CF1167" s="71"/>
      <c r="CG1167" s="71"/>
      <c r="CH1167" s="71"/>
      <c r="CI1167" s="71"/>
      <c r="CJ1167" s="71"/>
      <c r="CK1167" s="71"/>
      <c r="CL1167" s="71"/>
      <c r="CM1167" s="71"/>
      <c r="CN1167" s="71"/>
      <c r="CO1167" s="71"/>
    </row>
    <row r="1168" spans="1:93" ht="12.75">
      <c r="A1168" s="73"/>
      <c r="B1168" s="73"/>
      <c r="C1168" s="73"/>
      <c r="D1168" s="73"/>
      <c r="E1168" s="73"/>
      <c r="F1168" s="73"/>
      <c r="G1168" s="73"/>
      <c r="H1168" s="73"/>
      <c r="I1168" s="73"/>
      <c r="J1168" s="73"/>
      <c r="K1168" s="73"/>
      <c r="L1168" s="73"/>
      <c r="M1168" s="73"/>
      <c r="N1168" s="73"/>
      <c r="O1168" s="73"/>
      <c r="P1168" s="73"/>
      <c r="Q1168" s="73"/>
      <c r="R1168" s="73"/>
      <c r="S1168" s="73"/>
      <c r="T1168" s="73"/>
      <c r="U1168" s="73"/>
      <c r="V1168" s="73"/>
      <c r="W1168" s="73"/>
      <c r="X1168" s="73"/>
      <c r="Y1168" s="73"/>
      <c r="Z1168" s="73"/>
      <c r="AA1168" s="73"/>
      <c r="AB1168" s="73"/>
      <c r="AC1168" s="73"/>
      <c r="AD1168" s="73"/>
      <c r="AE1168" s="73"/>
      <c r="AG1168" s="73"/>
      <c r="AH1168" s="73"/>
      <c r="AI1168" s="73"/>
      <c r="AJ1168" s="73"/>
      <c r="AK1168" s="73"/>
      <c r="AL1168" s="73"/>
      <c r="AM1168" s="73"/>
      <c r="AN1168" s="73"/>
      <c r="AO1168" s="73"/>
      <c r="AP1168" s="73"/>
      <c r="AQ1168" s="73"/>
      <c r="AR1168" s="73"/>
      <c r="AS1168" s="73"/>
      <c r="AT1168" s="71"/>
      <c r="AU1168" s="71"/>
      <c r="AV1168" s="71"/>
      <c r="AW1168" s="71"/>
      <c r="AX1168" s="71"/>
      <c r="AY1168" s="71"/>
      <c r="AZ1168" s="71"/>
      <c r="BA1168" s="71"/>
      <c r="BB1168" s="71"/>
      <c r="BC1168" s="71"/>
      <c r="BD1168" s="71"/>
      <c r="BE1168" s="71"/>
      <c r="BF1168" s="71"/>
      <c r="BG1168" s="71"/>
      <c r="BH1168" s="71"/>
      <c r="BI1168" s="71"/>
      <c r="BJ1168" s="71"/>
      <c r="BK1168" s="71"/>
      <c r="BL1168" s="71"/>
      <c r="BM1168" s="71"/>
      <c r="BN1168" s="71"/>
      <c r="BO1168" s="71"/>
      <c r="BP1168" s="71"/>
      <c r="BQ1168" s="71"/>
      <c r="BR1168" s="71"/>
      <c r="BS1168" s="71"/>
      <c r="BT1168" s="71"/>
      <c r="BU1168" s="71"/>
      <c r="BV1168" s="71"/>
      <c r="BW1168" s="71"/>
      <c r="BX1168" s="71"/>
      <c r="BY1168" s="71"/>
      <c r="BZ1168" s="71"/>
      <c r="CA1168" s="71"/>
      <c r="CB1168" s="71"/>
      <c r="CC1168" s="71"/>
      <c r="CD1168" s="71"/>
      <c r="CE1168" s="71"/>
      <c r="CF1168" s="71"/>
      <c r="CG1168" s="71"/>
      <c r="CH1168" s="71"/>
      <c r="CI1168" s="71"/>
      <c r="CJ1168" s="71"/>
      <c r="CK1168" s="71"/>
      <c r="CL1168" s="71"/>
      <c r="CM1168" s="71"/>
      <c r="CN1168" s="71"/>
      <c r="CO1168" s="71"/>
    </row>
    <row r="1169" spans="1:93" ht="12.75">
      <c r="A1169" s="73"/>
      <c r="B1169" s="73"/>
      <c r="C1169" s="73"/>
      <c r="D1169" s="73"/>
      <c r="E1169" s="73"/>
      <c r="F1169" s="73"/>
      <c r="G1169" s="73"/>
      <c r="H1169" s="73"/>
      <c r="I1169" s="73"/>
      <c r="J1169" s="73"/>
      <c r="K1169" s="73"/>
      <c r="L1169" s="73"/>
      <c r="M1169" s="73"/>
      <c r="N1169" s="73"/>
      <c r="O1169" s="73"/>
      <c r="P1169" s="73"/>
      <c r="Q1169" s="73"/>
      <c r="R1169" s="73"/>
      <c r="S1169" s="73"/>
      <c r="T1169" s="73"/>
      <c r="U1169" s="73"/>
      <c r="V1169" s="73"/>
      <c r="W1169" s="73"/>
      <c r="X1169" s="73"/>
      <c r="Y1169" s="73"/>
      <c r="Z1169" s="73"/>
      <c r="AA1169" s="73"/>
      <c r="AB1169" s="73"/>
      <c r="AC1169" s="73"/>
      <c r="AD1169" s="73"/>
      <c r="AE1169" s="73"/>
      <c r="AG1169" s="73"/>
      <c r="AH1169" s="73"/>
      <c r="AI1169" s="73"/>
      <c r="AJ1169" s="73"/>
      <c r="AK1169" s="73"/>
      <c r="AL1169" s="73"/>
      <c r="AM1169" s="73"/>
      <c r="AN1169" s="73"/>
      <c r="AO1169" s="73"/>
      <c r="AP1169" s="73"/>
      <c r="AQ1169" s="73"/>
      <c r="AR1169" s="73"/>
      <c r="AS1169" s="73"/>
      <c r="AT1169" s="71"/>
      <c r="AU1169" s="71"/>
      <c r="AV1169" s="71"/>
      <c r="AW1169" s="71"/>
      <c r="AX1169" s="71"/>
      <c r="AY1169" s="71"/>
      <c r="AZ1169" s="71"/>
      <c r="BA1169" s="71"/>
      <c r="BB1169" s="71"/>
      <c r="BC1169" s="71"/>
      <c r="BD1169" s="71"/>
      <c r="BE1169" s="71"/>
      <c r="BF1169" s="71"/>
      <c r="BG1169" s="71"/>
      <c r="BH1169" s="71"/>
      <c r="BI1169" s="71"/>
      <c r="BJ1169" s="71"/>
      <c r="BK1169" s="71"/>
      <c r="BL1169" s="71"/>
      <c r="BM1169" s="71"/>
      <c r="BN1169" s="71"/>
      <c r="BO1169" s="71"/>
      <c r="BP1169" s="71"/>
      <c r="BQ1169" s="71"/>
      <c r="BR1169" s="71"/>
      <c r="BS1169" s="71"/>
      <c r="BT1169" s="71"/>
      <c r="BU1169" s="71"/>
      <c r="BV1169" s="71"/>
      <c r="BW1169" s="71"/>
      <c r="BX1169" s="71"/>
      <c r="BY1169" s="71"/>
      <c r="BZ1169" s="71"/>
      <c r="CA1169" s="71"/>
      <c r="CB1169" s="71"/>
      <c r="CC1169" s="71"/>
      <c r="CD1169" s="71"/>
      <c r="CE1169" s="71"/>
      <c r="CF1169" s="71"/>
      <c r="CG1169" s="71"/>
      <c r="CH1169" s="71"/>
      <c r="CI1169" s="71"/>
      <c r="CJ1169" s="71"/>
      <c r="CK1169" s="71"/>
      <c r="CL1169" s="71"/>
      <c r="CM1169" s="71"/>
      <c r="CN1169" s="71"/>
      <c r="CO1169" s="71"/>
    </row>
    <row r="1170" spans="1:93" ht="12.75">
      <c r="A1170" s="73"/>
      <c r="B1170" s="73"/>
      <c r="C1170" s="73"/>
      <c r="D1170" s="73"/>
      <c r="E1170" s="73"/>
      <c r="F1170" s="73"/>
      <c r="G1170" s="73"/>
      <c r="H1170" s="73"/>
      <c r="I1170" s="73"/>
      <c r="J1170" s="73"/>
      <c r="K1170" s="73"/>
      <c r="L1170" s="73"/>
      <c r="M1170" s="73"/>
      <c r="N1170" s="73"/>
      <c r="O1170" s="73"/>
      <c r="P1170" s="73"/>
      <c r="Q1170" s="73"/>
      <c r="R1170" s="73"/>
      <c r="S1170" s="73"/>
      <c r="T1170" s="73"/>
      <c r="U1170" s="73"/>
      <c r="V1170" s="73"/>
      <c r="W1170" s="73"/>
      <c r="X1170" s="73"/>
      <c r="Y1170" s="73"/>
      <c r="Z1170" s="73"/>
      <c r="AA1170" s="73"/>
      <c r="AB1170" s="73"/>
      <c r="AC1170" s="73"/>
      <c r="AD1170" s="73"/>
      <c r="AE1170" s="73"/>
      <c r="AG1170" s="73"/>
      <c r="AH1170" s="73"/>
      <c r="AI1170" s="73"/>
      <c r="AJ1170" s="73"/>
      <c r="AK1170" s="73"/>
      <c r="AL1170" s="73"/>
      <c r="AM1170" s="73"/>
      <c r="AN1170" s="73"/>
      <c r="AO1170" s="73"/>
      <c r="AP1170" s="73"/>
      <c r="AQ1170" s="73"/>
      <c r="AR1170" s="73"/>
      <c r="AS1170" s="73"/>
      <c r="AT1170" s="71"/>
      <c r="AU1170" s="71"/>
      <c r="AV1170" s="71"/>
      <c r="AW1170" s="71"/>
      <c r="AX1170" s="71"/>
      <c r="AY1170" s="71"/>
      <c r="AZ1170" s="71"/>
      <c r="BA1170" s="71"/>
      <c r="BB1170" s="71"/>
      <c r="BC1170" s="71"/>
      <c r="BD1170" s="71"/>
      <c r="BE1170" s="71"/>
      <c r="BF1170" s="71"/>
      <c r="BG1170" s="71"/>
      <c r="BH1170" s="71"/>
      <c r="BI1170" s="71"/>
      <c r="BJ1170" s="71"/>
      <c r="BK1170" s="71"/>
      <c r="BL1170" s="71"/>
      <c r="BM1170" s="71"/>
      <c r="BN1170" s="71"/>
      <c r="BO1170" s="71"/>
      <c r="BP1170" s="71"/>
      <c r="BQ1170" s="71"/>
      <c r="BR1170" s="71"/>
      <c r="BS1170" s="71"/>
      <c r="BT1170" s="71"/>
      <c r="BU1170" s="71"/>
      <c r="BV1170" s="71"/>
      <c r="BW1170" s="71"/>
      <c r="BX1170" s="71"/>
      <c r="BY1170" s="71"/>
      <c r="BZ1170" s="71"/>
      <c r="CA1170" s="71"/>
      <c r="CB1170" s="71"/>
      <c r="CC1170" s="71"/>
      <c r="CD1170" s="71"/>
      <c r="CE1170" s="71"/>
      <c r="CF1170" s="71"/>
      <c r="CG1170" s="71"/>
      <c r="CH1170" s="71"/>
      <c r="CI1170" s="71"/>
      <c r="CJ1170" s="71"/>
      <c r="CK1170" s="71"/>
      <c r="CL1170" s="71"/>
      <c r="CM1170" s="71"/>
      <c r="CN1170" s="71"/>
      <c r="CO1170" s="71"/>
    </row>
    <row r="1171" spans="1:93" ht="12.75">
      <c r="A1171" s="73"/>
      <c r="B1171" s="73"/>
      <c r="C1171" s="73"/>
      <c r="D1171" s="73"/>
      <c r="E1171" s="73"/>
      <c r="F1171" s="73"/>
      <c r="G1171" s="73"/>
      <c r="H1171" s="73"/>
      <c r="I1171" s="73"/>
      <c r="J1171" s="73"/>
      <c r="K1171" s="73"/>
      <c r="L1171" s="73"/>
      <c r="M1171" s="73"/>
      <c r="N1171" s="73"/>
      <c r="O1171" s="73"/>
      <c r="P1171" s="73"/>
      <c r="Q1171" s="73"/>
      <c r="R1171" s="73"/>
      <c r="S1171" s="73"/>
      <c r="T1171" s="73"/>
      <c r="U1171" s="73"/>
      <c r="V1171" s="73"/>
      <c r="W1171" s="73"/>
      <c r="X1171" s="73"/>
      <c r="Y1171" s="73"/>
      <c r="Z1171" s="73"/>
      <c r="AA1171" s="73"/>
      <c r="AB1171" s="73"/>
      <c r="AC1171" s="73"/>
      <c r="AD1171" s="73"/>
      <c r="AE1171" s="73"/>
      <c r="AG1171" s="73"/>
      <c r="AH1171" s="73"/>
      <c r="AI1171" s="73"/>
      <c r="AJ1171" s="73"/>
      <c r="AK1171" s="73"/>
      <c r="AL1171" s="73"/>
      <c r="AM1171" s="73"/>
      <c r="AN1171" s="73"/>
      <c r="AO1171" s="73"/>
      <c r="AP1171" s="73"/>
      <c r="AQ1171" s="73"/>
      <c r="AR1171" s="73"/>
      <c r="AS1171" s="73"/>
      <c r="AT1171" s="71"/>
      <c r="AU1171" s="71"/>
      <c r="AV1171" s="71"/>
      <c r="AW1171" s="71"/>
      <c r="AX1171" s="71"/>
      <c r="AY1171" s="71"/>
      <c r="AZ1171" s="71"/>
      <c r="BA1171" s="71"/>
      <c r="BB1171" s="71"/>
      <c r="BC1171" s="71"/>
      <c r="BD1171" s="71"/>
      <c r="BE1171" s="71"/>
      <c r="BF1171" s="71"/>
      <c r="BG1171" s="71"/>
      <c r="BH1171" s="71"/>
      <c r="BI1171" s="71"/>
      <c r="BJ1171" s="71"/>
      <c r="BK1171" s="71"/>
      <c r="BL1171" s="71"/>
      <c r="BM1171" s="71"/>
      <c r="BN1171" s="71"/>
      <c r="BO1171" s="71"/>
      <c r="BP1171" s="71"/>
      <c r="BQ1171" s="71"/>
      <c r="BR1171" s="71"/>
      <c r="BS1171" s="71"/>
      <c r="BT1171" s="71"/>
      <c r="BU1171" s="71"/>
      <c r="BV1171" s="71"/>
      <c r="BW1171" s="71"/>
      <c r="BX1171" s="71"/>
      <c r="BY1171" s="71"/>
      <c r="BZ1171" s="71"/>
      <c r="CA1171" s="71"/>
      <c r="CB1171" s="71"/>
      <c r="CC1171" s="71"/>
      <c r="CD1171" s="71"/>
      <c r="CE1171" s="71"/>
      <c r="CF1171" s="71"/>
      <c r="CG1171" s="71"/>
      <c r="CH1171" s="71"/>
      <c r="CI1171" s="71"/>
      <c r="CJ1171" s="71"/>
      <c r="CK1171" s="71"/>
      <c r="CL1171" s="71"/>
      <c r="CM1171" s="71"/>
      <c r="CN1171" s="71"/>
      <c r="CO1171" s="71"/>
    </row>
    <row r="1172" spans="1:93" ht="12.75">
      <c r="A1172" s="73"/>
      <c r="B1172" s="73"/>
      <c r="C1172" s="73"/>
      <c r="D1172" s="73"/>
      <c r="E1172" s="73"/>
      <c r="F1172" s="73"/>
      <c r="G1172" s="73"/>
      <c r="H1172" s="73"/>
      <c r="I1172" s="73"/>
      <c r="J1172" s="73"/>
      <c r="K1172" s="73"/>
      <c r="L1172" s="73"/>
      <c r="M1172" s="73"/>
      <c r="N1172" s="73"/>
      <c r="O1172" s="73"/>
      <c r="P1172" s="73"/>
      <c r="Q1172" s="73"/>
      <c r="R1172" s="73"/>
      <c r="S1172" s="73"/>
      <c r="T1172" s="73"/>
      <c r="U1172" s="73"/>
      <c r="V1172" s="73"/>
      <c r="W1172" s="73"/>
      <c r="X1172" s="73"/>
      <c r="Y1172" s="73"/>
      <c r="Z1172" s="73"/>
      <c r="AA1172" s="73"/>
      <c r="AB1172" s="73"/>
      <c r="AC1172" s="73"/>
      <c r="AD1172" s="73"/>
      <c r="AE1172" s="73"/>
      <c r="AG1172" s="73"/>
      <c r="AH1172" s="73"/>
      <c r="AI1172" s="73"/>
      <c r="AJ1172" s="73"/>
      <c r="AK1172" s="73"/>
      <c r="AL1172" s="73"/>
      <c r="AM1172" s="73"/>
      <c r="AN1172" s="73"/>
      <c r="AO1172" s="73"/>
      <c r="AP1172" s="73"/>
      <c r="AQ1172" s="73"/>
      <c r="AR1172" s="73"/>
      <c r="AS1172" s="73"/>
      <c r="AT1172" s="71"/>
      <c r="AU1172" s="71"/>
      <c r="AV1172" s="71"/>
      <c r="AW1172" s="71"/>
      <c r="AX1172" s="71"/>
      <c r="AY1172" s="71"/>
      <c r="AZ1172" s="71"/>
      <c r="BA1172" s="71"/>
      <c r="BB1172" s="71"/>
      <c r="BC1172" s="71"/>
      <c r="BD1172" s="71"/>
      <c r="BE1172" s="71"/>
      <c r="BF1172" s="71"/>
      <c r="BG1172" s="71"/>
      <c r="BH1172" s="71"/>
      <c r="BI1172" s="71"/>
      <c r="BJ1172" s="71"/>
      <c r="BK1172" s="71"/>
      <c r="BL1172" s="71"/>
      <c r="BM1172" s="71"/>
      <c r="BN1172" s="71"/>
      <c r="BO1172" s="71"/>
      <c r="BP1172" s="71"/>
      <c r="BQ1172" s="71"/>
      <c r="BR1172" s="71"/>
      <c r="BS1172" s="71"/>
      <c r="BT1172" s="71"/>
      <c r="BU1172" s="71"/>
      <c r="BV1172" s="71"/>
      <c r="BW1172" s="71"/>
      <c r="BX1172" s="71"/>
      <c r="BY1172" s="71"/>
      <c r="BZ1172" s="71"/>
      <c r="CA1172" s="71"/>
      <c r="CB1172" s="71"/>
      <c r="CC1172" s="71"/>
      <c r="CD1172" s="71"/>
      <c r="CE1172" s="71"/>
      <c r="CF1172" s="71"/>
      <c r="CG1172" s="71"/>
      <c r="CH1172" s="71"/>
      <c r="CI1172" s="71"/>
      <c r="CJ1172" s="71"/>
      <c r="CK1172" s="71"/>
      <c r="CL1172" s="71"/>
      <c r="CM1172" s="71"/>
      <c r="CN1172" s="71"/>
      <c r="CO1172" s="71"/>
    </row>
    <row r="1173" spans="1:93" ht="12.75">
      <c r="A1173" s="73"/>
      <c r="B1173" s="73"/>
      <c r="C1173" s="73"/>
      <c r="D1173" s="73"/>
      <c r="E1173" s="73"/>
      <c r="F1173" s="73"/>
      <c r="G1173" s="73"/>
      <c r="H1173" s="73"/>
      <c r="I1173" s="73"/>
      <c r="J1173" s="73"/>
      <c r="K1173" s="73"/>
      <c r="L1173" s="73"/>
      <c r="M1173" s="73"/>
      <c r="N1173" s="73"/>
      <c r="O1173" s="73"/>
      <c r="P1173" s="73"/>
      <c r="Q1173" s="73"/>
      <c r="R1173" s="73"/>
      <c r="S1173" s="73"/>
      <c r="T1173" s="73"/>
      <c r="U1173" s="73"/>
      <c r="V1173" s="73"/>
      <c r="W1173" s="73"/>
      <c r="X1173" s="73"/>
      <c r="Y1173" s="73"/>
      <c r="Z1173" s="73"/>
      <c r="AA1173" s="73"/>
      <c r="AB1173" s="73"/>
      <c r="AC1173" s="73"/>
      <c r="AD1173" s="73"/>
      <c r="AE1173" s="73"/>
      <c r="AG1173" s="73"/>
      <c r="AH1173" s="73"/>
      <c r="AI1173" s="73"/>
      <c r="AJ1173" s="73"/>
      <c r="AK1173" s="73"/>
      <c r="AL1173" s="73"/>
      <c r="AM1173" s="73"/>
      <c r="AN1173" s="73"/>
      <c r="AO1173" s="73"/>
      <c r="AP1173" s="73"/>
      <c r="AQ1173" s="73"/>
      <c r="AR1173" s="73"/>
      <c r="AS1173" s="73"/>
      <c r="AT1173" s="71"/>
      <c r="AU1173" s="71"/>
      <c r="AV1173" s="71"/>
      <c r="AW1173" s="71"/>
      <c r="AX1173" s="71"/>
      <c r="AY1173" s="71"/>
      <c r="AZ1173" s="71"/>
      <c r="BA1173" s="71"/>
      <c r="BB1173" s="71"/>
      <c r="BC1173" s="71"/>
      <c r="BD1173" s="71"/>
      <c r="BE1173" s="71"/>
      <c r="BF1173" s="71"/>
      <c r="BG1173" s="71"/>
      <c r="BH1173" s="71"/>
      <c r="BI1173" s="71"/>
      <c r="BJ1173" s="71"/>
      <c r="BK1173" s="71"/>
      <c r="BL1173" s="71"/>
      <c r="BM1173" s="71"/>
      <c r="BN1173" s="71"/>
      <c r="BO1173" s="71"/>
      <c r="BP1173" s="71"/>
      <c r="BQ1173" s="71"/>
      <c r="BR1173" s="71"/>
      <c r="BS1173" s="71"/>
      <c r="BT1173" s="71"/>
      <c r="BU1173" s="71"/>
      <c r="BV1173" s="71"/>
      <c r="BW1173" s="71"/>
      <c r="BX1173" s="71"/>
      <c r="BY1173" s="71"/>
      <c r="BZ1173" s="71"/>
      <c r="CA1173" s="71"/>
      <c r="CB1173" s="71"/>
      <c r="CC1173" s="71"/>
      <c r="CD1173" s="71"/>
      <c r="CE1173" s="71"/>
      <c r="CF1173" s="71"/>
      <c r="CG1173" s="71"/>
      <c r="CH1173" s="71"/>
      <c r="CI1173" s="71"/>
      <c r="CJ1173" s="71"/>
      <c r="CK1173" s="71"/>
      <c r="CL1173" s="71"/>
      <c r="CM1173" s="71"/>
      <c r="CN1173" s="71"/>
      <c r="CO1173" s="71"/>
    </row>
    <row r="1174" spans="1:93" ht="12.75">
      <c r="A1174" s="73"/>
      <c r="B1174" s="73"/>
      <c r="C1174" s="73"/>
      <c r="D1174" s="73"/>
      <c r="E1174" s="73"/>
      <c r="F1174" s="73"/>
      <c r="G1174" s="73"/>
      <c r="H1174" s="73"/>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G1174" s="73"/>
      <c r="AH1174" s="73"/>
      <c r="AI1174" s="73"/>
      <c r="AJ1174" s="73"/>
      <c r="AK1174" s="73"/>
      <c r="AL1174" s="73"/>
      <c r="AM1174" s="73"/>
      <c r="AN1174" s="73"/>
      <c r="AO1174" s="73"/>
      <c r="AP1174" s="73"/>
      <c r="AQ1174" s="73"/>
      <c r="AR1174" s="73"/>
      <c r="AS1174" s="73"/>
      <c r="AT1174" s="71"/>
      <c r="AU1174" s="71"/>
      <c r="AV1174" s="71"/>
      <c r="AW1174" s="71"/>
      <c r="AX1174" s="71"/>
      <c r="AY1174" s="71"/>
      <c r="AZ1174" s="71"/>
      <c r="BA1174" s="71"/>
      <c r="BB1174" s="71"/>
      <c r="BC1174" s="71"/>
      <c r="BD1174" s="71"/>
      <c r="BE1174" s="71"/>
      <c r="BF1174" s="71"/>
      <c r="BG1174" s="71"/>
      <c r="BH1174" s="71"/>
      <c r="BI1174" s="71"/>
      <c r="BJ1174" s="71"/>
      <c r="BK1174" s="71"/>
      <c r="BL1174" s="71"/>
      <c r="BM1174" s="71"/>
      <c r="BN1174" s="71"/>
      <c r="BO1174" s="71"/>
      <c r="BP1174" s="71"/>
      <c r="BQ1174" s="71"/>
      <c r="BR1174" s="71"/>
      <c r="BS1174" s="71"/>
      <c r="BT1174" s="71"/>
      <c r="BU1174" s="71"/>
      <c r="BV1174" s="71"/>
      <c r="BW1174" s="71"/>
      <c r="BX1174" s="71"/>
      <c r="BY1174" s="71"/>
      <c r="BZ1174" s="71"/>
      <c r="CA1174" s="71"/>
      <c r="CB1174" s="71"/>
      <c r="CC1174" s="71"/>
      <c r="CD1174" s="71"/>
      <c r="CE1174" s="71"/>
      <c r="CF1174" s="71"/>
      <c r="CG1174" s="71"/>
      <c r="CH1174" s="71"/>
      <c r="CI1174" s="71"/>
      <c r="CJ1174" s="71"/>
      <c r="CK1174" s="71"/>
      <c r="CL1174" s="71"/>
      <c r="CM1174" s="71"/>
      <c r="CN1174" s="71"/>
      <c r="CO1174" s="71"/>
    </row>
    <row r="1175" spans="1:93" ht="12.75">
      <c r="A1175" s="73"/>
      <c r="B1175" s="73"/>
      <c r="C1175" s="73"/>
      <c r="D1175" s="73"/>
      <c r="E1175" s="73"/>
      <c r="F1175" s="73"/>
      <c r="G1175" s="73"/>
      <c r="H1175" s="73"/>
      <c r="I1175" s="73"/>
      <c r="J1175" s="73"/>
      <c r="K1175" s="73"/>
      <c r="L1175" s="73"/>
      <c r="M1175" s="73"/>
      <c r="N1175" s="73"/>
      <c r="O1175" s="73"/>
      <c r="P1175" s="73"/>
      <c r="Q1175" s="73"/>
      <c r="R1175" s="73"/>
      <c r="S1175" s="73"/>
      <c r="T1175" s="73"/>
      <c r="U1175" s="73"/>
      <c r="V1175" s="73"/>
      <c r="W1175" s="73"/>
      <c r="X1175" s="73"/>
      <c r="Y1175" s="73"/>
      <c r="Z1175" s="73"/>
      <c r="AA1175" s="73"/>
      <c r="AB1175" s="73"/>
      <c r="AC1175" s="73"/>
      <c r="AD1175" s="73"/>
      <c r="AE1175" s="73"/>
      <c r="AG1175" s="73"/>
      <c r="AH1175" s="73"/>
      <c r="AI1175" s="73"/>
      <c r="AJ1175" s="73"/>
      <c r="AK1175" s="73"/>
      <c r="AL1175" s="73"/>
      <c r="AM1175" s="73"/>
      <c r="AN1175" s="73"/>
      <c r="AO1175" s="73"/>
      <c r="AP1175" s="73"/>
      <c r="AQ1175" s="73"/>
      <c r="AR1175" s="73"/>
      <c r="AS1175" s="73"/>
      <c r="AT1175" s="71"/>
      <c r="AU1175" s="71"/>
      <c r="AV1175" s="71"/>
      <c r="AW1175" s="71"/>
      <c r="AX1175" s="71"/>
      <c r="AY1175" s="71"/>
      <c r="AZ1175" s="71"/>
      <c r="BA1175" s="71"/>
      <c r="BB1175" s="71"/>
      <c r="BC1175" s="71"/>
      <c r="BD1175" s="71"/>
      <c r="BE1175" s="71"/>
      <c r="BF1175" s="71"/>
      <c r="BG1175" s="71"/>
      <c r="BH1175" s="71"/>
      <c r="BI1175" s="71"/>
      <c r="BJ1175" s="71"/>
      <c r="BK1175" s="71"/>
      <c r="BL1175" s="71"/>
      <c r="BM1175" s="71"/>
      <c r="BN1175" s="71"/>
      <c r="BO1175" s="71"/>
      <c r="BP1175" s="71"/>
      <c r="BQ1175" s="71"/>
      <c r="BR1175" s="71"/>
      <c r="BS1175" s="71"/>
      <c r="BT1175" s="71"/>
      <c r="BU1175" s="71"/>
      <c r="BV1175" s="71"/>
      <c r="BW1175" s="71"/>
      <c r="BX1175" s="71"/>
      <c r="BY1175" s="71"/>
      <c r="BZ1175" s="71"/>
      <c r="CA1175" s="71"/>
      <c r="CB1175" s="71"/>
      <c r="CC1175" s="71"/>
      <c r="CD1175" s="71"/>
      <c r="CE1175" s="71"/>
      <c r="CF1175" s="71"/>
      <c r="CG1175" s="71"/>
      <c r="CH1175" s="71"/>
      <c r="CI1175" s="71"/>
      <c r="CJ1175" s="71"/>
      <c r="CK1175" s="71"/>
      <c r="CL1175" s="71"/>
      <c r="CM1175" s="71"/>
      <c r="CN1175" s="71"/>
      <c r="CO1175" s="71"/>
    </row>
    <row r="1176" spans="1:93" ht="12.75">
      <c r="A1176" s="73"/>
      <c r="B1176" s="73"/>
      <c r="C1176" s="73"/>
      <c r="D1176" s="73"/>
      <c r="E1176" s="73"/>
      <c r="F1176" s="73"/>
      <c r="G1176" s="73"/>
      <c r="H1176" s="73"/>
      <c r="I1176" s="73"/>
      <c r="J1176" s="73"/>
      <c r="K1176" s="73"/>
      <c r="L1176" s="73"/>
      <c r="M1176" s="73"/>
      <c r="N1176" s="73"/>
      <c r="O1176" s="73"/>
      <c r="P1176" s="73"/>
      <c r="Q1176" s="73"/>
      <c r="R1176" s="73"/>
      <c r="S1176" s="73"/>
      <c r="T1176" s="73"/>
      <c r="U1176" s="73"/>
      <c r="V1176" s="73"/>
      <c r="W1176" s="73"/>
      <c r="X1176" s="73"/>
      <c r="Y1176" s="73"/>
      <c r="Z1176" s="73"/>
      <c r="AA1176" s="73"/>
      <c r="AB1176" s="73"/>
      <c r="AC1176" s="73"/>
      <c r="AD1176" s="73"/>
      <c r="AE1176" s="73"/>
      <c r="AG1176" s="73"/>
      <c r="AH1176" s="73"/>
      <c r="AI1176" s="73"/>
      <c r="AJ1176" s="73"/>
      <c r="AK1176" s="73"/>
      <c r="AL1176" s="73"/>
      <c r="AM1176" s="73"/>
      <c r="AN1176" s="73"/>
      <c r="AO1176" s="73"/>
      <c r="AP1176" s="73"/>
      <c r="AQ1176" s="73"/>
      <c r="AR1176" s="73"/>
      <c r="AS1176" s="73"/>
      <c r="AT1176" s="71"/>
      <c r="AU1176" s="71"/>
      <c r="AV1176" s="71"/>
      <c r="AW1176" s="71"/>
      <c r="AX1176" s="71"/>
      <c r="AY1176" s="71"/>
      <c r="AZ1176" s="71"/>
      <c r="BA1176" s="71"/>
      <c r="BB1176" s="71"/>
      <c r="BC1176" s="71"/>
      <c r="BD1176" s="71"/>
      <c r="BE1176" s="71"/>
      <c r="BF1176" s="71"/>
      <c r="BG1176" s="71"/>
      <c r="BH1176" s="71"/>
      <c r="BI1176" s="71"/>
      <c r="BJ1176" s="71"/>
      <c r="BK1176" s="71"/>
      <c r="BL1176" s="71"/>
      <c r="BM1176" s="71"/>
      <c r="BN1176" s="71"/>
      <c r="BO1176" s="71"/>
      <c r="BP1176" s="71"/>
      <c r="BQ1176" s="71"/>
      <c r="BR1176" s="71"/>
      <c r="BS1176" s="71"/>
      <c r="BT1176" s="71"/>
      <c r="BU1176" s="71"/>
      <c r="BV1176" s="71"/>
      <c r="BW1176" s="71"/>
      <c r="BX1176" s="71"/>
      <c r="BY1176" s="71"/>
      <c r="BZ1176" s="71"/>
      <c r="CA1176" s="71"/>
      <c r="CB1176" s="71"/>
      <c r="CC1176" s="71"/>
      <c r="CD1176" s="71"/>
      <c r="CE1176" s="71"/>
      <c r="CF1176" s="71"/>
      <c r="CG1176" s="71"/>
      <c r="CH1176" s="71"/>
      <c r="CI1176" s="71"/>
      <c r="CJ1176" s="71"/>
      <c r="CK1176" s="71"/>
      <c r="CL1176" s="71"/>
      <c r="CM1176" s="71"/>
      <c r="CN1176" s="71"/>
      <c r="CO1176" s="71"/>
    </row>
    <row r="1177" spans="1:93" ht="12.75">
      <c r="A1177" s="73"/>
      <c r="B1177" s="73"/>
      <c r="C1177" s="73"/>
      <c r="D1177" s="73"/>
      <c r="E1177" s="73"/>
      <c r="F1177" s="73"/>
      <c r="G1177" s="73"/>
      <c r="H1177" s="73"/>
      <c r="I1177" s="73"/>
      <c r="J1177" s="73"/>
      <c r="K1177" s="73"/>
      <c r="L1177" s="73"/>
      <c r="M1177" s="73"/>
      <c r="N1177" s="73"/>
      <c r="O1177" s="73"/>
      <c r="P1177" s="73"/>
      <c r="Q1177" s="73"/>
      <c r="R1177" s="73"/>
      <c r="S1177" s="73"/>
      <c r="T1177" s="73"/>
      <c r="U1177" s="73"/>
      <c r="V1177" s="73"/>
      <c r="W1177" s="73"/>
      <c r="X1177" s="73"/>
      <c r="Y1177" s="73"/>
      <c r="Z1177" s="73"/>
      <c r="AA1177" s="73"/>
      <c r="AB1177" s="73"/>
      <c r="AC1177" s="73"/>
      <c r="AD1177" s="73"/>
      <c r="AE1177" s="73"/>
      <c r="AG1177" s="73"/>
      <c r="AH1177" s="73"/>
      <c r="AI1177" s="73"/>
      <c r="AJ1177" s="73"/>
      <c r="AK1177" s="73"/>
      <c r="AL1177" s="73"/>
      <c r="AM1177" s="73"/>
      <c r="AN1177" s="73"/>
      <c r="AO1177" s="73"/>
      <c r="AP1177" s="73"/>
      <c r="AQ1177" s="73"/>
      <c r="AR1177" s="73"/>
      <c r="AS1177" s="73"/>
      <c r="AT1177" s="71"/>
      <c r="AU1177" s="71"/>
      <c r="AV1177" s="71"/>
      <c r="AW1177" s="71"/>
      <c r="AX1177" s="71"/>
      <c r="AY1177" s="71"/>
      <c r="AZ1177" s="71"/>
      <c r="BA1177" s="71"/>
      <c r="BB1177" s="71"/>
      <c r="BC1177" s="71"/>
      <c r="BD1177" s="71"/>
      <c r="BE1177" s="71"/>
      <c r="BF1177" s="71"/>
      <c r="BG1177" s="71"/>
      <c r="BH1177" s="71"/>
      <c r="BI1177" s="71"/>
      <c r="BJ1177" s="71"/>
      <c r="BK1177" s="71"/>
      <c r="BL1177" s="71"/>
      <c r="BM1177" s="71"/>
      <c r="BN1177" s="71"/>
      <c r="BO1177" s="71"/>
      <c r="BP1177" s="71"/>
      <c r="BQ1177" s="71"/>
      <c r="BR1177" s="71"/>
      <c r="BS1177" s="71"/>
      <c r="BT1177" s="71"/>
      <c r="BU1177" s="71"/>
      <c r="BV1177" s="71"/>
      <c r="BW1177" s="71"/>
      <c r="BX1177" s="71"/>
      <c r="BY1177" s="71"/>
      <c r="BZ1177" s="71"/>
      <c r="CA1177" s="71"/>
      <c r="CB1177" s="71"/>
      <c r="CC1177" s="71"/>
      <c r="CD1177" s="71"/>
      <c r="CE1177" s="71"/>
      <c r="CF1177" s="71"/>
      <c r="CG1177" s="71"/>
      <c r="CH1177" s="71"/>
      <c r="CI1177" s="71"/>
      <c r="CJ1177" s="71"/>
      <c r="CK1177" s="71"/>
      <c r="CL1177" s="71"/>
      <c r="CM1177" s="71"/>
      <c r="CN1177" s="71"/>
      <c r="CO1177" s="71"/>
    </row>
    <row r="1178" spans="1:93" ht="12.75">
      <c r="A1178" s="73"/>
      <c r="B1178" s="73"/>
      <c r="C1178" s="73"/>
      <c r="D1178" s="73"/>
      <c r="E1178" s="73"/>
      <c r="F1178" s="73"/>
      <c r="G1178" s="73"/>
      <c r="H1178" s="73"/>
      <c r="I1178" s="73"/>
      <c r="J1178" s="73"/>
      <c r="K1178" s="73"/>
      <c r="L1178" s="73"/>
      <c r="M1178" s="73"/>
      <c r="N1178" s="73"/>
      <c r="O1178" s="73"/>
      <c r="P1178" s="73"/>
      <c r="Q1178" s="73"/>
      <c r="R1178" s="73"/>
      <c r="S1178" s="73"/>
      <c r="T1178" s="73"/>
      <c r="U1178" s="73"/>
      <c r="V1178" s="73"/>
      <c r="W1178" s="73"/>
      <c r="X1178" s="73"/>
      <c r="Y1178" s="73"/>
      <c r="Z1178" s="73"/>
      <c r="AA1178" s="73"/>
      <c r="AB1178" s="73"/>
      <c r="AC1178" s="73"/>
      <c r="AD1178" s="73"/>
      <c r="AE1178" s="73"/>
      <c r="AG1178" s="73"/>
      <c r="AH1178" s="73"/>
      <c r="AI1178" s="73"/>
      <c r="AJ1178" s="73"/>
      <c r="AK1178" s="73"/>
      <c r="AL1178" s="73"/>
      <c r="AM1178" s="73"/>
      <c r="AN1178" s="73"/>
      <c r="AO1178" s="73"/>
      <c r="AP1178" s="73"/>
      <c r="AQ1178" s="73"/>
      <c r="AR1178" s="73"/>
      <c r="AS1178" s="73"/>
      <c r="AT1178" s="71"/>
      <c r="AU1178" s="71"/>
      <c r="AV1178" s="71"/>
      <c r="AW1178" s="71"/>
      <c r="AX1178" s="71"/>
      <c r="AY1178" s="71"/>
      <c r="AZ1178" s="71"/>
      <c r="BA1178" s="71"/>
      <c r="BB1178" s="71"/>
      <c r="BC1178" s="71"/>
      <c r="BD1178" s="71"/>
      <c r="BE1178" s="71"/>
      <c r="BF1178" s="71"/>
      <c r="BG1178" s="71"/>
      <c r="BH1178" s="71"/>
      <c r="BI1178" s="71"/>
      <c r="BJ1178" s="71"/>
      <c r="BK1178" s="71"/>
      <c r="BL1178" s="71"/>
      <c r="BM1178" s="71"/>
      <c r="BN1178" s="71"/>
      <c r="BO1178" s="71"/>
      <c r="BP1178" s="71"/>
      <c r="BQ1178" s="71"/>
      <c r="BR1178" s="71"/>
      <c r="BS1178" s="71"/>
      <c r="BT1178" s="71"/>
      <c r="BU1178" s="71"/>
      <c r="BV1178" s="71"/>
      <c r="BW1178" s="71"/>
      <c r="BX1178" s="71"/>
      <c r="BY1178" s="71"/>
      <c r="BZ1178" s="71"/>
      <c r="CA1178" s="71"/>
      <c r="CB1178" s="71"/>
      <c r="CC1178" s="71"/>
      <c r="CD1178" s="71"/>
      <c r="CE1178" s="71"/>
      <c r="CF1178" s="71"/>
      <c r="CG1178" s="71"/>
      <c r="CH1178" s="71"/>
      <c r="CI1178" s="71"/>
      <c r="CJ1178" s="71"/>
      <c r="CK1178" s="71"/>
      <c r="CL1178" s="71"/>
      <c r="CM1178" s="71"/>
      <c r="CN1178" s="71"/>
      <c r="CO1178" s="71"/>
    </row>
    <row r="1179" spans="1:93" ht="12.75">
      <c r="A1179" s="73"/>
      <c r="B1179" s="73"/>
      <c r="C1179" s="73"/>
      <c r="D1179" s="73"/>
      <c r="E1179" s="73"/>
      <c r="F1179" s="73"/>
      <c r="G1179" s="73"/>
      <c r="H1179" s="73"/>
      <c r="I1179" s="73"/>
      <c r="J1179" s="73"/>
      <c r="K1179" s="73"/>
      <c r="L1179" s="73"/>
      <c r="M1179" s="73"/>
      <c r="N1179" s="73"/>
      <c r="O1179" s="73"/>
      <c r="P1179" s="73"/>
      <c r="Q1179" s="73"/>
      <c r="R1179" s="73"/>
      <c r="S1179" s="73"/>
      <c r="T1179" s="73"/>
      <c r="U1179" s="73"/>
      <c r="V1179" s="73"/>
      <c r="W1179" s="73"/>
      <c r="X1179" s="73"/>
      <c r="Y1179" s="73"/>
      <c r="Z1179" s="73"/>
      <c r="AA1179" s="73"/>
      <c r="AB1179" s="73"/>
      <c r="AC1179" s="73"/>
      <c r="AD1179" s="73"/>
      <c r="AE1179" s="73"/>
      <c r="AG1179" s="73"/>
      <c r="AH1179" s="73"/>
      <c r="AI1179" s="73"/>
      <c r="AJ1179" s="73"/>
      <c r="AK1179" s="73"/>
      <c r="AL1179" s="73"/>
      <c r="AM1179" s="73"/>
      <c r="AN1179" s="73"/>
      <c r="AO1179" s="73"/>
      <c r="AP1179" s="73"/>
      <c r="AQ1179" s="73"/>
      <c r="AR1179" s="73"/>
      <c r="AS1179" s="73"/>
      <c r="AT1179" s="71"/>
      <c r="AU1179" s="71"/>
      <c r="AV1179" s="71"/>
      <c r="AW1179" s="71"/>
      <c r="AX1179" s="71"/>
      <c r="AY1179" s="71"/>
      <c r="AZ1179" s="71"/>
      <c r="BA1179" s="71"/>
      <c r="BB1179" s="71"/>
      <c r="BC1179" s="71"/>
      <c r="BD1179" s="71"/>
      <c r="BE1179" s="71"/>
      <c r="BF1179" s="71"/>
      <c r="BG1179" s="71"/>
      <c r="BH1179" s="71"/>
      <c r="BI1179" s="71"/>
      <c r="BJ1179" s="71"/>
      <c r="BK1179" s="71"/>
      <c r="BL1179" s="71"/>
      <c r="BM1179" s="71"/>
      <c r="BN1179" s="71"/>
      <c r="BO1179" s="71"/>
      <c r="BP1179" s="71"/>
      <c r="BQ1179" s="71"/>
      <c r="BR1179" s="71"/>
      <c r="BS1179" s="71"/>
      <c r="BT1179" s="71"/>
      <c r="BU1179" s="71"/>
      <c r="BV1179" s="71"/>
      <c r="BW1179" s="71"/>
      <c r="BX1179" s="71"/>
      <c r="BY1179" s="71"/>
      <c r="BZ1179" s="71"/>
      <c r="CA1179" s="71"/>
      <c r="CB1179" s="71"/>
      <c r="CC1179" s="71"/>
      <c r="CD1179" s="71"/>
      <c r="CE1179" s="71"/>
      <c r="CF1179" s="71"/>
      <c r="CG1179" s="71"/>
      <c r="CH1179" s="71"/>
      <c r="CI1179" s="71"/>
      <c r="CJ1179" s="71"/>
      <c r="CK1179" s="71"/>
      <c r="CL1179" s="71"/>
      <c r="CM1179" s="71"/>
      <c r="CN1179" s="71"/>
      <c r="CO1179" s="71"/>
    </row>
    <row r="1180" spans="1:93" ht="12.75">
      <c r="A1180" s="73"/>
      <c r="B1180" s="73"/>
      <c r="C1180" s="73"/>
      <c r="D1180" s="73"/>
      <c r="E1180" s="73"/>
      <c r="F1180" s="73"/>
      <c r="G1180" s="73"/>
      <c r="H1180" s="73"/>
      <c r="I1180" s="73"/>
      <c r="J1180" s="73"/>
      <c r="K1180" s="73"/>
      <c r="L1180" s="73"/>
      <c r="M1180" s="73"/>
      <c r="N1180" s="73"/>
      <c r="O1180" s="73"/>
      <c r="P1180" s="73"/>
      <c r="Q1180" s="73"/>
      <c r="R1180" s="73"/>
      <c r="S1180" s="73"/>
      <c r="T1180" s="73"/>
      <c r="U1180" s="73"/>
      <c r="V1180" s="73"/>
      <c r="W1180" s="73"/>
      <c r="X1180" s="73"/>
      <c r="Y1180" s="73"/>
      <c r="Z1180" s="73"/>
      <c r="AA1180" s="73"/>
      <c r="AB1180" s="73"/>
      <c r="AC1180" s="73"/>
      <c r="AD1180" s="73"/>
      <c r="AE1180" s="73"/>
      <c r="AG1180" s="73"/>
      <c r="AH1180" s="73"/>
      <c r="AI1180" s="73"/>
      <c r="AJ1180" s="73"/>
      <c r="AK1180" s="73"/>
      <c r="AL1180" s="73"/>
      <c r="AM1180" s="73"/>
      <c r="AN1180" s="73"/>
      <c r="AO1180" s="73"/>
      <c r="AP1180" s="73"/>
      <c r="AQ1180" s="73"/>
      <c r="AR1180" s="73"/>
      <c r="AS1180" s="73"/>
      <c r="AT1180" s="71"/>
      <c r="AU1180" s="71"/>
      <c r="AV1180" s="71"/>
      <c r="AW1180" s="71"/>
      <c r="AX1180" s="71"/>
      <c r="AY1180" s="71"/>
      <c r="AZ1180" s="71"/>
      <c r="BA1180" s="71"/>
      <c r="BB1180" s="71"/>
      <c r="BC1180" s="71"/>
      <c r="BD1180" s="71"/>
      <c r="BE1180" s="71"/>
      <c r="BF1180" s="71"/>
      <c r="BG1180" s="71"/>
      <c r="BH1180" s="71"/>
      <c r="BI1180" s="71"/>
      <c r="BJ1180" s="71"/>
      <c r="BK1180" s="71"/>
      <c r="BL1180" s="71"/>
      <c r="BM1180" s="71"/>
      <c r="BN1180" s="71"/>
      <c r="BO1180" s="71"/>
      <c r="BP1180" s="71"/>
      <c r="BQ1180" s="71"/>
      <c r="BR1180" s="71"/>
      <c r="BS1180" s="71"/>
      <c r="BT1180" s="71"/>
      <c r="BU1180" s="71"/>
      <c r="BV1180" s="71"/>
      <c r="BW1180" s="71"/>
      <c r="BX1180" s="71"/>
      <c r="BY1180" s="71"/>
      <c r="BZ1180" s="71"/>
      <c r="CA1180" s="71"/>
      <c r="CB1180" s="71"/>
      <c r="CC1180" s="71"/>
      <c r="CD1180" s="71"/>
      <c r="CE1180" s="71"/>
      <c r="CF1180" s="71"/>
      <c r="CG1180" s="71"/>
      <c r="CH1180" s="71"/>
      <c r="CI1180" s="71"/>
      <c r="CJ1180" s="71"/>
      <c r="CK1180" s="71"/>
      <c r="CL1180" s="71"/>
      <c r="CM1180" s="71"/>
      <c r="CN1180" s="71"/>
      <c r="CO1180" s="71"/>
    </row>
    <row r="1181" spans="1:93" ht="12.75">
      <c r="A1181" s="73"/>
      <c r="B1181" s="73"/>
      <c r="C1181" s="73"/>
      <c r="D1181" s="73"/>
      <c r="E1181" s="73"/>
      <c r="F1181" s="73"/>
      <c r="G1181" s="73"/>
      <c r="H1181" s="73"/>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G1181" s="73"/>
      <c r="AH1181" s="73"/>
      <c r="AI1181" s="73"/>
      <c r="AJ1181" s="73"/>
      <c r="AK1181" s="73"/>
      <c r="AL1181" s="73"/>
      <c r="AM1181" s="73"/>
      <c r="AN1181" s="73"/>
      <c r="AO1181" s="73"/>
      <c r="AP1181" s="73"/>
      <c r="AQ1181" s="73"/>
      <c r="AR1181" s="73"/>
      <c r="AS1181" s="73"/>
      <c r="AT1181" s="71"/>
      <c r="AU1181" s="71"/>
      <c r="AV1181" s="71"/>
      <c r="AW1181" s="71"/>
      <c r="AX1181" s="71"/>
      <c r="AY1181" s="71"/>
      <c r="AZ1181" s="71"/>
      <c r="BA1181" s="71"/>
      <c r="BB1181" s="71"/>
      <c r="BC1181" s="71"/>
      <c r="BD1181" s="71"/>
      <c r="BE1181" s="71"/>
      <c r="BF1181" s="71"/>
      <c r="BG1181" s="71"/>
      <c r="BH1181" s="71"/>
      <c r="BI1181" s="71"/>
      <c r="BJ1181" s="71"/>
      <c r="BK1181" s="71"/>
      <c r="BL1181" s="71"/>
      <c r="BM1181" s="71"/>
      <c r="BN1181" s="71"/>
      <c r="BO1181" s="71"/>
      <c r="BP1181" s="71"/>
      <c r="BQ1181" s="71"/>
      <c r="BR1181" s="71"/>
      <c r="BS1181" s="71"/>
      <c r="BT1181" s="71"/>
      <c r="BU1181" s="71"/>
      <c r="BV1181" s="71"/>
      <c r="BW1181" s="71"/>
      <c r="BX1181" s="71"/>
      <c r="BY1181" s="71"/>
      <c r="BZ1181" s="71"/>
      <c r="CA1181" s="71"/>
      <c r="CB1181" s="71"/>
      <c r="CC1181" s="71"/>
      <c r="CD1181" s="71"/>
      <c r="CE1181" s="71"/>
      <c r="CF1181" s="71"/>
      <c r="CG1181" s="71"/>
      <c r="CH1181" s="71"/>
      <c r="CI1181" s="71"/>
      <c r="CJ1181" s="71"/>
      <c r="CK1181" s="71"/>
      <c r="CL1181" s="71"/>
      <c r="CM1181" s="71"/>
      <c r="CN1181" s="71"/>
      <c r="CO1181" s="71"/>
    </row>
    <row r="1182" spans="1:93" ht="12.75">
      <c r="A1182" s="73"/>
      <c r="B1182" s="73"/>
      <c r="C1182" s="73"/>
      <c r="D1182" s="73"/>
      <c r="E1182" s="73"/>
      <c r="F1182" s="73"/>
      <c r="G1182" s="73"/>
      <c r="H1182" s="73"/>
      <c r="I1182" s="73"/>
      <c r="J1182" s="73"/>
      <c r="K1182" s="73"/>
      <c r="L1182" s="73"/>
      <c r="M1182" s="73"/>
      <c r="N1182" s="73"/>
      <c r="O1182" s="73"/>
      <c r="P1182" s="73"/>
      <c r="Q1182" s="73"/>
      <c r="R1182" s="73"/>
      <c r="S1182" s="73"/>
      <c r="T1182" s="73"/>
      <c r="U1182" s="73"/>
      <c r="V1182" s="73"/>
      <c r="W1182" s="73"/>
      <c r="X1182" s="73"/>
      <c r="Y1182" s="73"/>
      <c r="Z1182" s="73"/>
      <c r="AA1182" s="73"/>
      <c r="AB1182" s="73"/>
      <c r="AC1182" s="73"/>
      <c r="AD1182" s="73"/>
      <c r="AE1182" s="73"/>
      <c r="AG1182" s="73"/>
      <c r="AH1182" s="73"/>
      <c r="AI1182" s="73"/>
      <c r="AJ1182" s="73"/>
      <c r="AK1182" s="73"/>
      <c r="AL1182" s="73"/>
      <c r="AM1182" s="73"/>
      <c r="AN1182" s="73"/>
      <c r="AO1182" s="73"/>
      <c r="AP1182" s="73"/>
      <c r="AQ1182" s="73"/>
      <c r="AR1182" s="73"/>
      <c r="AS1182" s="73"/>
      <c r="AT1182" s="71"/>
      <c r="AU1182" s="71"/>
      <c r="AV1182" s="71"/>
      <c r="AW1182" s="71"/>
      <c r="AX1182" s="71"/>
      <c r="AY1182" s="71"/>
      <c r="AZ1182" s="71"/>
      <c r="BA1182" s="71"/>
      <c r="BB1182" s="71"/>
      <c r="BC1182" s="71"/>
      <c r="BD1182" s="71"/>
      <c r="BE1182" s="71"/>
      <c r="BF1182" s="71"/>
      <c r="BG1182" s="71"/>
      <c r="BH1182" s="71"/>
      <c r="BI1182" s="71"/>
      <c r="BJ1182" s="71"/>
      <c r="BK1182" s="71"/>
      <c r="BL1182" s="71"/>
      <c r="BM1182" s="71"/>
      <c r="BN1182" s="71"/>
      <c r="BO1182" s="71"/>
      <c r="BP1182" s="71"/>
      <c r="BQ1182" s="71"/>
      <c r="BR1182" s="71"/>
      <c r="BS1182" s="71"/>
      <c r="BT1182" s="71"/>
      <c r="BU1182" s="71"/>
      <c r="BV1182" s="71"/>
      <c r="BW1182" s="71"/>
      <c r="BX1182" s="71"/>
      <c r="BY1182" s="71"/>
      <c r="BZ1182" s="71"/>
      <c r="CA1182" s="71"/>
      <c r="CB1182" s="71"/>
      <c r="CC1182" s="71"/>
      <c r="CD1182" s="71"/>
      <c r="CE1182" s="71"/>
      <c r="CF1182" s="71"/>
      <c r="CG1182" s="71"/>
      <c r="CH1182" s="71"/>
      <c r="CI1182" s="71"/>
      <c r="CJ1182" s="71"/>
      <c r="CK1182" s="71"/>
      <c r="CL1182" s="71"/>
      <c r="CM1182" s="71"/>
      <c r="CN1182" s="71"/>
      <c r="CO1182" s="71"/>
    </row>
    <row r="1183" spans="1:93" ht="12.75">
      <c r="A1183" s="73"/>
      <c r="B1183" s="73"/>
      <c r="C1183" s="73"/>
      <c r="D1183" s="73"/>
      <c r="E1183" s="73"/>
      <c r="F1183" s="73"/>
      <c r="G1183" s="73"/>
      <c r="H1183" s="73"/>
      <c r="I1183" s="73"/>
      <c r="J1183" s="73"/>
      <c r="K1183" s="73"/>
      <c r="L1183" s="73"/>
      <c r="M1183" s="73"/>
      <c r="N1183" s="73"/>
      <c r="O1183" s="73"/>
      <c r="P1183" s="73"/>
      <c r="Q1183" s="73"/>
      <c r="R1183" s="73"/>
      <c r="S1183" s="73"/>
      <c r="T1183" s="73"/>
      <c r="U1183" s="73"/>
      <c r="V1183" s="73"/>
      <c r="W1183" s="73"/>
      <c r="X1183" s="73"/>
      <c r="Y1183" s="73"/>
      <c r="Z1183" s="73"/>
      <c r="AA1183" s="73"/>
      <c r="AB1183" s="73"/>
      <c r="AC1183" s="73"/>
      <c r="AD1183" s="73"/>
      <c r="AE1183" s="73"/>
      <c r="AG1183" s="73"/>
      <c r="AH1183" s="73"/>
      <c r="AI1183" s="73"/>
      <c r="AJ1183" s="73"/>
      <c r="AK1183" s="73"/>
      <c r="AL1183" s="73"/>
      <c r="AM1183" s="73"/>
      <c r="AN1183" s="73"/>
      <c r="AO1183" s="73"/>
      <c r="AP1183" s="73"/>
      <c r="AQ1183" s="73"/>
      <c r="AR1183" s="73"/>
      <c r="AS1183" s="73"/>
      <c r="AT1183" s="71"/>
      <c r="AU1183" s="71"/>
      <c r="AV1183" s="71"/>
      <c r="AW1183" s="71"/>
      <c r="AX1183" s="71"/>
      <c r="AY1183" s="71"/>
      <c r="AZ1183" s="71"/>
      <c r="BA1183" s="71"/>
      <c r="BB1183" s="71"/>
      <c r="BC1183" s="71"/>
      <c r="BD1183" s="71"/>
      <c r="BE1183" s="71"/>
      <c r="BF1183" s="71"/>
      <c r="BG1183" s="71"/>
      <c r="BH1183" s="71"/>
      <c r="BI1183" s="71"/>
      <c r="BJ1183" s="71"/>
      <c r="BK1183" s="71"/>
      <c r="BL1183" s="71"/>
      <c r="BM1183" s="71"/>
      <c r="BN1183" s="71"/>
      <c r="BO1183" s="71"/>
      <c r="BP1183" s="71"/>
      <c r="BQ1183" s="71"/>
      <c r="BR1183" s="71"/>
      <c r="BS1183" s="71"/>
      <c r="BT1183" s="71"/>
      <c r="BU1183" s="71"/>
      <c r="BV1183" s="71"/>
      <c r="BW1183" s="71"/>
      <c r="BX1183" s="71"/>
      <c r="BY1183" s="71"/>
      <c r="BZ1183" s="71"/>
      <c r="CA1183" s="71"/>
      <c r="CB1183" s="71"/>
      <c r="CC1183" s="71"/>
      <c r="CD1183" s="71"/>
      <c r="CE1183" s="71"/>
      <c r="CF1183" s="71"/>
      <c r="CG1183" s="71"/>
      <c r="CH1183" s="71"/>
      <c r="CI1183" s="71"/>
      <c r="CJ1183" s="71"/>
      <c r="CK1183" s="71"/>
      <c r="CL1183" s="71"/>
      <c r="CM1183" s="71"/>
      <c r="CN1183" s="71"/>
      <c r="CO1183" s="71"/>
    </row>
    <row r="1184" spans="1:93" ht="12.75">
      <c r="A1184" s="73"/>
      <c r="B1184" s="73"/>
      <c r="C1184" s="73"/>
      <c r="D1184" s="73"/>
      <c r="E1184" s="73"/>
      <c r="F1184" s="73"/>
      <c r="G1184" s="73"/>
      <c r="H1184" s="73"/>
      <c r="I1184" s="73"/>
      <c r="J1184" s="73"/>
      <c r="K1184" s="73"/>
      <c r="L1184" s="73"/>
      <c r="M1184" s="73"/>
      <c r="N1184" s="73"/>
      <c r="O1184" s="73"/>
      <c r="P1184" s="73"/>
      <c r="Q1184" s="73"/>
      <c r="R1184" s="73"/>
      <c r="S1184" s="73"/>
      <c r="T1184" s="73"/>
      <c r="U1184" s="73"/>
      <c r="V1184" s="73"/>
      <c r="W1184" s="73"/>
      <c r="X1184" s="73"/>
      <c r="Y1184" s="73"/>
      <c r="Z1184" s="73"/>
      <c r="AA1184" s="73"/>
      <c r="AB1184" s="73"/>
      <c r="AC1184" s="73"/>
      <c r="AD1184" s="73"/>
      <c r="AE1184" s="73"/>
      <c r="AG1184" s="73"/>
      <c r="AH1184" s="73"/>
      <c r="AI1184" s="73"/>
      <c r="AJ1184" s="73"/>
      <c r="AK1184" s="73"/>
      <c r="AL1184" s="73"/>
      <c r="AM1184" s="73"/>
      <c r="AN1184" s="73"/>
      <c r="AO1184" s="73"/>
      <c r="AP1184" s="73"/>
      <c r="AQ1184" s="73"/>
      <c r="AR1184" s="73"/>
      <c r="AS1184" s="73"/>
      <c r="AT1184" s="71"/>
      <c r="AU1184" s="71"/>
      <c r="AV1184" s="71"/>
      <c r="AW1184" s="71"/>
      <c r="AX1184" s="71"/>
      <c r="AY1184" s="71"/>
      <c r="AZ1184" s="71"/>
      <c r="BA1184" s="71"/>
      <c r="BB1184" s="71"/>
      <c r="BC1184" s="71"/>
      <c r="BD1184" s="71"/>
      <c r="BE1184" s="71"/>
      <c r="BF1184" s="71"/>
      <c r="BG1184" s="71"/>
      <c r="BH1184" s="71"/>
      <c r="BI1184" s="71"/>
      <c r="BJ1184" s="71"/>
      <c r="BK1184" s="71"/>
      <c r="BL1184" s="71"/>
      <c r="BM1184" s="71"/>
      <c r="BN1184" s="71"/>
      <c r="BO1184" s="71"/>
      <c r="BP1184" s="71"/>
      <c r="BQ1184" s="71"/>
      <c r="BR1184" s="71"/>
      <c r="BS1184" s="71"/>
      <c r="BT1184" s="71"/>
      <c r="BU1184" s="71"/>
      <c r="BV1184" s="71"/>
      <c r="BW1184" s="71"/>
      <c r="BX1184" s="71"/>
      <c r="BY1184" s="71"/>
      <c r="BZ1184" s="71"/>
      <c r="CA1184" s="71"/>
      <c r="CB1184" s="71"/>
      <c r="CC1184" s="71"/>
      <c r="CD1184" s="71"/>
      <c r="CE1184" s="71"/>
      <c r="CF1184" s="71"/>
      <c r="CG1184" s="71"/>
      <c r="CH1184" s="71"/>
      <c r="CI1184" s="71"/>
      <c r="CJ1184" s="71"/>
      <c r="CK1184" s="71"/>
      <c r="CL1184" s="71"/>
      <c r="CM1184" s="71"/>
      <c r="CN1184" s="71"/>
      <c r="CO1184" s="71"/>
    </row>
    <row r="1185" spans="1:93" ht="12.75">
      <c r="A1185" s="73"/>
      <c r="B1185" s="73"/>
      <c r="C1185" s="73"/>
      <c r="D1185" s="73"/>
      <c r="E1185" s="73"/>
      <c r="F1185" s="73"/>
      <c r="G1185" s="73"/>
      <c r="H1185" s="73"/>
      <c r="I1185" s="73"/>
      <c r="J1185" s="73"/>
      <c r="K1185" s="73"/>
      <c r="L1185" s="73"/>
      <c r="M1185" s="73"/>
      <c r="N1185" s="73"/>
      <c r="O1185" s="73"/>
      <c r="P1185" s="73"/>
      <c r="Q1185" s="73"/>
      <c r="R1185" s="73"/>
      <c r="S1185" s="73"/>
      <c r="T1185" s="73"/>
      <c r="U1185" s="73"/>
      <c r="V1185" s="73"/>
      <c r="W1185" s="73"/>
      <c r="X1185" s="73"/>
      <c r="Y1185" s="73"/>
      <c r="Z1185" s="73"/>
      <c r="AA1185" s="73"/>
      <c r="AB1185" s="73"/>
      <c r="AC1185" s="73"/>
      <c r="AD1185" s="73"/>
      <c r="AE1185" s="73"/>
      <c r="AG1185" s="73"/>
      <c r="AH1185" s="73"/>
      <c r="AI1185" s="73"/>
      <c r="AJ1185" s="73"/>
      <c r="AK1185" s="73"/>
      <c r="AL1185" s="73"/>
      <c r="AM1185" s="73"/>
      <c r="AN1185" s="73"/>
      <c r="AO1185" s="73"/>
      <c r="AP1185" s="73"/>
      <c r="AQ1185" s="73"/>
      <c r="AR1185" s="73"/>
      <c r="AS1185" s="73"/>
      <c r="AT1185" s="71"/>
      <c r="AU1185" s="71"/>
      <c r="AV1185" s="71"/>
      <c r="AW1185" s="71"/>
      <c r="AX1185" s="71"/>
      <c r="AY1185" s="71"/>
      <c r="AZ1185" s="71"/>
      <c r="BA1185" s="71"/>
      <c r="BB1185" s="71"/>
      <c r="BC1185" s="71"/>
      <c r="BD1185" s="71"/>
      <c r="BE1185" s="71"/>
      <c r="BF1185" s="71"/>
      <c r="BG1185" s="71"/>
      <c r="BH1185" s="71"/>
      <c r="BI1185" s="71"/>
      <c r="BJ1185" s="71"/>
      <c r="BK1185" s="71"/>
      <c r="BL1185" s="71"/>
      <c r="BM1185" s="71"/>
      <c r="BN1185" s="71"/>
      <c r="BO1185" s="71"/>
      <c r="BP1185" s="71"/>
      <c r="BQ1185" s="71"/>
      <c r="BR1185" s="71"/>
      <c r="BS1185" s="71"/>
      <c r="BT1185" s="71"/>
      <c r="BU1185" s="71"/>
      <c r="BV1185" s="71"/>
      <c r="BW1185" s="71"/>
      <c r="BX1185" s="71"/>
      <c r="BY1185" s="71"/>
      <c r="BZ1185" s="71"/>
      <c r="CA1185" s="71"/>
      <c r="CB1185" s="71"/>
      <c r="CC1185" s="71"/>
      <c r="CD1185" s="71"/>
      <c r="CE1185" s="71"/>
      <c r="CF1185" s="71"/>
      <c r="CG1185" s="71"/>
      <c r="CH1185" s="71"/>
      <c r="CI1185" s="71"/>
      <c r="CJ1185" s="71"/>
      <c r="CK1185" s="71"/>
      <c r="CL1185" s="71"/>
      <c r="CM1185" s="71"/>
      <c r="CN1185" s="71"/>
      <c r="CO1185" s="71"/>
    </row>
    <row r="1186" spans="1:93" ht="12.75">
      <c r="A1186" s="73"/>
      <c r="B1186" s="73"/>
      <c r="C1186" s="73"/>
      <c r="D1186" s="73"/>
      <c r="E1186" s="73"/>
      <c r="F1186" s="73"/>
      <c r="G1186" s="73"/>
      <c r="H1186" s="73"/>
      <c r="I1186" s="73"/>
      <c r="J1186" s="73"/>
      <c r="K1186" s="73"/>
      <c r="L1186" s="73"/>
      <c r="M1186" s="73"/>
      <c r="N1186" s="73"/>
      <c r="O1186" s="73"/>
      <c r="P1186" s="73"/>
      <c r="Q1186" s="73"/>
      <c r="R1186" s="73"/>
      <c r="S1186" s="73"/>
      <c r="T1186" s="73"/>
      <c r="U1186" s="73"/>
      <c r="V1186" s="73"/>
      <c r="W1186" s="73"/>
      <c r="X1186" s="73"/>
      <c r="Y1186" s="73"/>
      <c r="Z1186" s="73"/>
      <c r="AA1186" s="73"/>
      <c r="AB1186" s="73"/>
      <c r="AC1186" s="73"/>
      <c r="AD1186" s="73"/>
      <c r="AE1186" s="73"/>
      <c r="AG1186" s="73"/>
      <c r="AH1186" s="73"/>
      <c r="AI1186" s="73"/>
      <c r="AJ1186" s="73"/>
      <c r="AK1186" s="73"/>
      <c r="AL1186" s="73"/>
      <c r="AM1186" s="73"/>
      <c r="AN1186" s="73"/>
      <c r="AO1186" s="73"/>
      <c r="AP1186" s="73"/>
      <c r="AQ1186" s="73"/>
      <c r="AR1186" s="73"/>
      <c r="AS1186" s="73"/>
      <c r="AT1186" s="71"/>
      <c r="AU1186" s="71"/>
      <c r="AV1186" s="71"/>
      <c r="AW1186" s="71"/>
      <c r="AX1186" s="71"/>
      <c r="AY1186" s="71"/>
      <c r="AZ1186" s="71"/>
      <c r="BA1186" s="71"/>
      <c r="BB1186" s="71"/>
      <c r="BC1186" s="71"/>
      <c r="BD1186" s="71"/>
      <c r="BE1186" s="71"/>
      <c r="BF1186" s="71"/>
      <c r="BG1186" s="71"/>
      <c r="BH1186" s="71"/>
      <c r="BI1186" s="71"/>
      <c r="BJ1186" s="71"/>
      <c r="BK1186" s="71"/>
      <c r="BL1186" s="71"/>
      <c r="BM1186" s="71"/>
      <c r="BN1186" s="71"/>
      <c r="BO1186" s="71"/>
      <c r="BP1186" s="71"/>
      <c r="BQ1186" s="71"/>
      <c r="BR1186" s="71"/>
      <c r="BS1186" s="71"/>
      <c r="BT1186" s="71"/>
      <c r="BU1186" s="71"/>
      <c r="BV1186" s="71"/>
      <c r="BW1186" s="71"/>
      <c r="BX1186" s="71"/>
      <c r="BY1186" s="71"/>
      <c r="BZ1186" s="71"/>
      <c r="CA1186" s="71"/>
      <c r="CB1186" s="71"/>
      <c r="CC1186" s="71"/>
      <c r="CD1186" s="71"/>
      <c r="CE1186" s="71"/>
      <c r="CF1186" s="71"/>
      <c r="CG1186" s="71"/>
      <c r="CH1186" s="71"/>
      <c r="CI1186" s="71"/>
      <c r="CJ1186" s="71"/>
      <c r="CK1186" s="71"/>
      <c r="CL1186" s="71"/>
      <c r="CM1186" s="71"/>
      <c r="CN1186" s="71"/>
      <c r="CO1186" s="71"/>
    </row>
    <row r="1187" spans="1:93" ht="12.75">
      <c r="A1187" s="73"/>
      <c r="B1187" s="73"/>
      <c r="C1187" s="73"/>
      <c r="D1187" s="73"/>
      <c r="E1187" s="73"/>
      <c r="F1187" s="73"/>
      <c r="G1187" s="73"/>
      <c r="H1187" s="73"/>
      <c r="I1187" s="73"/>
      <c r="J1187" s="73"/>
      <c r="K1187" s="73"/>
      <c r="L1187" s="73"/>
      <c r="M1187" s="73"/>
      <c r="N1187" s="73"/>
      <c r="O1187" s="73"/>
      <c r="P1187" s="73"/>
      <c r="Q1187" s="73"/>
      <c r="R1187" s="73"/>
      <c r="S1187" s="73"/>
      <c r="T1187" s="73"/>
      <c r="U1187" s="73"/>
      <c r="V1187" s="73"/>
      <c r="W1187" s="73"/>
      <c r="X1187" s="73"/>
      <c r="Y1187" s="73"/>
      <c r="Z1187" s="73"/>
      <c r="AA1187" s="73"/>
      <c r="AB1187" s="73"/>
      <c r="AC1187" s="73"/>
      <c r="AD1187" s="73"/>
      <c r="AE1187" s="73"/>
      <c r="AG1187" s="73"/>
      <c r="AH1187" s="73"/>
      <c r="AI1187" s="73"/>
      <c r="AJ1187" s="73"/>
      <c r="AK1187" s="73"/>
      <c r="AL1187" s="73"/>
      <c r="AM1187" s="73"/>
      <c r="AN1187" s="73"/>
      <c r="AO1187" s="73"/>
      <c r="AP1187" s="73"/>
      <c r="AQ1187" s="73"/>
      <c r="AR1187" s="73"/>
      <c r="AS1187" s="73"/>
      <c r="AT1187" s="71"/>
      <c r="AU1187" s="71"/>
      <c r="AV1187" s="71"/>
      <c r="AW1187" s="71"/>
      <c r="AX1187" s="71"/>
      <c r="AY1187" s="71"/>
      <c r="AZ1187" s="71"/>
      <c r="BA1187" s="71"/>
      <c r="BB1187" s="71"/>
      <c r="BC1187" s="71"/>
      <c r="BD1187" s="71"/>
      <c r="BE1187" s="71"/>
      <c r="BF1187" s="71"/>
      <c r="BG1187" s="71"/>
      <c r="BH1187" s="71"/>
      <c r="BI1187" s="71"/>
      <c r="BJ1187" s="71"/>
      <c r="BK1187" s="71"/>
      <c r="BL1187" s="71"/>
      <c r="BM1187" s="71"/>
      <c r="BN1187" s="71"/>
      <c r="BO1187" s="71"/>
      <c r="BP1187" s="71"/>
      <c r="BQ1187" s="71"/>
      <c r="BR1187" s="71"/>
      <c r="BS1187" s="71"/>
      <c r="BT1187" s="71"/>
      <c r="BU1187" s="71"/>
      <c r="BV1187" s="71"/>
      <c r="BW1187" s="71"/>
      <c r="BX1187" s="71"/>
      <c r="BY1187" s="71"/>
      <c r="BZ1187" s="71"/>
      <c r="CA1187" s="71"/>
      <c r="CB1187" s="71"/>
      <c r="CC1187" s="71"/>
      <c r="CD1187" s="71"/>
      <c r="CE1187" s="71"/>
      <c r="CF1187" s="71"/>
      <c r="CG1187" s="71"/>
      <c r="CH1187" s="71"/>
      <c r="CI1187" s="71"/>
      <c r="CJ1187" s="71"/>
      <c r="CK1187" s="71"/>
      <c r="CL1187" s="71"/>
      <c r="CM1187" s="71"/>
      <c r="CN1187" s="71"/>
      <c r="CO1187" s="71"/>
    </row>
    <row r="1188" spans="1:93" ht="12.75">
      <c r="A1188" s="73"/>
      <c r="B1188" s="73"/>
      <c r="C1188" s="73"/>
      <c r="D1188" s="73"/>
      <c r="E1188" s="73"/>
      <c r="F1188" s="73"/>
      <c r="G1188" s="73"/>
      <c r="H1188" s="73"/>
      <c r="I1188" s="73"/>
      <c r="J1188" s="73"/>
      <c r="K1188" s="73"/>
      <c r="L1188" s="73"/>
      <c r="M1188" s="73"/>
      <c r="N1188" s="73"/>
      <c r="O1188" s="73"/>
      <c r="P1188" s="73"/>
      <c r="Q1188" s="73"/>
      <c r="R1188" s="73"/>
      <c r="S1188" s="73"/>
      <c r="T1188" s="73"/>
      <c r="U1188" s="73"/>
      <c r="V1188" s="73"/>
      <c r="W1188" s="73"/>
      <c r="X1188" s="73"/>
      <c r="Y1188" s="73"/>
      <c r="Z1188" s="73"/>
      <c r="AA1188" s="73"/>
      <c r="AB1188" s="73"/>
      <c r="AC1188" s="73"/>
      <c r="AD1188" s="73"/>
      <c r="AE1188" s="73"/>
      <c r="AG1188" s="73"/>
      <c r="AH1188" s="73"/>
      <c r="AI1188" s="73"/>
      <c r="AJ1188" s="73"/>
      <c r="AK1188" s="73"/>
      <c r="AL1188" s="73"/>
      <c r="AM1188" s="73"/>
      <c r="AN1188" s="73"/>
      <c r="AO1188" s="73"/>
      <c r="AP1188" s="73"/>
      <c r="AQ1188" s="73"/>
      <c r="AR1188" s="73"/>
      <c r="AS1188" s="73"/>
      <c r="AT1188" s="71"/>
      <c r="AU1188" s="71"/>
      <c r="AV1188" s="71"/>
      <c r="AW1188" s="71"/>
      <c r="AX1188" s="71"/>
      <c r="AY1188" s="71"/>
      <c r="AZ1188" s="71"/>
      <c r="BA1188" s="71"/>
      <c r="BB1188" s="71"/>
      <c r="BC1188" s="71"/>
      <c r="BD1188" s="71"/>
      <c r="BE1188" s="71"/>
      <c r="BF1188" s="71"/>
      <c r="BG1188" s="71"/>
      <c r="BH1188" s="71"/>
      <c r="BI1188" s="71"/>
      <c r="BJ1188" s="71"/>
      <c r="BK1188" s="71"/>
      <c r="BL1188" s="71"/>
      <c r="BM1188" s="71"/>
      <c r="BN1188" s="71"/>
      <c r="BO1188" s="71"/>
      <c r="BP1188" s="71"/>
      <c r="BQ1188" s="71"/>
      <c r="BR1188" s="71"/>
      <c r="BS1188" s="71"/>
      <c r="BT1188" s="71"/>
      <c r="BU1188" s="71"/>
      <c r="BV1188" s="71"/>
      <c r="BW1188" s="71"/>
      <c r="BX1188" s="71"/>
      <c r="BY1188" s="71"/>
      <c r="BZ1188" s="71"/>
      <c r="CA1188" s="71"/>
      <c r="CB1188" s="71"/>
      <c r="CC1188" s="71"/>
      <c r="CD1188" s="71"/>
      <c r="CE1188" s="71"/>
      <c r="CF1188" s="71"/>
      <c r="CG1188" s="71"/>
      <c r="CH1188" s="71"/>
      <c r="CI1188" s="71"/>
      <c r="CJ1188" s="71"/>
      <c r="CK1188" s="71"/>
      <c r="CL1188" s="71"/>
      <c r="CM1188" s="71"/>
      <c r="CN1188" s="71"/>
      <c r="CO1188" s="71"/>
    </row>
    <row r="1189" spans="1:93" ht="12.75">
      <c r="A1189" s="73"/>
      <c r="B1189" s="73"/>
      <c r="C1189" s="73"/>
      <c r="D1189" s="73"/>
      <c r="E1189" s="73"/>
      <c r="F1189" s="73"/>
      <c r="G1189" s="73"/>
      <c r="H1189" s="73"/>
      <c r="I1189" s="73"/>
      <c r="J1189" s="73"/>
      <c r="K1189" s="73"/>
      <c r="L1189" s="73"/>
      <c r="M1189" s="73"/>
      <c r="N1189" s="73"/>
      <c r="O1189" s="73"/>
      <c r="P1189" s="73"/>
      <c r="Q1189" s="73"/>
      <c r="R1189" s="73"/>
      <c r="S1189" s="73"/>
      <c r="T1189" s="73"/>
      <c r="U1189" s="73"/>
      <c r="V1189" s="73"/>
      <c r="W1189" s="73"/>
      <c r="X1189" s="73"/>
      <c r="Y1189" s="73"/>
      <c r="Z1189" s="73"/>
      <c r="AA1189" s="73"/>
      <c r="AB1189" s="73"/>
      <c r="AC1189" s="73"/>
      <c r="AD1189" s="73"/>
      <c r="AE1189" s="73"/>
      <c r="AG1189" s="73"/>
      <c r="AH1189" s="73"/>
      <c r="AI1189" s="73"/>
      <c r="AJ1189" s="73"/>
      <c r="AK1189" s="73"/>
      <c r="AL1189" s="73"/>
      <c r="AM1189" s="73"/>
      <c r="AN1189" s="73"/>
      <c r="AO1189" s="73"/>
      <c r="AP1189" s="73"/>
      <c r="AQ1189" s="73"/>
      <c r="AR1189" s="73"/>
      <c r="AS1189" s="73"/>
      <c r="AT1189" s="71"/>
      <c r="AU1189" s="71"/>
      <c r="AV1189" s="71"/>
      <c r="AW1189" s="71"/>
      <c r="AX1189" s="71"/>
      <c r="AY1189" s="71"/>
      <c r="AZ1189" s="71"/>
      <c r="BA1189" s="71"/>
      <c r="BB1189" s="71"/>
      <c r="BC1189" s="71"/>
      <c r="BD1189" s="71"/>
      <c r="BE1189" s="71"/>
      <c r="BF1189" s="71"/>
      <c r="BG1189" s="71"/>
      <c r="BH1189" s="71"/>
      <c r="BI1189" s="71"/>
      <c r="BJ1189" s="71"/>
      <c r="BK1189" s="71"/>
      <c r="BL1189" s="71"/>
      <c r="BM1189" s="71"/>
      <c r="BN1189" s="71"/>
      <c r="BO1189" s="71"/>
      <c r="BP1189" s="71"/>
      <c r="BQ1189" s="71"/>
      <c r="BR1189" s="71"/>
      <c r="BS1189" s="71"/>
      <c r="BT1189" s="71"/>
      <c r="BU1189" s="71"/>
      <c r="BV1189" s="71"/>
      <c r="BW1189" s="71"/>
      <c r="BX1189" s="71"/>
      <c r="BY1189" s="71"/>
      <c r="BZ1189" s="71"/>
      <c r="CA1189" s="71"/>
      <c r="CB1189" s="71"/>
      <c r="CC1189" s="71"/>
      <c r="CD1189" s="71"/>
      <c r="CE1189" s="71"/>
      <c r="CF1189" s="71"/>
      <c r="CG1189" s="71"/>
      <c r="CH1189" s="71"/>
      <c r="CI1189" s="71"/>
      <c r="CJ1189" s="71"/>
      <c r="CK1189" s="71"/>
      <c r="CL1189" s="71"/>
      <c r="CM1189" s="71"/>
      <c r="CN1189" s="71"/>
      <c r="CO1189" s="71"/>
    </row>
    <row r="1190" spans="1:93" ht="12.75">
      <c r="A1190" s="73"/>
      <c r="B1190" s="73"/>
      <c r="C1190" s="73"/>
      <c r="D1190" s="73"/>
      <c r="E1190" s="73"/>
      <c r="F1190" s="73"/>
      <c r="G1190" s="73"/>
      <c r="H1190" s="73"/>
      <c r="I1190" s="73"/>
      <c r="J1190" s="73"/>
      <c r="K1190" s="73"/>
      <c r="L1190" s="73"/>
      <c r="M1190" s="73"/>
      <c r="N1190" s="73"/>
      <c r="O1190" s="73"/>
      <c r="P1190" s="73"/>
      <c r="Q1190" s="73"/>
      <c r="R1190" s="73"/>
      <c r="S1190" s="73"/>
      <c r="T1190" s="73"/>
      <c r="U1190" s="73"/>
      <c r="V1190" s="73"/>
      <c r="W1190" s="73"/>
      <c r="X1190" s="73"/>
      <c r="Y1190" s="73"/>
      <c r="Z1190" s="73"/>
      <c r="AA1190" s="73"/>
      <c r="AB1190" s="73"/>
      <c r="AC1190" s="73"/>
      <c r="AD1190" s="73"/>
      <c r="AE1190" s="73"/>
      <c r="AG1190" s="73"/>
      <c r="AH1190" s="73"/>
      <c r="AI1190" s="73"/>
      <c r="AJ1190" s="73"/>
      <c r="AK1190" s="73"/>
      <c r="AL1190" s="73"/>
      <c r="AM1190" s="73"/>
      <c r="AN1190" s="73"/>
      <c r="AO1190" s="73"/>
      <c r="AP1190" s="73"/>
      <c r="AQ1190" s="73"/>
      <c r="AR1190" s="73"/>
      <c r="AS1190" s="73"/>
      <c r="AT1190" s="71"/>
      <c r="AU1190" s="71"/>
      <c r="AV1190" s="71"/>
      <c r="AW1190" s="71"/>
      <c r="AX1190" s="71"/>
      <c r="AY1190" s="71"/>
      <c r="AZ1190" s="71"/>
      <c r="BA1190" s="71"/>
      <c r="BB1190" s="71"/>
      <c r="BC1190" s="71"/>
      <c r="BD1190" s="71"/>
      <c r="BE1190" s="71"/>
      <c r="BF1190" s="71"/>
      <c r="BG1190" s="71"/>
      <c r="BH1190" s="71"/>
      <c r="BI1190" s="71"/>
      <c r="BJ1190" s="71"/>
      <c r="BK1190" s="71"/>
      <c r="BL1190" s="71"/>
      <c r="BM1190" s="71"/>
      <c r="BN1190" s="71"/>
      <c r="BO1190" s="71"/>
      <c r="BP1190" s="71"/>
      <c r="BQ1190" s="71"/>
      <c r="BR1190" s="71"/>
      <c r="BS1190" s="71"/>
      <c r="BT1190" s="71"/>
      <c r="BU1190" s="71"/>
      <c r="BV1190" s="71"/>
      <c r="BW1190" s="71"/>
      <c r="BX1190" s="71"/>
      <c r="BY1190" s="71"/>
      <c r="BZ1190" s="71"/>
      <c r="CA1190" s="71"/>
      <c r="CB1190" s="71"/>
      <c r="CC1190" s="71"/>
      <c r="CD1190" s="71"/>
      <c r="CE1190" s="71"/>
      <c r="CF1190" s="71"/>
      <c r="CG1190" s="71"/>
      <c r="CH1190" s="71"/>
      <c r="CI1190" s="71"/>
      <c r="CJ1190" s="71"/>
      <c r="CK1190" s="71"/>
      <c r="CL1190" s="71"/>
      <c r="CM1190" s="71"/>
      <c r="CN1190" s="71"/>
      <c r="CO1190" s="71"/>
    </row>
    <row r="1191" spans="1:93" ht="12.75">
      <c r="A1191" s="73"/>
      <c r="B1191" s="73"/>
      <c r="C1191" s="73"/>
      <c r="D1191" s="73"/>
      <c r="E1191" s="73"/>
      <c r="F1191" s="73"/>
      <c r="G1191" s="73"/>
      <c r="H1191" s="73"/>
      <c r="I1191" s="73"/>
      <c r="J1191" s="73"/>
      <c r="K1191" s="73"/>
      <c r="L1191" s="73"/>
      <c r="M1191" s="73"/>
      <c r="N1191" s="73"/>
      <c r="O1191" s="73"/>
      <c r="P1191" s="73"/>
      <c r="Q1191" s="73"/>
      <c r="R1191" s="73"/>
      <c r="S1191" s="73"/>
      <c r="T1191" s="73"/>
      <c r="U1191" s="73"/>
      <c r="V1191" s="73"/>
      <c r="W1191" s="73"/>
      <c r="X1191" s="73"/>
      <c r="Y1191" s="73"/>
      <c r="Z1191" s="73"/>
      <c r="AA1191" s="73"/>
      <c r="AB1191" s="73"/>
      <c r="AC1191" s="73"/>
      <c r="AD1191" s="73"/>
      <c r="AE1191" s="73"/>
      <c r="AG1191" s="73"/>
      <c r="AH1191" s="73"/>
      <c r="AI1191" s="73"/>
      <c r="AJ1191" s="73"/>
      <c r="AK1191" s="73"/>
      <c r="AL1191" s="73"/>
      <c r="AM1191" s="73"/>
      <c r="AN1191" s="73"/>
      <c r="AO1191" s="73"/>
      <c r="AP1191" s="73"/>
      <c r="AQ1191" s="73"/>
      <c r="AR1191" s="73"/>
      <c r="AS1191" s="73"/>
      <c r="AT1191" s="71"/>
      <c r="AU1191" s="71"/>
      <c r="AV1191" s="71"/>
      <c r="AW1191" s="71"/>
      <c r="AX1191" s="71"/>
      <c r="AY1191" s="71"/>
      <c r="AZ1191" s="71"/>
      <c r="BA1191" s="71"/>
      <c r="BB1191" s="71"/>
      <c r="BC1191" s="71"/>
      <c r="BD1191" s="71"/>
      <c r="BE1191" s="71"/>
      <c r="BF1191" s="71"/>
      <c r="BG1191" s="71"/>
      <c r="BH1191" s="71"/>
      <c r="BI1191" s="71"/>
      <c r="BJ1191" s="71"/>
      <c r="BK1191" s="71"/>
      <c r="BL1191" s="71"/>
      <c r="BM1191" s="71"/>
      <c r="BN1191" s="71"/>
      <c r="BO1191" s="71"/>
      <c r="BP1191" s="71"/>
      <c r="BQ1191" s="71"/>
      <c r="BR1191" s="71"/>
      <c r="BS1191" s="71"/>
      <c r="BT1191" s="71"/>
      <c r="BU1191" s="71"/>
      <c r="BV1191" s="71"/>
      <c r="BW1191" s="71"/>
      <c r="BX1191" s="71"/>
      <c r="BY1191" s="71"/>
      <c r="BZ1191" s="71"/>
      <c r="CA1191" s="71"/>
      <c r="CB1191" s="71"/>
      <c r="CC1191" s="71"/>
      <c r="CD1191" s="71"/>
      <c r="CE1191" s="71"/>
      <c r="CF1191" s="71"/>
      <c r="CG1191" s="71"/>
      <c r="CH1191" s="71"/>
      <c r="CI1191" s="71"/>
      <c r="CJ1191" s="71"/>
      <c r="CK1191" s="71"/>
      <c r="CL1191" s="71"/>
      <c r="CM1191" s="71"/>
      <c r="CN1191" s="71"/>
      <c r="CO1191" s="71"/>
    </row>
    <row r="1192" spans="1:93" ht="12.75">
      <c r="A1192" s="73"/>
      <c r="B1192" s="73"/>
      <c r="C1192" s="73"/>
      <c r="D1192" s="73"/>
      <c r="E1192" s="73"/>
      <c r="F1192" s="73"/>
      <c r="G1192" s="73"/>
      <c r="H1192" s="73"/>
      <c r="I1192" s="73"/>
      <c r="J1192" s="73"/>
      <c r="K1192" s="73"/>
      <c r="L1192" s="73"/>
      <c r="M1192" s="73"/>
      <c r="N1192" s="73"/>
      <c r="O1192" s="73"/>
      <c r="P1192" s="73"/>
      <c r="Q1192" s="73"/>
      <c r="R1192" s="73"/>
      <c r="S1192" s="73"/>
      <c r="T1192" s="73"/>
      <c r="U1192" s="73"/>
      <c r="V1192" s="73"/>
      <c r="W1192" s="73"/>
      <c r="X1192" s="73"/>
      <c r="Y1192" s="73"/>
      <c r="Z1192" s="73"/>
      <c r="AA1192" s="73"/>
      <c r="AB1192" s="73"/>
      <c r="AC1192" s="73"/>
      <c r="AD1192" s="73"/>
      <c r="AE1192" s="73"/>
      <c r="AG1192" s="73"/>
      <c r="AH1192" s="73"/>
      <c r="AI1192" s="73"/>
      <c r="AJ1192" s="73"/>
      <c r="AK1192" s="73"/>
      <c r="AL1192" s="73"/>
      <c r="AM1192" s="73"/>
      <c r="AN1192" s="73"/>
      <c r="AO1192" s="73"/>
      <c r="AP1192" s="73"/>
      <c r="AQ1192" s="73"/>
      <c r="AR1192" s="73"/>
      <c r="AS1192" s="73"/>
      <c r="AT1192" s="71"/>
      <c r="AU1192" s="71"/>
      <c r="AV1192" s="71"/>
      <c r="AW1192" s="71"/>
      <c r="AX1192" s="71"/>
      <c r="AY1192" s="71"/>
      <c r="AZ1192" s="71"/>
      <c r="BA1192" s="71"/>
      <c r="BB1192" s="71"/>
      <c r="BC1192" s="71"/>
      <c r="BD1192" s="71"/>
      <c r="BE1192" s="71"/>
      <c r="BF1192" s="71"/>
      <c r="BG1192" s="71"/>
      <c r="BH1192" s="71"/>
      <c r="BI1192" s="71"/>
      <c r="BJ1192" s="71"/>
      <c r="BK1192" s="71"/>
      <c r="BL1192" s="71"/>
      <c r="BM1192" s="71"/>
      <c r="BN1192" s="71"/>
      <c r="BO1192" s="71"/>
      <c r="BP1192" s="71"/>
      <c r="BQ1192" s="71"/>
      <c r="BR1192" s="71"/>
      <c r="BS1192" s="71"/>
      <c r="BT1192" s="71"/>
      <c r="BU1192" s="71"/>
      <c r="BV1192" s="71"/>
      <c r="BW1192" s="71"/>
      <c r="BX1192" s="71"/>
      <c r="BY1192" s="71"/>
      <c r="BZ1192" s="71"/>
      <c r="CA1192" s="71"/>
      <c r="CB1192" s="71"/>
      <c r="CC1192" s="71"/>
      <c r="CD1192" s="71"/>
      <c r="CE1192" s="71"/>
      <c r="CF1192" s="71"/>
      <c r="CG1192" s="71"/>
      <c r="CH1192" s="71"/>
      <c r="CI1192" s="71"/>
      <c r="CJ1192" s="71"/>
      <c r="CK1192" s="71"/>
      <c r="CL1192" s="71"/>
      <c r="CM1192" s="71"/>
      <c r="CN1192" s="71"/>
      <c r="CO1192" s="71"/>
    </row>
    <row r="1193" spans="1:93" ht="12.75">
      <c r="A1193" s="73"/>
      <c r="B1193" s="73"/>
      <c r="C1193" s="73"/>
      <c r="D1193" s="73"/>
      <c r="E1193" s="73"/>
      <c r="F1193" s="73"/>
      <c r="G1193" s="73"/>
      <c r="H1193" s="73"/>
      <c r="I1193" s="73"/>
      <c r="J1193" s="73"/>
      <c r="K1193" s="73"/>
      <c r="L1193" s="73"/>
      <c r="M1193" s="73"/>
      <c r="N1193" s="73"/>
      <c r="O1193" s="73"/>
      <c r="P1193" s="73"/>
      <c r="Q1193" s="73"/>
      <c r="R1193" s="73"/>
      <c r="S1193" s="73"/>
      <c r="T1193" s="73"/>
      <c r="U1193" s="73"/>
      <c r="V1193" s="73"/>
      <c r="W1193" s="73"/>
      <c r="X1193" s="73"/>
      <c r="Y1193" s="73"/>
      <c r="Z1193" s="73"/>
      <c r="AA1193" s="73"/>
      <c r="AB1193" s="73"/>
      <c r="AC1193" s="73"/>
      <c r="AD1193" s="73"/>
      <c r="AE1193" s="73"/>
      <c r="AG1193" s="73"/>
      <c r="AH1193" s="73"/>
      <c r="AI1193" s="73"/>
      <c r="AJ1193" s="73"/>
      <c r="AK1193" s="73"/>
      <c r="AL1193" s="73"/>
      <c r="AM1193" s="73"/>
      <c r="AN1193" s="73"/>
      <c r="AO1193" s="73"/>
      <c r="AP1193" s="73"/>
      <c r="AQ1193" s="73"/>
      <c r="AR1193" s="73"/>
      <c r="AS1193" s="73"/>
      <c r="AT1193" s="71"/>
      <c r="AU1193" s="71"/>
      <c r="AV1193" s="71"/>
      <c r="AW1193" s="71"/>
      <c r="AX1193" s="71"/>
      <c r="AY1193" s="71"/>
      <c r="AZ1193" s="71"/>
      <c r="BA1193" s="71"/>
      <c r="BB1193" s="71"/>
      <c r="BC1193" s="71"/>
      <c r="BD1193" s="71"/>
      <c r="BE1193" s="71"/>
      <c r="BF1193" s="71"/>
      <c r="BG1193" s="71"/>
      <c r="BH1193" s="71"/>
      <c r="BI1193" s="71"/>
      <c r="BJ1193" s="71"/>
      <c r="BK1193" s="71"/>
      <c r="BL1193" s="71"/>
      <c r="BM1193" s="71"/>
      <c r="BN1193" s="71"/>
      <c r="BO1193" s="71"/>
      <c r="BP1193" s="71"/>
      <c r="BQ1193" s="71"/>
      <c r="BR1193" s="71"/>
      <c r="BS1193" s="71"/>
      <c r="BT1193" s="71"/>
      <c r="BU1193" s="71"/>
      <c r="BV1193" s="71"/>
      <c r="BW1193" s="71"/>
      <c r="BX1193" s="71"/>
      <c r="BY1193" s="71"/>
      <c r="BZ1193" s="71"/>
      <c r="CA1193" s="71"/>
      <c r="CB1193" s="71"/>
      <c r="CC1193" s="71"/>
      <c r="CD1193" s="71"/>
      <c r="CE1193" s="71"/>
      <c r="CF1193" s="71"/>
      <c r="CG1193" s="71"/>
      <c r="CH1193" s="71"/>
      <c r="CI1193" s="71"/>
      <c r="CJ1193" s="71"/>
      <c r="CK1193" s="71"/>
      <c r="CL1193" s="71"/>
      <c r="CM1193" s="71"/>
      <c r="CN1193" s="71"/>
      <c r="CO1193" s="71"/>
    </row>
    <row r="1194" spans="1:93" ht="12.75">
      <c r="A1194" s="73"/>
      <c r="B1194" s="73"/>
      <c r="C1194" s="73"/>
      <c r="D1194" s="73"/>
      <c r="E1194" s="73"/>
      <c r="F1194" s="73"/>
      <c r="G1194" s="73"/>
      <c r="H1194" s="73"/>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G1194" s="73"/>
      <c r="AH1194" s="73"/>
      <c r="AI1194" s="73"/>
      <c r="AJ1194" s="73"/>
      <c r="AK1194" s="73"/>
      <c r="AL1194" s="73"/>
      <c r="AM1194" s="73"/>
      <c r="AN1194" s="73"/>
      <c r="AO1194" s="73"/>
      <c r="AP1194" s="73"/>
      <c r="AQ1194" s="73"/>
      <c r="AR1194" s="73"/>
      <c r="AS1194" s="73"/>
      <c r="AT1194" s="71"/>
      <c r="AU1194" s="71"/>
      <c r="AV1194" s="71"/>
      <c r="AW1194" s="71"/>
      <c r="AX1194" s="71"/>
      <c r="AY1194" s="71"/>
      <c r="AZ1194" s="71"/>
      <c r="BA1194" s="71"/>
      <c r="BB1194" s="71"/>
      <c r="BC1194" s="71"/>
      <c r="BD1194" s="71"/>
      <c r="BE1194" s="71"/>
      <c r="BF1194" s="71"/>
      <c r="BG1194" s="71"/>
      <c r="BH1194" s="71"/>
      <c r="BI1194" s="71"/>
      <c r="BJ1194" s="71"/>
      <c r="BK1194" s="71"/>
      <c r="BL1194" s="71"/>
      <c r="BM1194" s="71"/>
      <c r="BN1194" s="71"/>
      <c r="BO1194" s="71"/>
      <c r="BP1194" s="71"/>
      <c r="BQ1194" s="71"/>
      <c r="BR1194" s="71"/>
      <c r="BS1194" s="71"/>
      <c r="BT1194" s="71"/>
      <c r="BU1194" s="71"/>
      <c r="BV1194" s="71"/>
      <c r="BW1194" s="71"/>
      <c r="BX1194" s="71"/>
      <c r="BY1194" s="71"/>
      <c r="BZ1194" s="71"/>
      <c r="CA1194" s="71"/>
      <c r="CB1194" s="71"/>
      <c r="CC1194" s="71"/>
      <c r="CD1194" s="71"/>
      <c r="CE1194" s="71"/>
      <c r="CF1194" s="71"/>
      <c r="CG1194" s="71"/>
      <c r="CH1194" s="71"/>
      <c r="CI1194" s="71"/>
      <c r="CJ1194" s="71"/>
      <c r="CK1194" s="71"/>
      <c r="CL1194" s="71"/>
      <c r="CM1194" s="71"/>
      <c r="CN1194" s="71"/>
      <c r="CO1194" s="71"/>
    </row>
    <row r="1195" spans="1:93" ht="12.75">
      <c r="A1195" s="73"/>
      <c r="B1195" s="73"/>
      <c r="C1195" s="73"/>
      <c r="D1195" s="73"/>
      <c r="E1195" s="73"/>
      <c r="F1195" s="73"/>
      <c r="G1195" s="73"/>
      <c r="H1195" s="73"/>
      <c r="I1195" s="73"/>
      <c r="J1195" s="73"/>
      <c r="K1195" s="73"/>
      <c r="L1195" s="73"/>
      <c r="M1195" s="73"/>
      <c r="N1195" s="73"/>
      <c r="O1195" s="73"/>
      <c r="P1195" s="73"/>
      <c r="Q1195" s="73"/>
      <c r="R1195" s="73"/>
      <c r="S1195" s="73"/>
      <c r="T1195" s="73"/>
      <c r="U1195" s="73"/>
      <c r="V1195" s="73"/>
      <c r="W1195" s="73"/>
      <c r="X1195" s="73"/>
      <c r="Y1195" s="73"/>
      <c r="Z1195" s="73"/>
      <c r="AA1195" s="73"/>
      <c r="AB1195" s="73"/>
      <c r="AC1195" s="73"/>
      <c r="AD1195" s="73"/>
      <c r="AE1195" s="73"/>
      <c r="AG1195" s="73"/>
      <c r="AH1195" s="73"/>
      <c r="AI1195" s="73"/>
      <c r="AJ1195" s="73"/>
      <c r="AK1195" s="73"/>
      <c r="AL1195" s="73"/>
      <c r="AM1195" s="73"/>
      <c r="AN1195" s="73"/>
      <c r="AO1195" s="73"/>
      <c r="AP1195" s="73"/>
      <c r="AQ1195" s="73"/>
      <c r="AR1195" s="73"/>
      <c r="AS1195" s="73"/>
      <c r="AT1195" s="71"/>
      <c r="AU1195" s="71"/>
      <c r="AV1195" s="71"/>
      <c r="AW1195" s="71"/>
      <c r="AX1195" s="71"/>
      <c r="AY1195" s="71"/>
      <c r="AZ1195" s="71"/>
      <c r="BA1195" s="71"/>
      <c r="BB1195" s="71"/>
      <c r="BC1195" s="71"/>
      <c r="BD1195" s="71"/>
      <c r="BE1195" s="71"/>
      <c r="BF1195" s="71"/>
      <c r="BG1195" s="71"/>
      <c r="BH1195" s="71"/>
      <c r="BI1195" s="71"/>
      <c r="BJ1195" s="71"/>
      <c r="BK1195" s="71"/>
      <c r="BL1195" s="71"/>
      <c r="BM1195" s="71"/>
      <c r="BN1195" s="71"/>
      <c r="BO1195" s="71"/>
      <c r="BP1195" s="71"/>
      <c r="BQ1195" s="71"/>
      <c r="BR1195" s="71"/>
      <c r="BS1195" s="71"/>
      <c r="BT1195" s="71"/>
      <c r="BU1195" s="71"/>
      <c r="BV1195" s="71"/>
      <c r="BW1195" s="71"/>
      <c r="BX1195" s="71"/>
      <c r="BY1195" s="71"/>
      <c r="BZ1195" s="71"/>
      <c r="CA1195" s="71"/>
      <c r="CB1195" s="71"/>
      <c r="CC1195" s="71"/>
      <c r="CD1195" s="71"/>
      <c r="CE1195" s="71"/>
      <c r="CF1195" s="71"/>
      <c r="CG1195" s="71"/>
      <c r="CH1195" s="71"/>
      <c r="CI1195" s="71"/>
      <c r="CJ1195" s="71"/>
      <c r="CK1195" s="71"/>
      <c r="CL1195" s="71"/>
      <c r="CM1195" s="71"/>
      <c r="CN1195" s="71"/>
      <c r="CO1195" s="71"/>
    </row>
    <row r="1196" spans="1:93" ht="12.75">
      <c r="A1196" s="73"/>
      <c r="B1196" s="73"/>
      <c r="C1196" s="73"/>
      <c r="D1196" s="73"/>
      <c r="E1196" s="73"/>
      <c r="F1196" s="73"/>
      <c r="G1196" s="73"/>
      <c r="H1196" s="73"/>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G1196" s="73"/>
      <c r="AH1196" s="73"/>
      <c r="AI1196" s="73"/>
      <c r="AJ1196" s="73"/>
      <c r="AK1196" s="73"/>
      <c r="AL1196" s="73"/>
      <c r="AM1196" s="73"/>
      <c r="AN1196" s="73"/>
      <c r="AO1196" s="73"/>
      <c r="AP1196" s="73"/>
      <c r="AQ1196" s="73"/>
      <c r="AR1196" s="73"/>
      <c r="AS1196" s="73"/>
      <c r="AT1196" s="71"/>
      <c r="AU1196" s="71"/>
      <c r="AV1196" s="71"/>
      <c r="AW1196" s="71"/>
      <c r="AX1196" s="71"/>
      <c r="AY1196" s="71"/>
      <c r="AZ1196" s="71"/>
      <c r="BA1196" s="71"/>
      <c r="BB1196" s="71"/>
      <c r="BC1196" s="71"/>
      <c r="BD1196" s="71"/>
      <c r="BE1196" s="71"/>
      <c r="BF1196" s="71"/>
      <c r="BG1196" s="71"/>
      <c r="BH1196" s="71"/>
      <c r="BI1196" s="71"/>
      <c r="BJ1196" s="71"/>
      <c r="BK1196" s="71"/>
      <c r="BL1196" s="71"/>
      <c r="BM1196" s="71"/>
      <c r="BN1196" s="71"/>
      <c r="BO1196" s="71"/>
      <c r="BP1196" s="71"/>
      <c r="BQ1196" s="71"/>
      <c r="BR1196" s="71"/>
      <c r="BS1196" s="71"/>
      <c r="BT1196" s="71"/>
      <c r="BU1196" s="71"/>
      <c r="BV1196" s="71"/>
      <c r="BW1196" s="71"/>
      <c r="BX1196" s="71"/>
      <c r="BY1196" s="71"/>
      <c r="BZ1196" s="71"/>
      <c r="CA1196" s="71"/>
      <c r="CB1196" s="71"/>
      <c r="CC1196" s="71"/>
      <c r="CD1196" s="71"/>
      <c r="CE1196" s="71"/>
      <c r="CF1196" s="71"/>
      <c r="CG1196" s="71"/>
      <c r="CH1196" s="71"/>
      <c r="CI1196" s="71"/>
      <c r="CJ1196" s="71"/>
      <c r="CK1196" s="71"/>
      <c r="CL1196" s="71"/>
      <c r="CM1196" s="71"/>
      <c r="CN1196" s="71"/>
      <c r="CO1196" s="71"/>
    </row>
    <row r="1197" spans="1:93" ht="12.75">
      <c r="A1197" s="73"/>
      <c r="B1197" s="73"/>
      <c r="C1197" s="73"/>
      <c r="D1197" s="73"/>
      <c r="E1197" s="73"/>
      <c r="F1197" s="73"/>
      <c r="G1197" s="73"/>
      <c r="H1197" s="73"/>
      <c r="I1197" s="73"/>
      <c r="J1197" s="73"/>
      <c r="K1197" s="73"/>
      <c r="L1197" s="73"/>
      <c r="M1197" s="73"/>
      <c r="N1197" s="73"/>
      <c r="O1197" s="73"/>
      <c r="P1197" s="73"/>
      <c r="Q1197" s="73"/>
      <c r="R1197" s="73"/>
      <c r="S1197" s="73"/>
      <c r="T1197" s="73"/>
      <c r="U1197" s="73"/>
      <c r="V1197" s="73"/>
      <c r="W1197" s="73"/>
      <c r="X1197" s="73"/>
      <c r="Y1197" s="73"/>
      <c r="Z1197" s="73"/>
      <c r="AA1197" s="73"/>
      <c r="AB1197" s="73"/>
      <c r="AC1197" s="73"/>
      <c r="AD1197" s="73"/>
      <c r="AE1197" s="73"/>
      <c r="AG1197" s="73"/>
      <c r="AH1197" s="73"/>
      <c r="AI1197" s="73"/>
      <c r="AJ1197" s="73"/>
      <c r="AK1197" s="73"/>
      <c r="AL1197" s="73"/>
      <c r="AM1197" s="73"/>
      <c r="AN1197" s="73"/>
      <c r="AO1197" s="73"/>
      <c r="AP1197" s="73"/>
      <c r="AQ1197" s="73"/>
      <c r="AR1197" s="73"/>
      <c r="AS1197" s="73"/>
      <c r="AT1197" s="71"/>
      <c r="AU1197" s="71"/>
      <c r="AV1197" s="71"/>
      <c r="AW1197" s="71"/>
      <c r="AX1197" s="71"/>
      <c r="AY1197" s="71"/>
      <c r="AZ1197" s="71"/>
      <c r="BA1197" s="71"/>
      <c r="BB1197" s="71"/>
      <c r="BC1197" s="71"/>
      <c r="BD1197" s="71"/>
      <c r="BE1197" s="71"/>
      <c r="BF1197" s="71"/>
      <c r="BG1197" s="71"/>
      <c r="BH1197" s="71"/>
      <c r="BI1197" s="71"/>
      <c r="BJ1197" s="71"/>
      <c r="BK1197" s="71"/>
      <c r="BL1197" s="71"/>
      <c r="BM1197" s="71"/>
      <c r="BN1197" s="71"/>
      <c r="BO1197" s="71"/>
      <c r="BP1197" s="71"/>
      <c r="BQ1197" s="71"/>
      <c r="BR1197" s="71"/>
      <c r="BS1197" s="71"/>
      <c r="BT1197" s="71"/>
      <c r="BU1197" s="71"/>
      <c r="BV1197" s="71"/>
      <c r="BW1197" s="71"/>
      <c r="BX1197" s="71"/>
      <c r="BY1197" s="71"/>
      <c r="BZ1197" s="71"/>
      <c r="CA1197" s="71"/>
      <c r="CB1197" s="71"/>
      <c r="CC1197" s="71"/>
      <c r="CD1197" s="71"/>
      <c r="CE1197" s="71"/>
      <c r="CF1197" s="71"/>
      <c r="CG1197" s="71"/>
      <c r="CH1197" s="71"/>
      <c r="CI1197" s="71"/>
      <c r="CJ1197" s="71"/>
      <c r="CK1197" s="71"/>
      <c r="CL1197" s="71"/>
      <c r="CM1197" s="71"/>
      <c r="CN1197" s="71"/>
      <c r="CO1197" s="71"/>
    </row>
    <row r="1198" spans="1:93" ht="12.75">
      <c r="A1198" s="73"/>
      <c r="B1198" s="73"/>
      <c r="C1198" s="73"/>
      <c r="D1198" s="73"/>
      <c r="E1198" s="73"/>
      <c r="F1198" s="73"/>
      <c r="G1198" s="73"/>
      <c r="H1198" s="73"/>
      <c r="I1198" s="73"/>
      <c r="J1198" s="73"/>
      <c r="K1198" s="73"/>
      <c r="L1198" s="73"/>
      <c r="M1198" s="73"/>
      <c r="N1198" s="73"/>
      <c r="O1198" s="73"/>
      <c r="P1198" s="73"/>
      <c r="Q1198" s="73"/>
      <c r="R1198" s="73"/>
      <c r="S1198" s="73"/>
      <c r="T1198" s="73"/>
      <c r="U1198" s="73"/>
      <c r="V1198" s="73"/>
      <c r="W1198" s="73"/>
      <c r="X1198" s="73"/>
      <c r="Y1198" s="73"/>
      <c r="Z1198" s="73"/>
      <c r="AA1198" s="73"/>
      <c r="AB1198" s="73"/>
      <c r="AC1198" s="73"/>
      <c r="AD1198" s="73"/>
      <c r="AE1198" s="73"/>
      <c r="AG1198" s="73"/>
      <c r="AH1198" s="73"/>
      <c r="AI1198" s="73"/>
      <c r="AJ1198" s="73"/>
      <c r="AK1198" s="73"/>
      <c r="AL1198" s="73"/>
      <c r="AM1198" s="73"/>
      <c r="AN1198" s="73"/>
      <c r="AO1198" s="73"/>
      <c r="AP1198" s="73"/>
      <c r="AQ1198" s="73"/>
      <c r="AR1198" s="73"/>
      <c r="AS1198" s="73"/>
      <c r="AT1198" s="71"/>
      <c r="AU1198" s="71"/>
      <c r="AV1198" s="71"/>
      <c r="AW1198" s="71"/>
      <c r="AX1198" s="71"/>
      <c r="AY1198" s="71"/>
      <c r="AZ1198" s="71"/>
      <c r="BA1198" s="71"/>
      <c r="BB1198" s="71"/>
      <c r="BC1198" s="71"/>
      <c r="BD1198" s="71"/>
      <c r="BE1198" s="71"/>
      <c r="BF1198" s="71"/>
      <c r="BG1198" s="71"/>
      <c r="BH1198" s="71"/>
      <c r="BI1198" s="71"/>
      <c r="BJ1198" s="71"/>
      <c r="BK1198" s="71"/>
      <c r="BL1198" s="71"/>
      <c r="BM1198" s="71"/>
      <c r="BN1198" s="71"/>
      <c r="BO1198" s="71"/>
      <c r="BP1198" s="71"/>
      <c r="BQ1198" s="71"/>
      <c r="BR1198" s="71"/>
      <c r="BS1198" s="71"/>
      <c r="BT1198" s="71"/>
      <c r="BU1198" s="71"/>
      <c r="BV1198" s="71"/>
      <c r="BW1198" s="71"/>
      <c r="BX1198" s="71"/>
      <c r="BY1198" s="71"/>
      <c r="BZ1198" s="71"/>
      <c r="CA1198" s="71"/>
      <c r="CB1198" s="71"/>
      <c r="CC1198" s="71"/>
      <c r="CD1198" s="71"/>
      <c r="CE1198" s="71"/>
      <c r="CF1198" s="71"/>
      <c r="CG1198" s="71"/>
      <c r="CH1198" s="71"/>
      <c r="CI1198" s="71"/>
      <c r="CJ1198" s="71"/>
      <c r="CK1198" s="71"/>
      <c r="CL1198" s="71"/>
      <c r="CM1198" s="71"/>
      <c r="CN1198" s="71"/>
      <c r="CO1198" s="71"/>
    </row>
    <row r="1199" spans="1:93" ht="12.75">
      <c r="A1199" s="73"/>
      <c r="B1199" s="73"/>
      <c r="C1199" s="73"/>
      <c r="D1199" s="73"/>
      <c r="E1199" s="73"/>
      <c r="F1199" s="73"/>
      <c r="G1199" s="73"/>
      <c r="H1199" s="73"/>
      <c r="I1199" s="73"/>
      <c r="J1199" s="73"/>
      <c r="K1199" s="73"/>
      <c r="L1199" s="73"/>
      <c r="M1199" s="73"/>
      <c r="N1199" s="73"/>
      <c r="O1199" s="73"/>
      <c r="P1199" s="73"/>
      <c r="Q1199" s="73"/>
      <c r="R1199" s="73"/>
      <c r="S1199" s="73"/>
      <c r="T1199" s="73"/>
      <c r="U1199" s="73"/>
      <c r="V1199" s="73"/>
      <c r="W1199" s="73"/>
      <c r="X1199" s="73"/>
      <c r="Y1199" s="73"/>
      <c r="Z1199" s="73"/>
      <c r="AA1199" s="73"/>
      <c r="AB1199" s="73"/>
      <c r="AC1199" s="73"/>
      <c r="AD1199" s="73"/>
      <c r="AE1199" s="73"/>
      <c r="AG1199" s="73"/>
      <c r="AH1199" s="73"/>
      <c r="AI1199" s="73"/>
      <c r="AJ1199" s="73"/>
      <c r="AK1199" s="73"/>
      <c r="AL1199" s="73"/>
      <c r="AM1199" s="73"/>
      <c r="AN1199" s="73"/>
      <c r="AO1199" s="73"/>
      <c r="AP1199" s="73"/>
      <c r="AQ1199" s="73"/>
      <c r="AR1199" s="73"/>
      <c r="AS1199" s="73"/>
      <c r="AT1199" s="71"/>
      <c r="AU1199" s="71"/>
      <c r="AV1199" s="71"/>
      <c r="AW1199" s="71"/>
      <c r="AX1199" s="71"/>
      <c r="AY1199" s="71"/>
      <c r="AZ1199" s="71"/>
      <c r="BA1199" s="71"/>
      <c r="BB1199" s="71"/>
      <c r="BC1199" s="71"/>
      <c r="BD1199" s="71"/>
      <c r="BE1199" s="71"/>
      <c r="BF1199" s="71"/>
      <c r="BG1199" s="71"/>
      <c r="BH1199" s="71"/>
      <c r="BI1199" s="71"/>
      <c r="BJ1199" s="71"/>
      <c r="BK1199" s="71"/>
      <c r="BL1199" s="71"/>
      <c r="BM1199" s="71"/>
      <c r="BN1199" s="71"/>
      <c r="BO1199" s="71"/>
      <c r="BP1199" s="71"/>
      <c r="BQ1199" s="71"/>
      <c r="BR1199" s="71"/>
      <c r="BS1199" s="71"/>
      <c r="BT1199" s="71"/>
      <c r="BU1199" s="71"/>
      <c r="BV1199" s="71"/>
      <c r="BW1199" s="71"/>
      <c r="BX1199" s="71"/>
      <c r="BY1199" s="71"/>
      <c r="BZ1199" s="71"/>
      <c r="CA1199" s="71"/>
      <c r="CB1199" s="71"/>
      <c r="CC1199" s="71"/>
      <c r="CD1199" s="71"/>
      <c r="CE1199" s="71"/>
      <c r="CF1199" s="71"/>
      <c r="CG1199" s="71"/>
      <c r="CH1199" s="71"/>
      <c r="CI1199" s="71"/>
      <c r="CJ1199" s="71"/>
      <c r="CK1199" s="71"/>
      <c r="CL1199" s="71"/>
      <c r="CM1199" s="71"/>
      <c r="CN1199" s="71"/>
      <c r="CO1199" s="71"/>
    </row>
    <row r="1200" spans="1:93" ht="12.75">
      <c r="A1200" s="73"/>
      <c r="B1200" s="73"/>
      <c r="C1200" s="73"/>
      <c r="D1200" s="73"/>
      <c r="E1200" s="73"/>
      <c r="F1200" s="73"/>
      <c r="G1200" s="73"/>
      <c r="H1200" s="73"/>
      <c r="I1200" s="73"/>
      <c r="J1200" s="73"/>
      <c r="K1200" s="73"/>
      <c r="L1200" s="73"/>
      <c r="M1200" s="73"/>
      <c r="N1200" s="73"/>
      <c r="O1200" s="73"/>
      <c r="P1200" s="73"/>
      <c r="Q1200" s="73"/>
      <c r="R1200" s="73"/>
      <c r="S1200" s="73"/>
      <c r="T1200" s="73"/>
      <c r="U1200" s="73"/>
      <c r="V1200" s="73"/>
      <c r="W1200" s="73"/>
      <c r="X1200" s="73"/>
      <c r="Y1200" s="73"/>
      <c r="Z1200" s="73"/>
      <c r="AA1200" s="73"/>
      <c r="AB1200" s="73"/>
      <c r="AC1200" s="73"/>
      <c r="AD1200" s="73"/>
      <c r="AE1200" s="73"/>
      <c r="AG1200" s="73"/>
      <c r="AH1200" s="73"/>
      <c r="AI1200" s="73"/>
      <c r="AJ1200" s="73"/>
      <c r="AK1200" s="73"/>
      <c r="AL1200" s="73"/>
      <c r="AM1200" s="73"/>
      <c r="AN1200" s="73"/>
      <c r="AO1200" s="73"/>
      <c r="AP1200" s="73"/>
      <c r="AQ1200" s="73"/>
      <c r="AR1200" s="73"/>
      <c r="AS1200" s="73"/>
      <c r="AT1200" s="71"/>
      <c r="AU1200" s="71"/>
      <c r="AV1200" s="71"/>
      <c r="AW1200" s="71"/>
      <c r="AX1200" s="71"/>
      <c r="AY1200" s="71"/>
      <c r="AZ1200" s="71"/>
      <c r="BA1200" s="71"/>
      <c r="BB1200" s="71"/>
      <c r="BC1200" s="71"/>
      <c r="BD1200" s="71"/>
      <c r="BE1200" s="71"/>
      <c r="BF1200" s="71"/>
      <c r="BG1200" s="71"/>
      <c r="BH1200" s="71"/>
      <c r="BI1200" s="71"/>
      <c r="BJ1200" s="71"/>
      <c r="BK1200" s="71"/>
      <c r="BL1200" s="71"/>
      <c r="BM1200" s="71"/>
      <c r="BN1200" s="71"/>
      <c r="BO1200" s="71"/>
      <c r="BP1200" s="71"/>
      <c r="BQ1200" s="71"/>
      <c r="BR1200" s="71"/>
      <c r="BS1200" s="71"/>
      <c r="BT1200" s="71"/>
      <c r="BU1200" s="71"/>
      <c r="BV1200" s="71"/>
      <c r="BW1200" s="71"/>
      <c r="BX1200" s="71"/>
      <c r="BY1200" s="71"/>
      <c r="BZ1200" s="71"/>
      <c r="CA1200" s="71"/>
      <c r="CB1200" s="71"/>
      <c r="CC1200" s="71"/>
      <c r="CD1200" s="71"/>
      <c r="CE1200" s="71"/>
      <c r="CF1200" s="71"/>
      <c r="CG1200" s="71"/>
      <c r="CH1200" s="71"/>
      <c r="CI1200" s="71"/>
      <c r="CJ1200" s="71"/>
      <c r="CK1200" s="71"/>
      <c r="CL1200" s="71"/>
      <c r="CM1200" s="71"/>
      <c r="CN1200" s="71"/>
      <c r="CO1200" s="71"/>
    </row>
    <row r="1201" spans="1:93" ht="12.75">
      <c r="A1201" s="73"/>
      <c r="B1201" s="73"/>
      <c r="C1201" s="73"/>
      <c r="D1201" s="73"/>
      <c r="E1201" s="73"/>
      <c r="F1201" s="73"/>
      <c r="G1201" s="73"/>
      <c r="H1201" s="73"/>
      <c r="I1201" s="73"/>
      <c r="J1201" s="73"/>
      <c r="K1201" s="73"/>
      <c r="L1201" s="73"/>
      <c r="M1201" s="73"/>
      <c r="N1201" s="73"/>
      <c r="O1201" s="73"/>
      <c r="P1201" s="73"/>
      <c r="Q1201" s="73"/>
      <c r="R1201" s="73"/>
      <c r="S1201" s="73"/>
      <c r="T1201" s="73"/>
      <c r="U1201" s="73"/>
      <c r="V1201" s="73"/>
      <c r="W1201" s="73"/>
      <c r="X1201" s="73"/>
      <c r="Y1201" s="73"/>
      <c r="Z1201" s="73"/>
      <c r="AA1201" s="73"/>
      <c r="AB1201" s="73"/>
      <c r="AC1201" s="73"/>
      <c r="AD1201" s="73"/>
      <c r="AE1201" s="73"/>
      <c r="AG1201" s="73"/>
      <c r="AH1201" s="73"/>
      <c r="AI1201" s="73"/>
      <c r="AJ1201" s="73"/>
      <c r="AK1201" s="73"/>
      <c r="AL1201" s="73"/>
      <c r="AM1201" s="73"/>
      <c r="AN1201" s="73"/>
      <c r="AO1201" s="73"/>
      <c r="AP1201" s="73"/>
      <c r="AQ1201" s="73"/>
      <c r="AR1201" s="73"/>
      <c r="AS1201" s="73"/>
      <c r="AT1201" s="71"/>
      <c r="AU1201" s="71"/>
      <c r="AV1201" s="71"/>
      <c r="AW1201" s="71"/>
      <c r="AX1201" s="71"/>
      <c r="AY1201" s="71"/>
      <c r="AZ1201" s="71"/>
      <c r="BA1201" s="71"/>
      <c r="BB1201" s="71"/>
      <c r="BC1201" s="71"/>
      <c r="BD1201" s="71"/>
      <c r="BE1201" s="71"/>
      <c r="BF1201" s="71"/>
      <c r="BG1201" s="71"/>
      <c r="BH1201" s="71"/>
      <c r="BI1201" s="71"/>
      <c r="BJ1201" s="71"/>
      <c r="BK1201" s="71"/>
      <c r="BL1201" s="71"/>
      <c r="BM1201" s="71"/>
      <c r="BN1201" s="71"/>
      <c r="BO1201" s="71"/>
      <c r="BP1201" s="71"/>
      <c r="BQ1201" s="71"/>
      <c r="BR1201" s="71"/>
      <c r="BS1201" s="71"/>
      <c r="BT1201" s="71"/>
      <c r="BU1201" s="71"/>
      <c r="BV1201" s="71"/>
      <c r="BW1201" s="71"/>
      <c r="BX1201" s="71"/>
      <c r="BY1201" s="71"/>
      <c r="BZ1201" s="71"/>
      <c r="CA1201" s="71"/>
      <c r="CB1201" s="71"/>
      <c r="CC1201" s="71"/>
      <c r="CD1201" s="71"/>
      <c r="CE1201" s="71"/>
      <c r="CF1201" s="71"/>
      <c r="CG1201" s="71"/>
      <c r="CH1201" s="71"/>
      <c r="CI1201" s="71"/>
      <c r="CJ1201" s="71"/>
      <c r="CK1201" s="71"/>
      <c r="CL1201" s="71"/>
      <c r="CM1201" s="71"/>
      <c r="CN1201" s="71"/>
      <c r="CO1201" s="71"/>
    </row>
    <row r="1202" spans="1:93" ht="12.75">
      <c r="A1202" s="73"/>
      <c r="B1202" s="73"/>
      <c r="C1202" s="73"/>
      <c r="D1202" s="73"/>
      <c r="E1202" s="73"/>
      <c r="F1202" s="73"/>
      <c r="G1202" s="73"/>
      <c r="H1202" s="73"/>
      <c r="I1202" s="73"/>
      <c r="J1202" s="73"/>
      <c r="K1202" s="73"/>
      <c r="L1202" s="73"/>
      <c r="M1202" s="73"/>
      <c r="N1202" s="73"/>
      <c r="O1202" s="73"/>
      <c r="P1202" s="73"/>
      <c r="Q1202" s="73"/>
      <c r="R1202" s="73"/>
      <c r="S1202" s="73"/>
      <c r="T1202" s="73"/>
      <c r="U1202" s="73"/>
      <c r="V1202" s="73"/>
      <c r="W1202" s="73"/>
      <c r="X1202" s="73"/>
      <c r="Y1202" s="73"/>
      <c r="Z1202" s="73"/>
      <c r="AA1202" s="73"/>
      <c r="AB1202" s="73"/>
      <c r="AC1202" s="73"/>
      <c r="AD1202" s="73"/>
      <c r="AE1202" s="73"/>
      <c r="AG1202" s="73"/>
      <c r="AH1202" s="73"/>
      <c r="AI1202" s="73"/>
      <c r="AJ1202" s="73"/>
      <c r="AK1202" s="73"/>
      <c r="AL1202" s="73"/>
      <c r="AM1202" s="73"/>
      <c r="AN1202" s="73"/>
      <c r="AO1202" s="73"/>
      <c r="AP1202" s="73"/>
      <c r="AQ1202" s="73"/>
      <c r="AR1202" s="73"/>
      <c r="AS1202" s="73"/>
      <c r="AT1202" s="71"/>
      <c r="AU1202" s="71"/>
      <c r="AV1202" s="71"/>
      <c r="AW1202" s="71"/>
      <c r="AX1202" s="71"/>
      <c r="AY1202" s="71"/>
      <c r="AZ1202" s="71"/>
      <c r="BA1202" s="71"/>
      <c r="BB1202" s="71"/>
      <c r="BC1202" s="71"/>
      <c r="BD1202" s="71"/>
      <c r="BE1202" s="71"/>
      <c r="BF1202" s="71"/>
      <c r="BG1202" s="71"/>
      <c r="BH1202" s="71"/>
      <c r="BI1202" s="71"/>
      <c r="BJ1202" s="71"/>
      <c r="BK1202" s="71"/>
      <c r="BL1202" s="71"/>
      <c r="BM1202" s="71"/>
      <c r="BN1202" s="71"/>
      <c r="BO1202" s="71"/>
      <c r="BP1202" s="71"/>
      <c r="BQ1202" s="71"/>
      <c r="BR1202" s="71"/>
      <c r="BS1202" s="71"/>
      <c r="BT1202" s="71"/>
      <c r="BU1202" s="71"/>
      <c r="BV1202" s="71"/>
      <c r="BW1202" s="71"/>
      <c r="BX1202" s="71"/>
      <c r="BY1202" s="71"/>
      <c r="BZ1202" s="71"/>
      <c r="CA1202" s="71"/>
      <c r="CB1202" s="71"/>
      <c r="CC1202" s="71"/>
      <c r="CD1202" s="71"/>
      <c r="CE1202" s="71"/>
      <c r="CF1202" s="71"/>
      <c r="CG1202" s="71"/>
      <c r="CH1202" s="71"/>
      <c r="CI1202" s="71"/>
      <c r="CJ1202" s="71"/>
      <c r="CK1202" s="71"/>
      <c r="CL1202" s="71"/>
      <c r="CM1202" s="71"/>
      <c r="CN1202" s="71"/>
      <c r="CO1202" s="71"/>
    </row>
    <row r="1203" spans="1:93" ht="12.75">
      <c r="A1203" s="73"/>
      <c r="B1203" s="73"/>
      <c r="C1203" s="73"/>
      <c r="D1203" s="73"/>
      <c r="E1203" s="73"/>
      <c r="F1203" s="73"/>
      <c r="G1203" s="73"/>
      <c r="H1203" s="73"/>
      <c r="I1203" s="73"/>
      <c r="J1203" s="73"/>
      <c r="K1203" s="73"/>
      <c r="L1203" s="73"/>
      <c r="M1203" s="73"/>
      <c r="N1203" s="73"/>
      <c r="O1203" s="73"/>
      <c r="P1203" s="73"/>
      <c r="Q1203" s="73"/>
      <c r="R1203" s="73"/>
      <c r="S1203" s="73"/>
      <c r="T1203" s="73"/>
      <c r="U1203" s="73"/>
      <c r="V1203" s="73"/>
      <c r="W1203" s="73"/>
      <c r="X1203" s="73"/>
      <c r="Y1203" s="73"/>
      <c r="Z1203" s="73"/>
      <c r="AA1203" s="73"/>
      <c r="AB1203" s="73"/>
      <c r="AC1203" s="73"/>
      <c r="AD1203" s="73"/>
      <c r="AE1203" s="73"/>
      <c r="AG1203" s="73"/>
      <c r="AH1203" s="73"/>
      <c r="AI1203" s="73"/>
      <c r="AJ1203" s="73"/>
      <c r="AK1203" s="73"/>
      <c r="AL1203" s="73"/>
      <c r="AM1203" s="73"/>
      <c r="AN1203" s="73"/>
      <c r="AO1203" s="73"/>
      <c r="AP1203" s="73"/>
      <c r="AQ1203" s="73"/>
      <c r="AR1203" s="73"/>
      <c r="AS1203" s="73"/>
      <c r="AT1203" s="71"/>
      <c r="AU1203" s="71"/>
      <c r="AV1203" s="71"/>
      <c r="AW1203" s="71"/>
      <c r="AX1203" s="71"/>
      <c r="AY1203" s="71"/>
      <c r="AZ1203" s="71"/>
      <c r="BA1203" s="71"/>
      <c r="BB1203" s="71"/>
      <c r="BC1203" s="71"/>
      <c r="BD1203" s="71"/>
      <c r="BE1203" s="71"/>
      <c r="BF1203" s="71"/>
      <c r="BG1203" s="71"/>
      <c r="BH1203" s="71"/>
      <c r="BI1203" s="71"/>
      <c r="BJ1203" s="71"/>
      <c r="BK1203" s="71"/>
      <c r="BL1203" s="71"/>
      <c r="BM1203" s="71"/>
      <c r="BN1203" s="71"/>
      <c r="BO1203" s="71"/>
      <c r="BP1203" s="71"/>
      <c r="BQ1203" s="71"/>
      <c r="BR1203" s="71"/>
      <c r="BS1203" s="71"/>
      <c r="BT1203" s="71"/>
      <c r="BU1203" s="71"/>
      <c r="BV1203" s="71"/>
      <c r="BW1203" s="71"/>
      <c r="BX1203" s="71"/>
      <c r="BY1203" s="71"/>
      <c r="BZ1203" s="71"/>
      <c r="CA1203" s="71"/>
      <c r="CB1203" s="71"/>
      <c r="CC1203" s="71"/>
      <c r="CD1203" s="71"/>
      <c r="CE1203" s="71"/>
      <c r="CF1203" s="71"/>
      <c r="CG1203" s="71"/>
      <c r="CH1203" s="71"/>
      <c r="CI1203" s="71"/>
      <c r="CJ1203" s="71"/>
      <c r="CK1203" s="71"/>
      <c r="CL1203" s="71"/>
      <c r="CM1203" s="71"/>
      <c r="CN1203" s="71"/>
      <c r="CO1203" s="71"/>
    </row>
    <row r="1204" spans="1:93" ht="12.75">
      <c r="A1204" s="73"/>
      <c r="B1204" s="73"/>
      <c r="C1204" s="73"/>
      <c r="D1204" s="73"/>
      <c r="E1204" s="73"/>
      <c r="F1204" s="73"/>
      <c r="G1204" s="73"/>
      <c r="H1204" s="73"/>
      <c r="I1204" s="73"/>
      <c r="J1204" s="73"/>
      <c r="K1204" s="73"/>
      <c r="L1204" s="73"/>
      <c r="M1204" s="73"/>
      <c r="N1204" s="73"/>
      <c r="O1204" s="73"/>
      <c r="P1204" s="73"/>
      <c r="Q1204" s="73"/>
      <c r="R1204" s="73"/>
      <c r="S1204" s="73"/>
      <c r="T1204" s="73"/>
      <c r="U1204" s="73"/>
      <c r="V1204" s="73"/>
      <c r="W1204" s="73"/>
      <c r="X1204" s="73"/>
      <c r="Y1204" s="73"/>
      <c r="Z1204" s="73"/>
      <c r="AA1204" s="73"/>
      <c r="AB1204" s="73"/>
      <c r="AC1204" s="73"/>
      <c r="AD1204" s="73"/>
      <c r="AE1204" s="73"/>
      <c r="AG1204" s="73"/>
      <c r="AH1204" s="73"/>
      <c r="AI1204" s="73"/>
      <c r="AJ1204" s="73"/>
      <c r="AK1204" s="73"/>
      <c r="AL1204" s="73"/>
      <c r="AM1204" s="73"/>
      <c r="AN1204" s="73"/>
      <c r="AO1204" s="73"/>
      <c r="AP1204" s="73"/>
      <c r="AQ1204" s="73"/>
      <c r="AR1204" s="73"/>
      <c r="AS1204" s="73"/>
      <c r="AT1204" s="71"/>
      <c r="AU1204" s="71"/>
      <c r="AV1204" s="71"/>
      <c r="AW1204" s="71"/>
      <c r="AX1204" s="71"/>
      <c r="AY1204" s="71"/>
      <c r="AZ1204" s="71"/>
      <c r="BA1204" s="71"/>
      <c r="BB1204" s="71"/>
      <c r="BC1204" s="71"/>
      <c r="BD1204" s="71"/>
      <c r="BE1204" s="71"/>
      <c r="BF1204" s="71"/>
      <c r="BG1204" s="71"/>
      <c r="BH1204" s="71"/>
      <c r="BI1204" s="71"/>
      <c r="BJ1204" s="71"/>
      <c r="BK1204" s="71"/>
      <c r="BL1204" s="71"/>
      <c r="BM1204" s="71"/>
      <c r="BN1204" s="71"/>
      <c r="BO1204" s="71"/>
      <c r="BP1204" s="71"/>
      <c r="BQ1204" s="71"/>
      <c r="BR1204" s="71"/>
      <c r="BS1204" s="71"/>
      <c r="BT1204" s="71"/>
      <c r="BU1204" s="71"/>
      <c r="BV1204" s="71"/>
      <c r="BW1204" s="71"/>
      <c r="BX1204" s="71"/>
      <c r="BY1204" s="71"/>
      <c r="BZ1204" s="71"/>
      <c r="CA1204" s="71"/>
      <c r="CB1204" s="71"/>
      <c r="CC1204" s="71"/>
      <c r="CD1204" s="71"/>
      <c r="CE1204" s="71"/>
      <c r="CF1204" s="71"/>
      <c r="CG1204" s="71"/>
      <c r="CH1204" s="71"/>
      <c r="CI1204" s="71"/>
      <c r="CJ1204" s="71"/>
      <c r="CK1204" s="71"/>
      <c r="CL1204" s="71"/>
      <c r="CM1204" s="71"/>
      <c r="CN1204" s="71"/>
      <c r="CO1204" s="71"/>
    </row>
    <row r="1205" spans="1:93" ht="12.75">
      <c r="A1205" s="73"/>
      <c r="B1205" s="73"/>
      <c r="C1205" s="73"/>
      <c r="D1205" s="73"/>
      <c r="E1205" s="73"/>
      <c r="F1205" s="73"/>
      <c r="G1205" s="73"/>
      <c r="H1205" s="73"/>
      <c r="I1205" s="73"/>
      <c r="J1205" s="73"/>
      <c r="K1205" s="73"/>
      <c r="L1205" s="73"/>
      <c r="M1205" s="73"/>
      <c r="N1205" s="73"/>
      <c r="O1205" s="73"/>
      <c r="P1205" s="73"/>
      <c r="Q1205" s="73"/>
      <c r="R1205" s="73"/>
      <c r="S1205" s="73"/>
      <c r="T1205" s="73"/>
      <c r="U1205" s="73"/>
      <c r="V1205" s="73"/>
      <c r="W1205" s="73"/>
      <c r="X1205" s="73"/>
      <c r="Y1205" s="73"/>
      <c r="Z1205" s="73"/>
      <c r="AA1205" s="73"/>
      <c r="AB1205" s="73"/>
      <c r="AC1205" s="73"/>
      <c r="AD1205" s="73"/>
      <c r="AE1205" s="73"/>
      <c r="AG1205" s="73"/>
      <c r="AH1205" s="73"/>
      <c r="AI1205" s="73"/>
      <c r="AJ1205" s="73"/>
      <c r="AK1205" s="73"/>
      <c r="AL1205" s="73"/>
      <c r="AM1205" s="73"/>
      <c r="AN1205" s="73"/>
      <c r="AO1205" s="73"/>
      <c r="AP1205" s="73"/>
      <c r="AQ1205" s="73"/>
      <c r="AR1205" s="73"/>
      <c r="AS1205" s="73"/>
      <c r="AT1205" s="71"/>
      <c r="AU1205" s="71"/>
      <c r="AV1205" s="71"/>
      <c r="AW1205" s="71"/>
      <c r="AX1205" s="71"/>
      <c r="AY1205" s="71"/>
      <c r="AZ1205" s="71"/>
      <c r="BA1205" s="71"/>
      <c r="BB1205" s="71"/>
      <c r="BC1205" s="71"/>
      <c r="BD1205" s="71"/>
      <c r="BE1205" s="71"/>
      <c r="BF1205" s="71"/>
      <c r="BG1205" s="71"/>
      <c r="BH1205" s="71"/>
      <c r="BI1205" s="71"/>
      <c r="BJ1205" s="71"/>
      <c r="BK1205" s="71"/>
      <c r="BL1205" s="71"/>
      <c r="BM1205" s="71"/>
      <c r="BN1205" s="71"/>
      <c r="BO1205" s="71"/>
      <c r="BP1205" s="71"/>
      <c r="BQ1205" s="71"/>
      <c r="BR1205" s="71"/>
      <c r="BS1205" s="71"/>
      <c r="BT1205" s="71"/>
      <c r="BU1205" s="71"/>
      <c r="BV1205" s="71"/>
      <c r="BW1205" s="71"/>
      <c r="BX1205" s="71"/>
      <c r="BY1205" s="71"/>
      <c r="BZ1205" s="71"/>
      <c r="CA1205" s="71"/>
      <c r="CB1205" s="71"/>
      <c r="CC1205" s="71"/>
      <c r="CD1205" s="71"/>
      <c r="CE1205" s="71"/>
      <c r="CF1205" s="71"/>
      <c r="CG1205" s="71"/>
      <c r="CH1205" s="71"/>
      <c r="CI1205" s="71"/>
      <c r="CJ1205" s="71"/>
      <c r="CK1205" s="71"/>
      <c r="CL1205" s="71"/>
      <c r="CM1205" s="71"/>
      <c r="CN1205" s="71"/>
      <c r="CO1205" s="71"/>
    </row>
    <row r="1206" spans="1:93" ht="12.75">
      <c r="A1206" s="73"/>
      <c r="B1206" s="73"/>
      <c r="C1206" s="73"/>
      <c r="D1206" s="73"/>
      <c r="E1206" s="73"/>
      <c r="F1206" s="73"/>
      <c r="G1206" s="73"/>
      <c r="H1206" s="7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G1206" s="73"/>
      <c r="AH1206" s="73"/>
      <c r="AI1206" s="73"/>
      <c r="AJ1206" s="73"/>
      <c r="AK1206" s="73"/>
      <c r="AL1206" s="73"/>
      <c r="AM1206" s="73"/>
      <c r="AN1206" s="73"/>
      <c r="AO1206" s="73"/>
      <c r="AP1206" s="73"/>
      <c r="AQ1206" s="73"/>
      <c r="AR1206" s="73"/>
      <c r="AS1206" s="73"/>
      <c r="AT1206" s="71"/>
      <c r="AU1206" s="71"/>
      <c r="AV1206" s="71"/>
      <c r="AW1206" s="71"/>
      <c r="AX1206" s="71"/>
      <c r="AY1206" s="71"/>
      <c r="AZ1206" s="71"/>
      <c r="BA1206" s="71"/>
      <c r="BB1206" s="71"/>
      <c r="BC1206" s="71"/>
      <c r="BD1206" s="71"/>
      <c r="BE1206" s="71"/>
      <c r="BF1206" s="71"/>
      <c r="BG1206" s="71"/>
      <c r="BH1206" s="71"/>
      <c r="BI1206" s="71"/>
      <c r="BJ1206" s="71"/>
      <c r="BK1206" s="71"/>
      <c r="BL1206" s="71"/>
      <c r="BM1206" s="71"/>
      <c r="BN1206" s="71"/>
      <c r="BO1206" s="71"/>
      <c r="BP1206" s="71"/>
      <c r="BQ1206" s="71"/>
      <c r="BR1206" s="71"/>
      <c r="BS1206" s="71"/>
      <c r="BT1206" s="71"/>
      <c r="BU1206" s="71"/>
      <c r="BV1206" s="71"/>
      <c r="BW1206" s="71"/>
      <c r="BX1206" s="71"/>
      <c r="BY1206" s="71"/>
      <c r="BZ1206" s="71"/>
      <c r="CA1206" s="71"/>
      <c r="CB1206" s="71"/>
      <c r="CC1206" s="71"/>
      <c r="CD1206" s="71"/>
      <c r="CE1206" s="71"/>
      <c r="CF1206" s="71"/>
      <c r="CG1206" s="71"/>
      <c r="CH1206" s="71"/>
      <c r="CI1206" s="71"/>
      <c r="CJ1206" s="71"/>
      <c r="CK1206" s="71"/>
      <c r="CL1206" s="71"/>
      <c r="CM1206" s="71"/>
      <c r="CN1206" s="71"/>
      <c r="CO1206" s="71"/>
    </row>
    <row r="1207" spans="1:93" ht="12.75">
      <c r="A1207" s="73"/>
      <c r="B1207" s="73"/>
      <c r="C1207" s="73"/>
      <c r="D1207" s="73"/>
      <c r="E1207" s="73"/>
      <c r="F1207" s="73"/>
      <c r="G1207" s="73"/>
      <c r="H1207" s="7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3"/>
      <c r="AE1207" s="73"/>
      <c r="AG1207" s="73"/>
      <c r="AH1207" s="73"/>
      <c r="AI1207" s="73"/>
      <c r="AJ1207" s="73"/>
      <c r="AK1207" s="73"/>
      <c r="AL1207" s="73"/>
      <c r="AM1207" s="73"/>
      <c r="AN1207" s="73"/>
      <c r="AO1207" s="73"/>
      <c r="AP1207" s="73"/>
      <c r="AQ1207" s="73"/>
      <c r="AR1207" s="73"/>
      <c r="AS1207" s="73"/>
      <c r="AT1207" s="71"/>
      <c r="AU1207" s="71"/>
      <c r="AV1207" s="71"/>
      <c r="AW1207" s="71"/>
      <c r="AX1207" s="71"/>
      <c r="AY1207" s="71"/>
      <c r="AZ1207" s="71"/>
      <c r="BA1207" s="71"/>
      <c r="BB1207" s="71"/>
      <c r="BC1207" s="71"/>
      <c r="BD1207" s="71"/>
      <c r="BE1207" s="71"/>
      <c r="BF1207" s="71"/>
      <c r="BG1207" s="71"/>
      <c r="BH1207" s="71"/>
      <c r="BI1207" s="71"/>
      <c r="BJ1207" s="71"/>
      <c r="BK1207" s="71"/>
      <c r="BL1207" s="71"/>
      <c r="BM1207" s="71"/>
      <c r="BN1207" s="71"/>
      <c r="BO1207" s="71"/>
      <c r="BP1207" s="71"/>
      <c r="BQ1207" s="71"/>
      <c r="BR1207" s="71"/>
      <c r="BS1207" s="71"/>
      <c r="BT1207" s="71"/>
      <c r="BU1207" s="71"/>
      <c r="BV1207" s="71"/>
      <c r="BW1207" s="71"/>
      <c r="BX1207" s="71"/>
      <c r="BY1207" s="71"/>
      <c r="BZ1207" s="71"/>
      <c r="CA1207" s="71"/>
      <c r="CB1207" s="71"/>
      <c r="CC1207" s="71"/>
      <c r="CD1207" s="71"/>
      <c r="CE1207" s="71"/>
      <c r="CF1207" s="71"/>
      <c r="CG1207" s="71"/>
      <c r="CH1207" s="71"/>
      <c r="CI1207" s="71"/>
      <c r="CJ1207" s="71"/>
      <c r="CK1207" s="71"/>
      <c r="CL1207" s="71"/>
      <c r="CM1207" s="71"/>
      <c r="CN1207" s="71"/>
      <c r="CO1207" s="71"/>
    </row>
    <row r="1208" spans="1:93" ht="12.75">
      <c r="A1208" s="73"/>
      <c r="B1208" s="73"/>
      <c r="C1208" s="73"/>
      <c r="D1208" s="73"/>
      <c r="E1208" s="73"/>
      <c r="F1208" s="73"/>
      <c r="G1208" s="73"/>
      <c r="H1208" s="7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3"/>
      <c r="AE1208" s="73"/>
      <c r="AG1208" s="73"/>
      <c r="AH1208" s="73"/>
      <c r="AI1208" s="73"/>
      <c r="AJ1208" s="73"/>
      <c r="AK1208" s="73"/>
      <c r="AL1208" s="73"/>
      <c r="AM1208" s="73"/>
      <c r="AN1208" s="73"/>
      <c r="AO1208" s="73"/>
      <c r="AP1208" s="73"/>
      <c r="AQ1208" s="73"/>
      <c r="AR1208" s="73"/>
      <c r="AS1208" s="73"/>
      <c r="AT1208" s="71"/>
      <c r="AU1208" s="71"/>
      <c r="AV1208" s="71"/>
      <c r="AW1208" s="71"/>
      <c r="AX1208" s="71"/>
      <c r="AY1208" s="71"/>
      <c r="AZ1208" s="71"/>
      <c r="BA1208" s="71"/>
      <c r="BB1208" s="71"/>
      <c r="BC1208" s="71"/>
      <c r="BD1208" s="71"/>
      <c r="BE1208" s="71"/>
      <c r="BF1208" s="71"/>
      <c r="BG1208" s="71"/>
      <c r="BH1208" s="71"/>
      <c r="BI1208" s="71"/>
      <c r="BJ1208" s="71"/>
      <c r="BK1208" s="71"/>
      <c r="BL1208" s="71"/>
      <c r="BM1208" s="71"/>
      <c r="BN1208" s="71"/>
      <c r="BO1208" s="71"/>
      <c r="BP1208" s="71"/>
      <c r="BQ1208" s="71"/>
      <c r="BR1208" s="71"/>
      <c r="BS1208" s="71"/>
      <c r="BT1208" s="71"/>
      <c r="BU1208" s="71"/>
      <c r="BV1208" s="71"/>
      <c r="BW1208" s="71"/>
      <c r="BX1208" s="71"/>
      <c r="BY1208" s="71"/>
      <c r="BZ1208" s="71"/>
      <c r="CA1208" s="71"/>
      <c r="CB1208" s="71"/>
      <c r="CC1208" s="71"/>
      <c r="CD1208" s="71"/>
      <c r="CE1208" s="71"/>
      <c r="CF1208" s="71"/>
      <c r="CG1208" s="71"/>
      <c r="CH1208" s="71"/>
      <c r="CI1208" s="71"/>
      <c r="CJ1208" s="71"/>
      <c r="CK1208" s="71"/>
      <c r="CL1208" s="71"/>
      <c r="CM1208" s="71"/>
      <c r="CN1208" s="71"/>
      <c r="CO1208" s="71"/>
    </row>
    <row r="1209" spans="1:93" ht="12.75">
      <c r="A1209" s="73"/>
      <c r="B1209" s="73"/>
      <c r="C1209" s="73"/>
      <c r="D1209" s="73"/>
      <c r="E1209" s="73"/>
      <c r="F1209" s="73"/>
      <c r="G1209" s="73"/>
      <c r="H1209" s="73"/>
      <c r="I1209" s="73"/>
      <c r="J1209" s="73"/>
      <c r="K1209" s="73"/>
      <c r="L1209" s="73"/>
      <c r="M1209" s="73"/>
      <c r="N1209" s="73"/>
      <c r="O1209" s="73"/>
      <c r="P1209" s="73"/>
      <c r="Q1209" s="73"/>
      <c r="R1209" s="73"/>
      <c r="S1209" s="73"/>
      <c r="T1209" s="73"/>
      <c r="U1209" s="73"/>
      <c r="V1209" s="73"/>
      <c r="W1209" s="73"/>
      <c r="X1209" s="73"/>
      <c r="Y1209" s="73"/>
      <c r="Z1209" s="73"/>
      <c r="AA1209" s="73"/>
      <c r="AB1209" s="73"/>
      <c r="AC1209" s="73"/>
      <c r="AD1209" s="73"/>
      <c r="AE1209" s="73"/>
      <c r="AG1209" s="73"/>
      <c r="AH1209" s="73"/>
      <c r="AI1209" s="73"/>
      <c r="AJ1209" s="73"/>
      <c r="AK1209" s="73"/>
      <c r="AL1209" s="73"/>
      <c r="AM1209" s="73"/>
      <c r="AN1209" s="73"/>
      <c r="AO1209" s="73"/>
      <c r="AP1209" s="73"/>
      <c r="AQ1209" s="73"/>
      <c r="AR1209" s="73"/>
      <c r="AS1209" s="73"/>
      <c r="AT1209" s="71"/>
      <c r="AU1209" s="71"/>
      <c r="AV1209" s="71"/>
      <c r="AW1209" s="71"/>
      <c r="AX1209" s="71"/>
      <c r="AY1209" s="71"/>
      <c r="AZ1209" s="71"/>
      <c r="BA1209" s="71"/>
      <c r="BB1209" s="71"/>
      <c r="BC1209" s="71"/>
      <c r="BD1209" s="71"/>
      <c r="BE1209" s="71"/>
      <c r="BF1209" s="71"/>
      <c r="BG1209" s="71"/>
      <c r="BH1209" s="71"/>
      <c r="BI1209" s="71"/>
      <c r="BJ1209" s="71"/>
      <c r="BK1209" s="71"/>
      <c r="BL1209" s="71"/>
      <c r="BM1209" s="71"/>
      <c r="BN1209" s="71"/>
      <c r="BO1209" s="71"/>
      <c r="BP1209" s="71"/>
      <c r="BQ1209" s="71"/>
      <c r="BR1209" s="71"/>
      <c r="BS1209" s="71"/>
      <c r="BT1209" s="71"/>
      <c r="BU1209" s="71"/>
      <c r="BV1209" s="71"/>
      <c r="BW1209" s="71"/>
      <c r="BX1209" s="71"/>
      <c r="BY1209" s="71"/>
      <c r="BZ1209" s="71"/>
      <c r="CA1209" s="71"/>
      <c r="CB1209" s="71"/>
      <c r="CC1209" s="71"/>
      <c r="CD1209" s="71"/>
      <c r="CE1209" s="71"/>
      <c r="CF1209" s="71"/>
      <c r="CG1209" s="71"/>
      <c r="CH1209" s="71"/>
      <c r="CI1209" s="71"/>
      <c r="CJ1209" s="71"/>
      <c r="CK1209" s="71"/>
      <c r="CL1209" s="71"/>
      <c r="CM1209" s="71"/>
      <c r="CN1209" s="71"/>
      <c r="CO1209" s="71"/>
    </row>
    <row r="1210" spans="1:93" ht="12.75">
      <c r="A1210" s="73"/>
      <c r="B1210" s="73"/>
      <c r="C1210" s="73"/>
      <c r="D1210" s="73"/>
      <c r="E1210" s="73"/>
      <c r="F1210" s="73"/>
      <c r="G1210" s="73"/>
      <c r="H1210" s="73"/>
      <c r="I1210" s="73"/>
      <c r="J1210" s="73"/>
      <c r="K1210" s="73"/>
      <c r="L1210" s="73"/>
      <c r="M1210" s="73"/>
      <c r="N1210" s="73"/>
      <c r="O1210" s="73"/>
      <c r="P1210" s="73"/>
      <c r="Q1210" s="73"/>
      <c r="R1210" s="73"/>
      <c r="S1210" s="73"/>
      <c r="T1210" s="73"/>
      <c r="U1210" s="73"/>
      <c r="V1210" s="73"/>
      <c r="W1210" s="73"/>
      <c r="X1210" s="73"/>
      <c r="Y1210" s="73"/>
      <c r="Z1210" s="73"/>
      <c r="AA1210" s="73"/>
      <c r="AB1210" s="73"/>
      <c r="AC1210" s="73"/>
      <c r="AD1210" s="73"/>
      <c r="AE1210" s="73"/>
      <c r="AG1210" s="73"/>
      <c r="AH1210" s="73"/>
      <c r="AI1210" s="73"/>
      <c r="AJ1210" s="73"/>
      <c r="AK1210" s="73"/>
      <c r="AL1210" s="73"/>
      <c r="AM1210" s="73"/>
      <c r="AN1210" s="73"/>
      <c r="AO1210" s="73"/>
      <c r="AP1210" s="73"/>
      <c r="AQ1210" s="73"/>
      <c r="AR1210" s="73"/>
      <c r="AS1210" s="73"/>
      <c r="AT1210" s="71"/>
      <c r="AU1210" s="71"/>
      <c r="AV1210" s="71"/>
      <c r="AW1210" s="71"/>
      <c r="AX1210" s="71"/>
      <c r="AY1210" s="71"/>
      <c r="AZ1210" s="71"/>
      <c r="BA1210" s="71"/>
      <c r="BB1210" s="71"/>
      <c r="BC1210" s="71"/>
      <c r="BD1210" s="71"/>
      <c r="BE1210" s="71"/>
      <c r="BF1210" s="71"/>
      <c r="BG1210" s="71"/>
      <c r="BH1210" s="71"/>
      <c r="BI1210" s="71"/>
      <c r="BJ1210" s="71"/>
      <c r="BK1210" s="71"/>
      <c r="BL1210" s="71"/>
      <c r="BM1210" s="71"/>
      <c r="BN1210" s="71"/>
      <c r="BO1210" s="71"/>
      <c r="BP1210" s="71"/>
      <c r="BQ1210" s="71"/>
      <c r="BR1210" s="71"/>
      <c r="BS1210" s="71"/>
      <c r="BT1210" s="71"/>
      <c r="BU1210" s="71"/>
      <c r="BV1210" s="71"/>
      <c r="BW1210" s="71"/>
      <c r="BX1210" s="71"/>
      <c r="BY1210" s="71"/>
      <c r="BZ1210" s="71"/>
      <c r="CA1210" s="71"/>
      <c r="CB1210" s="71"/>
      <c r="CC1210" s="71"/>
      <c r="CD1210" s="71"/>
      <c r="CE1210" s="71"/>
      <c r="CF1210" s="71"/>
      <c r="CG1210" s="71"/>
      <c r="CH1210" s="71"/>
      <c r="CI1210" s="71"/>
      <c r="CJ1210" s="71"/>
      <c r="CK1210" s="71"/>
      <c r="CL1210" s="71"/>
      <c r="CM1210" s="71"/>
      <c r="CN1210" s="71"/>
      <c r="CO1210" s="71"/>
    </row>
    <row r="1211" spans="1:93" ht="12.75">
      <c r="A1211" s="73"/>
      <c r="B1211" s="73"/>
      <c r="C1211" s="73"/>
      <c r="D1211" s="73"/>
      <c r="E1211" s="73"/>
      <c r="F1211" s="73"/>
      <c r="G1211" s="73"/>
      <c r="H1211" s="73"/>
      <c r="I1211" s="73"/>
      <c r="J1211" s="73"/>
      <c r="K1211" s="73"/>
      <c r="L1211" s="73"/>
      <c r="M1211" s="73"/>
      <c r="N1211" s="73"/>
      <c r="O1211" s="73"/>
      <c r="P1211" s="73"/>
      <c r="Q1211" s="73"/>
      <c r="R1211" s="73"/>
      <c r="S1211" s="73"/>
      <c r="T1211" s="73"/>
      <c r="U1211" s="73"/>
      <c r="V1211" s="73"/>
      <c r="W1211" s="73"/>
      <c r="X1211" s="73"/>
      <c r="Y1211" s="73"/>
      <c r="Z1211" s="73"/>
      <c r="AA1211" s="73"/>
      <c r="AB1211" s="73"/>
      <c r="AC1211" s="73"/>
      <c r="AD1211" s="73"/>
      <c r="AE1211" s="73"/>
      <c r="AG1211" s="73"/>
      <c r="AH1211" s="73"/>
      <c r="AI1211" s="73"/>
      <c r="AJ1211" s="73"/>
      <c r="AK1211" s="73"/>
      <c r="AL1211" s="73"/>
      <c r="AM1211" s="73"/>
      <c r="AN1211" s="73"/>
      <c r="AO1211" s="73"/>
      <c r="AP1211" s="73"/>
      <c r="AQ1211" s="73"/>
      <c r="AR1211" s="73"/>
      <c r="AS1211" s="73"/>
      <c r="AT1211" s="71"/>
      <c r="AU1211" s="71"/>
      <c r="AV1211" s="71"/>
      <c r="AW1211" s="71"/>
      <c r="AX1211" s="71"/>
      <c r="AY1211" s="71"/>
      <c r="AZ1211" s="71"/>
      <c r="BA1211" s="71"/>
      <c r="BB1211" s="71"/>
      <c r="BC1211" s="71"/>
      <c r="BD1211" s="71"/>
      <c r="BE1211" s="71"/>
      <c r="BF1211" s="71"/>
      <c r="BG1211" s="71"/>
      <c r="BH1211" s="71"/>
      <c r="BI1211" s="71"/>
      <c r="BJ1211" s="71"/>
      <c r="BK1211" s="71"/>
      <c r="BL1211" s="71"/>
      <c r="BM1211" s="71"/>
      <c r="BN1211" s="71"/>
      <c r="BO1211" s="71"/>
      <c r="BP1211" s="71"/>
      <c r="BQ1211" s="71"/>
      <c r="BR1211" s="71"/>
      <c r="BS1211" s="71"/>
      <c r="BT1211" s="71"/>
      <c r="BU1211" s="71"/>
      <c r="BV1211" s="71"/>
      <c r="BW1211" s="71"/>
      <c r="BX1211" s="71"/>
      <c r="BY1211" s="71"/>
      <c r="BZ1211" s="71"/>
      <c r="CA1211" s="71"/>
      <c r="CB1211" s="71"/>
      <c r="CC1211" s="71"/>
      <c r="CD1211" s="71"/>
      <c r="CE1211" s="71"/>
      <c r="CF1211" s="71"/>
      <c r="CG1211" s="71"/>
      <c r="CH1211" s="71"/>
      <c r="CI1211" s="71"/>
      <c r="CJ1211" s="71"/>
      <c r="CK1211" s="71"/>
      <c r="CL1211" s="71"/>
      <c r="CM1211" s="71"/>
      <c r="CN1211" s="71"/>
      <c r="CO1211" s="71"/>
    </row>
    <row r="1212" spans="1:93" ht="12.75">
      <c r="A1212" s="73"/>
      <c r="B1212" s="73"/>
      <c r="C1212" s="73"/>
      <c r="D1212" s="73"/>
      <c r="E1212" s="73"/>
      <c r="F1212" s="73"/>
      <c r="G1212" s="73"/>
      <c r="H1212" s="73"/>
      <c r="I1212" s="73"/>
      <c r="J1212" s="73"/>
      <c r="K1212" s="73"/>
      <c r="L1212" s="73"/>
      <c r="M1212" s="73"/>
      <c r="N1212" s="73"/>
      <c r="O1212" s="73"/>
      <c r="P1212" s="73"/>
      <c r="Q1212" s="73"/>
      <c r="R1212" s="73"/>
      <c r="S1212" s="73"/>
      <c r="T1212" s="73"/>
      <c r="U1212" s="73"/>
      <c r="V1212" s="73"/>
      <c r="W1212" s="73"/>
      <c r="X1212" s="73"/>
      <c r="Y1212" s="73"/>
      <c r="Z1212" s="73"/>
      <c r="AA1212" s="73"/>
      <c r="AB1212" s="73"/>
      <c r="AC1212" s="73"/>
      <c r="AD1212" s="73"/>
      <c r="AE1212" s="73"/>
      <c r="AG1212" s="73"/>
      <c r="AH1212" s="73"/>
      <c r="AI1212" s="73"/>
      <c r="AJ1212" s="73"/>
      <c r="AK1212" s="73"/>
      <c r="AL1212" s="73"/>
      <c r="AM1212" s="73"/>
      <c r="AN1212" s="73"/>
      <c r="AO1212" s="73"/>
      <c r="AP1212" s="73"/>
      <c r="AQ1212" s="73"/>
      <c r="AR1212" s="73"/>
      <c r="AS1212" s="73"/>
      <c r="AT1212" s="71"/>
      <c r="AU1212" s="71"/>
      <c r="AV1212" s="71"/>
      <c r="AW1212" s="71"/>
      <c r="AX1212" s="71"/>
      <c r="AY1212" s="71"/>
      <c r="AZ1212" s="71"/>
      <c r="BA1212" s="71"/>
      <c r="BB1212" s="71"/>
      <c r="BC1212" s="71"/>
      <c r="BD1212" s="71"/>
      <c r="BE1212" s="71"/>
      <c r="BF1212" s="71"/>
      <c r="BG1212" s="71"/>
      <c r="BH1212" s="71"/>
      <c r="BI1212" s="71"/>
      <c r="BJ1212" s="71"/>
      <c r="BK1212" s="71"/>
      <c r="BL1212" s="71"/>
      <c r="BM1212" s="71"/>
      <c r="BN1212" s="71"/>
      <c r="BO1212" s="71"/>
      <c r="BP1212" s="71"/>
      <c r="BQ1212" s="71"/>
      <c r="BR1212" s="71"/>
      <c r="BS1212" s="71"/>
      <c r="BT1212" s="71"/>
      <c r="BU1212" s="71"/>
      <c r="BV1212" s="71"/>
      <c r="BW1212" s="71"/>
      <c r="BX1212" s="71"/>
      <c r="BY1212" s="71"/>
      <c r="BZ1212" s="71"/>
      <c r="CA1212" s="71"/>
      <c r="CB1212" s="71"/>
      <c r="CC1212" s="71"/>
      <c r="CD1212" s="71"/>
      <c r="CE1212" s="71"/>
      <c r="CF1212" s="71"/>
      <c r="CG1212" s="71"/>
      <c r="CH1212" s="71"/>
      <c r="CI1212" s="71"/>
      <c r="CJ1212" s="71"/>
      <c r="CK1212" s="71"/>
      <c r="CL1212" s="71"/>
      <c r="CM1212" s="71"/>
      <c r="CN1212" s="71"/>
      <c r="CO1212" s="71"/>
    </row>
    <row r="1213" spans="1:93" ht="12.75">
      <c r="A1213" s="73"/>
      <c r="B1213" s="73"/>
      <c r="C1213" s="73"/>
      <c r="D1213" s="73"/>
      <c r="E1213" s="73"/>
      <c r="F1213" s="73"/>
      <c r="G1213" s="73"/>
      <c r="H1213" s="7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c r="AG1213" s="73"/>
      <c r="AH1213" s="73"/>
      <c r="AI1213" s="73"/>
      <c r="AJ1213" s="73"/>
      <c r="AK1213" s="73"/>
      <c r="AL1213" s="73"/>
      <c r="AM1213" s="73"/>
      <c r="AN1213" s="73"/>
      <c r="AO1213" s="73"/>
      <c r="AP1213" s="73"/>
      <c r="AQ1213" s="73"/>
      <c r="AR1213" s="73"/>
      <c r="AS1213" s="73"/>
      <c r="AT1213" s="71"/>
      <c r="AU1213" s="71"/>
      <c r="AV1213" s="71"/>
      <c r="AW1213" s="71"/>
      <c r="AX1213" s="71"/>
      <c r="AY1213" s="71"/>
      <c r="AZ1213" s="71"/>
      <c r="BA1213" s="71"/>
      <c r="BB1213" s="71"/>
      <c r="BC1213" s="71"/>
      <c r="BD1213" s="71"/>
      <c r="BE1213" s="71"/>
      <c r="BF1213" s="71"/>
      <c r="BG1213" s="71"/>
      <c r="BH1213" s="71"/>
      <c r="BI1213" s="71"/>
      <c r="BJ1213" s="71"/>
      <c r="BK1213" s="71"/>
      <c r="BL1213" s="71"/>
      <c r="BM1213" s="71"/>
      <c r="BN1213" s="71"/>
      <c r="BO1213" s="71"/>
      <c r="BP1213" s="71"/>
      <c r="BQ1213" s="71"/>
      <c r="BR1213" s="71"/>
      <c r="BS1213" s="71"/>
      <c r="BT1213" s="71"/>
      <c r="BU1213" s="71"/>
      <c r="BV1213" s="71"/>
      <c r="BW1213" s="71"/>
      <c r="BX1213" s="71"/>
      <c r="BY1213" s="71"/>
      <c r="BZ1213" s="71"/>
      <c r="CA1213" s="71"/>
      <c r="CB1213" s="71"/>
      <c r="CC1213" s="71"/>
      <c r="CD1213" s="71"/>
      <c r="CE1213" s="71"/>
      <c r="CF1213" s="71"/>
      <c r="CG1213" s="71"/>
      <c r="CH1213" s="71"/>
      <c r="CI1213" s="71"/>
      <c r="CJ1213" s="71"/>
      <c r="CK1213" s="71"/>
      <c r="CL1213" s="71"/>
      <c r="CM1213" s="71"/>
      <c r="CN1213" s="71"/>
      <c r="CO1213" s="71"/>
    </row>
    <row r="1214" spans="1:93" ht="12.75">
      <c r="A1214" s="73"/>
      <c r="B1214" s="73"/>
      <c r="C1214" s="73"/>
      <c r="D1214" s="73"/>
      <c r="E1214" s="73"/>
      <c r="F1214" s="73"/>
      <c r="G1214" s="73"/>
      <c r="H1214" s="73"/>
      <c r="I1214" s="73"/>
      <c r="J1214" s="73"/>
      <c r="K1214" s="73"/>
      <c r="L1214" s="73"/>
      <c r="M1214" s="73"/>
      <c r="N1214" s="73"/>
      <c r="O1214" s="73"/>
      <c r="P1214" s="73"/>
      <c r="Q1214" s="73"/>
      <c r="R1214" s="73"/>
      <c r="S1214" s="73"/>
      <c r="T1214" s="73"/>
      <c r="U1214" s="73"/>
      <c r="V1214" s="73"/>
      <c r="W1214" s="73"/>
      <c r="X1214" s="73"/>
      <c r="Y1214" s="73"/>
      <c r="Z1214" s="73"/>
      <c r="AA1214" s="73"/>
      <c r="AB1214" s="73"/>
      <c r="AC1214" s="73"/>
      <c r="AD1214" s="73"/>
      <c r="AE1214" s="73"/>
      <c r="AG1214" s="73"/>
      <c r="AH1214" s="73"/>
      <c r="AI1214" s="73"/>
      <c r="AJ1214" s="73"/>
      <c r="AK1214" s="73"/>
      <c r="AL1214" s="73"/>
      <c r="AM1214" s="73"/>
      <c r="AN1214" s="73"/>
      <c r="AO1214" s="73"/>
      <c r="AP1214" s="73"/>
      <c r="AQ1214" s="73"/>
      <c r="AR1214" s="73"/>
      <c r="AS1214" s="73"/>
      <c r="AT1214" s="71"/>
      <c r="AU1214" s="71"/>
      <c r="AV1214" s="71"/>
      <c r="AW1214" s="71"/>
      <c r="AX1214" s="71"/>
      <c r="AY1214" s="71"/>
      <c r="AZ1214" s="71"/>
      <c r="BA1214" s="71"/>
      <c r="BB1214" s="71"/>
      <c r="BC1214" s="71"/>
      <c r="BD1214" s="71"/>
      <c r="BE1214" s="71"/>
      <c r="BF1214" s="71"/>
      <c r="BG1214" s="71"/>
      <c r="BH1214" s="71"/>
      <c r="BI1214" s="71"/>
      <c r="BJ1214" s="71"/>
      <c r="BK1214" s="71"/>
      <c r="BL1214" s="71"/>
      <c r="BM1214" s="71"/>
      <c r="BN1214" s="71"/>
      <c r="BO1214" s="71"/>
      <c r="BP1214" s="71"/>
      <c r="BQ1214" s="71"/>
      <c r="BR1214" s="71"/>
      <c r="BS1214" s="71"/>
      <c r="BT1214" s="71"/>
      <c r="BU1214" s="71"/>
      <c r="BV1214" s="71"/>
      <c r="BW1214" s="71"/>
      <c r="BX1214" s="71"/>
      <c r="BY1214" s="71"/>
      <c r="BZ1214" s="71"/>
      <c r="CA1214" s="71"/>
      <c r="CB1214" s="71"/>
      <c r="CC1214" s="71"/>
      <c r="CD1214" s="71"/>
      <c r="CE1214" s="71"/>
      <c r="CF1214" s="71"/>
      <c r="CG1214" s="71"/>
      <c r="CH1214" s="71"/>
      <c r="CI1214" s="71"/>
      <c r="CJ1214" s="71"/>
      <c r="CK1214" s="71"/>
      <c r="CL1214" s="71"/>
      <c r="CM1214" s="71"/>
      <c r="CN1214" s="71"/>
      <c r="CO1214" s="71"/>
    </row>
    <row r="1215" spans="1:93" ht="12.75">
      <c r="A1215" s="73"/>
      <c r="B1215" s="73"/>
      <c r="C1215" s="73"/>
      <c r="D1215" s="73"/>
      <c r="E1215" s="73"/>
      <c r="F1215" s="73"/>
      <c r="G1215" s="73"/>
      <c r="H1215" s="73"/>
      <c r="I1215" s="73"/>
      <c r="J1215" s="73"/>
      <c r="K1215" s="73"/>
      <c r="L1215" s="73"/>
      <c r="M1215" s="73"/>
      <c r="N1215" s="73"/>
      <c r="O1215" s="73"/>
      <c r="P1215" s="73"/>
      <c r="Q1215" s="73"/>
      <c r="R1215" s="73"/>
      <c r="S1215" s="73"/>
      <c r="T1215" s="73"/>
      <c r="U1215" s="73"/>
      <c r="V1215" s="73"/>
      <c r="W1215" s="73"/>
      <c r="X1215" s="73"/>
      <c r="Y1215" s="73"/>
      <c r="Z1215" s="73"/>
      <c r="AA1215" s="73"/>
      <c r="AB1215" s="73"/>
      <c r="AC1215" s="73"/>
      <c r="AD1215" s="73"/>
      <c r="AE1215" s="73"/>
      <c r="AG1215" s="73"/>
      <c r="AH1215" s="73"/>
      <c r="AI1215" s="73"/>
      <c r="AJ1215" s="73"/>
      <c r="AK1215" s="73"/>
      <c r="AL1215" s="73"/>
      <c r="AM1215" s="73"/>
      <c r="AN1215" s="73"/>
      <c r="AO1215" s="73"/>
      <c r="AP1215" s="73"/>
      <c r="AQ1215" s="73"/>
      <c r="AR1215" s="73"/>
      <c r="AS1215" s="73"/>
      <c r="AT1215" s="71"/>
      <c r="AU1215" s="71"/>
      <c r="AV1215" s="71"/>
      <c r="AW1215" s="71"/>
      <c r="AX1215" s="71"/>
      <c r="AY1215" s="71"/>
      <c r="AZ1215" s="71"/>
      <c r="BA1215" s="71"/>
      <c r="BB1215" s="71"/>
      <c r="BC1215" s="71"/>
      <c r="BD1215" s="71"/>
      <c r="BE1215" s="71"/>
      <c r="BF1215" s="71"/>
      <c r="BG1215" s="71"/>
      <c r="BH1215" s="71"/>
      <c r="BI1215" s="71"/>
      <c r="BJ1215" s="71"/>
      <c r="BK1215" s="71"/>
      <c r="BL1215" s="71"/>
      <c r="BM1215" s="71"/>
      <c r="BN1215" s="71"/>
      <c r="BO1215" s="71"/>
      <c r="BP1215" s="71"/>
      <c r="BQ1215" s="71"/>
      <c r="BR1215" s="71"/>
      <c r="BS1215" s="71"/>
      <c r="BT1215" s="71"/>
      <c r="BU1215" s="71"/>
      <c r="BV1215" s="71"/>
      <c r="BW1215" s="71"/>
      <c r="BX1215" s="71"/>
      <c r="BY1215" s="71"/>
      <c r="BZ1215" s="71"/>
      <c r="CA1215" s="71"/>
      <c r="CB1215" s="71"/>
      <c r="CC1215" s="71"/>
      <c r="CD1215" s="71"/>
      <c r="CE1215" s="71"/>
      <c r="CF1215" s="71"/>
      <c r="CG1215" s="71"/>
      <c r="CH1215" s="71"/>
      <c r="CI1215" s="71"/>
      <c r="CJ1215" s="71"/>
      <c r="CK1215" s="71"/>
      <c r="CL1215" s="71"/>
      <c r="CM1215" s="71"/>
      <c r="CN1215" s="71"/>
      <c r="CO1215" s="71"/>
    </row>
    <row r="1216" spans="1:93" ht="12.75">
      <c r="A1216" s="73"/>
      <c r="B1216" s="73"/>
      <c r="C1216" s="73"/>
      <c r="D1216" s="73"/>
      <c r="E1216" s="73"/>
      <c r="F1216" s="73"/>
      <c r="G1216" s="73"/>
      <c r="H1216" s="73"/>
      <c r="I1216" s="73"/>
      <c r="J1216" s="73"/>
      <c r="K1216" s="73"/>
      <c r="L1216" s="73"/>
      <c r="M1216" s="73"/>
      <c r="N1216" s="73"/>
      <c r="O1216" s="73"/>
      <c r="P1216" s="73"/>
      <c r="Q1216" s="73"/>
      <c r="R1216" s="73"/>
      <c r="S1216" s="73"/>
      <c r="T1216" s="73"/>
      <c r="U1216" s="73"/>
      <c r="V1216" s="73"/>
      <c r="W1216" s="73"/>
      <c r="X1216" s="73"/>
      <c r="Y1216" s="73"/>
      <c r="Z1216" s="73"/>
      <c r="AA1216" s="73"/>
      <c r="AB1216" s="73"/>
      <c r="AC1216" s="73"/>
      <c r="AD1216" s="73"/>
      <c r="AE1216" s="73"/>
      <c r="AG1216" s="73"/>
      <c r="AH1216" s="73"/>
      <c r="AI1216" s="73"/>
      <c r="AJ1216" s="73"/>
      <c r="AK1216" s="73"/>
      <c r="AL1216" s="73"/>
      <c r="AM1216" s="73"/>
      <c r="AN1216" s="73"/>
      <c r="AO1216" s="73"/>
      <c r="AP1216" s="73"/>
      <c r="AQ1216" s="73"/>
      <c r="AR1216" s="73"/>
      <c r="AS1216" s="73"/>
      <c r="AT1216" s="71"/>
      <c r="AU1216" s="71"/>
      <c r="AV1216" s="71"/>
      <c r="AW1216" s="71"/>
      <c r="AX1216" s="71"/>
      <c r="AY1216" s="71"/>
      <c r="AZ1216" s="71"/>
      <c r="BA1216" s="71"/>
      <c r="BB1216" s="71"/>
      <c r="BC1216" s="71"/>
      <c r="BD1216" s="71"/>
      <c r="BE1216" s="71"/>
      <c r="BF1216" s="71"/>
      <c r="BG1216" s="71"/>
      <c r="BH1216" s="71"/>
      <c r="BI1216" s="71"/>
      <c r="BJ1216" s="71"/>
      <c r="BK1216" s="71"/>
      <c r="BL1216" s="71"/>
      <c r="BM1216" s="71"/>
      <c r="BN1216" s="71"/>
      <c r="BO1216" s="71"/>
      <c r="BP1216" s="71"/>
      <c r="BQ1216" s="71"/>
      <c r="BR1216" s="71"/>
      <c r="BS1216" s="71"/>
      <c r="BT1216" s="71"/>
      <c r="BU1216" s="71"/>
      <c r="BV1216" s="71"/>
      <c r="BW1216" s="71"/>
      <c r="BX1216" s="71"/>
      <c r="BY1216" s="71"/>
      <c r="BZ1216" s="71"/>
      <c r="CA1216" s="71"/>
      <c r="CB1216" s="71"/>
      <c r="CC1216" s="71"/>
      <c r="CD1216" s="71"/>
      <c r="CE1216" s="71"/>
      <c r="CF1216" s="71"/>
      <c r="CG1216" s="71"/>
      <c r="CH1216" s="71"/>
      <c r="CI1216" s="71"/>
      <c r="CJ1216" s="71"/>
      <c r="CK1216" s="71"/>
      <c r="CL1216" s="71"/>
      <c r="CM1216" s="71"/>
      <c r="CN1216" s="71"/>
      <c r="CO1216" s="71"/>
    </row>
    <row r="1217" spans="1:93" ht="12.75">
      <c r="A1217" s="73"/>
      <c r="B1217" s="73"/>
      <c r="C1217" s="73"/>
      <c r="D1217" s="73"/>
      <c r="E1217" s="73"/>
      <c r="F1217" s="73"/>
      <c r="G1217" s="73"/>
      <c r="H1217" s="73"/>
      <c r="I1217" s="73"/>
      <c r="J1217" s="73"/>
      <c r="K1217" s="73"/>
      <c r="L1217" s="73"/>
      <c r="M1217" s="73"/>
      <c r="N1217" s="73"/>
      <c r="O1217" s="73"/>
      <c r="P1217" s="73"/>
      <c r="Q1217" s="73"/>
      <c r="R1217" s="73"/>
      <c r="S1217" s="73"/>
      <c r="T1217" s="73"/>
      <c r="U1217" s="73"/>
      <c r="V1217" s="73"/>
      <c r="W1217" s="73"/>
      <c r="X1217" s="73"/>
      <c r="Y1217" s="73"/>
      <c r="Z1217" s="73"/>
      <c r="AA1217" s="73"/>
      <c r="AB1217" s="73"/>
      <c r="AC1217" s="73"/>
      <c r="AD1217" s="73"/>
      <c r="AE1217" s="73"/>
      <c r="AG1217" s="73"/>
      <c r="AH1217" s="73"/>
      <c r="AI1217" s="73"/>
      <c r="AJ1217" s="73"/>
      <c r="AK1217" s="73"/>
      <c r="AL1217" s="73"/>
      <c r="AM1217" s="73"/>
      <c r="AN1217" s="73"/>
      <c r="AO1217" s="73"/>
      <c r="AP1217" s="73"/>
      <c r="AQ1217" s="73"/>
      <c r="AR1217" s="73"/>
      <c r="AS1217" s="73"/>
      <c r="AT1217" s="71"/>
      <c r="AU1217" s="71"/>
      <c r="AV1217" s="71"/>
      <c r="AW1217" s="71"/>
      <c r="AX1217" s="71"/>
      <c r="AY1217" s="71"/>
      <c r="AZ1217" s="71"/>
      <c r="BA1217" s="71"/>
      <c r="BB1217" s="71"/>
      <c r="BC1217" s="71"/>
      <c r="BD1217" s="71"/>
      <c r="BE1217" s="71"/>
      <c r="BF1217" s="71"/>
      <c r="BG1217" s="71"/>
      <c r="BH1217" s="71"/>
      <c r="BI1217" s="71"/>
      <c r="BJ1217" s="71"/>
      <c r="BK1217" s="71"/>
      <c r="BL1217" s="71"/>
      <c r="BM1217" s="71"/>
      <c r="BN1217" s="71"/>
      <c r="BO1217" s="71"/>
      <c r="BP1217" s="71"/>
      <c r="BQ1217" s="71"/>
      <c r="BR1217" s="71"/>
      <c r="BS1217" s="71"/>
      <c r="BT1217" s="71"/>
      <c r="BU1217" s="71"/>
      <c r="BV1217" s="71"/>
      <c r="BW1217" s="71"/>
      <c r="BX1217" s="71"/>
      <c r="BY1217" s="71"/>
      <c r="BZ1217" s="71"/>
      <c r="CA1217" s="71"/>
      <c r="CB1217" s="71"/>
      <c r="CC1217" s="71"/>
      <c r="CD1217" s="71"/>
      <c r="CE1217" s="71"/>
      <c r="CF1217" s="71"/>
      <c r="CG1217" s="71"/>
      <c r="CH1217" s="71"/>
      <c r="CI1217" s="71"/>
      <c r="CJ1217" s="71"/>
      <c r="CK1217" s="71"/>
      <c r="CL1217" s="71"/>
      <c r="CM1217" s="71"/>
      <c r="CN1217" s="71"/>
      <c r="CO1217" s="71"/>
    </row>
    <row r="1218" spans="1:93" ht="12.75">
      <c r="A1218" s="73"/>
      <c r="B1218" s="73"/>
      <c r="C1218" s="73"/>
      <c r="D1218" s="73"/>
      <c r="E1218" s="73"/>
      <c r="F1218" s="73"/>
      <c r="G1218" s="73"/>
      <c r="H1218" s="73"/>
      <c r="I1218" s="73"/>
      <c r="J1218" s="73"/>
      <c r="K1218" s="73"/>
      <c r="L1218" s="73"/>
      <c r="M1218" s="73"/>
      <c r="N1218" s="73"/>
      <c r="O1218" s="73"/>
      <c r="P1218" s="73"/>
      <c r="Q1218" s="73"/>
      <c r="R1218" s="73"/>
      <c r="S1218" s="73"/>
      <c r="T1218" s="73"/>
      <c r="U1218" s="73"/>
      <c r="V1218" s="73"/>
      <c r="W1218" s="73"/>
      <c r="X1218" s="73"/>
      <c r="Y1218" s="73"/>
      <c r="Z1218" s="73"/>
      <c r="AA1218" s="73"/>
      <c r="AB1218" s="73"/>
      <c r="AC1218" s="73"/>
      <c r="AD1218" s="73"/>
      <c r="AE1218" s="73"/>
      <c r="AG1218" s="73"/>
      <c r="AH1218" s="73"/>
      <c r="AI1218" s="73"/>
      <c r="AJ1218" s="73"/>
      <c r="AK1218" s="73"/>
      <c r="AL1218" s="73"/>
      <c r="AM1218" s="73"/>
      <c r="AN1218" s="73"/>
      <c r="AO1218" s="73"/>
      <c r="AP1218" s="73"/>
      <c r="AQ1218" s="73"/>
      <c r="AR1218" s="73"/>
      <c r="AS1218" s="73"/>
      <c r="AT1218" s="71"/>
      <c r="AU1218" s="71"/>
      <c r="AV1218" s="71"/>
      <c r="AW1218" s="71"/>
      <c r="AX1218" s="71"/>
      <c r="AY1218" s="71"/>
      <c r="AZ1218" s="71"/>
      <c r="BA1218" s="71"/>
      <c r="BB1218" s="71"/>
      <c r="BC1218" s="71"/>
      <c r="BD1218" s="71"/>
      <c r="BE1218" s="71"/>
      <c r="BF1218" s="71"/>
      <c r="BG1218" s="71"/>
      <c r="BH1218" s="71"/>
      <c r="BI1218" s="71"/>
      <c r="BJ1218" s="71"/>
      <c r="BK1218" s="71"/>
      <c r="BL1218" s="71"/>
      <c r="BM1218" s="71"/>
      <c r="BN1218" s="71"/>
      <c r="BO1218" s="71"/>
      <c r="BP1218" s="71"/>
      <c r="BQ1218" s="71"/>
      <c r="BR1218" s="71"/>
      <c r="BS1218" s="71"/>
      <c r="BT1218" s="71"/>
      <c r="BU1218" s="71"/>
      <c r="BV1218" s="71"/>
      <c r="BW1218" s="71"/>
      <c r="BX1218" s="71"/>
      <c r="BY1218" s="71"/>
      <c r="BZ1218" s="71"/>
      <c r="CA1218" s="71"/>
      <c r="CB1218" s="71"/>
      <c r="CC1218" s="71"/>
      <c r="CD1218" s="71"/>
      <c r="CE1218" s="71"/>
      <c r="CF1218" s="71"/>
      <c r="CG1218" s="71"/>
      <c r="CH1218" s="71"/>
      <c r="CI1218" s="71"/>
      <c r="CJ1218" s="71"/>
      <c r="CK1218" s="71"/>
      <c r="CL1218" s="71"/>
      <c r="CM1218" s="71"/>
      <c r="CN1218" s="71"/>
      <c r="CO1218" s="71"/>
    </row>
    <row r="1219" spans="1:93" ht="12.75">
      <c r="A1219" s="73"/>
      <c r="B1219" s="73"/>
      <c r="C1219" s="73"/>
      <c r="D1219" s="73"/>
      <c r="E1219" s="73"/>
      <c r="F1219" s="73"/>
      <c r="G1219" s="73"/>
      <c r="H1219" s="73"/>
      <c r="I1219" s="73"/>
      <c r="J1219" s="73"/>
      <c r="K1219" s="73"/>
      <c r="L1219" s="73"/>
      <c r="M1219" s="73"/>
      <c r="N1219" s="73"/>
      <c r="O1219" s="73"/>
      <c r="P1219" s="73"/>
      <c r="Q1219" s="73"/>
      <c r="R1219" s="73"/>
      <c r="S1219" s="73"/>
      <c r="T1219" s="73"/>
      <c r="U1219" s="73"/>
      <c r="V1219" s="73"/>
      <c r="W1219" s="73"/>
      <c r="X1219" s="73"/>
      <c r="Y1219" s="73"/>
      <c r="Z1219" s="73"/>
      <c r="AA1219" s="73"/>
      <c r="AB1219" s="73"/>
      <c r="AC1219" s="73"/>
      <c r="AD1219" s="73"/>
      <c r="AE1219" s="73"/>
      <c r="AG1219" s="73"/>
      <c r="AH1219" s="73"/>
      <c r="AI1219" s="73"/>
      <c r="AJ1219" s="73"/>
      <c r="AK1219" s="73"/>
      <c r="AL1219" s="73"/>
      <c r="AM1219" s="73"/>
      <c r="AN1219" s="73"/>
      <c r="AO1219" s="73"/>
      <c r="AP1219" s="73"/>
      <c r="AQ1219" s="73"/>
      <c r="AR1219" s="73"/>
      <c r="AS1219" s="73"/>
      <c r="AT1219" s="71"/>
      <c r="AU1219" s="71"/>
      <c r="AV1219" s="71"/>
      <c r="AW1219" s="71"/>
      <c r="AX1219" s="71"/>
      <c r="AY1219" s="71"/>
      <c r="AZ1219" s="71"/>
      <c r="BA1219" s="71"/>
      <c r="BB1219" s="71"/>
      <c r="BC1219" s="71"/>
      <c r="BD1219" s="71"/>
      <c r="BE1219" s="71"/>
      <c r="BF1219" s="71"/>
      <c r="BG1219" s="71"/>
      <c r="BH1219" s="71"/>
      <c r="BI1219" s="71"/>
      <c r="BJ1219" s="71"/>
      <c r="BK1219" s="71"/>
      <c r="BL1219" s="71"/>
      <c r="BM1219" s="71"/>
      <c r="BN1219" s="71"/>
      <c r="BO1219" s="71"/>
      <c r="BP1219" s="71"/>
      <c r="BQ1219" s="71"/>
      <c r="BR1219" s="71"/>
      <c r="BS1219" s="71"/>
      <c r="BT1219" s="71"/>
      <c r="BU1219" s="71"/>
      <c r="BV1219" s="71"/>
      <c r="BW1219" s="71"/>
      <c r="BX1219" s="71"/>
      <c r="BY1219" s="71"/>
      <c r="BZ1219" s="71"/>
      <c r="CA1219" s="71"/>
      <c r="CB1219" s="71"/>
      <c r="CC1219" s="71"/>
      <c r="CD1219" s="71"/>
      <c r="CE1219" s="71"/>
      <c r="CF1219" s="71"/>
      <c r="CG1219" s="71"/>
      <c r="CH1219" s="71"/>
      <c r="CI1219" s="71"/>
      <c r="CJ1219" s="71"/>
      <c r="CK1219" s="71"/>
      <c r="CL1219" s="71"/>
      <c r="CM1219" s="71"/>
      <c r="CN1219" s="71"/>
      <c r="CO1219" s="71"/>
    </row>
  </sheetData>
  <mergeCells count="22">
    <mergeCell ref="L41:M41"/>
    <mergeCell ref="L35:M35"/>
    <mergeCell ref="L36:M36"/>
    <mergeCell ref="L37:M37"/>
    <mergeCell ref="L38:M38"/>
    <mergeCell ref="L40:M40"/>
    <mergeCell ref="L39:M39"/>
    <mergeCell ref="A25:M25"/>
    <mergeCell ref="A30:M30"/>
    <mergeCell ref="P2:AD2"/>
    <mergeCell ref="E3:G3"/>
    <mergeCell ref="B3:D3"/>
    <mergeCell ref="A1:M1"/>
    <mergeCell ref="K3:M3"/>
    <mergeCell ref="L34:M34"/>
    <mergeCell ref="A2:M2"/>
    <mergeCell ref="L33:M33"/>
    <mergeCell ref="H3:J3"/>
    <mergeCell ref="A29:M29"/>
    <mergeCell ref="A27:M27"/>
    <mergeCell ref="A23:M23"/>
    <mergeCell ref="A15:M15"/>
  </mergeCells>
  <printOptions headings="1" horizontalCentered="1"/>
  <pageMargins left="0" right="0" top="1" bottom="1" header="0.22" footer="0.17"/>
  <pageSetup fitToHeight="1" fitToWidth="1" horizontalDpi="600" verticalDpi="600" orientation="landscape" scale="76" r:id="rId1"/>
  <colBreaks count="3" manualBreakCount="3">
    <brk id="13" max="36" man="1"/>
    <brk id="25" max="36" man="1"/>
    <brk id="35" max="36" man="1"/>
  </colBreaks>
</worksheet>
</file>

<file path=xl/worksheets/sheet10.xml><?xml version="1.0" encoding="utf-8"?>
<worksheet xmlns="http://schemas.openxmlformats.org/spreadsheetml/2006/main" xmlns:r="http://schemas.openxmlformats.org/officeDocument/2006/relationships">
  <sheetPr>
    <pageSetUpPr fitToPage="1"/>
  </sheetPr>
  <dimension ref="A1:V30"/>
  <sheetViews>
    <sheetView tabSelected="1" workbookViewId="0" topLeftCell="A1">
      <selection activeCell="C37" sqref="C37"/>
    </sheetView>
  </sheetViews>
  <sheetFormatPr defaultColWidth="9.140625" defaultRowHeight="12.75"/>
  <cols>
    <col min="1" max="1" width="13.00390625" style="0" customWidth="1"/>
    <col min="8" max="8" width="10.28125" style="0" customWidth="1"/>
    <col min="16" max="16" width="14.8515625" style="0" customWidth="1"/>
    <col min="17" max="17" width="14.7109375" style="0" customWidth="1"/>
    <col min="18" max="18" width="8.28125" style="0" customWidth="1"/>
  </cols>
  <sheetData>
    <row r="1" spans="1:20" ht="18">
      <c r="A1" s="490" t="s">
        <v>450</v>
      </c>
      <c r="B1" s="490"/>
      <c r="C1" s="490"/>
      <c r="D1" s="490"/>
      <c r="E1" s="490"/>
      <c r="F1" s="490"/>
      <c r="G1" s="490"/>
      <c r="H1" s="490"/>
      <c r="I1" s="490"/>
      <c r="J1" s="490"/>
      <c r="K1" s="490"/>
      <c r="L1" s="490"/>
      <c r="M1" s="490"/>
      <c r="N1" s="490"/>
      <c r="O1" s="490"/>
      <c r="P1" s="490"/>
      <c r="Q1" s="490"/>
      <c r="R1" s="2"/>
      <c r="S1" s="2"/>
      <c r="T1" s="2"/>
    </row>
    <row r="2" spans="1:20" ht="18">
      <c r="A2" s="545" t="s">
        <v>540</v>
      </c>
      <c r="B2" s="545"/>
      <c r="C2" s="545"/>
      <c r="D2" s="545"/>
      <c r="E2" s="545"/>
      <c r="F2" s="545"/>
      <c r="G2" s="545"/>
      <c r="H2" s="545"/>
      <c r="I2" s="545"/>
      <c r="J2" s="545"/>
      <c r="K2" s="545"/>
      <c r="L2" s="545"/>
      <c r="M2" s="545"/>
      <c r="N2" s="545"/>
      <c r="O2" s="545"/>
      <c r="P2" s="545"/>
      <c r="Q2" s="545"/>
      <c r="R2" s="2"/>
      <c r="S2" s="2"/>
      <c r="T2" s="2"/>
    </row>
    <row r="3" spans="1:20" ht="14.25" customHeight="1">
      <c r="A3" s="546">
        <v>2010</v>
      </c>
      <c r="B3" s="540" t="s">
        <v>66</v>
      </c>
      <c r="C3" s="541"/>
      <c r="D3" s="541"/>
      <c r="E3" s="541"/>
      <c r="F3" s="541"/>
      <c r="G3" s="541"/>
      <c r="H3" s="541"/>
      <c r="I3" s="541"/>
      <c r="J3" s="541"/>
      <c r="K3" s="541"/>
      <c r="L3" s="542"/>
      <c r="M3" s="537" t="s">
        <v>27</v>
      </c>
      <c r="N3" s="549" t="s">
        <v>67</v>
      </c>
      <c r="O3" s="550"/>
      <c r="P3" s="537" t="s">
        <v>50</v>
      </c>
      <c r="Q3" s="537" t="s">
        <v>63</v>
      </c>
      <c r="R3" s="537" t="s">
        <v>452</v>
      </c>
      <c r="S3" s="97"/>
      <c r="T3" s="97"/>
    </row>
    <row r="4" spans="1:20" ht="14.25" customHeight="1">
      <c r="A4" s="547"/>
      <c r="B4" s="540" t="s">
        <v>64</v>
      </c>
      <c r="C4" s="541"/>
      <c r="D4" s="541"/>
      <c r="E4" s="541"/>
      <c r="F4" s="541"/>
      <c r="G4" s="542"/>
      <c r="H4" s="537" t="s">
        <v>65</v>
      </c>
      <c r="I4" s="537" t="s">
        <v>453</v>
      </c>
      <c r="J4" s="537" t="s">
        <v>454</v>
      </c>
      <c r="K4" s="537" t="s">
        <v>479</v>
      </c>
      <c r="L4" s="537" t="s">
        <v>455</v>
      </c>
      <c r="M4" s="538"/>
      <c r="N4" s="543" t="s">
        <v>456</v>
      </c>
      <c r="O4" s="543" t="s">
        <v>457</v>
      </c>
      <c r="P4" s="538"/>
      <c r="Q4" s="538"/>
      <c r="R4" s="538"/>
      <c r="S4" s="97"/>
      <c r="T4" s="97"/>
    </row>
    <row r="5" spans="1:20" ht="57">
      <c r="A5" s="548"/>
      <c r="B5" s="137" t="s">
        <v>458</v>
      </c>
      <c r="C5" s="137" t="s">
        <v>488</v>
      </c>
      <c r="D5" s="137" t="s">
        <v>459</v>
      </c>
      <c r="E5" s="137" t="s">
        <v>460</v>
      </c>
      <c r="F5" s="137" t="s">
        <v>406</v>
      </c>
      <c r="G5" s="137" t="s">
        <v>461</v>
      </c>
      <c r="H5" s="539"/>
      <c r="I5" s="539"/>
      <c r="J5" s="539"/>
      <c r="K5" s="539"/>
      <c r="L5" s="539"/>
      <c r="M5" s="539"/>
      <c r="N5" s="544"/>
      <c r="O5" s="544"/>
      <c r="P5" s="539"/>
      <c r="Q5" s="539"/>
      <c r="R5" s="539"/>
      <c r="S5" s="97"/>
      <c r="T5" s="97"/>
    </row>
    <row r="6" spans="1:20" ht="14.25">
      <c r="A6" s="230" t="s">
        <v>31</v>
      </c>
      <c r="B6" s="431">
        <v>5012</v>
      </c>
      <c r="C6" s="395">
        <v>2113</v>
      </c>
      <c r="D6" s="395">
        <v>0</v>
      </c>
      <c r="E6" s="395">
        <v>0</v>
      </c>
      <c r="F6" s="395">
        <v>0</v>
      </c>
      <c r="G6" s="395">
        <v>7125</v>
      </c>
      <c r="H6" s="447">
        <v>2098</v>
      </c>
      <c r="I6" s="396">
        <v>20280</v>
      </c>
      <c r="J6" s="396">
        <v>29503</v>
      </c>
      <c r="K6" s="144">
        <v>34965</v>
      </c>
      <c r="L6" s="395">
        <v>64468</v>
      </c>
      <c r="M6" s="396">
        <v>18085</v>
      </c>
      <c r="N6" s="398">
        <v>46383</v>
      </c>
      <c r="O6" s="398">
        <v>11418</v>
      </c>
      <c r="P6" s="396">
        <v>1246541</v>
      </c>
      <c r="Q6" s="396">
        <v>1419787</v>
      </c>
      <c r="R6" s="399">
        <v>0.8779774712685776</v>
      </c>
      <c r="S6" s="97"/>
      <c r="T6" s="97"/>
    </row>
    <row r="7" spans="1:22" ht="14.25">
      <c r="A7" s="230" t="s">
        <v>32</v>
      </c>
      <c r="B7" s="395"/>
      <c r="C7" s="395"/>
      <c r="D7" s="395"/>
      <c r="E7" s="395"/>
      <c r="F7" s="395"/>
      <c r="G7" s="395"/>
      <c r="H7" s="395"/>
      <c r="I7" s="395"/>
      <c r="J7" s="396"/>
      <c r="K7" s="144"/>
      <c r="L7" s="395"/>
      <c r="M7" s="400"/>
      <c r="N7" s="398"/>
      <c r="O7" s="398"/>
      <c r="P7" s="396"/>
      <c r="Q7" s="396"/>
      <c r="R7" s="399"/>
      <c r="S7" s="97"/>
      <c r="T7" s="97"/>
      <c r="U7" s="5"/>
      <c r="V7" s="5"/>
    </row>
    <row r="8" spans="1:22" ht="14.25">
      <c r="A8" s="230" t="s">
        <v>33</v>
      </c>
      <c r="B8" s="396"/>
      <c r="C8" s="396"/>
      <c r="D8" s="396"/>
      <c r="E8" s="396"/>
      <c r="F8" s="396"/>
      <c r="G8" s="395"/>
      <c r="H8" s="396"/>
      <c r="I8" s="395"/>
      <c r="J8" s="396"/>
      <c r="K8" s="144"/>
      <c r="L8" s="395"/>
      <c r="M8" s="396"/>
      <c r="N8" s="398"/>
      <c r="O8" s="398"/>
      <c r="P8" s="396"/>
      <c r="Q8" s="396"/>
      <c r="R8" s="399"/>
      <c r="S8" s="97"/>
      <c r="T8" s="97"/>
      <c r="U8" s="5"/>
      <c r="V8" s="5"/>
    </row>
    <row r="9" spans="1:22" ht="14.25">
      <c r="A9" s="230" t="s">
        <v>59</v>
      </c>
      <c r="B9" s="396"/>
      <c r="C9" s="396"/>
      <c r="D9" s="396"/>
      <c r="E9" s="396"/>
      <c r="F9" s="396"/>
      <c r="G9" s="395"/>
      <c r="H9" s="396"/>
      <c r="I9" s="395"/>
      <c r="J9" s="396"/>
      <c r="K9" s="144"/>
      <c r="L9" s="395"/>
      <c r="M9" s="428"/>
      <c r="N9" s="427"/>
      <c r="O9" s="398"/>
      <c r="P9" s="396"/>
      <c r="Q9" s="396"/>
      <c r="R9" s="399"/>
      <c r="S9" s="97"/>
      <c r="T9" s="97"/>
      <c r="U9" s="5"/>
      <c r="V9" s="5"/>
    </row>
    <row r="10" spans="1:22" ht="14.25">
      <c r="A10" s="230" t="s">
        <v>34</v>
      </c>
      <c r="B10" s="396"/>
      <c r="C10" s="396"/>
      <c r="D10" s="396"/>
      <c r="E10" s="396"/>
      <c r="F10" s="396"/>
      <c r="G10" s="395"/>
      <c r="H10" s="396"/>
      <c r="I10" s="395"/>
      <c r="J10" s="396"/>
      <c r="K10" s="144"/>
      <c r="L10" s="395"/>
      <c r="M10" s="396"/>
      <c r="N10" s="398"/>
      <c r="O10" s="398"/>
      <c r="P10" s="396"/>
      <c r="Q10" s="396"/>
      <c r="R10" s="399"/>
      <c r="S10" s="97"/>
      <c r="T10" s="97"/>
      <c r="U10" s="5"/>
      <c r="V10" s="5"/>
    </row>
    <row r="11" spans="1:22" ht="14.25">
      <c r="A11" s="230" t="s">
        <v>35</v>
      </c>
      <c r="B11" s="396"/>
      <c r="C11" s="396"/>
      <c r="D11" s="396"/>
      <c r="E11" s="396"/>
      <c r="F11" s="396"/>
      <c r="G11" s="395"/>
      <c r="H11" s="396"/>
      <c r="I11" s="395"/>
      <c r="J11" s="396"/>
      <c r="K11" s="144"/>
      <c r="L11" s="395"/>
      <c r="M11" s="396"/>
      <c r="N11" s="398"/>
      <c r="O11" s="398"/>
      <c r="P11" s="396"/>
      <c r="Q11" s="396"/>
      <c r="R11" s="399"/>
      <c r="S11" s="97"/>
      <c r="T11" s="97"/>
      <c r="U11" s="5"/>
      <c r="V11" s="5"/>
    </row>
    <row r="12" spans="1:22" ht="14.25">
      <c r="A12" s="230" t="s">
        <v>60</v>
      </c>
      <c r="B12" s="396"/>
      <c r="C12" s="396"/>
      <c r="D12" s="396"/>
      <c r="E12" s="396"/>
      <c r="F12" s="396"/>
      <c r="G12" s="401"/>
      <c r="H12" s="396"/>
      <c r="I12" s="395"/>
      <c r="J12" s="396"/>
      <c r="K12" s="396"/>
      <c r="L12" s="395"/>
      <c r="M12" s="396"/>
      <c r="N12" s="398"/>
      <c r="O12" s="398"/>
      <c r="P12" s="396"/>
      <c r="Q12" s="396"/>
      <c r="R12" s="399"/>
      <c r="S12" s="97"/>
      <c r="T12" s="97"/>
      <c r="U12" s="5"/>
      <c r="V12" s="5"/>
    </row>
    <row r="13" spans="1:22" ht="14.25">
      <c r="A13" s="230" t="s">
        <v>61</v>
      </c>
      <c r="B13" s="396"/>
      <c r="C13" s="396"/>
      <c r="D13" s="396"/>
      <c r="E13" s="396"/>
      <c r="F13" s="396"/>
      <c r="G13" s="395"/>
      <c r="H13" s="396"/>
      <c r="I13" s="395"/>
      <c r="J13" s="396"/>
      <c r="K13" s="396"/>
      <c r="L13" s="395"/>
      <c r="M13" s="396"/>
      <c r="N13" s="398"/>
      <c r="O13" s="398"/>
      <c r="P13" s="396"/>
      <c r="Q13" s="396"/>
      <c r="R13" s="399"/>
      <c r="S13" s="97"/>
      <c r="T13" s="97"/>
      <c r="U13" s="5"/>
      <c r="V13" s="5"/>
    </row>
    <row r="14" spans="1:22" ht="14.25">
      <c r="A14" s="230" t="s">
        <v>36</v>
      </c>
      <c r="B14" s="396"/>
      <c r="C14" s="396"/>
      <c r="D14" s="396"/>
      <c r="E14" s="396"/>
      <c r="F14" s="396"/>
      <c r="G14" s="395"/>
      <c r="H14" s="396"/>
      <c r="I14" s="395"/>
      <c r="J14" s="396"/>
      <c r="K14" s="396"/>
      <c r="L14" s="395"/>
      <c r="M14" s="396"/>
      <c r="N14" s="398"/>
      <c r="O14" s="398"/>
      <c r="P14" s="396"/>
      <c r="Q14" s="396"/>
      <c r="R14" s="399"/>
      <c r="S14" s="97"/>
      <c r="T14" s="97"/>
      <c r="U14" s="5"/>
      <c r="V14" s="5"/>
    </row>
    <row r="15" spans="1:22" ht="14.25">
      <c r="A15" s="230" t="s">
        <v>62</v>
      </c>
      <c r="B15" s="396"/>
      <c r="C15" s="396"/>
      <c r="D15" s="396"/>
      <c r="E15" s="396"/>
      <c r="F15" s="396"/>
      <c r="G15" s="395"/>
      <c r="H15" s="396"/>
      <c r="I15" s="396"/>
      <c r="J15" s="396"/>
      <c r="K15" s="396"/>
      <c r="L15" s="395"/>
      <c r="M15" s="396"/>
      <c r="N15" s="398"/>
      <c r="O15" s="398"/>
      <c r="P15" s="396"/>
      <c r="Q15" s="396"/>
      <c r="R15" s="399"/>
      <c r="S15" s="97"/>
      <c r="T15" s="97"/>
      <c r="U15" s="5"/>
      <c r="V15" s="5"/>
    </row>
    <row r="16" spans="1:22" ht="14.25">
      <c r="A16" s="230" t="s">
        <v>37</v>
      </c>
      <c r="B16" s="396"/>
      <c r="C16" s="396"/>
      <c r="D16" s="396"/>
      <c r="E16" s="396"/>
      <c r="F16" s="396"/>
      <c r="G16" s="395"/>
      <c r="H16" s="396"/>
      <c r="I16" s="396"/>
      <c r="J16" s="396"/>
      <c r="K16" s="396"/>
      <c r="L16" s="395"/>
      <c r="M16" s="396"/>
      <c r="N16" s="398"/>
      <c r="O16" s="398"/>
      <c r="P16" s="396"/>
      <c r="Q16" s="396"/>
      <c r="R16" s="399"/>
      <c r="S16" s="97"/>
      <c r="T16" s="97"/>
      <c r="U16" s="5"/>
      <c r="V16" s="5"/>
    </row>
    <row r="17" spans="1:22" ht="14.25">
      <c r="A17" s="230" t="s">
        <v>38</v>
      </c>
      <c r="B17" s="396"/>
      <c r="C17" s="396"/>
      <c r="D17" s="396"/>
      <c r="E17" s="396"/>
      <c r="F17" s="396"/>
      <c r="G17" s="395"/>
      <c r="H17" s="396"/>
      <c r="I17" s="396"/>
      <c r="J17" s="396"/>
      <c r="K17" s="396"/>
      <c r="L17" s="395"/>
      <c r="M17" s="396"/>
      <c r="N17" s="398"/>
      <c r="O17" s="398"/>
      <c r="P17" s="396"/>
      <c r="Q17" s="396"/>
      <c r="R17" s="399"/>
      <c r="S17" s="97"/>
      <c r="T17" s="97"/>
      <c r="U17" s="5"/>
      <c r="V17" s="5"/>
    </row>
    <row r="18" spans="1:22" ht="15">
      <c r="A18" s="231" t="s">
        <v>464</v>
      </c>
      <c r="B18" s="387">
        <v>5012</v>
      </c>
      <c r="C18" s="387">
        <v>2113</v>
      </c>
      <c r="D18" s="387">
        <v>0</v>
      </c>
      <c r="E18" s="387">
        <v>0</v>
      </c>
      <c r="F18" s="387">
        <v>0</v>
      </c>
      <c r="G18" s="387">
        <v>7125</v>
      </c>
      <c r="H18" s="387">
        <v>2098</v>
      </c>
      <c r="I18" s="387">
        <v>20280</v>
      </c>
      <c r="J18" s="387">
        <v>29503</v>
      </c>
      <c r="K18" s="387">
        <v>34965</v>
      </c>
      <c r="L18" s="387">
        <v>64468</v>
      </c>
      <c r="M18" s="387">
        <v>18085</v>
      </c>
      <c r="N18" s="387">
        <v>46383</v>
      </c>
      <c r="O18" s="387">
        <v>11418</v>
      </c>
      <c r="P18" s="279"/>
      <c r="Q18" s="280"/>
      <c r="R18" s="281"/>
      <c r="S18" s="110"/>
      <c r="T18" s="110"/>
      <c r="U18" s="5"/>
      <c r="V18" s="5"/>
    </row>
    <row r="19" spans="1:22" ht="15">
      <c r="A19" s="218"/>
      <c r="B19" s="219"/>
      <c r="C19" s="219"/>
      <c r="D19" s="219"/>
      <c r="E19" s="219"/>
      <c r="F19" s="219"/>
      <c r="G19" s="219"/>
      <c r="H19" s="219"/>
      <c r="I19" s="219"/>
      <c r="J19" s="219"/>
      <c r="K19" s="219"/>
      <c r="L19" s="219"/>
      <c r="M19" s="219"/>
      <c r="N19" s="219"/>
      <c r="O19" s="220"/>
      <c r="P19" s="117"/>
      <c r="Q19" s="117"/>
      <c r="R19" s="117"/>
      <c r="S19" s="97"/>
      <c r="T19" s="97"/>
      <c r="U19" s="5"/>
      <c r="V19" s="5"/>
    </row>
    <row r="20" spans="1:22" ht="16.5">
      <c r="A20" s="535" t="s">
        <v>511</v>
      </c>
      <c r="B20" s="535"/>
      <c r="C20" s="535"/>
      <c r="D20" s="535"/>
      <c r="E20" s="535"/>
      <c r="F20" s="535"/>
      <c r="G20" s="535"/>
      <c r="H20" s="535"/>
      <c r="I20" s="535"/>
      <c r="J20" s="535"/>
      <c r="K20" s="535"/>
      <c r="L20" s="535"/>
      <c r="M20" s="535"/>
      <c r="N20" s="535"/>
      <c r="O20" s="535"/>
      <c r="P20" s="535"/>
      <c r="Q20" s="535"/>
      <c r="R20" s="535"/>
      <c r="S20" s="97"/>
      <c r="T20" s="97"/>
      <c r="U20" s="5"/>
      <c r="V20" s="5"/>
    </row>
    <row r="21" spans="1:22" ht="16.5">
      <c r="A21" s="535" t="s">
        <v>482</v>
      </c>
      <c r="B21" s="535"/>
      <c r="C21" s="535"/>
      <c r="D21" s="535"/>
      <c r="E21" s="535"/>
      <c r="F21" s="535"/>
      <c r="G21" s="535"/>
      <c r="H21" s="535"/>
      <c r="I21" s="535"/>
      <c r="J21" s="535"/>
      <c r="K21" s="535"/>
      <c r="L21" s="535"/>
      <c r="M21" s="535"/>
      <c r="N21" s="535"/>
      <c r="O21" s="535"/>
      <c r="P21" s="535"/>
      <c r="Q21" s="535"/>
      <c r="R21" s="535"/>
      <c r="S21" s="97"/>
      <c r="T21" s="97"/>
      <c r="U21" s="5"/>
      <c r="V21" s="5"/>
    </row>
    <row r="22" spans="1:22" ht="16.5">
      <c r="A22" s="535" t="s">
        <v>483</v>
      </c>
      <c r="B22" s="535"/>
      <c r="C22" s="535"/>
      <c r="D22" s="535"/>
      <c r="E22" s="535"/>
      <c r="F22" s="535"/>
      <c r="G22" s="535"/>
      <c r="H22" s="535"/>
      <c r="I22" s="535"/>
      <c r="J22" s="535"/>
      <c r="K22" s="535"/>
      <c r="L22" s="535"/>
      <c r="M22" s="535"/>
      <c r="N22" s="535"/>
      <c r="O22" s="535"/>
      <c r="P22" s="535"/>
      <c r="Q22" s="535"/>
      <c r="R22" s="535"/>
      <c r="S22" s="97"/>
      <c r="T22" s="97"/>
      <c r="U22" s="5"/>
      <c r="V22" s="5"/>
    </row>
    <row r="23" spans="1:22" ht="60" customHeight="1">
      <c r="A23" s="536" t="s">
        <v>542</v>
      </c>
      <c r="B23" s="536"/>
      <c r="C23" s="536"/>
      <c r="D23" s="536"/>
      <c r="E23" s="536"/>
      <c r="F23" s="536"/>
      <c r="G23" s="536"/>
      <c r="H23" s="536"/>
      <c r="I23" s="536"/>
      <c r="J23" s="536"/>
      <c r="K23" s="536"/>
      <c r="L23" s="536"/>
      <c r="M23" s="536"/>
      <c r="N23" s="536"/>
      <c r="O23" s="536"/>
      <c r="P23" s="536"/>
      <c r="Q23" s="536"/>
      <c r="R23" s="536"/>
      <c r="S23" s="97"/>
      <c r="T23" s="97"/>
      <c r="U23" s="5"/>
      <c r="V23" s="5"/>
    </row>
    <row r="24" spans="1:22" ht="7.5" customHeight="1">
      <c r="A24" s="536"/>
      <c r="B24" s="536"/>
      <c r="C24" s="536"/>
      <c r="D24" s="536"/>
      <c r="E24" s="536"/>
      <c r="F24" s="536"/>
      <c r="G24" s="536"/>
      <c r="H24" s="536"/>
      <c r="I24" s="536"/>
      <c r="J24" s="536"/>
      <c r="K24" s="536"/>
      <c r="L24" s="536"/>
      <c r="M24" s="536"/>
      <c r="N24" s="536"/>
      <c r="O24" s="536"/>
      <c r="P24" s="536"/>
      <c r="Q24" s="536"/>
      <c r="R24" s="536"/>
      <c r="S24" s="97"/>
      <c r="T24" s="97"/>
      <c r="U24" s="5"/>
      <c r="V24" s="5"/>
    </row>
    <row r="25" spans="1:20" ht="16.5">
      <c r="A25" s="535" t="s">
        <v>484</v>
      </c>
      <c r="B25" s="535"/>
      <c r="C25" s="535"/>
      <c r="D25" s="535"/>
      <c r="E25" s="535"/>
      <c r="F25" s="535"/>
      <c r="G25" s="535"/>
      <c r="H25" s="535"/>
      <c r="I25" s="535"/>
      <c r="J25" s="535"/>
      <c r="K25" s="535"/>
      <c r="L25" s="535"/>
      <c r="M25" s="535"/>
      <c r="N25" s="535"/>
      <c r="O25" s="535"/>
      <c r="P25" s="535"/>
      <c r="Q25" s="535"/>
      <c r="R25" s="535"/>
      <c r="S25" s="97"/>
      <c r="T25" s="97"/>
    </row>
    <row r="26" spans="1:20" ht="16.5">
      <c r="A26" s="535" t="s">
        <v>487</v>
      </c>
      <c r="B26" s="535"/>
      <c r="C26" s="535"/>
      <c r="D26" s="535"/>
      <c r="E26" s="535"/>
      <c r="F26" s="535"/>
      <c r="G26" s="535"/>
      <c r="H26" s="535"/>
      <c r="I26" s="535"/>
      <c r="J26" s="535"/>
      <c r="K26" s="535"/>
      <c r="L26" s="535"/>
      <c r="M26" s="535"/>
      <c r="N26" s="535"/>
      <c r="O26" s="535"/>
      <c r="P26" s="535"/>
      <c r="Q26" s="535"/>
      <c r="R26" s="535"/>
      <c r="S26" s="97"/>
      <c r="T26" s="97"/>
    </row>
    <row r="27" spans="1:20" ht="14.25">
      <c r="A27" s="140"/>
      <c r="B27" s="97"/>
      <c r="C27" s="97"/>
      <c r="D27" s="97"/>
      <c r="E27" s="97"/>
      <c r="F27" s="97"/>
      <c r="G27" s="97"/>
      <c r="H27" s="97"/>
      <c r="I27" s="97"/>
      <c r="J27" s="97"/>
      <c r="K27" s="97"/>
      <c r="L27" s="97"/>
      <c r="M27" s="97"/>
      <c r="N27" s="97"/>
      <c r="O27" s="136"/>
      <c r="P27" s="97"/>
      <c r="Q27" s="97"/>
      <c r="R27" s="97"/>
      <c r="S27" s="2"/>
      <c r="T27" s="2"/>
    </row>
    <row r="28" spans="1:20" ht="15.75">
      <c r="A28" s="139"/>
      <c r="B28" s="97"/>
      <c r="C28" s="97"/>
      <c r="D28" s="97"/>
      <c r="E28" s="97"/>
      <c r="F28" s="97"/>
      <c r="G28" s="97"/>
      <c r="H28" s="97"/>
      <c r="I28" s="97"/>
      <c r="J28" s="97"/>
      <c r="K28" s="97"/>
      <c r="L28" s="97"/>
      <c r="M28" s="97"/>
      <c r="N28" s="97"/>
      <c r="O28" s="136"/>
      <c r="P28" s="97"/>
      <c r="Q28" s="97"/>
      <c r="R28" s="97"/>
      <c r="S28" s="2"/>
      <c r="T28" s="2"/>
    </row>
    <row r="29" ht="12.75">
      <c r="A29" s="417"/>
    </row>
    <row r="30" ht="12.75">
      <c r="H30" s="243"/>
    </row>
  </sheetData>
  <mergeCells count="24">
    <mergeCell ref="A1:Q1"/>
    <mergeCell ref="A2:Q2"/>
    <mergeCell ref="A3:A5"/>
    <mergeCell ref="B3:L3"/>
    <mergeCell ref="M3:M5"/>
    <mergeCell ref="N3:O3"/>
    <mergeCell ref="P3:P5"/>
    <mergeCell ref="Q3:Q5"/>
    <mergeCell ref="R3:R5"/>
    <mergeCell ref="B4:G4"/>
    <mergeCell ref="H4:H5"/>
    <mergeCell ref="I4:I5"/>
    <mergeCell ref="J4:J5"/>
    <mergeCell ref="K4:K5"/>
    <mergeCell ref="L4:L5"/>
    <mergeCell ref="N4:N5"/>
    <mergeCell ref="O4:O5"/>
    <mergeCell ref="A26:R26"/>
    <mergeCell ref="A25:R25"/>
    <mergeCell ref="A20:R20"/>
    <mergeCell ref="A21:R21"/>
    <mergeCell ref="A22:R22"/>
    <mergeCell ref="A23:R23"/>
    <mergeCell ref="A24:R24"/>
  </mergeCells>
  <printOptions/>
  <pageMargins left="0.32" right="0.17" top="0.84" bottom="1" header="0.69" footer="0.5"/>
  <pageSetup fitToHeight="1" fitToWidth="1" horizontalDpi="300" verticalDpi="300" orientation="landscape" scale="76" r:id="rId1"/>
</worksheet>
</file>

<file path=xl/worksheets/sheet11.xml><?xml version="1.0" encoding="utf-8"?>
<worksheet xmlns="http://schemas.openxmlformats.org/spreadsheetml/2006/main" xmlns:r="http://schemas.openxmlformats.org/officeDocument/2006/relationships">
  <sheetPr codeName="Sheet35">
    <pageSetUpPr fitToPage="1"/>
  </sheetPr>
  <dimension ref="A1:N21"/>
  <sheetViews>
    <sheetView tabSelected="1" workbookViewId="0" topLeftCell="A1">
      <selection activeCell="C37" sqref="C37"/>
    </sheetView>
  </sheetViews>
  <sheetFormatPr defaultColWidth="9.140625" defaultRowHeight="12.75"/>
  <cols>
    <col min="1" max="1" width="17.7109375" style="0" customWidth="1"/>
    <col min="2" max="3" width="12.57421875" style="0" customWidth="1"/>
    <col min="4" max="4" width="10.7109375" style="0" customWidth="1"/>
    <col min="5" max="5" width="13.7109375" style="0" customWidth="1"/>
    <col min="6" max="6" width="14.00390625" style="0" customWidth="1"/>
    <col min="7" max="7" width="10.28125" style="0" customWidth="1"/>
    <col min="8" max="8" width="14.7109375" style="0" customWidth="1"/>
    <col min="9" max="9" width="12.421875" style="0" customWidth="1"/>
  </cols>
  <sheetData>
    <row r="1" spans="1:9" ht="21" customHeight="1">
      <c r="A1" s="551" t="s">
        <v>451</v>
      </c>
      <c r="B1" s="552"/>
      <c r="C1" s="552"/>
      <c r="D1" s="552"/>
      <c r="E1" s="552"/>
      <c r="F1" s="552"/>
      <c r="G1" s="552"/>
      <c r="H1" s="552"/>
      <c r="I1" s="553"/>
    </row>
    <row r="2" spans="1:9" ht="18" customHeight="1" thickBot="1">
      <c r="A2" s="495" t="s">
        <v>540</v>
      </c>
      <c r="B2" s="496"/>
      <c r="C2" s="496"/>
      <c r="D2" s="496"/>
      <c r="E2" s="496"/>
      <c r="F2" s="496"/>
      <c r="G2" s="496"/>
      <c r="H2" s="496"/>
      <c r="I2" s="496"/>
    </row>
    <row r="3" spans="1:9" s="224" customFormat="1" ht="58.5" customHeight="1">
      <c r="A3" s="449">
        <v>2010</v>
      </c>
      <c r="B3" s="221" t="s">
        <v>28</v>
      </c>
      <c r="C3" s="221" t="s">
        <v>51</v>
      </c>
      <c r="D3" s="222" t="s">
        <v>52</v>
      </c>
      <c r="E3" s="221" t="s">
        <v>462</v>
      </c>
      <c r="F3" s="221" t="s">
        <v>53</v>
      </c>
      <c r="G3" s="221" t="s">
        <v>54</v>
      </c>
      <c r="H3" s="222" t="s">
        <v>463</v>
      </c>
      <c r="I3" s="223" t="s">
        <v>29</v>
      </c>
    </row>
    <row r="4" spans="1:9" s="143" customFormat="1" ht="14.25">
      <c r="A4" s="232" t="s">
        <v>31</v>
      </c>
      <c r="B4" s="396">
        <v>1246541</v>
      </c>
      <c r="C4" s="450">
        <v>1281</v>
      </c>
      <c r="D4" s="412">
        <v>0.00102764369563456</v>
      </c>
      <c r="E4" s="403">
        <v>3</v>
      </c>
      <c r="F4" s="403">
        <v>0</v>
      </c>
      <c r="G4" s="402">
        <v>3</v>
      </c>
      <c r="H4" s="405">
        <v>0.00234192037470726</v>
      </c>
      <c r="I4" s="407">
        <v>2.406659708746042E-06</v>
      </c>
    </row>
    <row r="5" spans="1:9" s="143" customFormat="1" ht="14.25">
      <c r="A5" s="233" t="s">
        <v>32</v>
      </c>
      <c r="B5" s="400"/>
      <c r="C5" s="397"/>
      <c r="D5" s="412"/>
      <c r="E5" s="403"/>
      <c r="F5" s="403"/>
      <c r="G5" s="403"/>
      <c r="H5" s="405"/>
      <c r="I5" s="406"/>
    </row>
    <row r="6" spans="1:9" s="143" customFormat="1" ht="14.25">
      <c r="A6" s="233" t="s">
        <v>33</v>
      </c>
      <c r="B6" s="402"/>
      <c r="C6" s="403"/>
      <c r="D6" s="404"/>
      <c r="E6" s="403"/>
      <c r="F6" s="403"/>
      <c r="G6" s="403"/>
      <c r="H6" s="405"/>
      <c r="I6" s="406"/>
    </row>
    <row r="7" spans="1:9" s="143" customFormat="1" ht="14.25">
      <c r="A7" s="233" t="s">
        <v>59</v>
      </c>
      <c r="B7" s="402"/>
      <c r="C7" s="403"/>
      <c r="D7" s="404"/>
      <c r="E7" s="403"/>
      <c r="F7" s="403"/>
      <c r="G7" s="403"/>
      <c r="H7" s="405"/>
      <c r="I7" s="406"/>
    </row>
    <row r="8" spans="1:9" s="143" customFormat="1" ht="14.25">
      <c r="A8" s="233" t="s">
        <v>34</v>
      </c>
      <c r="B8" s="402"/>
      <c r="C8" s="403"/>
      <c r="D8" s="404"/>
      <c r="E8" s="403"/>
      <c r="F8" s="403"/>
      <c r="G8" s="403"/>
      <c r="H8" s="405"/>
      <c r="I8" s="406"/>
    </row>
    <row r="9" spans="1:9" s="143" customFormat="1" ht="14.25">
      <c r="A9" s="233" t="s">
        <v>35</v>
      </c>
      <c r="B9" s="402"/>
      <c r="C9" s="403"/>
      <c r="D9" s="404"/>
      <c r="E9" s="403"/>
      <c r="F9" s="403"/>
      <c r="G9" s="403"/>
      <c r="H9" s="405"/>
      <c r="I9" s="406"/>
    </row>
    <row r="10" spans="1:9" s="143" customFormat="1" ht="14.25">
      <c r="A10" s="233" t="s">
        <v>60</v>
      </c>
      <c r="B10" s="402"/>
      <c r="C10" s="402"/>
      <c r="D10" s="404"/>
      <c r="E10" s="402"/>
      <c r="F10" s="402"/>
      <c r="G10" s="403"/>
      <c r="H10" s="405"/>
      <c r="I10" s="406"/>
    </row>
    <row r="11" spans="1:9" s="143" customFormat="1" ht="14.25">
      <c r="A11" s="233" t="s">
        <v>61</v>
      </c>
      <c r="B11" s="402"/>
      <c r="C11" s="402"/>
      <c r="D11" s="404"/>
      <c r="E11" s="402"/>
      <c r="F11" s="402"/>
      <c r="G11" s="402"/>
      <c r="H11" s="405"/>
      <c r="I11" s="406"/>
    </row>
    <row r="12" spans="1:9" s="143" customFormat="1" ht="14.25">
      <c r="A12" s="233" t="s">
        <v>36</v>
      </c>
      <c r="B12" s="402"/>
      <c r="C12" s="402"/>
      <c r="D12" s="404"/>
      <c r="E12" s="402"/>
      <c r="F12" s="402"/>
      <c r="G12" s="402"/>
      <c r="H12" s="405"/>
      <c r="I12" s="407"/>
    </row>
    <row r="13" spans="1:9" s="143" customFormat="1" ht="14.25">
      <c r="A13" s="233" t="s">
        <v>62</v>
      </c>
      <c r="B13" s="402"/>
      <c r="C13" s="402"/>
      <c r="D13" s="404"/>
      <c r="E13" s="402"/>
      <c r="F13" s="402"/>
      <c r="G13" s="402"/>
      <c r="H13" s="405"/>
      <c r="I13" s="407"/>
    </row>
    <row r="14" spans="1:9" s="143" customFormat="1" ht="14.25">
      <c r="A14" s="233" t="s">
        <v>37</v>
      </c>
      <c r="B14" s="402"/>
      <c r="C14" s="402"/>
      <c r="D14" s="404"/>
      <c r="E14" s="402"/>
      <c r="F14" s="402"/>
      <c r="G14" s="402"/>
      <c r="H14" s="405"/>
      <c r="I14" s="407"/>
    </row>
    <row r="15" spans="1:9" s="143" customFormat="1" ht="14.25">
      <c r="A15" s="233" t="s">
        <v>38</v>
      </c>
      <c r="B15" s="402"/>
      <c r="C15" s="402"/>
      <c r="D15" s="404"/>
      <c r="E15" s="402"/>
      <c r="F15" s="402"/>
      <c r="G15" s="402"/>
      <c r="H15" s="405"/>
      <c r="I15" s="407"/>
    </row>
    <row r="16" spans="1:14" s="109" customFormat="1" ht="15.75" thickBot="1">
      <c r="A16" s="234" t="s">
        <v>464</v>
      </c>
      <c r="B16" s="418">
        <v>1246541</v>
      </c>
      <c r="C16" s="418">
        <v>1281</v>
      </c>
      <c r="D16" s="448">
        <v>0.00102764369563456</v>
      </c>
      <c r="E16" s="418">
        <v>3</v>
      </c>
      <c r="F16" s="418">
        <v>0</v>
      </c>
      <c r="G16" s="418">
        <v>3</v>
      </c>
      <c r="H16" s="448">
        <v>0.002</v>
      </c>
      <c r="I16" s="448">
        <v>2.406659708746042E-06</v>
      </c>
      <c r="J16" s="408"/>
      <c r="K16" s="408"/>
      <c r="L16" s="408"/>
      <c r="M16" s="408"/>
      <c r="N16" s="408"/>
    </row>
    <row r="17" spans="1:9" s="143" customFormat="1" ht="15">
      <c r="A17" s="109"/>
      <c r="B17" s="146"/>
      <c r="C17" s="146"/>
      <c r="E17" s="146"/>
      <c r="F17" s="146"/>
      <c r="G17" s="146"/>
      <c r="I17" s="388"/>
    </row>
    <row r="18" spans="1:9" s="143" customFormat="1" ht="28.5" customHeight="1">
      <c r="A18" s="554" t="s">
        <v>485</v>
      </c>
      <c r="B18" s="555"/>
      <c r="C18" s="555"/>
      <c r="D18" s="555"/>
      <c r="E18" s="555"/>
      <c r="F18" s="555"/>
      <c r="G18" s="555"/>
      <c r="H18" s="555"/>
      <c r="I18" s="555"/>
    </row>
    <row r="20" spans="2:9" ht="14.25">
      <c r="B20" s="138"/>
      <c r="C20" s="138"/>
      <c r="D20" s="112"/>
      <c r="E20" s="138"/>
      <c r="F20" s="138"/>
      <c r="G20" s="138"/>
      <c r="H20" s="112"/>
      <c r="I20" s="112"/>
    </row>
    <row r="21" spans="2:9" ht="14.25">
      <c r="B21" s="138"/>
      <c r="C21" s="138"/>
      <c r="D21" s="112"/>
      <c r="E21" s="138"/>
      <c r="F21" s="138"/>
      <c r="G21" s="138"/>
      <c r="H21" s="112"/>
      <c r="I21" s="112"/>
    </row>
  </sheetData>
  <mergeCells count="3">
    <mergeCell ref="A1:I1"/>
    <mergeCell ref="A2:I2"/>
    <mergeCell ref="A18:I18"/>
  </mergeCells>
  <printOptions headings="1" horizontalCentered="1"/>
  <pageMargins left="0" right="0" top="1" bottom="1" header="0.22" footer="0.17"/>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tabSelected="1" workbookViewId="0" topLeftCell="A1">
      <selection activeCell="C37" sqref="C37"/>
    </sheetView>
  </sheetViews>
  <sheetFormatPr defaultColWidth="9.140625" defaultRowHeight="12.75"/>
  <cols>
    <col min="1" max="1" width="20.7109375" style="246" customWidth="1"/>
    <col min="2" max="2" width="15.7109375" style="246" customWidth="1"/>
    <col min="3" max="5" width="14.7109375" style="246" customWidth="1"/>
    <col min="6" max="6" width="17.8515625" style="246" customWidth="1"/>
    <col min="7" max="7" width="13.7109375" style="246" customWidth="1"/>
    <col min="8" max="16384" width="9.140625" style="246" customWidth="1"/>
  </cols>
  <sheetData>
    <row r="1" spans="1:17" ht="36" customHeight="1">
      <c r="A1" s="496" t="s">
        <v>560</v>
      </c>
      <c r="B1" s="528"/>
      <c r="C1" s="528"/>
      <c r="D1" s="528"/>
      <c r="E1" s="528"/>
      <c r="F1" s="528"/>
      <c r="G1" s="528"/>
      <c r="H1" s="109"/>
      <c r="I1" s="109"/>
      <c r="J1" s="109"/>
      <c r="K1" s="109"/>
      <c r="L1" s="109"/>
      <c r="M1" s="109"/>
      <c r="N1" s="109"/>
      <c r="O1" s="109"/>
      <c r="P1" s="109"/>
      <c r="Q1" s="109"/>
    </row>
    <row r="2" spans="1:17" s="247" customFormat="1" ht="19.5" customHeight="1">
      <c r="A2" s="495" t="s">
        <v>540</v>
      </c>
      <c r="B2" s="495"/>
      <c r="C2" s="495"/>
      <c r="D2" s="495"/>
      <c r="E2" s="495"/>
      <c r="F2" s="495"/>
      <c r="G2" s="495"/>
      <c r="H2" s="127"/>
      <c r="I2" s="127"/>
      <c r="J2" s="116"/>
      <c r="K2" s="116"/>
      <c r="L2" s="116"/>
      <c r="M2" s="116"/>
      <c r="N2" s="116"/>
      <c r="O2" s="116"/>
      <c r="P2" s="116"/>
      <c r="Q2" s="116"/>
    </row>
    <row r="3" spans="1:17" s="141" customFormat="1" ht="30">
      <c r="A3" s="96"/>
      <c r="B3" s="96" t="s">
        <v>515</v>
      </c>
      <c r="C3" s="96" t="s">
        <v>408</v>
      </c>
      <c r="D3" s="96" t="s">
        <v>407</v>
      </c>
      <c r="E3" s="96" t="s">
        <v>516</v>
      </c>
      <c r="F3" s="96" t="s">
        <v>517</v>
      </c>
      <c r="G3" s="96" t="s">
        <v>409</v>
      </c>
      <c r="H3" s="97"/>
      <c r="I3" s="97"/>
      <c r="Q3" s="142"/>
    </row>
    <row r="4" spans="1:17" s="141" customFormat="1" ht="15">
      <c r="A4" s="409" t="s">
        <v>518</v>
      </c>
      <c r="B4" s="452">
        <v>93849.3</v>
      </c>
      <c r="C4" s="452">
        <v>75678</v>
      </c>
      <c r="D4" s="452">
        <v>68100</v>
      </c>
      <c r="E4" s="452">
        <v>2207</v>
      </c>
      <c r="F4" s="452">
        <v>14107</v>
      </c>
      <c r="G4" s="452">
        <v>5371</v>
      </c>
      <c r="H4" s="97"/>
      <c r="I4" s="97"/>
      <c r="Q4" s="142"/>
    </row>
    <row r="5" spans="1:17" s="141" customFormat="1" ht="15">
      <c r="A5" s="409" t="s">
        <v>519</v>
      </c>
      <c r="B5" s="135" t="s">
        <v>324</v>
      </c>
      <c r="C5" s="453">
        <v>1</v>
      </c>
      <c r="D5" s="453">
        <v>0.8998652184254341</v>
      </c>
      <c r="E5" s="453">
        <v>0.02916303284970533</v>
      </c>
      <c r="F5" s="453" t="s">
        <v>324</v>
      </c>
      <c r="G5" s="453">
        <v>0.07097174872486059</v>
      </c>
      <c r="H5" s="97"/>
      <c r="I5" s="97"/>
      <c r="Q5" s="142"/>
    </row>
    <row r="6" spans="1:17" s="141" customFormat="1" ht="15">
      <c r="A6" s="110"/>
      <c r="B6" s="97"/>
      <c r="C6" s="97"/>
      <c r="D6" s="97"/>
      <c r="E6" s="97"/>
      <c r="F6" s="97"/>
      <c r="G6" s="97"/>
      <c r="H6" s="97"/>
      <c r="I6" s="97"/>
      <c r="Q6" s="142"/>
    </row>
    <row r="7" spans="1:17" s="141" customFormat="1" ht="16.5" customHeight="1">
      <c r="A7" s="556" t="s">
        <v>465</v>
      </c>
      <c r="B7" s="557"/>
      <c r="C7" s="557"/>
      <c r="D7" s="557"/>
      <c r="E7" s="557"/>
      <c r="F7" s="557"/>
      <c r="G7" s="557"/>
      <c r="Q7" s="142"/>
    </row>
    <row r="8" spans="1:17" s="141" customFormat="1" ht="45.75" customHeight="1">
      <c r="A8" s="558" t="s">
        <v>541</v>
      </c>
      <c r="B8" s="559"/>
      <c r="C8" s="559"/>
      <c r="D8" s="559"/>
      <c r="E8" s="559"/>
      <c r="F8" s="559"/>
      <c r="G8" s="559"/>
      <c r="Q8" s="142"/>
    </row>
    <row r="9" spans="1:17" s="141" customFormat="1" ht="16.5">
      <c r="A9" s="535" t="s">
        <v>494</v>
      </c>
      <c r="B9" s="535"/>
      <c r="C9" s="535"/>
      <c r="D9" s="535"/>
      <c r="E9" s="535"/>
      <c r="F9" s="535"/>
      <c r="G9" s="535"/>
      <c r="Q9" s="142"/>
    </row>
    <row r="10" spans="1:17" s="141" customFormat="1" ht="16.5">
      <c r="A10" s="535" t="s">
        <v>480</v>
      </c>
      <c r="B10" s="535"/>
      <c r="C10" s="535"/>
      <c r="D10" s="535"/>
      <c r="E10" s="535"/>
      <c r="F10" s="535"/>
      <c r="G10" s="535"/>
      <c r="Q10" s="142"/>
    </row>
    <row r="11" spans="3:7" ht="12.75">
      <c r="C11" s="248"/>
      <c r="D11" s="248"/>
      <c r="E11" s="248"/>
      <c r="F11" s="248"/>
      <c r="G11" s="248"/>
    </row>
  </sheetData>
  <mergeCells count="6">
    <mergeCell ref="A1:G1"/>
    <mergeCell ref="A7:G7"/>
    <mergeCell ref="A9:G9"/>
    <mergeCell ref="A10:G10"/>
    <mergeCell ref="A8:G8"/>
    <mergeCell ref="A2:G2"/>
  </mergeCells>
  <printOptions headings="1"/>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J24"/>
  <sheetViews>
    <sheetView tabSelected="1" workbookViewId="0" topLeftCell="A1">
      <selection activeCell="C37" sqref="C37"/>
    </sheetView>
  </sheetViews>
  <sheetFormatPr defaultColWidth="9.140625" defaultRowHeight="12.75"/>
  <cols>
    <col min="1" max="1" width="14.7109375" style="5" customWidth="1"/>
    <col min="2" max="2" width="11.57421875" style="5" customWidth="1"/>
    <col min="3" max="7" width="10.7109375" style="5" customWidth="1"/>
    <col min="8" max="8" width="12.140625" style="5" customWidth="1"/>
    <col min="9" max="17" width="8.7109375" style="5" customWidth="1"/>
    <col min="18" max="16384" width="9.140625" style="5" customWidth="1"/>
  </cols>
  <sheetData>
    <row r="1" spans="1:10" ht="21" customHeight="1">
      <c r="A1" s="551" t="s">
        <v>466</v>
      </c>
      <c r="B1" s="561"/>
      <c r="C1" s="561"/>
      <c r="D1" s="562"/>
      <c r="E1" s="562"/>
      <c r="F1" s="562"/>
      <c r="G1" s="562"/>
      <c r="H1" s="562"/>
      <c r="I1" s="562"/>
      <c r="J1" s="563"/>
    </row>
    <row r="2" spans="1:10" ht="18" customHeight="1">
      <c r="A2" s="495" t="s">
        <v>540</v>
      </c>
      <c r="B2" s="496"/>
      <c r="C2" s="496"/>
      <c r="D2" s="496"/>
      <c r="E2" s="496"/>
      <c r="F2" s="496"/>
      <c r="G2" s="496"/>
      <c r="H2" s="496"/>
      <c r="I2" s="496"/>
      <c r="J2" s="496"/>
    </row>
    <row r="3" spans="1:10" s="112" customFormat="1" ht="14.25" customHeight="1">
      <c r="A3" s="560" t="s">
        <v>30</v>
      </c>
      <c r="B3" s="560" t="s">
        <v>72</v>
      </c>
      <c r="C3" s="560"/>
      <c r="D3" s="560"/>
      <c r="E3" s="560" t="s">
        <v>76</v>
      </c>
      <c r="F3" s="560"/>
      <c r="G3" s="560"/>
      <c r="H3" s="560" t="s">
        <v>77</v>
      </c>
      <c r="I3" s="560"/>
      <c r="J3" s="560"/>
    </row>
    <row r="4" spans="1:10" s="112" customFormat="1" ht="15.75" customHeight="1">
      <c r="A4" s="560"/>
      <c r="B4" s="135" t="s">
        <v>73</v>
      </c>
      <c r="C4" s="135" t="s">
        <v>74</v>
      </c>
      <c r="D4" s="135" t="s">
        <v>75</v>
      </c>
      <c r="E4" s="225" t="s">
        <v>73</v>
      </c>
      <c r="F4" s="225" t="s">
        <v>74</v>
      </c>
      <c r="G4" s="135" t="s">
        <v>75</v>
      </c>
      <c r="H4" s="135" t="s">
        <v>73</v>
      </c>
      <c r="I4" s="135" t="s">
        <v>74</v>
      </c>
      <c r="J4" s="135" t="s">
        <v>75</v>
      </c>
    </row>
    <row r="5" spans="1:10" s="112" customFormat="1" ht="14.25">
      <c r="A5" s="382" t="s">
        <v>91</v>
      </c>
      <c r="B5" s="451">
        <v>986</v>
      </c>
      <c r="C5" s="451">
        <v>1</v>
      </c>
      <c r="D5" s="451">
        <v>987</v>
      </c>
      <c r="E5" s="451">
        <v>46</v>
      </c>
      <c r="F5" s="451">
        <v>0</v>
      </c>
      <c r="G5" s="451">
        <v>46</v>
      </c>
      <c r="H5" s="454">
        <v>0.04665314401622718</v>
      </c>
      <c r="I5" s="454">
        <v>0</v>
      </c>
      <c r="J5" s="454">
        <v>0.04660587639311044</v>
      </c>
    </row>
    <row r="6" spans="1:10" s="112" customFormat="1" ht="14.25">
      <c r="A6" s="382" t="s">
        <v>92</v>
      </c>
      <c r="B6" s="451">
        <v>293</v>
      </c>
      <c r="C6" s="451">
        <v>1</v>
      </c>
      <c r="D6" s="451">
        <v>294</v>
      </c>
      <c r="E6" s="451">
        <v>73</v>
      </c>
      <c r="F6" s="451">
        <v>0</v>
      </c>
      <c r="G6" s="451">
        <v>73</v>
      </c>
      <c r="H6" s="454">
        <v>0.24914675767918087</v>
      </c>
      <c r="I6" s="454">
        <v>0</v>
      </c>
      <c r="J6" s="454">
        <v>0.24829931972789115</v>
      </c>
    </row>
    <row r="7" spans="1:10" s="112" customFormat="1" ht="14.25">
      <c r="A7" s="382" t="s">
        <v>93</v>
      </c>
      <c r="B7" s="451">
        <v>48</v>
      </c>
      <c r="C7" s="451">
        <v>1818</v>
      </c>
      <c r="D7" s="451">
        <v>1866</v>
      </c>
      <c r="E7" s="451">
        <v>23</v>
      </c>
      <c r="F7" s="451">
        <v>897</v>
      </c>
      <c r="G7" s="451">
        <v>920</v>
      </c>
      <c r="H7" s="454">
        <v>0.4791666666666667</v>
      </c>
      <c r="I7" s="454">
        <v>0.4933993399339934</v>
      </c>
      <c r="J7" s="454">
        <v>0.4930332261521972</v>
      </c>
    </row>
    <row r="8" spans="1:10" s="112" customFormat="1" ht="14.25">
      <c r="A8" s="382" t="s">
        <v>94</v>
      </c>
      <c r="B8" s="451">
        <v>910</v>
      </c>
      <c r="C8" s="451">
        <v>31947</v>
      </c>
      <c r="D8" s="451">
        <v>32857</v>
      </c>
      <c r="E8" s="451">
        <v>316</v>
      </c>
      <c r="F8" s="451">
        <v>22725</v>
      </c>
      <c r="G8" s="451">
        <v>23041</v>
      </c>
      <c r="H8" s="454">
        <v>0.34725274725274724</v>
      </c>
      <c r="I8" s="454">
        <v>0.7113343975960184</v>
      </c>
      <c r="J8" s="454">
        <v>0.7012508750038043</v>
      </c>
    </row>
    <row r="9" spans="1:10" s="112" customFormat="1" ht="14.25">
      <c r="A9" s="382" t="s">
        <v>95</v>
      </c>
      <c r="B9" s="451">
        <v>0</v>
      </c>
      <c r="C9" s="451">
        <v>9955</v>
      </c>
      <c r="D9" s="451">
        <v>9955</v>
      </c>
      <c r="E9" s="451">
        <v>0</v>
      </c>
      <c r="F9" s="451">
        <v>8373</v>
      </c>
      <c r="G9" s="451">
        <v>8373</v>
      </c>
      <c r="H9" s="454">
        <v>0</v>
      </c>
      <c r="I9" s="454">
        <v>0.8410848819688599</v>
      </c>
      <c r="J9" s="454">
        <v>0.8410848819688599</v>
      </c>
    </row>
    <row r="10" spans="1:10" s="112" customFormat="1" ht="14.25">
      <c r="A10" s="382" t="s">
        <v>96</v>
      </c>
      <c r="B10" s="451">
        <v>589618</v>
      </c>
      <c r="C10" s="451">
        <v>7496</v>
      </c>
      <c r="D10" s="451">
        <v>597114</v>
      </c>
      <c r="E10" s="451">
        <v>561686</v>
      </c>
      <c r="F10" s="451">
        <v>7748</v>
      </c>
      <c r="G10" s="451">
        <v>569434</v>
      </c>
      <c r="H10" s="454">
        <v>0.9526269550793904</v>
      </c>
      <c r="I10" s="454">
        <v>1.0336179295624333</v>
      </c>
      <c r="J10" s="454">
        <v>0.953643692829175</v>
      </c>
    </row>
    <row r="11" spans="1:10" s="112" customFormat="1" ht="14.25">
      <c r="A11" s="382" t="s">
        <v>97</v>
      </c>
      <c r="B11" s="451">
        <v>0</v>
      </c>
      <c r="C11" s="451">
        <v>3</v>
      </c>
      <c r="D11" s="451">
        <v>3</v>
      </c>
      <c r="E11" s="451">
        <v>0</v>
      </c>
      <c r="F11" s="451">
        <v>0</v>
      </c>
      <c r="G11" s="451">
        <v>0</v>
      </c>
      <c r="H11" s="454">
        <v>0</v>
      </c>
      <c r="I11" s="454">
        <v>0</v>
      </c>
      <c r="J11" s="454">
        <v>0</v>
      </c>
    </row>
    <row r="12" spans="1:10" s="112" customFormat="1" ht="14.25">
      <c r="A12" s="382" t="s">
        <v>98</v>
      </c>
      <c r="B12" s="451">
        <v>1</v>
      </c>
      <c r="C12" s="451">
        <v>2618</v>
      </c>
      <c r="D12" s="451">
        <v>2619</v>
      </c>
      <c r="E12" s="451">
        <v>0</v>
      </c>
      <c r="F12" s="451">
        <v>718</v>
      </c>
      <c r="G12" s="451">
        <v>718</v>
      </c>
      <c r="H12" s="454">
        <v>0</v>
      </c>
      <c r="I12" s="454">
        <v>0.2742551566080978</v>
      </c>
      <c r="J12" s="454">
        <v>0.2741504390988927</v>
      </c>
    </row>
    <row r="13" spans="1:10" s="112" customFormat="1" ht="14.25">
      <c r="A13" s="382" t="s">
        <v>99</v>
      </c>
      <c r="B13" s="451">
        <v>194977</v>
      </c>
      <c r="C13" s="451">
        <v>1</v>
      </c>
      <c r="D13" s="451">
        <v>194978</v>
      </c>
      <c r="E13" s="451">
        <v>160175</v>
      </c>
      <c r="F13" s="451">
        <v>0</v>
      </c>
      <c r="G13" s="451">
        <v>160175</v>
      </c>
      <c r="H13" s="454">
        <v>0.8215071521256353</v>
      </c>
      <c r="I13" s="454">
        <v>0</v>
      </c>
      <c r="J13" s="454">
        <v>0.8215029387930946</v>
      </c>
    </row>
    <row r="14" spans="1:10" s="112" customFormat="1" ht="14.25">
      <c r="A14" s="382" t="s">
        <v>100</v>
      </c>
      <c r="B14" s="451">
        <v>160837</v>
      </c>
      <c r="C14" s="451">
        <v>35753</v>
      </c>
      <c r="D14" s="451">
        <v>196590</v>
      </c>
      <c r="E14" s="451">
        <v>134420</v>
      </c>
      <c r="F14" s="451">
        <v>26051</v>
      </c>
      <c r="G14" s="451">
        <v>160471</v>
      </c>
      <c r="H14" s="454">
        <v>0.8357529672898649</v>
      </c>
      <c r="I14" s="454">
        <v>0.7286381562386374</v>
      </c>
      <c r="J14" s="454">
        <v>0.816272445190498</v>
      </c>
    </row>
    <row r="15" spans="1:10" s="112" customFormat="1" ht="14.25">
      <c r="A15" s="382" t="s">
        <v>101</v>
      </c>
      <c r="B15" s="451">
        <v>185062</v>
      </c>
      <c r="C15" s="451">
        <v>54568</v>
      </c>
      <c r="D15" s="451">
        <v>239630</v>
      </c>
      <c r="E15" s="451">
        <v>167639</v>
      </c>
      <c r="F15" s="451">
        <v>43513</v>
      </c>
      <c r="G15" s="451">
        <v>211152</v>
      </c>
      <c r="H15" s="454">
        <v>0.9058531735310329</v>
      </c>
      <c r="I15" s="454">
        <v>0.7974087377217417</v>
      </c>
      <c r="J15" s="454">
        <v>0.8811584526144473</v>
      </c>
    </row>
    <row r="16" spans="1:10" s="112" customFormat="1" ht="14.25">
      <c r="A16" s="382" t="s">
        <v>102</v>
      </c>
      <c r="B16" s="451">
        <v>0</v>
      </c>
      <c r="C16" s="451">
        <v>3</v>
      </c>
      <c r="D16" s="451">
        <v>3</v>
      </c>
      <c r="E16" s="451">
        <v>0</v>
      </c>
      <c r="F16" s="451">
        <v>0</v>
      </c>
      <c r="G16" s="451">
        <v>0</v>
      </c>
      <c r="H16" s="454">
        <v>0</v>
      </c>
      <c r="I16" s="454">
        <v>0</v>
      </c>
      <c r="J16" s="454">
        <v>0</v>
      </c>
    </row>
    <row r="17" spans="1:10" s="112" customFormat="1" ht="14.25">
      <c r="A17" s="382" t="s">
        <v>103</v>
      </c>
      <c r="B17" s="451">
        <v>19625</v>
      </c>
      <c r="C17" s="451">
        <v>0</v>
      </c>
      <c r="D17" s="451">
        <v>19625</v>
      </c>
      <c r="E17" s="451">
        <v>9771</v>
      </c>
      <c r="F17" s="451">
        <v>0</v>
      </c>
      <c r="G17" s="451">
        <v>9771</v>
      </c>
      <c r="H17" s="454">
        <v>0.49788535031847136</v>
      </c>
      <c r="I17" s="454">
        <v>0</v>
      </c>
      <c r="J17" s="454">
        <v>0.49788535031847136</v>
      </c>
    </row>
    <row r="18" spans="1:10" s="112" customFormat="1" ht="14.25">
      <c r="A18" s="382" t="s">
        <v>104</v>
      </c>
      <c r="B18" s="451">
        <v>14269</v>
      </c>
      <c r="C18" s="451">
        <v>45003</v>
      </c>
      <c r="D18" s="451">
        <v>59272</v>
      </c>
      <c r="E18" s="451">
        <v>13101</v>
      </c>
      <c r="F18" s="451">
        <v>38223</v>
      </c>
      <c r="G18" s="451">
        <v>51324</v>
      </c>
      <c r="H18" s="454">
        <v>0.9181442287476347</v>
      </c>
      <c r="I18" s="454">
        <v>0.8493433771081927</v>
      </c>
      <c r="J18" s="454">
        <v>0.8659063301390201</v>
      </c>
    </row>
    <row r="19" spans="1:10" s="112" customFormat="1" ht="14.25">
      <c r="A19" s="382" t="s">
        <v>105</v>
      </c>
      <c r="B19" s="451">
        <v>56002</v>
      </c>
      <c r="C19" s="451">
        <v>7992</v>
      </c>
      <c r="D19" s="451">
        <v>63994</v>
      </c>
      <c r="E19" s="451">
        <v>44706</v>
      </c>
      <c r="F19" s="451">
        <v>6337</v>
      </c>
      <c r="G19" s="451">
        <v>51043</v>
      </c>
      <c r="H19" s="454">
        <v>0.7982929181100675</v>
      </c>
      <c r="I19" s="454">
        <v>0.7929179179179179</v>
      </c>
      <c r="J19" s="454">
        <v>0.7976216520298778</v>
      </c>
    </row>
    <row r="20" spans="1:10" ht="15">
      <c r="A20" s="109"/>
      <c r="B20" s="282"/>
      <c r="C20" s="282"/>
      <c r="D20" s="282"/>
      <c r="E20" s="282"/>
      <c r="F20" s="282"/>
      <c r="G20" s="282"/>
      <c r="H20" s="455"/>
      <c r="I20" s="455"/>
      <c r="J20" s="456"/>
    </row>
    <row r="21" spans="1:10" ht="14.25">
      <c r="A21" s="383" t="s">
        <v>75</v>
      </c>
      <c r="B21" s="451">
        <v>1222628</v>
      </c>
      <c r="C21" s="451">
        <v>197159</v>
      </c>
      <c r="D21" s="451">
        <v>1419787</v>
      </c>
      <c r="E21" s="451">
        <v>1091956</v>
      </c>
      <c r="F21" s="451">
        <v>154585</v>
      </c>
      <c r="G21" s="451">
        <v>1246541</v>
      </c>
      <c r="H21" s="454">
        <v>0.8931220289409371</v>
      </c>
      <c r="I21" s="454">
        <v>0.7840626093660447</v>
      </c>
      <c r="J21" s="454">
        <v>0.8779774712685776</v>
      </c>
    </row>
    <row r="22" ht="12.75">
      <c r="A22"/>
    </row>
    <row r="23" spans="1:7" ht="14.25">
      <c r="A23" s="134"/>
      <c r="B23" s="112"/>
      <c r="C23" s="112"/>
      <c r="D23" s="138"/>
      <c r="E23" s="138"/>
      <c r="F23" s="138"/>
      <c r="G23" s="138"/>
    </row>
    <row r="24" spans="1:10" ht="15.75">
      <c r="A24" s="139"/>
      <c r="B24" s="112"/>
      <c r="C24" s="112"/>
      <c r="D24" s="112"/>
      <c r="E24" s="112"/>
      <c r="F24" s="112"/>
      <c r="G24" s="112"/>
      <c r="H24" s="112"/>
      <c r="I24" s="112"/>
      <c r="J24" s="112"/>
    </row>
  </sheetData>
  <mergeCells count="6">
    <mergeCell ref="H3:J3"/>
    <mergeCell ref="A1:J1"/>
    <mergeCell ref="A2:J2"/>
    <mergeCell ref="A3:A4"/>
    <mergeCell ref="B3:D3"/>
    <mergeCell ref="E3:G3"/>
  </mergeCells>
  <printOptions headings="1" horizontalCentered="1"/>
  <pageMargins left="0" right="0" top="1" bottom="1" header="0.22" footer="0.17"/>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C37" sqref="C37"/>
    </sheetView>
  </sheetViews>
  <sheetFormatPr defaultColWidth="9.140625" defaultRowHeight="12.75"/>
  <cols>
    <col min="1" max="1" width="15.7109375" style="0" customWidth="1"/>
    <col min="2" max="2" width="14.7109375" style="0" customWidth="1"/>
    <col min="3" max="3" width="13.7109375" style="0" customWidth="1"/>
    <col min="4" max="4" width="11.7109375" style="0" customWidth="1"/>
    <col min="5" max="6" width="13.7109375" style="0" customWidth="1"/>
    <col min="7" max="7" width="14.7109375" style="0" customWidth="1"/>
    <col min="8" max="8" width="13.7109375" style="0" customWidth="1"/>
  </cols>
  <sheetData>
    <row r="1" spans="1:9" ht="19.5" customHeight="1">
      <c r="A1" s="480" t="s">
        <v>467</v>
      </c>
      <c r="B1" s="480"/>
      <c r="C1" s="480"/>
      <c r="D1" s="480"/>
      <c r="E1" s="480"/>
      <c r="F1" s="480"/>
      <c r="G1" s="480"/>
      <c r="H1" s="480"/>
      <c r="I1" s="150"/>
    </row>
    <row r="2" spans="1:9" ht="19.5" customHeight="1" thickBot="1">
      <c r="A2" s="564" t="s">
        <v>540</v>
      </c>
      <c r="B2" s="564"/>
      <c r="C2" s="564"/>
      <c r="D2" s="564"/>
      <c r="E2" s="564"/>
      <c r="F2" s="564"/>
      <c r="G2" s="564"/>
      <c r="H2" s="564"/>
      <c r="I2" s="132"/>
    </row>
    <row r="3" spans="1:8" ht="60" customHeight="1" thickBot="1">
      <c r="A3" s="432">
        <v>2010</v>
      </c>
      <c r="B3" s="249" t="s">
        <v>28</v>
      </c>
      <c r="C3" s="249" t="s">
        <v>411</v>
      </c>
      <c r="D3" s="250" t="s">
        <v>468</v>
      </c>
      <c r="E3" s="251" t="s">
        <v>412</v>
      </c>
      <c r="F3" s="249" t="s">
        <v>481</v>
      </c>
      <c r="G3" s="252" t="s">
        <v>489</v>
      </c>
      <c r="H3" s="253" t="s">
        <v>469</v>
      </c>
    </row>
    <row r="4" spans="1:8" ht="14.25">
      <c r="A4" s="232" t="s">
        <v>31</v>
      </c>
      <c r="B4" s="396">
        <v>1246541</v>
      </c>
      <c r="C4" s="450">
        <v>49142</v>
      </c>
      <c r="D4" s="410">
        <v>0.039422690469066</v>
      </c>
      <c r="E4" s="397">
        <v>34965</v>
      </c>
      <c r="F4" s="397">
        <v>155</v>
      </c>
      <c r="G4" s="410">
        <v>0.711509503072728</v>
      </c>
      <c r="H4" s="457">
        <v>0.00012434408495187884</v>
      </c>
    </row>
    <row r="5" spans="1:8" ht="14.25">
      <c r="A5" s="233" t="s">
        <v>32</v>
      </c>
      <c r="B5" s="400"/>
      <c r="C5" s="396"/>
      <c r="D5" s="410"/>
      <c r="E5" s="397"/>
      <c r="F5" s="397"/>
      <c r="G5" s="410"/>
      <c r="H5" s="411"/>
    </row>
    <row r="6" spans="1:8" ht="14.25">
      <c r="A6" s="233" t="s">
        <v>33</v>
      </c>
      <c r="B6" s="396"/>
      <c r="C6" s="396"/>
      <c r="D6" s="410"/>
      <c r="E6" s="397"/>
      <c r="F6" s="397"/>
      <c r="G6" s="410"/>
      <c r="H6" s="411"/>
    </row>
    <row r="7" spans="1:8" ht="14.25">
      <c r="A7" s="233" t="s">
        <v>59</v>
      </c>
      <c r="B7" s="396"/>
      <c r="C7" s="396"/>
      <c r="D7" s="410"/>
      <c r="E7" s="397"/>
      <c r="F7" s="397"/>
      <c r="G7" s="410"/>
      <c r="H7" s="411"/>
    </row>
    <row r="8" spans="1:8" ht="14.25">
      <c r="A8" s="233" t="s">
        <v>34</v>
      </c>
      <c r="B8" s="396"/>
      <c r="C8" s="396"/>
      <c r="D8" s="410"/>
      <c r="E8" s="397"/>
      <c r="F8" s="397"/>
      <c r="G8" s="410"/>
      <c r="H8" s="411"/>
    </row>
    <row r="9" spans="1:8" ht="14.25">
      <c r="A9" s="233" t="s">
        <v>35</v>
      </c>
      <c r="B9" s="396"/>
      <c r="C9" s="396"/>
      <c r="D9" s="410"/>
      <c r="E9" s="397"/>
      <c r="F9" s="397"/>
      <c r="G9" s="410"/>
      <c r="H9" s="411"/>
    </row>
    <row r="10" spans="1:8" ht="14.25">
      <c r="A10" s="233" t="s">
        <v>60</v>
      </c>
      <c r="B10" s="396"/>
      <c r="C10" s="396"/>
      <c r="D10" s="410"/>
      <c r="E10" s="396"/>
      <c r="F10" s="396"/>
      <c r="G10" s="410"/>
      <c r="H10" s="411"/>
    </row>
    <row r="11" spans="1:8" ht="14.25">
      <c r="A11" s="233" t="s">
        <v>61</v>
      </c>
      <c r="B11" s="396"/>
      <c r="C11" s="396"/>
      <c r="D11" s="410"/>
      <c r="E11" s="396"/>
      <c r="F11" s="396"/>
      <c r="G11" s="410"/>
      <c r="H11" s="411"/>
    </row>
    <row r="12" spans="1:8" ht="14.25">
      <c r="A12" s="233" t="s">
        <v>36</v>
      </c>
      <c r="B12" s="396"/>
      <c r="C12" s="396"/>
      <c r="D12" s="410"/>
      <c r="E12" s="396"/>
      <c r="F12" s="396"/>
      <c r="G12" s="410"/>
      <c r="H12" s="411"/>
    </row>
    <row r="13" spans="1:8" ht="14.25">
      <c r="A13" s="233" t="s">
        <v>62</v>
      </c>
      <c r="B13" s="396"/>
      <c r="C13" s="396"/>
      <c r="D13" s="412"/>
      <c r="E13" s="396"/>
      <c r="F13" s="396"/>
      <c r="G13" s="410"/>
      <c r="H13" s="411"/>
    </row>
    <row r="14" spans="1:8" ht="14.25">
      <c r="A14" s="233" t="s">
        <v>37</v>
      </c>
      <c r="B14" s="396"/>
      <c r="C14" s="396"/>
      <c r="D14" s="412"/>
      <c r="E14" s="396"/>
      <c r="F14" s="396"/>
      <c r="G14" s="410"/>
      <c r="H14" s="411"/>
    </row>
    <row r="15" spans="1:8" ht="14.25" customHeight="1">
      <c r="A15" s="233" t="s">
        <v>38</v>
      </c>
      <c r="B15" s="396"/>
      <c r="C15" s="396"/>
      <c r="D15" s="412"/>
      <c r="E15" s="396"/>
      <c r="F15" s="396"/>
      <c r="G15" s="410"/>
      <c r="H15" s="411"/>
    </row>
    <row r="16" spans="1:9" ht="15.75" thickBot="1">
      <c r="A16" s="234" t="s">
        <v>464</v>
      </c>
      <c r="B16" s="418">
        <v>1246541</v>
      </c>
      <c r="C16" s="418">
        <v>49142</v>
      </c>
      <c r="D16" s="448">
        <v>0.039</v>
      </c>
      <c r="E16" s="418">
        <v>34965</v>
      </c>
      <c r="F16" s="418">
        <v>155</v>
      </c>
      <c r="G16" s="389">
        <v>0.711509503072728</v>
      </c>
      <c r="H16" s="460">
        <v>0.00012434408495187884</v>
      </c>
      <c r="I16" s="392"/>
    </row>
    <row r="17" spans="1:8" ht="15">
      <c r="A17" s="109"/>
      <c r="B17" s="138"/>
      <c r="C17" s="138"/>
      <c r="D17" s="112"/>
      <c r="E17" s="138"/>
      <c r="F17" s="138"/>
      <c r="G17" s="112"/>
      <c r="H17" s="112"/>
    </row>
    <row r="18" spans="1:8" ht="30" customHeight="1">
      <c r="A18" s="565" t="s">
        <v>486</v>
      </c>
      <c r="B18" s="566"/>
      <c r="C18" s="566"/>
      <c r="D18" s="566"/>
      <c r="E18" s="566"/>
      <c r="F18" s="566"/>
      <c r="G18" s="566"/>
      <c r="H18" s="566"/>
    </row>
    <row r="19" spans="2:8" ht="14.25">
      <c r="B19" s="138"/>
      <c r="C19" s="138"/>
      <c r="D19" s="112"/>
      <c r="E19" s="138"/>
      <c r="F19" s="138"/>
      <c r="G19" s="112"/>
      <c r="H19" s="112"/>
    </row>
    <row r="21" ht="15">
      <c r="A21" s="235"/>
    </row>
  </sheetData>
  <mergeCells count="3">
    <mergeCell ref="A1:H1"/>
    <mergeCell ref="A2:H2"/>
    <mergeCell ref="A18:H18"/>
  </mergeCells>
  <printOptions headings="1"/>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K243"/>
  <sheetViews>
    <sheetView tabSelected="1" workbookViewId="0" topLeftCell="A1">
      <pane xSplit="1" ySplit="5" topLeftCell="B120" activePane="bottomRight" state="frozen"/>
      <selection pane="topLeft" activeCell="C37" sqref="C37"/>
      <selection pane="topRight" activeCell="C37" sqref="C37"/>
      <selection pane="bottomLeft" activeCell="C37" sqref="C37"/>
      <selection pane="bottomRight" activeCell="C37" sqref="C37"/>
    </sheetView>
  </sheetViews>
  <sheetFormatPr defaultColWidth="9.140625" defaultRowHeight="12.75"/>
  <cols>
    <col min="1" max="1" width="42.140625" style="2" customWidth="1"/>
    <col min="2" max="2" width="8.7109375" style="2" customWidth="1"/>
    <col min="3" max="3" width="6.7109375" style="2" customWidth="1"/>
    <col min="4" max="4" width="10.7109375" style="2" customWidth="1"/>
    <col min="5" max="5" width="8.7109375" style="2" customWidth="1"/>
    <col min="6" max="6" width="9.00390625" style="2" customWidth="1"/>
    <col min="7" max="7" width="7.7109375" style="2" bestFit="1" customWidth="1"/>
    <col min="8" max="8" width="11.8515625" style="84" customWidth="1"/>
    <col min="9" max="189" width="15.8515625" style="2" customWidth="1"/>
    <col min="190" max="16384" width="40.57421875" style="2" customWidth="1"/>
  </cols>
  <sheetData>
    <row r="1" spans="1:8" ht="21" customHeight="1">
      <c r="A1" s="480" t="s">
        <v>470</v>
      </c>
      <c r="B1" s="569"/>
      <c r="C1" s="569"/>
      <c r="D1" s="569"/>
      <c r="E1" s="569"/>
      <c r="F1" s="569"/>
      <c r="G1" s="569"/>
      <c r="H1" s="569"/>
    </row>
    <row r="2" spans="1:8" ht="18" customHeight="1">
      <c r="A2" s="479" t="s">
        <v>540</v>
      </c>
      <c r="B2" s="480"/>
      <c r="C2" s="480"/>
      <c r="D2" s="480"/>
      <c r="E2" s="480"/>
      <c r="F2" s="480"/>
      <c r="G2" s="480"/>
      <c r="H2" s="480"/>
    </row>
    <row r="3" spans="1:8" ht="18" customHeight="1">
      <c r="A3" s="133"/>
      <c r="B3" s="126"/>
      <c r="C3" s="126"/>
      <c r="D3" s="126"/>
      <c r="E3" s="126"/>
      <c r="F3" s="126"/>
      <c r="G3" s="126"/>
      <c r="H3" s="126"/>
    </row>
    <row r="4" spans="1:8" ht="27" customHeight="1">
      <c r="A4" s="570" t="s">
        <v>471</v>
      </c>
      <c r="B4" s="572" t="s">
        <v>84</v>
      </c>
      <c r="C4" s="573"/>
      <c r="D4" s="573"/>
      <c r="E4" s="573"/>
      <c r="F4" s="572" t="s">
        <v>335</v>
      </c>
      <c r="G4" s="574"/>
      <c r="H4" s="575"/>
    </row>
    <row r="5" spans="1:8" ht="16.5" customHeight="1">
      <c r="A5" s="570"/>
      <c r="B5" s="30" t="s">
        <v>85</v>
      </c>
      <c r="C5" s="30" t="s">
        <v>86</v>
      </c>
      <c r="D5" s="30" t="s">
        <v>87</v>
      </c>
      <c r="E5" s="30" t="s">
        <v>88</v>
      </c>
      <c r="F5" s="30" t="s">
        <v>74</v>
      </c>
      <c r="G5" s="30" t="s">
        <v>73</v>
      </c>
      <c r="H5" s="80" t="s">
        <v>75</v>
      </c>
    </row>
    <row r="6" spans="1:8" ht="12.75" customHeight="1">
      <c r="A6" s="22" t="s">
        <v>124</v>
      </c>
      <c r="B6" s="19"/>
      <c r="C6" s="19" t="s">
        <v>327</v>
      </c>
      <c r="D6" s="39"/>
      <c r="E6" s="39"/>
      <c r="F6" s="81"/>
      <c r="G6" s="81"/>
      <c r="H6" s="81">
        <v>0</v>
      </c>
    </row>
    <row r="7" spans="1:8" ht="12.75" customHeight="1">
      <c r="A7" s="23" t="s">
        <v>125</v>
      </c>
      <c r="B7" s="19"/>
      <c r="C7" s="19" t="s">
        <v>327</v>
      </c>
      <c r="D7" s="39"/>
      <c r="E7" s="39"/>
      <c r="F7" s="81"/>
      <c r="G7" s="81"/>
      <c r="H7" s="81">
        <v>0</v>
      </c>
    </row>
    <row r="8" spans="1:8" ht="12.75" customHeight="1">
      <c r="A8" s="22" t="s">
        <v>126</v>
      </c>
      <c r="B8" s="19" t="s">
        <v>328</v>
      </c>
      <c r="C8" s="19"/>
      <c r="D8" s="39"/>
      <c r="E8" s="39"/>
      <c r="F8" s="81">
        <v>0</v>
      </c>
      <c r="G8" s="81">
        <v>1</v>
      </c>
      <c r="H8" s="81">
        <v>1</v>
      </c>
    </row>
    <row r="9" spans="1:8" ht="12.75" customHeight="1">
      <c r="A9" s="22" t="s">
        <v>127</v>
      </c>
      <c r="B9" s="19"/>
      <c r="C9" s="19" t="s">
        <v>327</v>
      </c>
      <c r="D9" s="39"/>
      <c r="E9" s="39"/>
      <c r="F9" s="81"/>
      <c r="G9" s="81"/>
      <c r="H9" s="81">
        <v>0</v>
      </c>
    </row>
    <row r="10" spans="1:8" ht="12.75" customHeight="1">
      <c r="A10" s="22" t="s">
        <v>128</v>
      </c>
      <c r="B10" s="19"/>
      <c r="C10" s="19" t="s">
        <v>327</v>
      </c>
      <c r="D10" s="39"/>
      <c r="E10" s="39"/>
      <c r="F10" s="81"/>
      <c r="G10" s="81"/>
      <c r="H10" s="81">
        <v>0</v>
      </c>
    </row>
    <row r="11" spans="1:8" ht="12.75" customHeight="1">
      <c r="A11" s="22" t="s">
        <v>129</v>
      </c>
      <c r="B11" s="19"/>
      <c r="C11" s="19" t="s">
        <v>327</v>
      </c>
      <c r="D11" s="39"/>
      <c r="E11" s="39"/>
      <c r="F11" s="81"/>
      <c r="G11" s="81"/>
      <c r="H11" s="81">
        <v>0</v>
      </c>
    </row>
    <row r="12" spans="1:8" ht="12.75" customHeight="1">
      <c r="A12" s="22" t="s">
        <v>130</v>
      </c>
      <c r="B12" s="19"/>
      <c r="C12" s="19" t="s">
        <v>327</v>
      </c>
      <c r="D12" s="39"/>
      <c r="E12" s="39"/>
      <c r="F12" s="81"/>
      <c r="G12" s="81"/>
      <c r="H12" s="81">
        <v>0</v>
      </c>
    </row>
    <row r="13" spans="1:8" ht="12.75" customHeight="1">
      <c r="A13" s="22" t="s">
        <v>131</v>
      </c>
      <c r="B13" s="19"/>
      <c r="C13" s="19" t="s">
        <v>327</v>
      </c>
      <c r="D13" s="39"/>
      <c r="E13" s="39"/>
      <c r="F13" s="81"/>
      <c r="G13" s="81"/>
      <c r="H13" s="81">
        <v>0</v>
      </c>
    </row>
    <row r="14" spans="1:8" ht="12.75" customHeight="1">
      <c r="A14" s="23" t="s">
        <v>132</v>
      </c>
      <c r="B14" s="19"/>
      <c r="C14" s="19" t="s">
        <v>327</v>
      </c>
      <c r="D14" s="39"/>
      <c r="E14" s="39"/>
      <c r="F14" s="81"/>
      <c r="G14" s="81"/>
      <c r="H14" s="81">
        <v>0</v>
      </c>
    </row>
    <row r="15" spans="1:8" ht="12.75" customHeight="1">
      <c r="A15" s="23" t="s">
        <v>133</v>
      </c>
      <c r="B15" s="19"/>
      <c r="C15" s="19" t="s">
        <v>327</v>
      </c>
      <c r="D15" s="39"/>
      <c r="E15" s="39"/>
      <c r="F15" s="81">
        <v>1</v>
      </c>
      <c r="G15" s="81">
        <v>37</v>
      </c>
      <c r="H15" s="81">
        <v>38</v>
      </c>
    </row>
    <row r="16" spans="1:8" ht="12.75" customHeight="1">
      <c r="A16" s="22" t="s">
        <v>134</v>
      </c>
      <c r="B16" s="19"/>
      <c r="C16" s="19" t="s">
        <v>327</v>
      </c>
      <c r="D16" s="39"/>
      <c r="E16" s="39"/>
      <c r="F16" s="81"/>
      <c r="G16" s="81"/>
      <c r="H16" s="81">
        <v>0</v>
      </c>
    </row>
    <row r="17" spans="1:8" ht="12.75" customHeight="1">
      <c r="A17" s="24" t="s">
        <v>135</v>
      </c>
      <c r="B17" s="19"/>
      <c r="C17" s="19" t="s">
        <v>327</v>
      </c>
      <c r="D17" s="39"/>
      <c r="E17" s="39"/>
      <c r="F17" s="81"/>
      <c r="G17" s="81"/>
      <c r="H17" s="81">
        <v>0</v>
      </c>
    </row>
    <row r="18" spans="1:8" ht="12.75" customHeight="1">
      <c r="A18" s="23" t="s">
        <v>136</v>
      </c>
      <c r="B18" s="19"/>
      <c r="C18" s="19" t="s">
        <v>327</v>
      </c>
      <c r="D18" s="39"/>
      <c r="E18" s="39"/>
      <c r="F18" s="81"/>
      <c r="G18" s="81"/>
      <c r="H18" s="81">
        <v>0</v>
      </c>
    </row>
    <row r="19" spans="1:8" ht="12.75" customHeight="1">
      <c r="A19" s="23" t="s">
        <v>137</v>
      </c>
      <c r="B19" s="19"/>
      <c r="C19" s="19" t="s">
        <v>327</v>
      </c>
      <c r="D19" s="39"/>
      <c r="E19" s="39"/>
      <c r="F19" s="81"/>
      <c r="G19" s="81"/>
      <c r="H19" s="81">
        <v>0</v>
      </c>
    </row>
    <row r="20" spans="1:8" ht="12.75" customHeight="1">
      <c r="A20" s="23" t="s">
        <v>138</v>
      </c>
      <c r="B20" s="19"/>
      <c r="C20" s="19" t="s">
        <v>327</v>
      </c>
      <c r="D20" s="39"/>
      <c r="E20" s="39"/>
      <c r="F20" s="81"/>
      <c r="G20" s="81"/>
      <c r="H20" s="81">
        <v>0</v>
      </c>
    </row>
    <row r="21" spans="1:8" ht="12.75" customHeight="1">
      <c r="A21" s="23" t="s">
        <v>139</v>
      </c>
      <c r="B21" s="19"/>
      <c r="C21" s="19" t="s">
        <v>327</v>
      </c>
      <c r="D21" s="39"/>
      <c r="E21" s="39"/>
      <c r="F21" s="81"/>
      <c r="G21" s="81"/>
      <c r="H21" s="81">
        <v>0</v>
      </c>
    </row>
    <row r="22" spans="1:8" ht="12.75" customHeight="1">
      <c r="A22" s="23" t="s">
        <v>140</v>
      </c>
      <c r="B22" s="19" t="s">
        <v>327</v>
      </c>
      <c r="C22" s="19"/>
      <c r="D22" s="39"/>
      <c r="E22" s="39"/>
      <c r="F22" s="81"/>
      <c r="G22" s="81"/>
      <c r="H22" s="81">
        <v>0</v>
      </c>
    </row>
    <row r="23" spans="1:8" ht="12.75" customHeight="1">
      <c r="A23" s="23" t="s">
        <v>351</v>
      </c>
      <c r="B23" s="19" t="s">
        <v>327</v>
      </c>
      <c r="C23" s="19"/>
      <c r="D23" s="39"/>
      <c r="E23" s="39"/>
      <c r="F23" s="81"/>
      <c r="G23" s="81"/>
      <c r="H23" s="81">
        <v>0</v>
      </c>
    </row>
    <row r="24" spans="1:8" ht="12.75" customHeight="1">
      <c r="A24" s="23" t="s">
        <v>141</v>
      </c>
      <c r="B24" s="19"/>
      <c r="C24" s="19" t="s">
        <v>327</v>
      </c>
      <c r="D24" s="39"/>
      <c r="E24" s="39"/>
      <c r="F24" s="81"/>
      <c r="G24" s="81"/>
      <c r="H24" s="81">
        <v>0</v>
      </c>
    </row>
    <row r="25" spans="1:8" ht="12.75" customHeight="1">
      <c r="A25" s="23" t="s">
        <v>142</v>
      </c>
      <c r="B25" s="19"/>
      <c r="C25" s="19" t="s">
        <v>327</v>
      </c>
      <c r="D25" s="39"/>
      <c r="E25" s="39"/>
      <c r="F25" s="81"/>
      <c r="G25" s="81"/>
      <c r="H25" s="81">
        <v>0</v>
      </c>
    </row>
    <row r="26" spans="1:8" ht="12.75" customHeight="1">
      <c r="A26" s="23" t="s">
        <v>143</v>
      </c>
      <c r="B26" s="19" t="s">
        <v>327</v>
      </c>
      <c r="C26" s="19"/>
      <c r="D26" s="39"/>
      <c r="E26" s="39"/>
      <c r="F26" s="81"/>
      <c r="G26" s="81"/>
      <c r="H26" s="81">
        <v>0</v>
      </c>
    </row>
    <row r="27" spans="1:8" ht="12.75" customHeight="1">
      <c r="A27" s="23" t="s">
        <v>528</v>
      </c>
      <c r="B27" s="19"/>
      <c r="C27" s="19"/>
      <c r="D27" s="39"/>
      <c r="E27" s="39"/>
      <c r="F27" s="81">
        <v>0</v>
      </c>
      <c r="G27" s="81">
        <v>1</v>
      </c>
      <c r="H27" s="81">
        <v>1</v>
      </c>
    </row>
    <row r="28" spans="1:8" ht="12.75" customHeight="1">
      <c r="A28" s="23" t="s">
        <v>537</v>
      </c>
      <c r="B28" s="19"/>
      <c r="C28" s="19"/>
      <c r="D28" s="39"/>
      <c r="E28" s="39"/>
      <c r="F28" s="81"/>
      <c r="G28" s="81"/>
      <c r="H28" s="81">
        <v>0</v>
      </c>
    </row>
    <row r="29" spans="1:8" ht="12.75" customHeight="1">
      <c r="A29" s="23" t="s">
        <v>529</v>
      </c>
      <c r="B29" s="19"/>
      <c r="C29" s="19"/>
      <c r="D29" s="39"/>
      <c r="E29" s="39"/>
      <c r="F29" s="81"/>
      <c r="G29" s="81">
        <v>1</v>
      </c>
      <c r="H29" s="81">
        <v>1</v>
      </c>
    </row>
    <row r="30" spans="1:8" ht="12.75" customHeight="1">
      <c r="A30" s="23" t="s">
        <v>538</v>
      </c>
      <c r="B30" s="19"/>
      <c r="C30" s="19"/>
      <c r="D30" s="39"/>
      <c r="E30" s="39"/>
      <c r="F30" s="81"/>
      <c r="G30" s="81"/>
      <c r="H30" s="81">
        <v>0</v>
      </c>
    </row>
    <row r="31" spans="1:8" ht="12.75" customHeight="1">
      <c r="A31" s="23" t="s">
        <v>530</v>
      </c>
      <c r="B31" s="19"/>
      <c r="C31" s="19"/>
      <c r="D31" s="39"/>
      <c r="E31" s="39"/>
      <c r="F31" s="81"/>
      <c r="G31" s="81">
        <v>1</v>
      </c>
      <c r="H31" s="81">
        <v>1</v>
      </c>
    </row>
    <row r="32" spans="1:8" ht="12.75" customHeight="1">
      <c r="A32" s="23" t="s">
        <v>539</v>
      </c>
      <c r="B32" s="19"/>
      <c r="C32" s="19"/>
      <c r="D32" s="39"/>
      <c r="E32" s="39"/>
      <c r="F32" s="81"/>
      <c r="G32" s="81"/>
      <c r="H32" s="81">
        <v>0</v>
      </c>
    </row>
    <row r="33" spans="1:8" ht="12.75" customHeight="1">
      <c r="A33" s="23" t="s">
        <v>357</v>
      </c>
      <c r="B33" s="19"/>
      <c r="C33" s="19" t="s">
        <v>327</v>
      </c>
      <c r="D33" s="39"/>
      <c r="E33" s="39"/>
      <c r="F33" s="81"/>
      <c r="G33" s="81"/>
      <c r="H33" s="81">
        <v>0</v>
      </c>
    </row>
    <row r="34" spans="1:8" ht="12.75" customHeight="1">
      <c r="A34" s="23" t="s">
        <v>144</v>
      </c>
      <c r="B34" s="19"/>
      <c r="C34" s="19" t="s">
        <v>327</v>
      </c>
      <c r="D34" s="39"/>
      <c r="E34" s="39"/>
      <c r="F34" s="81"/>
      <c r="G34" s="81"/>
      <c r="H34" s="81">
        <v>0</v>
      </c>
    </row>
    <row r="35" spans="1:8" ht="12.75" customHeight="1">
      <c r="A35" s="23" t="s">
        <v>145</v>
      </c>
      <c r="B35" s="19"/>
      <c r="C35" s="19" t="s">
        <v>327</v>
      </c>
      <c r="D35" s="39"/>
      <c r="E35" s="39"/>
      <c r="F35" s="81"/>
      <c r="G35" s="81"/>
      <c r="H35" s="81">
        <v>0</v>
      </c>
    </row>
    <row r="36" spans="1:8" ht="12.75" customHeight="1">
      <c r="A36" s="23" t="s">
        <v>146</v>
      </c>
      <c r="B36" s="19"/>
      <c r="C36" s="19" t="s">
        <v>327</v>
      </c>
      <c r="D36" s="39"/>
      <c r="E36" s="39"/>
      <c r="F36" s="81"/>
      <c r="G36" s="81"/>
      <c r="H36" s="81">
        <v>0</v>
      </c>
    </row>
    <row r="37" spans="1:8" ht="12.75" customHeight="1">
      <c r="A37" s="23" t="s">
        <v>147</v>
      </c>
      <c r="B37" s="19"/>
      <c r="C37" s="19" t="s">
        <v>327</v>
      </c>
      <c r="D37" s="39"/>
      <c r="E37" s="39"/>
      <c r="F37" s="81"/>
      <c r="G37" s="81"/>
      <c r="H37" s="81">
        <v>0</v>
      </c>
    </row>
    <row r="38" spans="1:8" ht="12.75" customHeight="1">
      <c r="A38" s="23" t="s">
        <v>148</v>
      </c>
      <c r="B38" s="19"/>
      <c r="C38" s="19" t="s">
        <v>327</v>
      </c>
      <c r="D38" s="39"/>
      <c r="E38" s="39"/>
      <c r="F38" s="81"/>
      <c r="G38" s="81"/>
      <c r="H38" s="81">
        <v>0</v>
      </c>
    </row>
    <row r="39" spans="1:8" ht="12.75" customHeight="1">
      <c r="A39" s="23" t="s">
        <v>341</v>
      </c>
      <c r="B39" s="19" t="s">
        <v>327</v>
      </c>
      <c r="C39" s="19"/>
      <c r="D39" s="39"/>
      <c r="E39" s="39"/>
      <c r="F39" s="81"/>
      <c r="G39" s="81">
        <v>1617</v>
      </c>
      <c r="H39" s="81">
        <v>1617</v>
      </c>
    </row>
    <row r="40" spans="1:8" ht="12.75" customHeight="1">
      <c r="A40" s="23" t="s">
        <v>149</v>
      </c>
      <c r="B40" s="19"/>
      <c r="C40" s="19" t="s">
        <v>327</v>
      </c>
      <c r="D40" s="39"/>
      <c r="E40" s="19" t="s">
        <v>327</v>
      </c>
      <c r="F40" s="81">
        <v>16</v>
      </c>
      <c r="G40" s="81">
        <v>51</v>
      </c>
      <c r="H40" s="81">
        <v>67</v>
      </c>
    </row>
    <row r="41" spans="1:8" ht="12.75" customHeight="1">
      <c r="A41" s="23" t="s">
        <v>150</v>
      </c>
      <c r="B41" s="19"/>
      <c r="C41" s="19" t="s">
        <v>327</v>
      </c>
      <c r="D41" s="39"/>
      <c r="E41" s="39"/>
      <c r="F41" s="81"/>
      <c r="G41" s="81"/>
      <c r="H41" s="81">
        <v>0</v>
      </c>
    </row>
    <row r="42" spans="1:8" ht="12.75" customHeight="1">
      <c r="A42" s="23" t="s">
        <v>151</v>
      </c>
      <c r="B42" s="19"/>
      <c r="C42" s="19" t="s">
        <v>327</v>
      </c>
      <c r="D42" s="39"/>
      <c r="E42" s="39"/>
      <c r="F42" s="81"/>
      <c r="G42" s="81"/>
      <c r="H42" s="81">
        <v>0</v>
      </c>
    </row>
    <row r="43" spans="1:8" ht="12.75" customHeight="1">
      <c r="A43" s="23" t="s">
        <v>152</v>
      </c>
      <c r="B43" s="19"/>
      <c r="C43" s="19" t="s">
        <v>327</v>
      </c>
      <c r="D43" s="39"/>
      <c r="E43" s="39"/>
      <c r="F43" s="81"/>
      <c r="G43" s="81"/>
      <c r="H43" s="81">
        <v>0</v>
      </c>
    </row>
    <row r="44" spans="1:8" ht="12.75" customHeight="1">
      <c r="A44" s="23" t="s">
        <v>153</v>
      </c>
      <c r="B44" s="19"/>
      <c r="C44" s="19" t="s">
        <v>327</v>
      </c>
      <c r="D44" s="39"/>
      <c r="E44" s="39"/>
      <c r="F44" s="81"/>
      <c r="G44" s="81"/>
      <c r="H44" s="81">
        <v>0</v>
      </c>
    </row>
    <row r="45" spans="1:8" ht="12.75" customHeight="1">
      <c r="A45" s="23" t="s">
        <v>154</v>
      </c>
      <c r="B45" s="19"/>
      <c r="C45" s="19" t="s">
        <v>327</v>
      </c>
      <c r="D45" s="39"/>
      <c r="E45" s="39"/>
      <c r="F45" s="81"/>
      <c r="G45" s="81"/>
      <c r="H45" s="81">
        <v>0</v>
      </c>
    </row>
    <row r="46" spans="1:8" ht="12.75" customHeight="1">
      <c r="A46" s="23" t="s">
        <v>155</v>
      </c>
      <c r="B46" s="19"/>
      <c r="C46" s="19" t="s">
        <v>327</v>
      </c>
      <c r="D46" s="39"/>
      <c r="E46" s="39"/>
      <c r="F46" s="81"/>
      <c r="G46" s="81"/>
      <c r="H46" s="81">
        <v>0</v>
      </c>
    </row>
    <row r="47" spans="1:8" ht="12.75" customHeight="1">
      <c r="A47" s="23" t="s">
        <v>156</v>
      </c>
      <c r="B47" s="19"/>
      <c r="C47" s="19" t="s">
        <v>327</v>
      </c>
      <c r="D47" s="39"/>
      <c r="E47" s="39"/>
      <c r="F47" s="81"/>
      <c r="G47" s="81"/>
      <c r="H47" s="81">
        <v>0</v>
      </c>
    </row>
    <row r="48" spans="1:8" ht="12.75" customHeight="1">
      <c r="A48" s="23" t="s">
        <v>157</v>
      </c>
      <c r="B48" s="19"/>
      <c r="C48" s="19" t="s">
        <v>327</v>
      </c>
      <c r="D48" s="39"/>
      <c r="E48" s="39"/>
      <c r="F48" s="81"/>
      <c r="G48" s="81"/>
      <c r="H48" s="81">
        <v>0</v>
      </c>
    </row>
    <row r="49" spans="1:8" ht="12.75" customHeight="1">
      <c r="A49" s="23" t="s">
        <v>158</v>
      </c>
      <c r="B49" s="19"/>
      <c r="C49" s="19" t="s">
        <v>327</v>
      </c>
      <c r="D49" s="39"/>
      <c r="E49" s="39"/>
      <c r="F49" s="81"/>
      <c r="G49" s="81"/>
      <c r="H49" s="81">
        <v>0</v>
      </c>
    </row>
    <row r="50" spans="1:8" ht="12.75" customHeight="1">
      <c r="A50" s="23" t="s">
        <v>401</v>
      </c>
      <c r="B50" s="19"/>
      <c r="C50" s="19" t="s">
        <v>327</v>
      </c>
      <c r="D50" s="39"/>
      <c r="E50" s="39"/>
      <c r="F50" s="81"/>
      <c r="G50" s="81">
        <v>1</v>
      </c>
      <c r="H50" s="81">
        <v>1</v>
      </c>
    </row>
    <row r="51" spans="1:8" ht="12.75" customHeight="1">
      <c r="A51" s="23" t="s">
        <v>159</v>
      </c>
      <c r="B51" s="19"/>
      <c r="C51" s="19" t="s">
        <v>327</v>
      </c>
      <c r="D51" s="39"/>
      <c r="E51" s="39"/>
      <c r="F51" s="81"/>
      <c r="G51" s="81"/>
      <c r="H51" s="81">
        <v>0</v>
      </c>
    </row>
    <row r="52" spans="1:8" ht="12.75" customHeight="1">
      <c r="A52" s="23" t="s">
        <v>160</v>
      </c>
      <c r="B52" s="19"/>
      <c r="C52" s="19" t="s">
        <v>327</v>
      </c>
      <c r="D52" s="39"/>
      <c r="E52" s="39"/>
      <c r="F52" s="81"/>
      <c r="G52" s="81"/>
      <c r="H52" s="81">
        <v>0</v>
      </c>
    </row>
    <row r="53" spans="1:8" ht="12.75" customHeight="1">
      <c r="A53" s="23" t="s">
        <v>161</v>
      </c>
      <c r="B53" s="19"/>
      <c r="C53" s="19" t="s">
        <v>327</v>
      </c>
      <c r="D53" s="39"/>
      <c r="E53" s="39"/>
      <c r="F53" s="81"/>
      <c r="G53" s="81"/>
      <c r="H53" s="81">
        <v>0</v>
      </c>
    </row>
    <row r="54" spans="1:8" ht="12.75" customHeight="1">
      <c r="A54" s="23" t="s">
        <v>162</v>
      </c>
      <c r="B54" s="19"/>
      <c r="C54" s="19" t="s">
        <v>327</v>
      </c>
      <c r="D54" s="39"/>
      <c r="E54" s="39"/>
      <c r="F54" s="81"/>
      <c r="G54" s="81"/>
      <c r="H54" s="81">
        <v>0</v>
      </c>
    </row>
    <row r="55" spans="1:8" ht="12.75" customHeight="1">
      <c r="A55" s="23" t="s">
        <v>531</v>
      </c>
      <c r="B55" s="19"/>
      <c r="C55" s="19"/>
      <c r="D55" s="39"/>
      <c r="E55" s="39"/>
      <c r="F55" s="81"/>
      <c r="G55" s="81">
        <v>7</v>
      </c>
      <c r="H55" s="81">
        <v>7</v>
      </c>
    </row>
    <row r="56" spans="1:8" ht="12.75" customHeight="1">
      <c r="A56" s="23" t="s">
        <v>163</v>
      </c>
      <c r="B56" s="19"/>
      <c r="C56" s="19" t="s">
        <v>327</v>
      </c>
      <c r="D56" s="39"/>
      <c r="E56" s="39"/>
      <c r="F56" s="81"/>
      <c r="G56" s="81"/>
      <c r="H56" s="81">
        <v>0</v>
      </c>
    </row>
    <row r="57" spans="1:8" ht="12.75" customHeight="1">
      <c r="A57" s="23" t="s">
        <v>532</v>
      </c>
      <c r="B57" s="19"/>
      <c r="C57" s="19" t="s">
        <v>327</v>
      </c>
      <c r="D57" s="39"/>
      <c r="E57" s="39"/>
      <c r="F57" s="81"/>
      <c r="G57" s="81"/>
      <c r="H57" s="81">
        <v>0</v>
      </c>
    </row>
    <row r="58" spans="1:8" ht="12.75" customHeight="1">
      <c r="A58" s="23" t="s">
        <v>356</v>
      </c>
      <c r="B58" s="19"/>
      <c r="C58" s="19" t="s">
        <v>327</v>
      </c>
      <c r="D58" s="39"/>
      <c r="E58" s="39"/>
      <c r="F58" s="81"/>
      <c r="G58" s="81"/>
      <c r="H58" s="81">
        <v>0</v>
      </c>
    </row>
    <row r="59" spans="1:8" ht="12.75" customHeight="1">
      <c r="A59" s="23" t="s">
        <v>164</v>
      </c>
      <c r="B59" s="19"/>
      <c r="C59" s="19" t="s">
        <v>327</v>
      </c>
      <c r="D59" s="39"/>
      <c r="E59" s="39"/>
      <c r="F59" s="81"/>
      <c r="H59" s="81">
        <v>0</v>
      </c>
    </row>
    <row r="60" spans="1:8" ht="12.75" customHeight="1">
      <c r="A60" s="23" t="s">
        <v>513</v>
      </c>
      <c r="B60" s="19"/>
      <c r="C60" s="19" t="s">
        <v>327</v>
      </c>
      <c r="D60" s="39"/>
      <c r="E60" s="39"/>
      <c r="F60" s="81"/>
      <c r="G60" s="81"/>
      <c r="H60" s="81">
        <v>0</v>
      </c>
    </row>
    <row r="61" spans="1:8" ht="12.75" customHeight="1">
      <c r="A61" s="23" t="s">
        <v>165</v>
      </c>
      <c r="B61" s="19"/>
      <c r="C61" s="19" t="s">
        <v>327</v>
      </c>
      <c r="D61" s="39"/>
      <c r="E61" s="39"/>
      <c r="F61" s="81"/>
      <c r="G61" s="81"/>
      <c r="H61" s="81">
        <v>0</v>
      </c>
    </row>
    <row r="62" spans="1:8" ht="12.75" customHeight="1">
      <c r="A62" s="23" t="s">
        <v>166</v>
      </c>
      <c r="B62" s="19"/>
      <c r="C62" s="19" t="s">
        <v>327</v>
      </c>
      <c r="D62" s="39"/>
      <c r="E62" s="39"/>
      <c r="F62" s="81"/>
      <c r="G62" s="81">
        <v>1</v>
      </c>
      <c r="H62" s="81">
        <v>1</v>
      </c>
    </row>
    <row r="63" spans="1:8" ht="12.75" customHeight="1">
      <c r="A63" s="23" t="s">
        <v>167</v>
      </c>
      <c r="B63" s="19"/>
      <c r="C63" s="19" t="s">
        <v>327</v>
      </c>
      <c r="D63" s="39"/>
      <c r="E63" s="19" t="s">
        <v>327</v>
      </c>
      <c r="F63" s="81"/>
      <c r="G63" s="81">
        <v>7</v>
      </c>
      <c r="H63" s="81">
        <v>7</v>
      </c>
    </row>
    <row r="64" spans="1:8" ht="12.75" customHeight="1">
      <c r="A64" s="23" t="s">
        <v>168</v>
      </c>
      <c r="B64" s="19"/>
      <c r="C64" s="19" t="s">
        <v>327</v>
      </c>
      <c r="D64" s="39"/>
      <c r="E64" s="39"/>
      <c r="F64" s="81"/>
      <c r="G64" s="81"/>
      <c r="H64" s="81">
        <v>0</v>
      </c>
    </row>
    <row r="65" spans="1:8" ht="12.75" customHeight="1">
      <c r="A65" s="23" t="s">
        <v>169</v>
      </c>
      <c r="B65" s="19"/>
      <c r="C65" s="19" t="s">
        <v>327</v>
      </c>
      <c r="D65" s="39"/>
      <c r="E65" s="39"/>
      <c r="F65" s="81"/>
      <c r="G65" s="81"/>
      <c r="H65" s="81">
        <v>0</v>
      </c>
    </row>
    <row r="66" spans="1:8" ht="12.75" customHeight="1">
      <c r="A66" s="23" t="s">
        <v>170</v>
      </c>
      <c r="B66" s="19"/>
      <c r="C66" s="19" t="s">
        <v>327</v>
      </c>
      <c r="D66" s="39"/>
      <c r="E66" s="39"/>
      <c r="F66" s="81"/>
      <c r="G66" s="81"/>
      <c r="H66" s="81">
        <v>0</v>
      </c>
    </row>
    <row r="67" spans="1:8" ht="12.75" customHeight="1">
      <c r="A67" s="23" t="s">
        <v>171</v>
      </c>
      <c r="B67" s="19"/>
      <c r="C67" s="19" t="s">
        <v>327</v>
      </c>
      <c r="D67" s="39"/>
      <c r="E67" s="39"/>
      <c r="F67" s="81"/>
      <c r="G67" s="81">
        <v>2</v>
      </c>
      <c r="H67" s="81">
        <v>2</v>
      </c>
    </row>
    <row r="68" spans="1:8" ht="12.75" customHeight="1">
      <c r="A68" s="244" t="s">
        <v>172</v>
      </c>
      <c r="B68" s="19"/>
      <c r="C68" s="19" t="s">
        <v>327</v>
      </c>
      <c r="D68" s="39"/>
      <c r="E68" s="39"/>
      <c r="F68" s="81"/>
      <c r="G68" s="81"/>
      <c r="H68" s="81">
        <v>0</v>
      </c>
    </row>
    <row r="69" spans="1:8" ht="12.75" customHeight="1">
      <c r="A69" s="244" t="s">
        <v>353</v>
      </c>
      <c r="B69" s="19"/>
      <c r="C69" s="19" t="s">
        <v>327</v>
      </c>
      <c r="D69" s="39"/>
      <c r="E69" s="39"/>
      <c r="F69" s="81"/>
      <c r="G69" s="81">
        <v>4</v>
      </c>
      <c r="H69" s="81">
        <v>4</v>
      </c>
    </row>
    <row r="70" spans="1:8" ht="12.75" customHeight="1">
      <c r="A70" s="23" t="s">
        <v>173</v>
      </c>
      <c r="B70" s="19"/>
      <c r="C70" s="19" t="s">
        <v>327</v>
      </c>
      <c r="D70" s="39"/>
      <c r="E70" s="39"/>
      <c r="F70" s="81"/>
      <c r="G70" s="81"/>
      <c r="H70" s="81">
        <v>0</v>
      </c>
    </row>
    <row r="71" spans="1:8" ht="12.75" customHeight="1">
      <c r="A71" s="23" t="s">
        <v>174</v>
      </c>
      <c r="B71" s="19"/>
      <c r="C71" s="19" t="s">
        <v>327</v>
      </c>
      <c r="D71" s="39"/>
      <c r="E71" s="39"/>
      <c r="F71" s="81">
        <v>1</v>
      </c>
      <c r="G71" s="81">
        <v>3</v>
      </c>
      <c r="H71" s="81">
        <v>4</v>
      </c>
    </row>
    <row r="72" spans="1:8" ht="12.75" customHeight="1">
      <c r="A72" s="23" t="s">
        <v>175</v>
      </c>
      <c r="B72" s="19"/>
      <c r="C72" s="19" t="s">
        <v>327</v>
      </c>
      <c r="D72" s="39"/>
      <c r="E72" s="39"/>
      <c r="F72" s="81"/>
      <c r="G72" s="81"/>
      <c r="H72" s="81">
        <v>0</v>
      </c>
    </row>
    <row r="73" spans="1:8" ht="12.75" customHeight="1">
      <c r="A73" s="23" t="s">
        <v>176</v>
      </c>
      <c r="B73" s="19"/>
      <c r="C73" s="19" t="s">
        <v>327</v>
      </c>
      <c r="D73" s="39"/>
      <c r="E73" s="39"/>
      <c r="F73" s="81"/>
      <c r="G73" s="81"/>
      <c r="H73" s="81">
        <v>0</v>
      </c>
    </row>
    <row r="74" spans="1:8" ht="12.75" customHeight="1">
      <c r="A74" s="23" t="s">
        <v>177</v>
      </c>
      <c r="B74" s="19"/>
      <c r="C74" s="19" t="s">
        <v>327</v>
      </c>
      <c r="D74" s="39"/>
      <c r="E74" s="39"/>
      <c r="F74" s="81"/>
      <c r="G74" s="81"/>
      <c r="H74" s="81">
        <v>0</v>
      </c>
    </row>
    <row r="75" spans="1:8" ht="12.75" customHeight="1">
      <c r="A75" s="23" t="s">
        <v>178</v>
      </c>
      <c r="B75" s="19"/>
      <c r="C75" s="19" t="s">
        <v>327</v>
      </c>
      <c r="D75" s="39"/>
      <c r="E75" s="39"/>
      <c r="F75" s="81"/>
      <c r="G75" s="81"/>
      <c r="H75" s="81">
        <v>0</v>
      </c>
    </row>
    <row r="76" spans="1:8" ht="12.75" customHeight="1">
      <c r="A76" s="23" t="s">
        <v>179</v>
      </c>
      <c r="B76" s="19"/>
      <c r="C76" s="19" t="s">
        <v>327</v>
      </c>
      <c r="D76" s="39"/>
      <c r="E76" s="39"/>
      <c r="F76" s="81"/>
      <c r="G76" s="81"/>
      <c r="H76" s="81">
        <v>0</v>
      </c>
    </row>
    <row r="77" spans="1:8" ht="12.75" customHeight="1">
      <c r="A77" s="23" t="s">
        <v>180</v>
      </c>
      <c r="B77" s="19"/>
      <c r="C77" s="19" t="s">
        <v>327</v>
      </c>
      <c r="D77" s="39"/>
      <c r="E77" s="39"/>
      <c r="F77" s="81"/>
      <c r="G77" s="81"/>
      <c r="H77" s="81">
        <v>0</v>
      </c>
    </row>
    <row r="78" spans="1:8" ht="12.75" customHeight="1">
      <c r="A78" s="23" t="s">
        <v>533</v>
      </c>
      <c r="B78" s="19"/>
      <c r="C78" s="19"/>
      <c r="D78" s="39"/>
      <c r="E78" s="39"/>
      <c r="F78" s="81"/>
      <c r="G78" s="81"/>
      <c r="H78" s="81">
        <v>0</v>
      </c>
    </row>
    <row r="79" spans="1:8" ht="12.75" customHeight="1">
      <c r="A79" s="23" t="s">
        <v>181</v>
      </c>
      <c r="B79" s="19"/>
      <c r="C79" s="19" t="s">
        <v>327</v>
      </c>
      <c r="D79" s="39"/>
      <c r="E79" s="39"/>
      <c r="F79" s="81"/>
      <c r="G79" s="81"/>
      <c r="H79" s="81">
        <v>0</v>
      </c>
    </row>
    <row r="80" spans="1:8" ht="12.75" customHeight="1">
      <c r="A80" s="23" t="s">
        <v>182</v>
      </c>
      <c r="B80" s="19" t="s">
        <v>327</v>
      </c>
      <c r="C80" s="19"/>
      <c r="D80" s="39"/>
      <c r="E80" s="39"/>
      <c r="F80" s="81"/>
      <c r="G80" s="81"/>
      <c r="H80" s="81">
        <v>0</v>
      </c>
    </row>
    <row r="81" spans="1:8" ht="12.75" customHeight="1">
      <c r="A81" s="23" t="s">
        <v>183</v>
      </c>
      <c r="B81" s="19"/>
      <c r="C81" s="19" t="s">
        <v>327</v>
      </c>
      <c r="D81" s="39"/>
      <c r="E81" s="39"/>
      <c r="F81" s="81"/>
      <c r="G81" s="81"/>
      <c r="H81" s="81">
        <v>0</v>
      </c>
    </row>
    <row r="82" spans="1:8" ht="12.75" customHeight="1">
      <c r="A82" s="23" t="s">
        <v>184</v>
      </c>
      <c r="B82" s="19"/>
      <c r="C82" s="19" t="s">
        <v>327</v>
      </c>
      <c r="D82" s="39"/>
      <c r="E82" s="39"/>
      <c r="F82" s="81"/>
      <c r="G82" s="81"/>
      <c r="H82" s="81">
        <v>0</v>
      </c>
    </row>
    <row r="83" spans="1:8" ht="12.75" customHeight="1">
      <c r="A83" s="23" t="s">
        <v>350</v>
      </c>
      <c r="B83" s="19"/>
      <c r="C83" s="19" t="s">
        <v>327</v>
      </c>
      <c r="D83" s="39"/>
      <c r="E83" s="39"/>
      <c r="F83" s="81"/>
      <c r="G83" s="81">
        <v>114</v>
      </c>
      <c r="H83" s="81">
        <v>114</v>
      </c>
    </row>
    <row r="84" spans="1:8" ht="12.75" customHeight="1">
      <c r="A84" s="23" t="s">
        <v>185</v>
      </c>
      <c r="B84" s="19"/>
      <c r="C84" s="19" t="s">
        <v>327</v>
      </c>
      <c r="D84" s="39"/>
      <c r="E84" s="39"/>
      <c r="F84" s="81"/>
      <c r="G84" s="81"/>
      <c r="H84" s="81">
        <v>0</v>
      </c>
    </row>
    <row r="85" spans="1:8" ht="12.75" customHeight="1">
      <c r="A85" s="23" t="s">
        <v>186</v>
      </c>
      <c r="B85" s="19"/>
      <c r="C85" s="19" t="s">
        <v>327</v>
      </c>
      <c r="D85" s="39"/>
      <c r="E85" s="39"/>
      <c r="F85" s="81"/>
      <c r="G85" s="81"/>
      <c r="H85" s="81">
        <v>0</v>
      </c>
    </row>
    <row r="86" spans="1:8" ht="12.75" customHeight="1">
      <c r="A86" s="23" t="s">
        <v>514</v>
      </c>
      <c r="B86" s="19"/>
      <c r="C86" s="19" t="s">
        <v>327</v>
      </c>
      <c r="D86" s="39"/>
      <c r="E86" s="39"/>
      <c r="F86" s="81"/>
      <c r="G86" s="81"/>
      <c r="H86" s="81">
        <v>0</v>
      </c>
    </row>
    <row r="87" spans="1:8" ht="12.75" customHeight="1">
      <c r="A87" s="23" t="s">
        <v>187</v>
      </c>
      <c r="B87" s="19"/>
      <c r="C87" s="19" t="s">
        <v>327</v>
      </c>
      <c r="D87" s="39"/>
      <c r="E87" s="39"/>
      <c r="F87" s="81"/>
      <c r="G87" s="81"/>
      <c r="H87" s="81">
        <v>0</v>
      </c>
    </row>
    <row r="88" spans="1:8" ht="12.75" customHeight="1">
      <c r="A88" s="23" t="s">
        <v>188</v>
      </c>
      <c r="B88" s="19"/>
      <c r="C88" s="19" t="s">
        <v>327</v>
      </c>
      <c r="D88" s="39"/>
      <c r="E88" s="39"/>
      <c r="F88" s="81"/>
      <c r="G88" s="81"/>
      <c r="H88" s="81">
        <v>0</v>
      </c>
    </row>
    <row r="89" spans="1:8" ht="12.75" customHeight="1">
      <c r="A89" s="23" t="s">
        <v>189</v>
      </c>
      <c r="B89" s="19"/>
      <c r="C89" s="19" t="s">
        <v>327</v>
      </c>
      <c r="D89" s="39"/>
      <c r="E89" s="39"/>
      <c r="F89" s="81"/>
      <c r="G89" s="81"/>
      <c r="H89" s="81">
        <v>0</v>
      </c>
    </row>
    <row r="90" spans="1:8" ht="12.75" customHeight="1">
      <c r="A90" s="23" t="s">
        <v>190</v>
      </c>
      <c r="B90" s="19"/>
      <c r="C90" s="19" t="s">
        <v>327</v>
      </c>
      <c r="D90" s="39"/>
      <c r="E90" s="39"/>
      <c r="F90" s="81"/>
      <c r="G90" s="81"/>
      <c r="H90" s="81">
        <v>0</v>
      </c>
    </row>
    <row r="91" spans="1:8" ht="12.75" customHeight="1">
      <c r="A91" s="23" t="s">
        <v>191</v>
      </c>
      <c r="B91" s="19"/>
      <c r="C91" s="19" t="s">
        <v>327</v>
      </c>
      <c r="D91" s="39"/>
      <c r="E91" s="39"/>
      <c r="F91" s="81"/>
      <c r="G91" s="81"/>
      <c r="H91" s="81">
        <v>0</v>
      </c>
    </row>
    <row r="92" spans="1:8" ht="12.75" customHeight="1">
      <c r="A92" s="23" t="s">
        <v>192</v>
      </c>
      <c r="B92" s="19"/>
      <c r="C92" s="19" t="s">
        <v>327</v>
      </c>
      <c r="D92" s="39"/>
      <c r="E92" s="39"/>
      <c r="F92" s="81"/>
      <c r="G92" s="81"/>
      <c r="H92" s="81">
        <v>0</v>
      </c>
    </row>
    <row r="93" spans="1:8" ht="12.75" customHeight="1">
      <c r="A93" s="23" t="s">
        <v>492</v>
      </c>
      <c r="B93" s="19"/>
      <c r="C93" s="19"/>
      <c r="D93" s="39"/>
      <c r="E93" s="39"/>
      <c r="F93" s="81"/>
      <c r="G93" s="81"/>
      <c r="H93" s="81">
        <v>0</v>
      </c>
    </row>
    <row r="94" spans="1:8" ht="12.75" customHeight="1">
      <c r="A94" s="23" t="s">
        <v>193</v>
      </c>
      <c r="B94" s="19"/>
      <c r="C94" s="19" t="s">
        <v>327</v>
      </c>
      <c r="D94" s="39"/>
      <c r="E94" s="39"/>
      <c r="F94" s="81"/>
      <c r="G94" s="81"/>
      <c r="H94" s="81">
        <v>0</v>
      </c>
    </row>
    <row r="95" spans="1:8" ht="12.75" customHeight="1">
      <c r="A95" s="23" t="s">
        <v>491</v>
      </c>
      <c r="B95" s="19"/>
      <c r="C95" s="19" t="s">
        <v>327</v>
      </c>
      <c r="D95" s="39"/>
      <c r="E95" s="39"/>
      <c r="F95" s="81"/>
      <c r="G95" s="81"/>
      <c r="H95" s="81">
        <v>0</v>
      </c>
    </row>
    <row r="96" spans="1:8" ht="12.75" customHeight="1">
      <c r="A96" s="23" t="s">
        <v>194</v>
      </c>
      <c r="B96" s="19"/>
      <c r="C96" s="19" t="s">
        <v>327</v>
      </c>
      <c r="D96" s="39"/>
      <c r="E96" s="39"/>
      <c r="F96" s="81"/>
      <c r="G96" s="81"/>
      <c r="H96" s="81">
        <v>0</v>
      </c>
    </row>
    <row r="97" spans="1:8" ht="12.75" customHeight="1">
      <c r="A97" s="23" t="s">
        <v>195</v>
      </c>
      <c r="B97" s="19" t="s">
        <v>327</v>
      </c>
      <c r="C97" s="19"/>
      <c r="D97" s="39"/>
      <c r="E97" s="39"/>
      <c r="F97" s="81"/>
      <c r="G97" s="81"/>
      <c r="H97" s="81">
        <v>0</v>
      </c>
    </row>
    <row r="98" spans="1:8" ht="12.75" customHeight="1">
      <c r="A98" s="23" t="s">
        <v>355</v>
      </c>
      <c r="B98" s="19"/>
      <c r="C98" s="19" t="s">
        <v>327</v>
      </c>
      <c r="D98" s="39"/>
      <c r="E98" s="39"/>
      <c r="F98" s="81"/>
      <c r="G98" s="81"/>
      <c r="H98" s="81">
        <v>0</v>
      </c>
    </row>
    <row r="99" spans="1:8" ht="12.75" customHeight="1">
      <c r="A99" s="23" t="s">
        <v>493</v>
      </c>
      <c r="B99" s="19"/>
      <c r="C99" s="19" t="s">
        <v>327</v>
      </c>
      <c r="D99" s="39"/>
      <c r="E99" s="39"/>
      <c r="F99" s="81"/>
      <c r="G99" s="81"/>
      <c r="H99" s="81">
        <v>0</v>
      </c>
    </row>
    <row r="100" spans="1:8" ht="12.75" customHeight="1">
      <c r="A100" s="23" t="s">
        <v>196</v>
      </c>
      <c r="B100" s="19"/>
      <c r="C100" s="19" t="s">
        <v>327</v>
      </c>
      <c r="D100" s="39"/>
      <c r="E100" s="39"/>
      <c r="F100" s="81"/>
      <c r="G100" s="81"/>
      <c r="H100" s="81">
        <v>0</v>
      </c>
    </row>
    <row r="101" spans="1:8" ht="12.75" customHeight="1">
      <c r="A101" s="23" t="s">
        <v>197</v>
      </c>
      <c r="B101" s="19"/>
      <c r="C101" s="19" t="s">
        <v>327</v>
      </c>
      <c r="D101" s="39"/>
      <c r="E101" s="39"/>
      <c r="F101" s="81"/>
      <c r="G101" s="81">
        <v>2</v>
      </c>
      <c r="H101" s="81">
        <v>2</v>
      </c>
    </row>
    <row r="102" spans="1:8" ht="12.75" customHeight="1">
      <c r="A102" s="23" t="s">
        <v>198</v>
      </c>
      <c r="B102" s="19"/>
      <c r="C102" s="19" t="s">
        <v>327</v>
      </c>
      <c r="D102" s="39"/>
      <c r="E102" s="39"/>
      <c r="F102" s="81"/>
      <c r="G102" s="81"/>
      <c r="H102" s="81">
        <v>0</v>
      </c>
    </row>
    <row r="103" spans="1:8" ht="12.75" customHeight="1">
      <c r="A103" s="23" t="s">
        <v>199</v>
      </c>
      <c r="B103" s="19"/>
      <c r="C103" s="19" t="s">
        <v>327</v>
      </c>
      <c r="D103" s="39"/>
      <c r="E103" s="39"/>
      <c r="F103" s="81"/>
      <c r="G103" s="81"/>
      <c r="H103" s="81">
        <v>0</v>
      </c>
    </row>
    <row r="104" spans="1:8" ht="12.75" customHeight="1">
      <c r="A104" s="23" t="s">
        <v>200</v>
      </c>
      <c r="B104" s="19"/>
      <c r="C104" s="19" t="s">
        <v>327</v>
      </c>
      <c r="D104" s="39"/>
      <c r="E104" s="39"/>
      <c r="F104" s="81"/>
      <c r="G104" s="81"/>
      <c r="H104" s="81">
        <v>0</v>
      </c>
    </row>
    <row r="105" spans="1:8" ht="12.75" customHeight="1">
      <c r="A105" s="22" t="s">
        <v>201</v>
      </c>
      <c r="B105" s="19" t="s">
        <v>327</v>
      </c>
      <c r="C105" s="19"/>
      <c r="D105" s="39"/>
      <c r="E105" s="39"/>
      <c r="F105" s="81"/>
      <c r="G105" s="81"/>
      <c r="H105" s="81">
        <v>0</v>
      </c>
    </row>
    <row r="106" spans="1:8" ht="12.75" customHeight="1">
      <c r="A106" s="23" t="s">
        <v>400</v>
      </c>
      <c r="B106" s="19"/>
      <c r="C106" s="19" t="s">
        <v>327</v>
      </c>
      <c r="D106" s="39"/>
      <c r="E106" s="39"/>
      <c r="F106" s="81"/>
      <c r="G106" s="81">
        <v>3</v>
      </c>
      <c r="H106" s="81">
        <v>3</v>
      </c>
    </row>
    <row r="107" spans="1:8" ht="12.75" customHeight="1">
      <c r="A107" s="22" t="s">
        <v>202</v>
      </c>
      <c r="B107" s="19"/>
      <c r="C107" s="19" t="s">
        <v>327</v>
      </c>
      <c r="D107" s="39"/>
      <c r="E107" s="39"/>
      <c r="F107" s="81"/>
      <c r="G107" s="81"/>
      <c r="H107" s="81">
        <v>0</v>
      </c>
    </row>
    <row r="108" spans="1:8" ht="12.75" customHeight="1">
      <c r="A108" s="22" t="s">
        <v>203</v>
      </c>
      <c r="B108" s="19"/>
      <c r="C108" s="19" t="s">
        <v>327</v>
      </c>
      <c r="D108" s="39"/>
      <c r="E108" s="39"/>
      <c r="F108" s="81"/>
      <c r="G108" s="81"/>
      <c r="H108" s="81">
        <v>0</v>
      </c>
    </row>
    <row r="109" spans="1:8" ht="12.75" customHeight="1">
      <c r="A109" s="24" t="s">
        <v>204</v>
      </c>
      <c r="B109" s="19"/>
      <c r="C109" s="19" t="s">
        <v>327</v>
      </c>
      <c r="D109" s="39"/>
      <c r="E109" s="39"/>
      <c r="F109" s="81"/>
      <c r="G109" s="81"/>
      <c r="H109" s="81">
        <v>0</v>
      </c>
    </row>
    <row r="110" spans="1:8" ht="12.75" customHeight="1">
      <c r="A110" s="22" t="s">
        <v>205</v>
      </c>
      <c r="B110" s="19"/>
      <c r="C110" s="19" t="s">
        <v>327</v>
      </c>
      <c r="D110" s="39"/>
      <c r="E110" s="39"/>
      <c r="F110" s="81"/>
      <c r="G110" s="81"/>
      <c r="H110" s="81">
        <v>0</v>
      </c>
    </row>
    <row r="111" spans="1:8" ht="12.75" customHeight="1">
      <c r="A111" s="22" t="s">
        <v>206</v>
      </c>
      <c r="B111" s="19"/>
      <c r="C111" s="19" t="s">
        <v>327</v>
      </c>
      <c r="D111" s="39"/>
      <c r="E111" s="39"/>
      <c r="F111" s="81"/>
      <c r="G111" s="81"/>
      <c r="H111" s="81">
        <v>0</v>
      </c>
    </row>
    <row r="112" spans="1:8" ht="12.75" customHeight="1">
      <c r="A112" s="23" t="s">
        <v>207</v>
      </c>
      <c r="B112" s="19" t="s">
        <v>327</v>
      </c>
      <c r="C112" s="19"/>
      <c r="D112" s="39"/>
      <c r="E112" s="39"/>
      <c r="F112" s="81">
        <v>1</v>
      </c>
      <c r="G112" s="81"/>
      <c r="H112" s="81">
        <v>1</v>
      </c>
    </row>
    <row r="113" spans="1:8" ht="12.75" customHeight="1">
      <c r="A113" s="24" t="s">
        <v>208</v>
      </c>
      <c r="B113" s="19"/>
      <c r="C113" s="19" t="s">
        <v>327</v>
      </c>
      <c r="D113" s="39"/>
      <c r="E113" s="39"/>
      <c r="F113" s="81"/>
      <c r="G113" s="81"/>
      <c r="H113" s="81">
        <v>0</v>
      </c>
    </row>
    <row r="114" spans="1:8" ht="12.75" customHeight="1">
      <c r="A114" s="24" t="s">
        <v>209</v>
      </c>
      <c r="B114" s="19" t="s">
        <v>327</v>
      </c>
      <c r="C114" s="19"/>
      <c r="D114" s="39"/>
      <c r="E114" s="39"/>
      <c r="F114" s="81">
        <v>4</v>
      </c>
      <c r="G114" s="81"/>
      <c r="H114" s="81">
        <v>4</v>
      </c>
    </row>
    <row r="115" spans="1:8" ht="12.75" customHeight="1">
      <c r="A115" s="22" t="s">
        <v>210</v>
      </c>
      <c r="B115" s="19"/>
      <c r="C115" s="19" t="s">
        <v>327</v>
      </c>
      <c r="D115" s="39"/>
      <c r="E115" s="39"/>
      <c r="F115" s="81"/>
      <c r="G115" s="81"/>
      <c r="H115" s="81">
        <v>0</v>
      </c>
    </row>
    <row r="116" spans="1:8" ht="12.75" customHeight="1">
      <c r="A116" s="24" t="s">
        <v>211</v>
      </c>
      <c r="B116" s="19"/>
      <c r="C116" s="19" t="s">
        <v>327</v>
      </c>
      <c r="D116" s="39"/>
      <c r="E116" s="39"/>
      <c r="F116" s="81"/>
      <c r="G116" s="81"/>
      <c r="H116" s="81">
        <v>0</v>
      </c>
    </row>
    <row r="117" spans="1:8" ht="12.75" customHeight="1">
      <c r="A117" s="23" t="s">
        <v>212</v>
      </c>
      <c r="B117" s="19"/>
      <c r="C117" s="19" t="s">
        <v>327</v>
      </c>
      <c r="D117" s="39"/>
      <c r="E117" s="39"/>
      <c r="F117" s="81"/>
      <c r="G117" s="81"/>
      <c r="H117" s="81">
        <v>0</v>
      </c>
    </row>
    <row r="118" spans="1:8" ht="12.75" customHeight="1">
      <c r="A118" s="23" t="s">
        <v>213</v>
      </c>
      <c r="B118" s="19"/>
      <c r="C118" s="19" t="s">
        <v>327</v>
      </c>
      <c r="D118" s="39"/>
      <c r="E118" s="39"/>
      <c r="F118" s="81"/>
      <c r="G118" s="81"/>
      <c r="H118" s="81">
        <v>0</v>
      </c>
    </row>
    <row r="119" spans="1:8" ht="12.75" customHeight="1">
      <c r="A119" s="22" t="s">
        <v>214</v>
      </c>
      <c r="B119" s="19"/>
      <c r="C119" s="19" t="s">
        <v>327</v>
      </c>
      <c r="D119" s="39"/>
      <c r="E119" s="39"/>
      <c r="F119" s="81"/>
      <c r="G119" s="81"/>
      <c r="H119" s="81">
        <v>0</v>
      </c>
    </row>
    <row r="120" spans="1:8" ht="12.75" customHeight="1">
      <c r="A120" s="24" t="s">
        <v>215</v>
      </c>
      <c r="B120" s="19"/>
      <c r="C120" s="19" t="s">
        <v>327</v>
      </c>
      <c r="D120" s="39"/>
      <c r="E120" s="39"/>
      <c r="F120" s="81"/>
      <c r="G120" s="81"/>
      <c r="H120" s="81">
        <v>0</v>
      </c>
    </row>
    <row r="121" spans="1:8" ht="12.75" customHeight="1">
      <c r="A121" s="15" t="s">
        <v>338</v>
      </c>
      <c r="B121" s="19" t="s">
        <v>339</v>
      </c>
      <c r="C121" s="19"/>
      <c r="D121" s="39"/>
      <c r="E121" s="39"/>
      <c r="F121" s="81"/>
      <c r="G121" s="81">
        <v>1</v>
      </c>
      <c r="H121" s="81">
        <v>1</v>
      </c>
    </row>
    <row r="122" spans="1:8" ht="12.75" customHeight="1">
      <c r="A122" s="24" t="s">
        <v>216</v>
      </c>
      <c r="B122" s="19"/>
      <c r="C122" s="19" t="s">
        <v>327</v>
      </c>
      <c r="D122" s="39"/>
      <c r="E122" s="39"/>
      <c r="F122" s="81"/>
      <c r="G122" s="81"/>
      <c r="H122" s="81">
        <v>0</v>
      </c>
    </row>
    <row r="123" spans="1:8" ht="12.75" customHeight="1">
      <c r="A123" s="22" t="s">
        <v>217</v>
      </c>
      <c r="B123" s="19"/>
      <c r="C123" s="19" t="s">
        <v>327</v>
      </c>
      <c r="D123" s="39"/>
      <c r="E123" s="39"/>
      <c r="F123" s="81"/>
      <c r="G123" s="81"/>
      <c r="H123" s="81">
        <v>0</v>
      </c>
    </row>
    <row r="124" spans="1:8" ht="12.75" customHeight="1">
      <c r="A124" s="244" t="s">
        <v>352</v>
      </c>
      <c r="B124" s="19"/>
      <c r="C124" s="19" t="s">
        <v>327</v>
      </c>
      <c r="D124" s="39"/>
      <c r="E124" s="39"/>
      <c r="F124" s="81"/>
      <c r="G124" s="81"/>
      <c r="H124" s="81">
        <v>0</v>
      </c>
    </row>
    <row r="125" spans="1:8" ht="12.75" customHeight="1">
      <c r="A125" s="22" t="s">
        <v>218</v>
      </c>
      <c r="B125" s="19"/>
      <c r="C125" s="19" t="s">
        <v>327</v>
      </c>
      <c r="D125" s="39"/>
      <c r="E125" s="39"/>
      <c r="F125" s="81"/>
      <c r="G125" s="81"/>
      <c r="H125" s="81">
        <v>0</v>
      </c>
    </row>
    <row r="126" spans="1:8" ht="12.75" customHeight="1">
      <c r="A126" s="23" t="s">
        <v>402</v>
      </c>
      <c r="B126" s="19" t="s">
        <v>327</v>
      </c>
      <c r="C126" s="19"/>
      <c r="D126" s="39"/>
      <c r="E126" s="39"/>
      <c r="F126" s="81">
        <v>1</v>
      </c>
      <c r="G126" s="81">
        <v>162</v>
      </c>
      <c r="H126" s="81">
        <v>163</v>
      </c>
    </row>
    <row r="127" spans="1:8" ht="12.75" customHeight="1">
      <c r="A127" s="23" t="s">
        <v>219</v>
      </c>
      <c r="B127" s="19"/>
      <c r="C127" s="19" t="s">
        <v>327</v>
      </c>
      <c r="D127" s="39"/>
      <c r="E127" s="39"/>
      <c r="F127" s="81"/>
      <c r="G127" s="81"/>
      <c r="H127" s="81">
        <v>0</v>
      </c>
    </row>
    <row r="128" spans="1:8" ht="12.75" customHeight="1">
      <c r="A128" s="23" t="s">
        <v>220</v>
      </c>
      <c r="B128" s="19" t="s">
        <v>327</v>
      </c>
      <c r="C128" s="19"/>
      <c r="D128" s="39"/>
      <c r="E128" s="39"/>
      <c r="F128" s="81"/>
      <c r="G128" s="81"/>
      <c r="H128" s="81">
        <v>0</v>
      </c>
    </row>
    <row r="129" spans="1:8" ht="12.75" customHeight="1">
      <c r="A129" s="22" t="s">
        <v>221</v>
      </c>
      <c r="B129" s="19"/>
      <c r="C129" s="19" t="s">
        <v>327</v>
      </c>
      <c r="D129" s="39"/>
      <c r="E129" s="39"/>
      <c r="F129" s="81"/>
      <c r="G129" s="81"/>
      <c r="H129" s="81">
        <v>0</v>
      </c>
    </row>
    <row r="130" spans="1:8" ht="12.75" customHeight="1">
      <c r="A130" s="22" t="s">
        <v>222</v>
      </c>
      <c r="B130" s="19"/>
      <c r="C130" s="19" t="s">
        <v>327</v>
      </c>
      <c r="D130" s="39"/>
      <c r="E130" s="39"/>
      <c r="F130" s="81"/>
      <c r="G130" s="81"/>
      <c r="H130" s="81">
        <v>0</v>
      </c>
    </row>
    <row r="131" spans="1:8" ht="12.75" customHeight="1">
      <c r="A131" s="23" t="s">
        <v>223</v>
      </c>
      <c r="B131" s="19"/>
      <c r="C131" s="19" t="s">
        <v>327</v>
      </c>
      <c r="D131" s="39"/>
      <c r="E131" s="39"/>
      <c r="F131" s="81"/>
      <c r="G131" s="81"/>
      <c r="H131" s="81">
        <v>0</v>
      </c>
    </row>
    <row r="132" spans="1:8" ht="12.75" customHeight="1">
      <c r="A132" s="22" t="s">
        <v>224</v>
      </c>
      <c r="B132" s="19"/>
      <c r="C132" s="19" t="s">
        <v>327</v>
      </c>
      <c r="D132" s="39"/>
      <c r="E132" s="39"/>
      <c r="F132" s="81"/>
      <c r="G132" s="81"/>
      <c r="H132" s="81">
        <v>0</v>
      </c>
    </row>
    <row r="133" spans="1:8" ht="12.75" customHeight="1">
      <c r="A133" s="22" t="s">
        <v>225</v>
      </c>
      <c r="B133" s="19"/>
      <c r="C133" s="19" t="s">
        <v>327</v>
      </c>
      <c r="D133" s="39"/>
      <c r="E133" s="39"/>
      <c r="F133" s="81"/>
      <c r="G133" s="81"/>
      <c r="H133" s="81">
        <v>0</v>
      </c>
    </row>
    <row r="134" spans="1:8" ht="12.75" customHeight="1">
      <c r="A134" s="23" t="s">
        <v>226</v>
      </c>
      <c r="B134" s="19" t="s">
        <v>327</v>
      </c>
      <c r="C134" s="19"/>
      <c r="D134" s="39"/>
      <c r="E134" s="39"/>
      <c r="F134" s="81"/>
      <c r="G134" s="81"/>
      <c r="H134" s="81">
        <v>0</v>
      </c>
    </row>
    <row r="135" spans="1:8" ht="12.75" customHeight="1">
      <c r="A135" s="22" t="s">
        <v>227</v>
      </c>
      <c r="B135" s="19"/>
      <c r="C135" s="19" t="s">
        <v>327</v>
      </c>
      <c r="D135" s="39"/>
      <c r="E135" s="19" t="s">
        <v>327</v>
      </c>
      <c r="F135" s="81"/>
      <c r="G135" s="81"/>
      <c r="H135" s="81">
        <v>0</v>
      </c>
    </row>
    <row r="136" spans="1:8" ht="12.75" customHeight="1">
      <c r="A136" s="23" t="s">
        <v>228</v>
      </c>
      <c r="B136" s="19" t="s">
        <v>327</v>
      </c>
      <c r="C136" s="19"/>
      <c r="D136" s="39"/>
      <c r="E136" s="39"/>
      <c r="F136" s="81"/>
      <c r="G136" s="81"/>
      <c r="H136" s="81">
        <v>0</v>
      </c>
    </row>
    <row r="137" spans="1:8" ht="12.75">
      <c r="A137" s="39" t="s">
        <v>229</v>
      </c>
      <c r="B137" s="19"/>
      <c r="C137" s="19" t="s">
        <v>327</v>
      </c>
      <c r="D137" s="39"/>
      <c r="E137" s="39"/>
      <c r="F137" s="81"/>
      <c r="G137" s="81"/>
      <c r="H137" s="81">
        <v>0</v>
      </c>
    </row>
    <row r="138" spans="1:8" ht="12.75">
      <c r="A138" s="3" t="s">
        <v>230</v>
      </c>
      <c r="B138" s="79"/>
      <c r="C138" s="19" t="s">
        <v>327</v>
      </c>
      <c r="D138" s="82"/>
      <c r="E138" s="82"/>
      <c r="F138" s="81"/>
      <c r="G138" s="81"/>
      <c r="H138" s="81">
        <v>0</v>
      </c>
    </row>
    <row r="139" spans="1:8" s="83" customFormat="1" ht="12.75">
      <c r="A139" s="40" t="s">
        <v>231</v>
      </c>
      <c r="B139" s="79"/>
      <c r="C139" s="19" t="s">
        <v>327</v>
      </c>
      <c r="D139" s="40"/>
      <c r="E139" s="40"/>
      <c r="F139" s="81"/>
      <c r="G139" s="81"/>
      <c r="H139" s="81">
        <v>0</v>
      </c>
    </row>
    <row r="140" spans="1:8" s="83" customFormat="1" ht="12.75">
      <c r="A140" s="40" t="s">
        <v>232</v>
      </c>
      <c r="B140" s="79"/>
      <c r="C140" s="19" t="s">
        <v>327</v>
      </c>
      <c r="D140" s="40"/>
      <c r="E140" s="40"/>
      <c r="F140" s="81"/>
      <c r="G140" s="81"/>
      <c r="H140" s="81">
        <v>0</v>
      </c>
    </row>
    <row r="141" spans="1:8" ht="12.75">
      <c r="A141" s="3" t="s">
        <v>233</v>
      </c>
      <c r="B141" s="79"/>
      <c r="C141" s="19" t="s">
        <v>327</v>
      </c>
      <c r="D141" s="82"/>
      <c r="E141" s="82"/>
      <c r="F141" s="81"/>
      <c r="G141" s="81"/>
      <c r="H141" s="81">
        <v>0</v>
      </c>
    </row>
    <row r="142" spans="1:8" ht="12.75">
      <c r="A142" s="3" t="s">
        <v>234</v>
      </c>
      <c r="B142" s="79"/>
      <c r="C142" s="19" t="s">
        <v>327</v>
      </c>
      <c r="D142" s="3"/>
      <c r="E142" s="3"/>
      <c r="F142" s="81"/>
      <c r="G142" s="81"/>
      <c r="H142" s="81">
        <v>0</v>
      </c>
    </row>
    <row r="143" spans="1:8" ht="12.75">
      <c r="A143" s="3" t="s">
        <v>235</v>
      </c>
      <c r="B143" s="79"/>
      <c r="C143" s="19" t="s">
        <v>327</v>
      </c>
      <c r="D143" s="3"/>
      <c r="E143" s="3"/>
      <c r="F143" s="81"/>
      <c r="G143" s="81"/>
      <c r="H143" s="81">
        <v>0</v>
      </c>
    </row>
    <row r="144" spans="1:8" ht="12.75">
      <c r="A144" s="3" t="s">
        <v>236</v>
      </c>
      <c r="B144" s="79"/>
      <c r="C144" s="19" t="s">
        <v>327</v>
      </c>
      <c r="D144" s="3"/>
      <c r="E144" s="3"/>
      <c r="F144" s="81"/>
      <c r="G144" s="81"/>
      <c r="H144" s="81">
        <v>0</v>
      </c>
    </row>
    <row r="145" spans="1:8" ht="12.75">
      <c r="A145" s="3" t="s">
        <v>237</v>
      </c>
      <c r="B145" s="79"/>
      <c r="C145" s="19" t="s">
        <v>327</v>
      </c>
      <c r="D145" s="3"/>
      <c r="E145" s="3"/>
      <c r="F145" s="81"/>
      <c r="G145" s="81"/>
      <c r="H145" s="81">
        <v>0</v>
      </c>
    </row>
    <row r="146" spans="1:8" ht="12.75">
      <c r="A146" s="3" t="s">
        <v>238</v>
      </c>
      <c r="B146" s="79"/>
      <c r="C146" s="19" t="s">
        <v>327</v>
      </c>
      <c r="D146" s="3"/>
      <c r="E146" s="3"/>
      <c r="F146" s="81"/>
      <c r="G146" s="81"/>
      <c r="H146" s="81">
        <v>0</v>
      </c>
    </row>
    <row r="147" spans="1:8" ht="12.75">
      <c r="A147" s="3" t="s">
        <v>239</v>
      </c>
      <c r="B147" s="79"/>
      <c r="C147" s="19" t="s">
        <v>327</v>
      </c>
      <c r="D147" s="3"/>
      <c r="E147" s="3"/>
      <c r="F147" s="81"/>
      <c r="G147" s="81"/>
      <c r="H147" s="81">
        <v>0</v>
      </c>
    </row>
    <row r="148" spans="1:8" ht="12.75">
      <c r="A148" s="3" t="s">
        <v>240</v>
      </c>
      <c r="B148" s="79"/>
      <c r="C148" s="19" t="s">
        <v>327</v>
      </c>
      <c r="D148" s="3"/>
      <c r="E148" s="3"/>
      <c r="F148" s="81"/>
      <c r="G148" s="81"/>
      <c r="H148" s="81">
        <v>0</v>
      </c>
    </row>
    <row r="149" spans="1:8" ht="12.75">
      <c r="A149" s="244" t="s">
        <v>477</v>
      </c>
      <c r="B149" s="79"/>
      <c r="C149" s="19" t="s">
        <v>327</v>
      </c>
      <c r="D149" s="3"/>
      <c r="E149" s="3"/>
      <c r="F149" s="81"/>
      <c r="G149" s="81"/>
      <c r="H149" s="81">
        <v>0</v>
      </c>
    </row>
    <row r="150" spans="1:8" ht="12.75">
      <c r="A150" s="3" t="s">
        <v>241</v>
      </c>
      <c r="B150" s="79"/>
      <c r="C150" s="19" t="s">
        <v>327</v>
      </c>
      <c r="D150" s="3"/>
      <c r="E150" s="3"/>
      <c r="F150" s="81"/>
      <c r="G150" s="81"/>
      <c r="H150" s="81">
        <v>0</v>
      </c>
    </row>
    <row r="151" spans="1:8" ht="12.75">
      <c r="A151" s="3" t="s">
        <v>354</v>
      </c>
      <c r="B151" s="79"/>
      <c r="C151" s="19" t="s">
        <v>327</v>
      </c>
      <c r="D151" s="3"/>
      <c r="E151" s="3"/>
      <c r="F151" s="81"/>
      <c r="G151" s="81"/>
      <c r="H151" s="81">
        <v>0</v>
      </c>
    </row>
    <row r="152" spans="1:8" ht="12.75">
      <c r="A152" s="3" t="s">
        <v>242</v>
      </c>
      <c r="B152" s="79"/>
      <c r="C152" s="19" t="s">
        <v>327</v>
      </c>
      <c r="D152" s="3"/>
      <c r="E152" s="3"/>
      <c r="F152" s="81"/>
      <c r="G152" s="81"/>
      <c r="H152" s="81">
        <v>0</v>
      </c>
    </row>
    <row r="153" spans="1:8" ht="12.75">
      <c r="A153" s="3" t="s">
        <v>243</v>
      </c>
      <c r="B153" s="79"/>
      <c r="C153" s="19" t="s">
        <v>327</v>
      </c>
      <c r="D153" s="3"/>
      <c r="E153" s="3"/>
      <c r="F153" s="81"/>
      <c r="G153" s="81"/>
      <c r="H153" s="81">
        <v>0</v>
      </c>
    </row>
    <row r="154" spans="1:8" ht="12.75">
      <c r="A154" s="3" t="s">
        <v>244</v>
      </c>
      <c r="B154" s="79" t="s">
        <v>327</v>
      </c>
      <c r="C154" s="19"/>
      <c r="D154" s="79"/>
      <c r="E154" s="79"/>
      <c r="F154" s="81"/>
      <c r="G154" s="81">
        <v>1</v>
      </c>
      <c r="H154" s="81">
        <v>1</v>
      </c>
    </row>
    <row r="155" spans="1:8" ht="12.75">
      <c r="A155" s="3" t="s">
        <v>245</v>
      </c>
      <c r="B155" s="79"/>
      <c r="C155" s="19" t="s">
        <v>327</v>
      </c>
      <c r="D155" s="3"/>
      <c r="E155" s="3"/>
      <c r="F155" s="81"/>
      <c r="G155" s="81"/>
      <c r="H155" s="81">
        <v>0</v>
      </c>
    </row>
    <row r="156" spans="1:8" ht="12.75">
      <c r="A156" s="3" t="s">
        <v>246</v>
      </c>
      <c r="B156" s="79"/>
      <c r="C156" s="19" t="s">
        <v>327</v>
      </c>
      <c r="D156" s="3"/>
      <c r="E156" s="3"/>
      <c r="F156" s="81"/>
      <c r="G156" s="81"/>
      <c r="H156" s="81">
        <v>0</v>
      </c>
    </row>
    <row r="157" spans="1:8" ht="12.75">
      <c r="A157" s="3" t="s">
        <v>247</v>
      </c>
      <c r="B157" s="79"/>
      <c r="C157" s="19" t="s">
        <v>327</v>
      </c>
      <c r="D157" s="3"/>
      <c r="E157" s="3"/>
      <c r="F157" s="81"/>
      <c r="G157" s="81"/>
      <c r="H157" s="81">
        <v>0</v>
      </c>
    </row>
    <row r="158" spans="1:8" ht="12.75">
      <c r="A158" s="3" t="s">
        <v>248</v>
      </c>
      <c r="B158" s="79"/>
      <c r="C158" s="19" t="s">
        <v>327</v>
      </c>
      <c r="D158" s="3"/>
      <c r="E158" s="3"/>
      <c r="F158" s="81"/>
      <c r="G158" s="81"/>
      <c r="H158" s="81">
        <v>0</v>
      </c>
    </row>
    <row r="159" spans="1:8" ht="12.75">
      <c r="A159" s="3" t="s">
        <v>249</v>
      </c>
      <c r="B159" s="79"/>
      <c r="C159" s="19" t="s">
        <v>327</v>
      </c>
      <c r="D159" s="3"/>
      <c r="E159" s="3"/>
      <c r="F159" s="81"/>
      <c r="G159" s="81"/>
      <c r="H159" s="81">
        <v>0</v>
      </c>
    </row>
    <row r="160" spans="1:8" ht="12.75">
      <c r="A160" s="3" t="s">
        <v>250</v>
      </c>
      <c r="B160" s="79"/>
      <c r="C160" s="19" t="s">
        <v>327</v>
      </c>
      <c r="D160" s="3"/>
      <c r="E160" s="79" t="s">
        <v>327</v>
      </c>
      <c r="F160" s="81"/>
      <c r="G160" s="81"/>
      <c r="H160" s="81">
        <v>0</v>
      </c>
    </row>
    <row r="161" spans="1:8" ht="12.75">
      <c r="A161" s="3" t="s">
        <v>398</v>
      </c>
      <c r="B161" s="79"/>
      <c r="C161" s="19" t="s">
        <v>327</v>
      </c>
      <c r="D161" s="3"/>
      <c r="E161" s="79"/>
      <c r="F161" s="81"/>
      <c r="G161" s="81"/>
      <c r="H161" s="81">
        <v>0</v>
      </c>
    </row>
    <row r="162" spans="1:8" ht="12.75">
      <c r="A162" s="3" t="s">
        <v>490</v>
      </c>
      <c r="B162" s="79"/>
      <c r="C162" s="19" t="s">
        <v>327</v>
      </c>
      <c r="D162" s="3"/>
      <c r="E162" s="79"/>
      <c r="F162" s="81">
        <v>1</v>
      </c>
      <c r="G162" s="81">
        <v>26</v>
      </c>
      <c r="H162" s="81">
        <v>27</v>
      </c>
    </row>
    <row r="163" spans="1:8" ht="12.75">
      <c r="A163" s="3" t="s">
        <v>251</v>
      </c>
      <c r="B163" s="79"/>
      <c r="C163" s="19" t="s">
        <v>327</v>
      </c>
      <c r="D163" s="3"/>
      <c r="E163" s="79"/>
      <c r="F163" s="81"/>
      <c r="G163" s="81"/>
      <c r="H163" s="81">
        <v>0</v>
      </c>
    </row>
    <row r="164" spans="1:8" ht="12.75">
      <c r="A164" s="3" t="s">
        <v>399</v>
      </c>
      <c r="B164" s="79"/>
      <c r="C164" s="19" t="s">
        <v>327</v>
      </c>
      <c r="D164" s="3"/>
      <c r="E164" s="79"/>
      <c r="F164" s="81"/>
      <c r="G164" s="81"/>
      <c r="H164" s="81">
        <v>0</v>
      </c>
    </row>
    <row r="165" spans="1:8" ht="12.75">
      <c r="A165" s="3" t="s">
        <v>252</v>
      </c>
      <c r="B165" s="79"/>
      <c r="C165" s="19" t="s">
        <v>327</v>
      </c>
      <c r="D165" s="3"/>
      <c r="E165" s="79"/>
      <c r="F165" s="81"/>
      <c r="G165" s="81"/>
      <c r="H165" s="81">
        <v>0</v>
      </c>
    </row>
    <row r="166" spans="1:8" ht="12.75">
      <c r="A166" s="3" t="s">
        <v>253</v>
      </c>
      <c r="B166" s="79"/>
      <c r="C166" s="19" t="s">
        <v>327</v>
      </c>
      <c r="D166" s="3"/>
      <c r="E166" s="79" t="s">
        <v>327</v>
      </c>
      <c r="F166" s="81">
        <v>7</v>
      </c>
      <c r="G166" s="81">
        <v>1</v>
      </c>
      <c r="H166" s="81">
        <v>8</v>
      </c>
    </row>
    <row r="167" spans="1:8" ht="12.75">
      <c r="A167" s="3" t="s">
        <v>254</v>
      </c>
      <c r="B167" s="79"/>
      <c r="C167" s="19" t="s">
        <v>327</v>
      </c>
      <c r="D167" s="3"/>
      <c r="E167" s="3"/>
      <c r="F167" s="81"/>
      <c r="G167" s="81"/>
      <c r="H167" s="81">
        <v>0</v>
      </c>
    </row>
    <row r="168" spans="1:8" ht="12.75">
      <c r="A168" s="3" t="s">
        <v>255</v>
      </c>
      <c r="B168" s="79"/>
      <c r="C168" s="19" t="s">
        <v>327</v>
      </c>
      <c r="D168" s="3"/>
      <c r="E168" s="3"/>
      <c r="F168" s="81"/>
      <c r="G168" s="81"/>
      <c r="H168" s="81">
        <v>0</v>
      </c>
    </row>
    <row r="169" spans="1:8" ht="12.75">
      <c r="A169" s="3" t="s">
        <v>256</v>
      </c>
      <c r="B169" s="79" t="s">
        <v>327</v>
      </c>
      <c r="C169" s="19"/>
      <c r="D169" s="3"/>
      <c r="E169" s="3"/>
      <c r="F169" s="81"/>
      <c r="G169" s="81"/>
      <c r="H169" s="81">
        <v>0</v>
      </c>
    </row>
    <row r="170" spans="1:8" ht="12.75">
      <c r="A170" s="3" t="s">
        <v>257</v>
      </c>
      <c r="B170" s="79"/>
      <c r="C170" s="19" t="s">
        <v>327</v>
      </c>
      <c r="D170" s="3"/>
      <c r="E170" s="3"/>
      <c r="F170" s="81"/>
      <c r="G170" s="81"/>
      <c r="H170" s="81">
        <v>0</v>
      </c>
    </row>
    <row r="171" spans="1:8" ht="12.75">
      <c r="A171" s="3" t="s">
        <v>258</v>
      </c>
      <c r="B171" s="79" t="s">
        <v>327</v>
      </c>
      <c r="C171" s="19"/>
      <c r="D171" s="3"/>
      <c r="E171" s="3"/>
      <c r="F171" s="81"/>
      <c r="G171" s="81"/>
      <c r="H171" s="81">
        <v>0</v>
      </c>
    </row>
    <row r="172" spans="1:8" ht="12.75">
      <c r="A172" s="3" t="s">
        <v>259</v>
      </c>
      <c r="B172" s="79"/>
      <c r="C172" s="19" t="s">
        <v>327</v>
      </c>
      <c r="D172" s="3"/>
      <c r="E172" s="79" t="s">
        <v>327</v>
      </c>
      <c r="F172" s="81"/>
      <c r="G172" s="81">
        <v>7</v>
      </c>
      <c r="H172" s="81">
        <v>7</v>
      </c>
    </row>
    <row r="173" spans="1:8" ht="12.75">
      <c r="A173" s="3" t="s">
        <v>260</v>
      </c>
      <c r="B173" s="79"/>
      <c r="C173" s="19" t="s">
        <v>327</v>
      </c>
      <c r="D173" s="3"/>
      <c r="E173" s="3"/>
      <c r="F173" s="81"/>
      <c r="G173" s="81"/>
      <c r="H173" s="81">
        <v>0</v>
      </c>
    </row>
    <row r="174" spans="1:8" ht="12.75">
      <c r="A174" s="3" t="s">
        <v>261</v>
      </c>
      <c r="B174" s="79"/>
      <c r="C174" s="19" t="s">
        <v>327</v>
      </c>
      <c r="D174" s="3"/>
      <c r="E174" s="3"/>
      <c r="F174" s="81"/>
      <c r="G174" s="81"/>
      <c r="H174" s="81">
        <v>0</v>
      </c>
    </row>
    <row r="175" spans="1:8" ht="12.75">
      <c r="A175" s="3" t="s">
        <v>262</v>
      </c>
      <c r="B175" s="79"/>
      <c r="C175" s="19" t="s">
        <v>327</v>
      </c>
      <c r="D175" s="3"/>
      <c r="E175" s="3"/>
      <c r="F175" s="81"/>
      <c r="G175" s="81"/>
      <c r="H175" s="81">
        <v>0</v>
      </c>
    </row>
    <row r="176" spans="1:8" ht="12.75">
      <c r="A176" s="3" t="s">
        <v>263</v>
      </c>
      <c r="B176" s="79"/>
      <c r="C176" s="19" t="s">
        <v>327</v>
      </c>
      <c r="D176" s="3"/>
      <c r="E176" s="3"/>
      <c r="F176" s="81"/>
      <c r="G176" s="81"/>
      <c r="H176" s="81">
        <v>0</v>
      </c>
    </row>
    <row r="177" spans="1:8" ht="12.75">
      <c r="A177" s="3" t="s">
        <v>340</v>
      </c>
      <c r="B177" s="79" t="s">
        <v>327</v>
      </c>
      <c r="C177" s="19"/>
      <c r="D177" s="3"/>
      <c r="E177" s="3"/>
      <c r="F177" s="81">
        <v>11</v>
      </c>
      <c r="G177" s="81">
        <v>4</v>
      </c>
      <c r="H177" s="81">
        <v>15</v>
      </c>
    </row>
    <row r="178" spans="1:8" ht="12.75">
      <c r="A178" s="3" t="s">
        <v>264</v>
      </c>
      <c r="B178" s="79" t="s">
        <v>327</v>
      </c>
      <c r="C178" s="19"/>
      <c r="D178" s="3"/>
      <c r="E178" s="3"/>
      <c r="F178" s="81"/>
      <c r="G178" s="81"/>
      <c r="H178" s="81">
        <v>0</v>
      </c>
    </row>
    <row r="179" spans="1:8" ht="12.75">
      <c r="A179" s="3" t="s">
        <v>265</v>
      </c>
      <c r="B179" s="79"/>
      <c r="C179" s="19" t="s">
        <v>327</v>
      </c>
      <c r="D179" s="3"/>
      <c r="E179" s="3"/>
      <c r="F179" s="81"/>
      <c r="G179" s="81"/>
      <c r="H179" s="81">
        <v>0</v>
      </c>
    </row>
    <row r="180" spans="1:8" ht="12.75">
      <c r="A180" s="3" t="s">
        <v>266</v>
      </c>
      <c r="B180" s="79"/>
      <c r="C180" s="19" t="s">
        <v>327</v>
      </c>
      <c r="D180" s="3"/>
      <c r="E180" s="3"/>
      <c r="F180" s="81"/>
      <c r="G180" s="81"/>
      <c r="H180" s="81">
        <v>0</v>
      </c>
    </row>
    <row r="181" spans="1:8" ht="12.75">
      <c r="A181" s="3" t="s">
        <v>267</v>
      </c>
      <c r="B181" s="79"/>
      <c r="C181" s="19" t="s">
        <v>327</v>
      </c>
      <c r="D181" s="3"/>
      <c r="E181" s="3"/>
      <c r="F181" s="81"/>
      <c r="G181" s="81"/>
      <c r="H181" s="81">
        <v>0</v>
      </c>
    </row>
    <row r="182" spans="1:8" ht="12.75">
      <c r="A182" s="3" t="s">
        <v>268</v>
      </c>
      <c r="B182" s="79"/>
      <c r="C182" s="19" t="s">
        <v>327</v>
      </c>
      <c r="D182" s="3"/>
      <c r="E182" s="3"/>
      <c r="F182" s="81"/>
      <c r="G182" s="81"/>
      <c r="H182" s="81">
        <v>0</v>
      </c>
    </row>
    <row r="183" spans="1:8" ht="12.75">
      <c r="A183" s="3" t="s">
        <v>269</v>
      </c>
      <c r="B183" s="79"/>
      <c r="C183" s="19" t="s">
        <v>327</v>
      </c>
      <c r="D183" s="3"/>
      <c r="E183" s="3"/>
      <c r="F183" s="81"/>
      <c r="G183" s="81"/>
      <c r="H183" s="81">
        <v>0</v>
      </c>
    </row>
    <row r="184" spans="1:8" ht="12.75">
      <c r="A184" s="3" t="s">
        <v>270</v>
      </c>
      <c r="B184" s="79" t="s">
        <v>327</v>
      </c>
      <c r="C184" s="19"/>
      <c r="D184" s="3"/>
      <c r="E184" s="3"/>
      <c r="F184" s="81"/>
      <c r="G184" s="81"/>
      <c r="H184" s="81">
        <v>0</v>
      </c>
    </row>
    <row r="185" spans="1:8" ht="12.75">
      <c r="A185" s="3" t="s">
        <v>343</v>
      </c>
      <c r="B185" s="79"/>
      <c r="C185" s="19" t="s">
        <v>327</v>
      </c>
      <c r="D185" s="3"/>
      <c r="E185" s="3"/>
      <c r="F185" s="81"/>
      <c r="G185" s="81"/>
      <c r="H185" s="81">
        <v>0</v>
      </c>
    </row>
    <row r="186" spans="1:8" ht="12.75">
      <c r="A186" s="3" t="s">
        <v>271</v>
      </c>
      <c r="B186" s="79"/>
      <c r="C186" s="19" t="s">
        <v>327</v>
      </c>
      <c r="D186" s="3"/>
      <c r="E186" s="3"/>
      <c r="F186" s="81"/>
      <c r="G186" s="81"/>
      <c r="H186" s="81">
        <v>0</v>
      </c>
    </row>
    <row r="187" spans="1:8" ht="12.75">
      <c r="A187" s="3" t="s">
        <v>272</v>
      </c>
      <c r="B187" s="79"/>
      <c r="C187" s="19" t="s">
        <v>327</v>
      </c>
      <c r="D187" s="3"/>
      <c r="E187" s="3"/>
      <c r="F187" s="81"/>
      <c r="G187" s="81"/>
      <c r="H187" s="81">
        <v>0</v>
      </c>
    </row>
    <row r="188" spans="1:8" ht="12.75">
      <c r="A188" s="3" t="s">
        <v>273</v>
      </c>
      <c r="B188" s="79"/>
      <c r="C188" s="19" t="s">
        <v>327</v>
      </c>
      <c r="D188" s="3"/>
      <c r="E188" s="3"/>
      <c r="F188" s="81"/>
      <c r="G188" s="81"/>
      <c r="H188" s="81">
        <v>0</v>
      </c>
    </row>
    <row r="189" spans="1:8" ht="12.75">
      <c r="A189" s="3" t="s">
        <v>274</v>
      </c>
      <c r="B189" s="79"/>
      <c r="C189" s="19" t="s">
        <v>327</v>
      </c>
      <c r="D189" s="3"/>
      <c r="E189" s="3"/>
      <c r="F189" s="81"/>
      <c r="G189" s="81"/>
      <c r="H189" s="81">
        <v>0</v>
      </c>
    </row>
    <row r="190" spans="1:8" ht="12.75">
      <c r="A190" s="3" t="s">
        <v>275</v>
      </c>
      <c r="B190" s="79"/>
      <c r="C190" s="19" t="s">
        <v>327</v>
      </c>
      <c r="D190" s="3"/>
      <c r="E190" s="3"/>
      <c r="F190" s="81"/>
      <c r="G190" s="81"/>
      <c r="H190" s="81">
        <v>0</v>
      </c>
    </row>
    <row r="191" spans="1:8" ht="12.75">
      <c r="A191" s="3" t="s">
        <v>276</v>
      </c>
      <c r="B191" s="79"/>
      <c r="C191" s="19" t="s">
        <v>327</v>
      </c>
      <c r="D191" s="3"/>
      <c r="E191" s="3"/>
      <c r="F191" s="81"/>
      <c r="G191" s="81"/>
      <c r="H191" s="81">
        <v>0</v>
      </c>
    </row>
    <row r="192" spans="1:8" ht="12.75">
      <c r="A192" s="3" t="s">
        <v>277</v>
      </c>
      <c r="B192" s="79"/>
      <c r="C192" s="19" t="s">
        <v>327</v>
      </c>
      <c r="D192" s="3"/>
      <c r="E192" s="3"/>
      <c r="F192" s="81"/>
      <c r="G192" s="81"/>
      <c r="H192" s="81">
        <v>0</v>
      </c>
    </row>
    <row r="193" spans="1:8" ht="12.75">
      <c r="A193" s="3" t="s">
        <v>278</v>
      </c>
      <c r="B193" s="79"/>
      <c r="C193" s="19" t="s">
        <v>327</v>
      </c>
      <c r="D193" s="3"/>
      <c r="E193" s="3"/>
      <c r="F193" s="81"/>
      <c r="G193" s="81"/>
      <c r="H193" s="81">
        <v>0</v>
      </c>
    </row>
    <row r="194" spans="1:8" ht="12.75">
      <c r="A194" s="3" t="s">
        <v>279</v>
      </c>
      <c r="B194" s="79"/>
      <c r="C194" s="19" t="s">
        <v>327</v>
      </c>
      <c r="D194" s="3"/>
      <c r="E194" s="3"/>
      <c r="F194" s="81"/>
      <c r="G194" s="81"/>
      <c r="H194" s="81">
        <v>0</v>
      </c>
    </row>
    <row r="195" spans="1:8" ht="12.75">
      <c r="A195" s="3" t="s">
        <v>342</v>
      </c>
      <c r="B195" s="79"/>
      <c r="C195" s="19" t="s">
        <v>327</v>
      </c>
      <c r="D195" s="3"/>
      <c r="E195" s="3"/>
      <c r="F195" s="81"/>
      <c r="G195" s="81"/>
      <c r="H195" s="81">
        <v>0</v>
      </c>
    </row>
    <row r="196" spans="1:8" ht="12.75">
      <c r="A196" s="3" t="s">
        <v>337</v>
      </c>
      <c r="B196" s="79"/>
      <c r="C196" s="19"/>
      <c r="D196" s="3"/>
      <c r="E196" s="3"/>
      <c r="F196" s="81"/>
      <c r="G196" s="81"/>
      <c r="H196" s="81">
        <v>0</v>
      </c>
    </row>
    <row r="197" spans="1:8" ht="12.75">
      <c r="A197" s="3" t="s">
        <v>280</v>
      </c>
      <c r="B197" s="79"/>
      <c r="C197" s="19" t="s">
        <v>327</v>
      </c>
      <c r="D197" s="3"/>
      <c r="E197" s="3"/>
      <c r="F197" s="81"/>
      <c r="G197" s="81"/>
      <c r="H197" s="81">
        <v>0</v>
      </c>
    </row>
    <row r="198" spans="1:8" ht="12.75">
      <c r="A198" s="3" t="s">
        <v>281</v>
      </c>
      <c r="B198" s="79"/>
      <c r="C198" s="19" t="s">
        <v>327</v>
      </c>
      <c r="D198" s="3"/>
      <c r="E198" s="3"/>
      <c r="F198" s="81"/>
      <c r="G198" s="81"/>
      <c r="H198" s="81">
        <v>0</v>
      </c>
    </row>
    <row r="199" spans="1:8" ht="12.75">
      <c r="A199" s="3" t="s">
        <v>282</v>
      </c>
      <c r="B199" s="79"/>
      <c r="C199" s="19" t="s">
        <v>327</v>
      </c>
      <c r="D199" s="3"/>
      <c r="E199" s="3"/>
      <c r="F199" s="81"/>
      <c r="G199" s="81"/>
      <c r="H199" s="81">
        <v>0</v>
      </c>
    </row>
    <row r="200" spans="1:8" ht="12.75">
      <c r="A200" s="3" t="s">
        <v>283</v>
      </c>
      <c r="B200" s="79"/>
      <c r="C200" s="19" t="s">
        <v>327</v>
      </c>
      <c r="D200" s="3"/>
      <c r="E200" s="3"/>
      <c r="F200" s="81"/>
      <c r="G200" s="81"/>
      <c r="H200" s="81">
        <v>0</v>
      </c>
    </row>
    <row r="201" spans="1:8" ht="12.75">
      <c r="A201" s="3" t="s">
        <v>284</v>
      </c>
      <c r="B201" s="79"/>
      <c r="C201" s="19" t="s">
        <v>327</v>
      </c>
      <c r="D201" s="3"/>
      <c r="E201" s="3"/>
      <c r="F201" s="81"/>
      <c r="G201" s="81"/>
      <c r="H201" s="81">
        <v>0</v>
      </c>
    </row>
    <row r="202" spans="1:8" ht="12.75">
      <c r="A202" s="3" t="s">
        <v>285</v>
      </c>
      <c r="B202" s="79"/>
      <c r="C202" s="19" t="s">
        <v>327</v>
      </c>
      <c r="D202" s="3"/>
      <c r="E202" s="3"/>
      <c r="F202" s="81"/>
      <c r="G202" s="81"/>
      <c r="H202" s="81">
        <v>0</v>
      </c>
    </row>
    <row r="203" spans="1:8" ht="12.75">
      <c r="A203" s="3" t="s">
        <v>286</v>
      </c>
      <c r="B203" s="79"/>
      <c r="C203" s="19" t="s">
        <v>327</v>
      </c>
      <c r="D203" s="3"/>
      <c r="E203" s="3"/>
      <c r="F203" s="81"/>
      <c r="G203" s="81"/>
      <c r="H203" s="81">
        <v>0</v>
      </c>
    </row>
    <row r="204" spans="1:8" ht="12.75">
      <c r="A204" s="3" t="s">
        <v>287</v>
      </c>
      <c r="B204" s="79"/>
      <c r="C204" s="19" t="s">
        <v>327</v>
      </c>
      <c r="D204" s="3"/>
      <c r="E204" s="3"/>
      <c r="F204" s="81"/>
      <c r="G204" s="81"/>
      <c r="H204" s="81">
        <v>0</v>
      </c>
    </row>
    <row r="205" spans="1:8" ht="12.75">
      <c r="A205" s="3" t="s">
        <v>288</v>
      </c>
      <c r="B205" s="79" t="s">
        <v>327</v>
      </c>
      <c r="C205" s="19"/>
      <c r="D205" s="3"/>
      <c r="E205" s="3"/>
      <c r="F205" s="81"/>
      <c r="G205" s="81"/>
      <c r="H205" s="81">
        <v>0</v>
      </c>
    </row>
    <row r="206" spans="1:8" ht="12.75">
      <c r="A206" s="3" t="s">
        <v>289</v>
      </c>
      <c r="B206" s="79" t="s">
        <v>327</v>
      </c>
      <c r="C206" s="19"/>
      <c r="D206" s="3"/>
      <c r="E206" s="3"/>
      <c r="F206" s="81"/>
      <c r="G206" s="81"/>
      <c r="H206" s="81">
        <v>0</v>
      </c>
    </row>
    <row r="207" spans="1:8" ht="12.75">
      <c r="A207" s="3" t="s">
        <v>290</v>
      </c>
      <c r="B207" s="79"/>
      <c r="C207" s="19" t="s">
        <v>327</v>
      </c>
      <c r="D207" s="3"/>
      <c r="E207" s="3"/>
      <c r="F207" s="81"/>
      <c r="G207" s="81"/>
      <c r="H207" s="81">
        <v>0</v>
      </c>
    </row>
    <row r="208" spans="1:8" ht="12.75">
      <c r="A208" s="3" t="s">
        <v>291</v>
      </c>
      <c r="B208" s="79"/>
      <c r="C208" s="19" t="s">
        <v>327</v>
      </c>
      <c r="D208" s="3"/>
      <c r="E208" s="3"/>
      <c r="F208" s="81"/>
      <c r="G208" s="81"/>
      <c r="H208" s="81">
        <v>0</v>
      </c>
    </row>
    <row r="209" spans="1:8" ht="12.75">
      <c r="A209" s="3" t="s">
        <v>292</v>
      </c>
      <c r="B209" s="79"/>
      <c r="C209" s="19" t="s">
        <v>327</v>
      </c>
      <c r="D209" s="3"/>
      <c r="E209" s="3"/>
      <c r="F209" s="81"/>
      <c r="G209" s="81"/>
      <c r="H209" s="81">
        <v>0</v>
      </c>
    </row>
    <row r="210" spans="1:8" ht="12.75">
      <c r="A210" s="3" t="s">
        <v>293</v>
      </c>
      <c r="B210" s="79"/>
      <c r="C210" s="19" t="s">
        <v>327</v>
      </c>
      <c r="D210" s="3"/>
      <c r="E210" s="3"/>
      <c r="F210" s="81"/>
      <c r="G210" s="81"/>
      <c r="H210" s="81">
        <v>0</v>
      </c>
    </row>
    <row r="211" spans="1:8" ht="12.75">
      <c r="A211" s="3" t="s">
        <v>294</v>
      </c>
      <c r="B211" s="79"/>
      <c r="C211" s="19" t="s">
        <v>327</v>
      </c>
      <c r="D211" s="3"/>
      <c r="E211" s="3"/>
      <c r="F211" s="81"/>
      <c r="G211" s="81"/>
      <c r="H211" s="81">
        <v>0</v>
      </c>
    </row>
    <row r="212" spans="1:8" ht="12.75">
      <c r="A212" s="3" t="s">
        <v>295</v>
      </c>
      <c r="B212" s="79"/>
      <c r="C212" s="19" t="s">
        <v>327</v>
      </c>
      <c r="D212" s="3"/>
      <c r="E212" s="3"/>
      <c r="F212" s="81"/>
      <c r="G212" s="81"/>
      <c r="H212" s="81">
        <v>0</v>
      </c>
    </row>
    <row r="213" spans="1:8" ht="12.75">
      <c r="A213" s="3" t="s">
        <v>296</v>
      </c>
      <c r="B213" s="79"/>
      <c r="C213" s="19" t="s">
        <v>327</v>
      </c>
      <c r="D213" s="3"/>
      <c r="E213" s="3"/>
      <c r="F213" s="81"/>
      <c r="G213" s="81"/>
      <c r="H213" s="81">
        <v>0</v>
      </c>
    </row>
    <row r="214" spans="1:8" ht="12.75">
      <c r="A214" s="3" t="s">
        <v>297</v>
      </c>
      <c r="B214" s="79"/>
      <c r="C214" s="19" t="s">
        <v>327</v>
      </c>
      <c r="D214" s="3"/>
      <c r="E214" s="3"/>
      <c r="F214" s="81"/>
      <c r="G214" s="81"/>
      <c r="H214" s="81">
        <v>0</v>
      </c>
    </row>
    <row r="215" spans="1:8" ht="12.75">
      <c r="A215" s="3" t="s">
        <v>298</v>
      </c>
      <c r="B215" s="79" t="s">
        <v>327</v>
      </c>
      <c r="C215" s="19"/>
      <c r="D215" s="3"/>
      <c r="E215" s="3"/>
      <c r="F215" s="81"/>
      <c r="G215" s="81"/>
      <c r="H215" s="81">
        <v>0</v>
      </c>
    </row>
    <row r="216" spans="1:8" ht="12.75">
      <c r="A216" s="3" t="s">
        <v>299</v>
      </c>
      <c r="B216" s="79"/>
      <c r="C216" s="19" t="s">
        <v>327</v>
      </c>
      <c r="D216" s="3"/>
      <c r="E216" s="3"/>
      <c r="F216" s="81"/>
      <c r="G216" s="81"/>
      <c r="H216" s="81">
        <v>0</v>
      </c>
    </row>
    <row r="217" spans="1:8" ht="12.75">
      <c r="A217" s="244" t="s">
        <v>478</v>
      </c>
      <c r="B217" s="79"/>
      <c r="C217" s="19" t="s">
        <v>327</v>
      </c>
      <c r="D217" s="3"/>
      <c r="E217" s="3"/>
      <c r="F217" s="81"/>
      <c r="G217" s="81"/>
      <c r="H217" s="81">
        <v>0</v>
      </c>
    </row>
    <row r="218" spans="1:8" ht="12.75">
      <c r="A218" s="3" t="s">
        <v>300</v>
      </c>
      <c r="B218" s="79"/>
      <c r="C218" s="19" t="s">
        <v>327</v>
      </c>
      <c r="D218" s="3"/>
      <c r="E218" s="3"/>
      <c r="F218" s="81"/>
      <c r="G218" s="81"/>
      <c r="H218" s="81">
        <v>0</v>
      </c>
    </row>
    <row r="219" spans="1:8" ht="12.75">
      <c r="A219" s="3" t="s">
        <v>301</v>
      </c>
      <c r="B219" s="79"/>
      <c r="C219" s="19" t="s">
        <v>327</v>
      </c>
      <c r="D219" s="3"/>
      <c r="E219" s="3"/>
      <c r="F219" s="81"/>
      <c r="G219" s="81"/>
      <c r="H219" s="81">
        <v>0</v>
      </c>
    </row>
    <row r="220" spans="1:8" ht="12.75">
      <c r="A220" s="3" t="s">
        <v>302</v>
      </c>
      <c r="B220" s="79"/>
      <c r="C220" s="19" t="s">
        <v>327</v>
      </c>
      <c r="D220" s="3"/>
      <c r="E220" s="3"/>
      <c r="F220" s="81"/>
      <c r="G220" s="81"/>
      <c r="H220" s="81">
        <v>0</v>
      </c>
    </row>
    <row r="221" spans="1:8" ht="12.75">
      <c r="A221" s="3" t="s">
        <v>303</v>
      </c>
      <c r="B221" s="79"/>
      <c r="C221" s="19" t="s">
        <v>327</v>
      </c>
      <c r="D221" s="3"/>
      <c r="E221" s="3"/>
      <c r="F221" s="81"/>
      <c r="G221" s="81"/>
      <c r="H221" s="81">
        <v>0</v>
      </c>
    </row>
    <row r="222" spans="1:8" ht="12.75">
      <c r="A222" s="3" t="s">
        <v>304</v>
      </c>
      <c r="B222" s="79"/>
      <c r="C222" s="19" t="s">
        <v>327</v>
      </c>
      <c r="D222" s="3"/>
      <c r="E222" s="3"/>
      <c r="F222" s="81"/>
      <c r="G222" s="81"/>
      <c r="H222" s="81">
        <v>0</v>
      </c>
    </row>
    <row r="223" spans="1:8" ht="12.75">
      <c r="A223" s="3" t="s">
        <v>305</v>
      </c>
      <c r="B223" s="79" t="s">
        <v>327</v>
      </c>
      <c r="C223" s="19"/>
      <c r="D223" s="3"/>
      <c r="E223" s="3"/>
      <c r="F223" s="81"/>
      <c r="G223" s="81"/>
      <c r="H223" s="81">
        <v>0</v>
      </c>
    </row>
    <row r="224" spans="1:8" ht="12.75">
      <c r="A224" s="3" t="s">
        <v>306</v>
      </c>
      <c r="B224" s="79" t="s">
        <v>327</v>
      </c>
      <c r="C224" s="19"/>
      <c r="D224" s="3"/>
      <c r="E224" s="3"/>
      <c r="F224" s="81"/>
      <c r="G224" s="81"/>
      <c r="H224" s="81">
        <v>0</v>
      </c>
    </row>
    <row r="225" spans="1:8" ht="12.75">
      <c r="A225" s="3" t="s">
        <v>307</v>
      </c>
      <c r="B225" s="79"/>
      <c r="C225" s="19" t="s">
        <v>327</v>
      </c>
      <c r="D225" s="3"/>
      <c r="E225" s="3" t="s">
        <v>327</v>
      </c>
      <c r="F225" s="81"/>
      <c r="G225" s="81"/>
      <c r="H225" s="81">
        <v>0</v>
      </c>
    </row>
    <row r="226" spans="1:8" ht="12.75">
      <c r="A226" s="3" t="s">
        <v>308</v>
      </c>
      <c r="B226" s="3"/>
      <c r="C226" s="19" t="s">
        <v>327</v>
      </c>
      <c r="D226" s="3"/>
      <c r="E226" s="3"/>
      <c r="F226" s="81"/>
      <c r="G226" s="81"/>
      <c r="H226" s="81">
        <v>0</v>
      </c>
    </row>
    <row r="227" spans="1:8" ht="12.75">
      <c r="A227" s="3" t="s">
        <v>309</v>
      </c>
      <c r="B227" s="3"/>
      <c r="C227" s="19" t="s">
        <v>327</v>
      </c>
      <c r="D227" s="3"/>
      <c r="E227" s="3"/>
      <c r="F227" s="81"/>
      <c r="G227" s="81"/>
      <c r="H227" s="81">
        <v>0</v>
      </c>
    </row>
    <row r="228" spans="1:8" ht="12.75">
      <c r="A228" s="3" t="s">
        <v>310</v>
      </c>
      <c r="B228" s="3"/>
      <c r="C228" s="19" t="s">
        <v>327</v>
      </c>
      <c r="D228" s="3"/>
      <c r="E228" s="3"/>
      <c r="F228" s="81"/>
      <c r="G228" s="81"/>
      <c r="H228" s="81">
        <v>0</v>
      </c>
    </row>
    <row r="229" spans="1:8" ht="12.75">
      <c r="A229" s="3" t="s">
        <v>311</v>
      </c>
      <c r="B229" s="3"/>
      <c r="C229" s="19" t="s">
        <v>327</v>
      </c>
      <c r="D229" s="3"/>
      <c r="E229" s="3"/>
      <c r="F229" s="81"/>
      <c r="G229" s="81"/>
      <c r="H229" s="81">
        <v>0</v>
      </c>
    </row>
    <row r="230" spans="1:8" ht="12.75">
      <c r="A230" s="3" t="s">
        <v>312</v>
      </c>
      <c r="B230" s="3"/>
      <c r="C230" s="19" t="s">
        <v>327</v>
      </c>
      <c r="D230" s="3"/>
      <c r="E230" s="3"/>
      <c r="F230" s="81"/>
      <c r="G230" s="81"/>
      <c r="H230" s="81">
        <v>0</v>
      </c>
    </row>
    <row r="231" spans="1:8" ht="12.75">
      <c r="A231" s="3" t="s">
        <v>313</v>
      </c>
      <c r="B231" s="3"/>
      <c r="C231" s="19" t="s">
        <v>327</v>
      </c>
      <c r="D231" s="3"/>
      <c r="E231" s="3"/>
      <c r="F231" s="81"/>
      <c r="G231" s="81"/>
      <c r="H231" s="81">
        <v>0</v>
      </c>
    </row>
    <row r="232" spans="1:8" ht="12.75">
      <c r="A232" s="3" t="s">
        <v>314</v>
      </c>
      <c r="B232" s="3"/>
      <c r="C232" s="19" t="s">
        <v>327</v>
      </c>
      <c r="D232" s="3"/>
      <c r="E232" s="3"/>
      <c r="F232" s="81"/>
      <c r="G232" s="81"/>
      <c r="H232" s="81">
        <v>0</v>
      </c>
    </row>
    <row r="233" spans="1:8" ht="12.75">
      <c r="A233" s="3" t="s">
        <v>315</v>
      </c>
      <c r="B233" s="3"/>
      <c r="C233" s="19" t="s">
        <v>327</v>
      </c>
      <c r="D233" s="3"/>
      <c r="E233" s="3"/>
      <c r="F233" s="81"/>
      <c r="G233" s="81"/>
      <c r="H233" s="81">
        <v>0</v>
      </c>
    </row>
    <row r="234" spans="1:8" ht="12.75">
      <c r="A234" s="3" t="s">
        <v>316</v>
      </c>
      <c r="B234" s="3"/>
      <c r="C234" s="19" t="s">
        <v>327</v>
      </c>
      <c r="D234" s="3"/>
      <c r="E234" s="3"/>
      <c r="F234" s="81"/>
      <c r="G234" s="81"/>
      <c r="H234" s="81">
        <v>0</v>
      </c>
    </row>
    <row r="235" spans="1:8" ht="12.75">
      <c r="A235" s="3" t="s">
        <v>317</v>
      </c>
      <c r="B235" s="3"/>
      <c r="C235" s="19" t="s">
        <v>327</v>
      </c>
      <c r="D235" s="3"/>
      <c r="E235" s="3"/>
      <c r="F235" s="81"/>
      <c r="G235" s="81"/>
      <c r="H235" s="81">
        <v>0</v>
      </c>
    </row>
    <row r="236" spans="1:8" ht="12.75">
      <c r="A236" s="3" t="s">
        <v>318</v>
      </c>
      <c r="B236" s="3"/>
      <c r="C236" s="19" t="s">
        <v>327</v>
      </c>
      <c r="D236" s="3"/>
      <c r="E236" s="3"/>
      <c r="F236" s="81"/>
      <c r="G236" s="81"/>
      <c r="H236" s="81">
        <v>0</v>
      </c>
    </row>
    <row r="237" spans="1:8" ht="12.75">
      <c r="A237" s="3" t="s">
        <v>319</v>
      </c>
      <c r="B237" s="3"/>
      <c r="C237" s="19" t="s">
        <v>327</v>
      </c>
      <c r="D237" s="3"/>
      <c r="E237" s="3"/>
      <c r="F237" s="81"/>
      <c r="G237" s="81"/>
      <c r="H237" s="81">
        <v>0</v>
      </c>
    </row>
    <row r="238" spans="1:8" ht="12.75">
      <c r="A238" s="3" t="s">
        <v>320</v>
      </c>
      <c r="B238" s="3"/>
      <c r="C238" s="19" t="s">
        <v>327</v>
      </c>
      <c r="D238" s="3"/>
      <c r="E238" s="3"/>
      <c r="F238" s="81"/>
      <c r="G238" s="81"/>
      <c r="H238" s="81">
        <v>0</v>
      </c>
    </row>
    <row r="239" spans="1:8" ht="12.75">
      <c r="A239" s="3" t="s">
        <v>321</v>
      </c>
      <c r="B239" s="3"/>
      <c r="C239" s="19" t="s">
        <v>327</v>
      </c>
      <c r="D239" s="3"/>
      <c r="E239" s="3"/>
      <c r="F239" s="81"/>
      <c r="G239" s="81"/>
      <c r="H239" s="81">
        <v>0</v>
      </c>
    </row>
    <row r="240" spans="1:9" s="5" customFormat="1" ht="12.75">
      <c r="A240" s="85" t="s">
        <v>336</v>
      </c>
      <c r="B240" s="86"/>
      <c r="C240" s="87"/>
      <c r="D240" s="88"/>
      <c r="E240" s="88"/>
      <c r="F240" s="245">
        <v>43</v>
      </c>
      <c r="G240" s="245">
        <v>2055</v>
      </c>
      <c r="H240" s="245">
        <v>2098</v>
      </c>
      <c r="I240" s="385"/>
    </row>
    <row r="241" ht="12.75">
      <c r="K241" s="2" t="s">
        <v>413</v>
      </c>
    </row>
    <row r="242" spans="1:8" ht="30.75" customHeight="1">
      <c r="A242" s="461" t="s">
        <v>329</v>
      </c>
      <c r="B242" s="571"/>
      <c r="C242" s="571"/>
      <c r="D242" s="571"/>
      <c r="E242" s="571"/>
      <c r="F242" s="571"/>
      <c r="G242" s="571"/>
      <c r="H242" s="571"/>
    </row>
    <row r="243" spans="1:8" ht="45" customHeight="1">
      <c r="A243" s="567" t="s">
        <v>472</v>
      </c>
      <c r="B243" s="568"/>
      <c r="C243" s="568"/>
      <c r="D243" s="568"/>
      <c r="E243" s="568"/>
      <c r="F243" s="568"/>
      <c r="G243" s="568"/>
      <c r="H243" s="568"/>
    </row>
  </sheetData>
  <autoFilter ref="A5:GG240"/>
  <mergeCells count="7">
    <mergeCell ref="A243:H243"/>
    <mergeCell ref="A1:H1"/>
    <mergeCell ref="A4:A5"/>
    <mergeCell ref="A2:H2"/>
    <mergeCell ref="A242:H242"/>
    <mergeCell ref="B4:E4"/>
    <mergeCell ref="F4:H4"/>
  </mergeCells>
  <printOptions headings="1" horizontalCentered="1"/>
  <pageMargins left="0.75" right="0.75" top="1" bottom="1" header="0.5" footer="0.5"/>
  <pageSetup fitToHeight="4" fitToWidth="1" horizontalDpi="600" verticalDpi="600" orientation="portrait" scale="72"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I20"/>
  <sheetViews>
    <sheetView tabSelected="1" workbookViewId="0" topLeftCell="A1">
      <selection activeCell="C37" sqref="C37"/>
    </sheetView>
  </sheetViews>
  <sheetFormatPr defaultColWidth="9.140625" defaultRowHeight="12.75"/>
  <cols>
    <col min="1" max="1" width="14.7109375" style="1" customWidth="1"/>
    <col min="2" max="3" width="11.7109375" style="1" customWidth="1"/>
    <col min="4" max="4" width="15.00390625" style="1" customWidth="1"/>
    <col min="5" max="5" width="11.7109375" style="1" customWidth="1"/>
    <col min="6" max="8" width="15.00390625" style="1" customWidth="1"/>
    <col min="9" max="16384" width="9.140625" style="1" customWidth="1"/>
  </cols>
  <sheetData>
    <row r="1" spans="1:8" s="31" customFormat="1" ht="42" customHeight="1">
      <c r="A1" s="506" t="s">
        <v>475</v>
      </c>
      <c r="B1" s="480"/>
      <c r="C1" s="480"/>
      <c r="D1" s="480"/>
      <c r="E1" s="480"/>
      <c r="F1" s="480"/>
      <c r="G1" s="480"/>
      <c r="H1" s="480"/>
    </row>
    <row r="2" spans="1:8" ht="18" customHeight="1">
      <c r="A2" s="576" t="s">
        <v>540</v>
      </c>
      <c r="B2" s="577"/>
      <c r="C2" s="577"/>
      <c r="D2" s="577"/>
      <c r="E2" s="577"/>
      <c r="F2" s="577"/>
      <c r="G2" s="577"/>
      <c r="H2" s="577"/>
    </row>
    <row r="3" spans="1:9" s="224" customFormat="1" ht="30">
      <c r="A3" s="96">
        <v>2010</v>
      </c>
      <c r="B3" s="226" t="s">
        <v>473</v>
      </c>
      <c r="C3" s="226" t="s">
        <v>332</v>
      </c>
      <c r="D3" s="96" t="s">
        <v>333</v>
      </c>
      <c r="E3" s="226" t="s">
        <v>75</v>
      </c>
      <c r="F3" s="226" t="s">
        <v>410</v>
      </c>
      <c r="G3" s="226" t="s">
        <v>405</v>
      </c>
      <c r="H3" s="226" t="s">
        <v>474</v>
      </c>
      <c r="I3" s="433"/>
    </row>
    <row r="4" spans="1:9" s="143" customFormat="1" ht="15">
      <c r="A4" s="232" t="s">
        <v>31</v>
      </c>
      <c r="B4" s="458"/>
      <c r="C4" s="227"/>
      <c r="D4" s="144">
        <v>1246541</v>
      </c>
      <c r="E4" s="144">
        <v>1246541</v>
      </c>
      <c r="F4" s="144">
        <v>1419787</v>
      </c>
      <c r="G4" s="228">
        <v>0.8779774712685776</v>
      </c>
      <c r="H4" s="228">
        <v>0.01</v>
      </c>
      <c r="I4" s="112"/>
    </row>
    <row r="5" spans="1:9" s="143" customFormat="1" ht="15">
      <c r="A5" s="232" t="s">
        <v>32</v>
      </c>
      <c r="B5" s="458"/>
      <c r="C5" s="227"/>
      <c r="D5" s="144"/>
      <c r="E5" s="144"/>
      <c r="F5" s="144"/>
      <c r="G5" s="228"/>
      <c r="H5" s="228"/>
      <c r="I5" s="112"/>
    </row>
    <row r="6" spans="1:9" s="143" customFormat="1" ht="14.25">
      <c r="A6" s="232" t="s">
        <v>33</v>
      </c>
      <c r="B6" s="227"/>
      <c r="C6" s="227"/>
      <c r="D6" s="144"/>
      <c r="E6" s="144"/>
      <c r="F6" s="144"/>
      <c r="G6" s="228"/>
      <c r="H6" s="228"/>
      <c r="I6" s="112"/>
    </row>
    <row r="7" spans="1:9" s="143" customFormat="1" ht="14.25">
      <c r="A7" s="232" t="s">
        <v>59</v>
      </c>
      <c r="B7" s="227"/>
      <c r="C7" s="227"/>
      <c r="D7" s="144"/>
      <c r="E7" s="144"/>
      <c r="F7" s="144"/>
      <c r="G7" s="228"/>
      <c r="H7" s="228"/>
      <c r="I7" s="112"/>
    </row>
    <row r="8" spans="1:9" s="143" customFormat="1" ht="14.25">
      <c r="A8" s="232" t="s">
        <v>34</v>
      </c>
      <c r="B8" s="227"/>
      <c r="C8" s="227"/>
      <c r="D8" s="144"/>
      <c r="E8" s="144"/>
      <c r="F8" s="144"/>
      <c r="G8" s="228"/>
      <c r="H8" s="228"/>
      <c r="I8" s="112"/>
    </row>
    <row r="9" spans="1:9" s="143" customFormat="1" ht="14.25">
      <c r="A9" s="232" t="s">
        <v>35</v>
      </c>
      <c r="B9" s="227"/>
      <c r="C9" s="229"/>
      <c r="D9" s="144"/>
      <c r="E9" s="426"/>
      <c r="F9" s="144"/>
      <c r="G9" s="228"/>
      <c r="H9" s="228"/>
      <c r="I9" s="112"/>
    </row>
    <row r="10" spans="1:9" s="143" customFormat="1" ht="14.25">
      <c r="A10" s="232" t="s">
        <v>60</v>
      </c>
      <c r="B10" s="227"/>
      <c r="C10" s="227"/>
      <c r="D10" s="144"/>
      <c r="E10" s="426"/>
      <c r="F10" s="144"/>
      <c r="G10" s="228"/>
      <c r="H10" s="228"/>
      <c r="I10" s="112"/>
    </row>
    <row r="11" spans="1:9" s="143" customFormat="1" ht="14.25">
      <c r="A11" s="232" t="s">
        <v>61</v>
      </c>
      <c r="B11" s="227"/>
      <c r="C11" s="227"/>
      <c r="D11" s="144"/>
      <c r="E11" s="426"/>
      <c r="F11" s="144"/>
      <c r="G11" s="228"/>
      <c r="H11" s="228"/>
      <c r="I11" s="112"/>
    </row>
    <row r="12" spans="1:9" s="143" customFormat="1" ht="14.25">
      <c r="A12" s="232" t="s">
        <v>36</v>
      </c>
      <c r="B12" s="227"/>
      <c r="C12" s="227"/>
      <c r="D12" s="144"/>
      <c r="E12" s="426"/>
      <c r="F12" s="144"/>
      <c r="G12" s="228"/>
      <c r="H12" s="228"/>
      <c r="I12" s="112"/>
    </row>
    <row r="13" spans="1:9" s="143" customFormat="1" ht="14.25">
      <c r="A13" s="232" t="s">
        <v>62</v>
      </c>
      <c r="B13" s="227"/>
      <c r="C13" s="227"/>
      <c r="D13" s="144"/>
      <c r="E13" s="426"/>
      <c r="F13" s="144"/>
      <c r="G13" s="228"/>
      <c r="H13" s="228"/>
      <c r="I13" s="112"/>
    </row>
    <row r="14" spans="1:9" s="143" customFormat="1" ht="14.25">
      <c r="A14" s="232" t="s">
        <v>37</v>
      </c>
      <c r="B14" s="227"/>
      <c r="C14" s="227"/>
      <c r="D14" s="144"/>
      <c r="E14" s="426"/>
      <c r="F14" s="144"/>
      <c r="G14" s="228"/>
      <c r="H14" s="228"/>
      <c r="I14" s="112"/>
    </row>
    <row r="15" spans="1:9" s="143" customFormat="1" ht="14.25">
      <c r="A15" s="232" t="s">
        <v>38</v>
      </c>
      <c r="B15" s="227"/>
      <c r="C15" s="227"/>
      <c r="D15" s="144"/>
      <c r="E15" s="426"/>
      <c r="F15" s="144"/>
      <c r="G15" s="228"/>
      <c r="H15" s="228"/>
      <c r="I15" s="112"/>
    </row>
    <row r="17" spans="1:8" ht="15.75">
      <c r="A17" s="145" t="s">
        <v>416</v>
      </c>
      <c r="B17" s="138"/>
      <c r="C17" s="138"/>
      <c r="D17" s="112"/>
      <c r="E17" s="112"/>
      <c r="F17" s="112"/>
      <c r="G17" s="138"/>
      <c r="H17" s="143"/>
    </row>
    <row r="18" spans="1:8" ht="15">
      <c r="A18" s="109"/>
      <c r="B18" s="138"/>
      <c r="C18" s="138"/>
      <c r="D18" s="112"/>
      <c r="E18" s="112"/>
      <c r="F18" s="112"/>
      <c r="G18" s="138"/>
      <c r="H18" s="143"/>
    </row>
    <row r="19" spans="1:8" ht="14.25">
      <c r="A19" s="134"/>
      <c r="B19" s="146"/>
      <c r="C19" s="146"/>
      <c r="D19" s="143"/>
      <c r="E19" s="143"/>
      <c r="F19" s="143"/>
      <c r="G19" s="384"/>
      <c r="H19" s="143"/>
    </row>
    <row r="20" spans="1:8" ht="15.75">
      <c r="A20" s="139"/>
      <c r="B20" s="146"/>
      <c r="C20" s="146"/>
      <c r="D20" s="143"/>
      <c r="E20" s="143"/>
      <c r="F20" s="143"/>
      <c r="G20" s="384"/>
      <c r="H20" s="143"/>
    </row>
  </sheetData>
  <mergeCells count="2">
    <mergeCell ref="A1:H1"/>
    <mergeCell ref="A2:H2"/>
  </mergeCells>
  <printOptions headings="1" horizont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AC173"/>
  <sheetViews>
    <sheetView tabSelected="1" workbookViewId="0" topLeftCell="A53">
      <selection activeCell="C37" sqref="C37"/>
    </sheetView>
  </sheetViews>
  <sheetFormatPr defaultColWidth="9.140625" defaultRowHeight="12.75"/>
  <cols>
    <col min="1" max="1" width="41.28125" style="5" customWidth="1"/>
    <col min="2" max="2" width="12.28125" style="5" customWidth="1"/>
    <col min="3" max="3" width="15.8515625" style="5" customWidth="1"/>
    <col min="4" max="7" width="15.8515625" style="125" customWidth="1"/>
    <col min="8" max="8" width="15.8515625" style="5" customWidth="1"/>
    <col min="9" max="9" width="9.421875" style="5" customWidth="1"/>
    <col min="10" max="10" width="12.57421875" style="35" customWidth="1"/>
    <col min="11" max="11" width="14.00390625" style="33" customWidth="1"/>
    <col min="12" max="12" width="12.421875" style="5" customWidth="1"/>
    <col min="13" max="13" width="12.00390625" style="5" customWidth="1"/>
    <col min="14" max="14" width="16.57421875" style="5" customWidth="1"/>
    <col min="15" max="16" width="14.7109375" style="5" customWidth="1"/>
    <col min="17" max="17" width="14.140625" style="5" customWidth="1"/>
    <col min="18" max="18" width="14.57421875" style="5" customWidth="1"/>
    <col min="19" max="19" width="12.7109375" style="5" customWidth="1"/>
    <col min="20" max="20" width="11.28125" style="5" customWidth="1"/>
    <col min="21" max="21" width="33.8515625" style="5" customWidth="1"/>
    <col min="22" max="16384" width="9.140625" style="2" customWidth="1"/>
  </cols>
  <sheetData>
    <row r="1" spans="1:29" ht="42.75" customHeight="1">
      <c r="A1" s="480" t="s">
        <v>419</v>
      </c>
      <c r="B1" s="490"/>
      <c r="C1" s="490"/>
      <c r="D1" s="490"/>
      <c r="E1" s="490"/>
      <c r="F1" s="490"/>
      <c r="G1" s="490"/>
      <c r="H1" s="490"/>
      <c r="I1" s="17"/>
      <c r="J1" s="17"/>
      <c r="K1" s="32"/>
      <c r="L1" s="18"/>
      <c r="M1" s="488"/>
      <c r="N1" s="488"/>
      <c r="O1" s="488"/>
      <c r="P1" s="488"/>
      <c r="Q1" s="488"/>
      <c r="R1" s="488"/>
      <c r="S1" s="488"/>
      <c r="T1" s="488"/>
      <c r="U1" s="488"/>
      <c r="V1" s="17"/>
      <c r="W1" s="17"/>
      <c r="X1" s="17"/>
      <c r="Y1" s="17"/>
      <c r="Z1" s="17"/>
      <c r="AA1" s="17"/>
      <c r="AB1" s="17"/>
      <c r="AC1" s="17"/>
    </row>
    <row r="2" spans="1:29" ht="18" customHeight="1">
      <c r="A2" s="479" t="str">
        <f>+'[13]SCE Internal Reporting'!A2</f>
        <v>Through January 31, 2010</v>
      </c>
      <c r="B2" s="480"/>
      <c r="C2" s="480"/>
      <c r="D2" s="480"/>
      <c r="E2" s="480"/>
      <c r="F2" s="480"/>
      <c r="G2" s="480"/>
      <c r="H2" s="480"/>
      <c r="I2" s="17"/>
      <c r="J2" s="17"/>
      <c r="K2" s="32"/>
      <c r="L2" s="18"/>
      <c r="M2" s="17"/>
      <c r="N2" s="17"/>
      <c r="O2" s="17"/>
      <c r="P2" s="17"/>
      <c r="Q2" s="17"/>
      <c r="R2" s="17"/>
      <c r="S2" s="17"/>
      <c r="T2" s="17"/>
      <c r="U2" s="17"/>
      <c r="V2" s="17"/>
      <c r="W2" s="17"/>
      <c r="X2" s="17"/>
      <c r="Y2" s="17"/>
      <c r="Z2" s="17"/>
      <c r="AA2" s="17"/>
      <c r="AB2" s="17"/>
      <c r="AC2" s="17"/>
    </row>
    <row r="3" spans="1:29" ht="15" customHeight="1">
      <c r="A3" s="491" t="s">
        <v>11</v>
      </c>
      <c r="B3" s="491" t="s">
        <v>12</v>
      </c>
      <c r="C3" s="489" t="s">
        <v>418</v>
      </c>
      <c r="D3" s="489"/>
      <c r="E3" s="489"/>
      <c r="F3" s="489"/>
      <c r="G3" s="489"/>
      <c r="H3" s="489"/>
      <c r="I3" s="97"/>
      <c r="J3" s="97"/>
      <c r="K3" s="97"/>
      <c r="L3" s="97"/>
      <c r="M3" s="97"/>
      <c r="N3" s="97"/>
      <c r="O3" s="97"/>
      <c r="P3" s="97"/>
      <c r="Q3" s="97"/>
      <c r="R3" s="97"/>
      <c r="S3" s="97"/>
      <c r="T3" s="97"/>
      <c r="U3" s="97"/>
      <c r="V3" s="97"/>
      <c r="W3" s="97"/>
      <c r="X3" s="97"/>
      <c r="Y3" s="97"/>
      <c r="Z3" s="97"/>
      <c r="AA3" s="97"/>
      <c r="AB3" s="97"/>
      <c r="AC3" s="97"/>
    </row>
    <row r="4" spans="1:29" ht="33" customHeight="1">
      <c r="A4" s="491"/>
      <c r="B4" s="491"/>
      <c r="C4" s="96" t="s">
        <v>122</v>
      </c>
      <c r="D4" s="98" t="s">
        <v>556</v>
      </c>
      <c r="E4" s="98" t="s">
        <v>557</v>
      </c>
      <c r="F4" s="98" t="s">
        <v>358</v>
      </c>
      <c r="G4" s="121" t="s">
        <v>420</v>
      </c>
      <c r="H4" s="98" t="s">
        <v>404</v>
      </c>
      <c r="I4" s="97"/>
      <c r="J4" s="97"/>
      <c r="K4" s="97"/>
      <c r="L4" s="97"/>
      <c r="M4" s="97"/>
      <c r="N4" s="97"/>
      <c r="O4" s="97"/>
      <c r="P4" s="97"/>
      <c r="Q4" s="97"/>
      <c r="R4" s="97"/>
      <c r="S4" s="97"/>
      <c r="T4" s="97"/>
      <c r="U4" s="97"/>
      <c r="V4" s="97"/>
      <c r="W4" s="97"/>
      <c r="X4" s="97"/>
      <c r="Y4" s="97"/>
      <c r="Z4" s="97"/>
      <c r="AA4" s="97"/>
      <c r="AB4" s="97"/>
      <c r="AC4" s="97"/>
    </row>
    <row r="5" spans="1:29" s="10" customFormat="1" ht="15">
      <c r="A5" s="99" t="s">
        <v>359</v>
      </c>
      <c r="B5" s="100"/>
      <c r="C5" s="100"/>
      <c r="D5" s="122"/>
      <c r="E5" s="122"/>
      <c r="F5" s="122"/>
      <c r="G5" s="122"/>
      <c r="H5" s="100"/>
      <c r="I5" s="97"/>
      <c r="J5" s="97"/>
      <c r="K5" s="97"/>
      <c r="L5" s="97"/>
      <c r="M5" s="97"/>
      <c r="N5" s="97"/>
      <c r="O5" s="97"/>
      <c r="P5" s="97"/>
      <c r="Q5" s="97"/>
      <c r="R5" s="97"/>
      <c r="S5" s="97"/>
      <c r="T5" s="97"/>
      <c r="U5" s="97"/>
      <c r="V5" s="97"/>
      <c r="W5" s="97"/>
      <c r="X5" s="97"/>
      <c r="Y5" s="97"/>
      <c r="Z5" s="97"/>
      <c r="AA5" s="97"/>
      <c r="AB5" s="97"/>
      <c r="AC5" s="97"/>
    </row>
    <row r="6" spans="1:29" s="10" customFormat="1" ht="14.25">
      <c r="A6" s="101" t="s">
        <v>13</v>
      </c>
      <c r="B6" s="102" t="s">
        <v>18</v>
      </c>
      <c r="C6" s="318">
        <v>0</v>
      </c>
      <c r="D6" s="319">
        <v>0</v>
      </c>
      <c r="E6" s="319">
        <v>0</v>
      </c>
      <c r="F6" s="319"/>
      <c r="G6" s="319">
        <v>0</v>
      </c>
      <c r="H6" s="320">
        <v>0</v>
      </c>
      <c r="I6" s="103"/>
      <c r="J6" s="103"/>
      <c r="K6" s="103"/>
      <c r="L6" s="103"/>
      <c r="M6" s="103"/>
      <c r="N6" s="103"/>
      <c r="O6" s="103"/>
      <c r="P6" s="103"/>
      <c r="Q6" s="103"/>
      <c r="R6" s="103"/>
      <c r="S6" s="103"/>
      <c r="T6" s="97"/>
      <c r="U6" s="97"/>
      <c r="V6" s="97"/>
      <c r="W6" s="97"/>
      <c r="X6" s="97"/>
      <c r="Y6" s="97"/>
      <c r="Z6" s="97"/>
      <c r="AA6" s="97"/>
      <c r="AB6" s="97"/>
      <c r="AC6" s="97"/>
    </row>
    <row r="7" spans="1:29" s="10" customFormat="1" ht="15">
      <c r="A7" s="99" t="s">
        <v>360</v>
      </c>
      <c r="B7" s="100"/>
      <c r="C7" s="321"/>
      <c r="D7" s="322"/>
      <c r="E7" s="322"/>
      <c r="F7" s="322"/>
      <c r="G7" s="322"/>
      <c r="H7" s="321"/>
      <c r="I7" s="103"/>
      <c r="J7" s="103"/>
      <c r="K7" s="103"/>
      <c r="L7" s="103"/>
      <c r="M7" s="103"/>
      <c r="N7" s="103"/>
      <c r="O7" s="103"/>
      <c r="P7" s="103"/>
      <c r="Q7" s="103"/>
      <c r="R7" s="103"/>
      <c r="S7" s="103"/>
      <c r="T7" s="97"/>
      <c r="U7" s="97"/>
      <c r="V7" s="97"/>
      <c r="W7" s="97"/>
      <c r="X7" s="97"/>
      <c r="Y7" s="97"/>
      <c r="Z7" s="97"/>
      <c r="AA7" s="97"/>
      <c r="AB7" s="97"/>
      <c r="AC7" s="97"/>
    </row>
    <row r="8" spans="1:29" s="10" customFormat="1" ht="14.25">
      <c r="A8" s="104" t="s">
        <v>361</v>
      </c>
      <c r="B8" s="105" t="s">
        <v>18</v>
      </c>
      <c r="C8" s="323">
        <v>45</v>
      </c>
      <c r="D8" s="324">
        <v>6318</v>
      </c>
      <c r="E8" s="324">
        <v>6.218999999999999</v>
      </c>
      <c r="F8" s="324"/>
      <c r="G8" s="319">
        <v>33384.6</v>
      </c>
      <c r="H8" s="320">
        <v>0.014494585442248058</v>
      </c>
      <c r="I8" s="103"/>
      <c r="J8" s="103"/>
      <c r="K8" s="103"/>
      <c r="L8" s="103"/>
      <c r="M8" s="103"/>
      <c r="N8" s="103"/>
      <c r="O8" s="103"/>
      <c r="P8" s="103"/>
      <c r="Q8" s="103"/>
      <c r="R8" s="103"/>
      <c r="S8" s="103"/>
      <c r="T8" s="97"/>
      <c r="U8" s="97"/>
      <c r="V8" s="97"/>
      <c r="W8" s="97"/>
      <c r="X8" s="97"/>
      <c r="Y8" s="97"/>
      <c r="Z8" s="97"/>
      <c r="AA8" s="97"/>
      <c r="AB8" s="97"/>
      <c r="AC8" s="97"/>
    </row>
    <row r="9" spans="1:29" s="10" customFormat="1" ht="14.25">
      <c r="A9" s="104" t="s">
        <v>362</v>
      </c>
      <c r="B9" s="105" t="s">
        <v>18</v>
      </c>
      <c r="C9" s="323">
        <v>90</v>
      </c>
      <c r="D9" s="324">
        <v>53365.62</v>
      </c>
      <c r="E9" s="324">
        <v>55.95</v>
      </c>
      <c r="F9" s="324"/>
      <c r="G9" s="319">
        <v>132979.06</v>
      </c>
      <c r="H9" s="320">
        <v>0.05773549322741117</v>
      </c>
      <c r="I9" s="103"/>
      <c r="J9" s="103"/>
      <c r="K9" s="103"/>
      <c r="L9" s="103"/>
      <c r="M9" s="103"/>
      <c r="N9" s="103"/>
      <c r="O9" s="103"/>
      <c r="P9" s="103"/>
      <c r="Q9" s="103"/>
      <c r="R9" s="103"/>
      <c r="S9" s="103"/>
      <c r="T9" s="97"/>
      <c r="U9" s="97"/>
      <c r="V9" s="97"/>
      <c r="W9" s="97"/>
      <c r="X9" s="97"/>
      <c r="Y9" s="97"/>
      <c r="Z9" s="97"/>
      <c r="AA9" s="97"/>
      <c r="AB9" s="97"/>
      <c r="AC9" s="97"/>
    </row>
    <row r="10" spans="1:29" s="10" customFormat="1" ht="14.25">
      <c r="A10" s="101" t="s">
        <v>363</v>
      </c>
      <c r="B10" s="105" t="s">
        <v>18</v>
      </c>
      <c r="C10" s="323">
        <v>0</v>
      </c>
      <c r="D10" s="324">
        <v>0</v>
      </c>
      <c r="E10" s="324">
        <v>0</v>
      </c>
      <c r="F10" s="324"/>
      <c r="G10" s="324"/>
      <c r="H10" s="323">
        <v>0</v>
      </c>
      <c r="I10" s="103"/>
      <c r="J10" s="103"/>
      <c r="K10" s="103"/>
      <c r="L10" s="103"/>
      <c r="M10" s="103"/>
      <c r="N10" s="103"/>
      <c r="O10" s="103"/>
      <c r="P10" s="103"/>
      <c r="Q10" s="103"/>
      <c r="R10" s="103"/>
      <c r="S10" s="103"/>
      <c r="T10" s="97"/>
      <c r="U10" s="97"/>
      <c r="V10" s="97"/>
      <c r="W10" s="97"/>
      <c r="X10" s="97"/>
      <c r="Y10" s="97"/>
      <c r="Z10" s="97"/>
      <c r="AA10" s="97"/>
      <c r="AB10" s="97"/>
      <c r="AC10" s="97"/>
    </row>
    <row r="11" spans="1:29" s="10" customFormat="1" ht="14.25">
      <c r="A11" s="101" t="s">
        <v>364</v>
      </c>
      <c r="B11" s="105" t="s">
        <v>18</v>
      </c>
      <c r="C11" s="323">
        <v>20</v>
      </c>
      <c r="D11" s="324">
        <v>25224.4</v>
      </c>
      <c r="E11" s="324">
        <v>22.46</v>
      </c>
      <c r="F11" s="324"/>
      <c r="G11" s="319">
        <v>2600</v>
      </c>
      <c r="H11" s="320">
        <v>0.0011288415062587227</v>
      </c>
      <c r="I11" s="103"/>
      <c r="J11" s="103"/>
      <c r="K11" s="103"/>
      <c r="L11" s="103"/>
      <c r="M11" s="103"/>
      <c r="N11" s="103"/>
      <c r="O11" s="103"/>
      <c r="P11" s="103"/>
      <c r="Q11" s="103"/>
      <c r="R11" s="103"/>
      <c r="S11" s="103"/>
      <c r="T11" s="97"/>
      <c r="U11" s="97"/>
      <c r="V11" s="97"/>
      <c r="W11" s="97"/>
      <c r="X11" s="97"/>
      <c r="Y11" s="97"/>
      <c r="Z11" s="97"/>
      <c r="AA11" s="97"/>
      <c r="AB11" s="97"/>
      <c r="AC11" s="97"/>
    </row>
    <row r="12" spans="1:29" s="10" customFormat="1" ht="14.25">
      <c r="A12" s="101" t="s">
        <v>114</v>
      </c>
      <c r="B12" s="105" t="s">
        <v>18</v>
      </c>
      <c r="C12" s="323">
        <v>4</v>
      </c>
      <c r="D12" s="324">
        <v>2535.5609999999997</v>
      </c>
      <c r="E12" s="324">
        <v>1.157</v>
      </c>
      <c r="F12" s="324"/>
      <c r="G12" s="319">
        <v>13672.96</v>
      </c>
      <c r="H12" s="320">
        <v>0.0059363864466981785</v>
      </c>
      <c r="I12" s="103"/>
      <c r="J12" s="103"/>
      <c r="K12" s="103"/>
      <c r="L12" s="103"/>
      <c r="M12" s="103"/>
      <c r="N12" s="103"/>
      <c r="O12" s="103"/>
      <c r="P12" s="103"/>
      <c r="Q12" s="103"/>
      <c r="R12" s="103"/>
      <c r="S12" s="103"/>
      <c r="T12" s="97"/>
      <c r="U12" s="97"/>
      <c r="V12" s="97"/>
      <c r="W12" s="97"/>
      <c r="X12" s="97"/>
      <c r="Y12" s="97"/>
      <c r="Z12" s="97"/>
      <c r="AA12" s="97"/>
      <c r="AB12" s="97"/>
      <c r="AC12" s="97"/>
    </row>
    <row r="13" spans="1:29" s="10" customFormat="1" ht="14.25">
      <c r="A13" s="101" t="s">
        <v>365</v>
      </c>
      <c r="B13" s="105" t="s">
        <v>18</v>
      </c>
      <c r="C13" s="323">
        <v>431</v>
      </c>
      <c r="D13" s="324">
        <v>79804</v>
      </c>
      <c r="E13" s="324">
        <v>14.672999999999998</v>
      </c>
      <c r="F13" s="324"/>
      <c r="G13" s="319">
        <v>382920.8</v>
      </c>
      <c r="H13" s="320">
        <v>0.166252651019152</v>
      </c>
      <c r="I13" s="103"/>
      <c r="J13" s="103"/>
      <c r="K13" s="103"/>
      <c r="L13" s="103"/>
      <c r="M13" s="103"/>
      <c r="N13" s="103"/>
      <c r="O13" s="103"/>
      <c r="P13" s="103"/>
      <c r="Q13" s="103"/>
      <c r="R13" s="103"/>
      <c r="S13" s="103"/>
      <c r="T13" s="97"/>
      <c r="U13" s="97"/>
      <c r="V13" s="97"/>
      <c r="W13" s="97"/>
      <c r="X13" s="97"/>
      <c r="Y13" s="97"/>
      <c r="Z13" s="97"/>
      <c r="AA13" s="97"/>
      <c r="AB13" s="97"/>
      <c r="AC13" s="97"/>
    </row>
    <row r="14" spans="1:29" s="10" customFormat="1" ht="14.25">
      <c r="A14" s="101" t="s">
        <v>366</v>
      </c>
      <c r="B14" s="105" t="s">
        <v>18</v>
      </c>
      <c r="C14" s="323">
        <v>121</v>
      </c>
      <c r="D14" s="324">
        <v>6187.88</v>
      </c>
      <c r="E14" s="324">
        <v>0</v>
      </c>
      <c r="F14" s="324"/>
      <c r="G14" s="319">
        <v>9680</v>
      </c>
      <c r="H14" s="320">
        <v>0.0042027637617632445</v>
      </c>
      <c r="I14" s="103"/>
      <c r="J14" s="103"/>
      <c r="K14" s="103"/>
      <c r="L14" s="103"/>
      <c r="M14" s="103"/>
      <c r="N14" s="103"/>
      <c r="O14" s="103"/>
      <c r="P14" s="103"/>
      <c r="Q14" s="103"/>
      <c r="R14" s="103"/>
      <c r="S14" s="103"/>
      <c r="T14" s="97"/>
      <c r="U14" s="97"/>
      <c r="V14" s="97"/>
      <c r="W14" s="97"/>
      <c r="X14" s="97"/>
      <c r="Y14" s="97"/>
      <c r="Z14" s="97"/>
      <c r="AA14" s="97"/>
      <c r="AB14" s="97"/>
      <c r="AC14" s="97"/>
    </row>
    <row r="15" spans="1:29" s="10" customFormat="1" ht="14.25">
      <c r="A15" s="101" t="s">
        <v>403</v>
      </c>
      <c r="B15" s="105" t="s">
        <v>18</v>
      </c>
      <c r="C15" s="323">
        <v>48</v>
      </c>
      <c r="D15" s="324">
        <v>6222.4</v>
      </c>
      <c r="E15" s="324">
        <v>1.3503500000000002</v>
      </c>
      <c r="F15" s="324"/>
      <c r="G15" s="319">
        <v>4484.05</v>
      </c>
      <c r="H15" s="320">
        <v>0.0019468391369767022</v>
      </c>
      <c r="I15" s="103"/>
      <c r="J15" s="103"/>
      <c r="K15" s="103"/>
      <c r="L15" s="103"/>
      <c r="M15" s="103"/>
      <c r="N15" s="103"/>
      <c r="O15" s="103"/>
      <c r="P15" s="103"/>
      <c r="Q15" s="103"/>
      <c r="R15" s="103"/>
      <c r="S15" s="103"/>
      <c r="T15" s="97"/>
      <c r="U15" s="97"/>
      <c r="V15" s="97"/>
      <c r="W15" s="97"/>
      <c r="X15" s="97"/>
      <c r="Y15" s="97"/>
      <c r="Z15" s="97"/>
      <c r="AA15" s="97"/>
      <c r="AB15" s="97"/>
      <c r="AC15" s="97"/>
    </row>
    <row r="16" spans="1:29" s="10" customFormat="1" ht="15">
      <c r="A16" s="99" t="s">
        <v>367</v>
      </c>
      <c r="B16" s="100"/>
      <c r="C16" s="321"/>
      <c r="D16" s="322"/>
      <c r="E16" s="322"/>
      <c r="F16" s="322"/>
      <c r="G16" s="322"/>
      <c r="H16" s="321"/>
      <c r="I16" s="103"/>
      <c r="J16" s="103"/>
      <c r="K16" s="103"/>
      <c r="L16" s="103"/>
      <c r="M16" s="103"/>
      <c r="N16" s="103"/>
      <c r="O16" s="103"/>
      <c r="P16" s="103"/>
      <c r="Q16" s="103"/>
      <c r="R16" s="103"/>
      <c r="S16" s="103"/>
      <c r="T16" s="97"/>
      <c r="U16" s="97"/>
      <c r="V16" s="97"/>
      <c r="W16" s="97"/>
      <c r="X16" s="97"/>
      <c r="Y16" s="97"/>
      <c r="Z16" s="97"/>
      <c r="AA16" s="97"/>
      <c r="AB16" s="97"/>
      <c r="AC16" s="97"/>
    </row>
    <row r="17" spans="1:29" s="10" customFormat="1" ht="16.5">
      <c r="A17" s="101" t="s">
        <v>431</v>
      </c>
      <c r="B17" s="105" t="s">
        <v>14</v>
      </c>
      <c r="C17" s="323">
        <v>0</v>
      </c>
      <c r="D17" s="324">
        <v>1388</v>
      </c>
      <c r="E17" s="324">
        <v>5.437973225045374</v>
      </c>
      <c r="F17" s="324"/>
      <c r="G17" s="319">
        <v>3418.86</v>
      </c>
      <c r="H17" s="320">
        <v>0.0014843657969568064</v>
      </c>
      <c r="I17" s="103"/>
      <c r="J17" s="103"/>
      <c r="K17" s="103"/>
      <c r="L17" s="103"/>
      <c r="M17" s="103"/>
      <c r="N17" s="103"/>
      <c r="O17" s="103"/>
      <c r="P17" s="103"/>
      <c r="Q17" s="103"/>
      <c r="R17" s="103"/>
      <c r="S17" s="103"/>
      <c r="T17" s="103"/>
      <c r="U17" s="103"/>
      <c r="V17" s="103"/>
      <c r="W17" s="103"/>
      <c r="X17" s="103"/>
      <c r="Y17" s="97"/>
      <c r="Z17" s="97"/>
      <c r="AA17" s="97"/>
      <c r="AB17" s="97"/>
      <c r="AC17" s="97"/>
    </row>
    <row r="18" spans="1:29" s="10" customFormat="1" ht="14.25" hidden="1">
      <c r="A18" s="101" t="s">
        <v>111</v>
      </c>
      <c r="B18" s="105" t="s">
        <v>14</v>
      </c>
      <c r="C18" s="323">
        <v>19</v>
      </c>
      <c r="D18" s="325"/>
      <c r="E18" s="325"/>
      <c r="F18" s="325"/>
      <c r="G18" s="325"/>
      <c r="H18" s="321"/>
      <c r="I18" s="103"/>
      <c r="J18" s="103"/>
      <c r="K18" s="103"/>
      <c r="L18" s="103"/>
      <c r="M18" s="103"/>
      <c r="N18" s="103"/>
      <c r="O18" s="103"/>
      <c r="P18" s="103"/>
      <c r="Q18" s="103"/>
      <c r="R18" s="103"/>
      <c r="S18" s="103"/>
      <c r="T18" s="103"/>
      <c r="U18" s="103"/>
      <c r="V18" s="103"/>
      <c r="W18" s="103"/>
      <c r="X18" s="103"/>
      <c r="Y18"/>
      <c r="Z18"/>
      <c r="AA18"/>
      <c r="AB18"/>
      <c r="AC18"/>
    </row>
    <row r="19" spans="1:29" s="10" customFormat="1" ht="14.25" hidden="1">
      <c r="A19" s="101" t="s">
        <v>58</v>
      </c>
      <c r="B19" s="105" t="s">
        <v>14</v>
      </c>
      <c r="C19" s="323">
        <v>0</v>
      </c>
      <c r="D19" s="325"/>
      <c r="E19" s="325"/>
      <c r="F19" s="325"/>
      <c r="G19" s="325"/>
      <c r="H19" s="321"/>
      <c r="I19" s="103"/>
      <c r="J19" s="103"/>
      <c r="K19" s="103"/>
      <c r="L19" s="103"/>
      <c r="M19" s="103"/>
      <c r="N19" s="103"/>
      <c r="O19" s="103"/>
      <c r="P19" s="103"/>
      <c r="Q19" s="103"/>
      <c r="R19" s="103"/>
      <c r="S19" s="103"/>
      <c r="T19" s="103"/>
      <c r="U19" s="103"/>
      <c r="V19" s="103"/>
      <c r="W19" s="103"/>
      <c r="X19" s="103"/>
      <c r="Y19"/>
      <c r="Z19"/>
      <c r="AA19"/>
      <c r="AB19"/>
      <c r="AC19"/>
    </row>
    <row r="20" spans="1:29" s="10" customFormat="1" ht="14.25" hidden="1">
      <c r="A20" s="101" t="s">
        <v>397</v>
      </c>
      <c r="B20" s="105" t="s">
        <v>14</v>
      </c>
      <c r="C20" s="323">
        <v>28</v>
      </c>
      <c r="D20" s="325"/>
      <c r="E20" s="325"/>
      <c r="F20" s="325"/>
      <c r="G20" s="325"/>
      <c r="H20" s="321"/>
      <c r="I20" s="103"/>
      <c r="J20" s="103"/>
      <c r="K20" s="103"/>
      <c r="L20" s="103"/>
      <c r="M20" s="103"/>
      <c r="N20" s="103"/>
      <c r="O20" s="103"/>
      <c r="P20" s="103"/>
      <c r="Q20" s="103"/>
      <c r="R20" s="103"/>
      <c r="S20" s="103"/>
      <c r="T20" s="103"/>
      <c r="U20" s="103"/>
      <c r="V20" s="103"/>
      <c r="W20" s="103"/>
      <c r="X20" s="103"/>
      <c r="Y20"/>
      <c r="Z20"/>
      <c r="AA20"/>
      <c r="AB20"/>
      <c r="AC20"/>
    </row>
    <row r="21" spans="1:29" s="10" customFormat="1" ht="14.25" hidden="1">
      <c r="A21" s="101" t="s">
        <v>17</v>
      </c>
      <c r="B21" s="105" t="s">
        <v>14</v>
      </c>
      <c r="C21" s="323">
        <v>6</v>
      </c>
      <c r="D21" s="325"/>
      <c r="E21" s="325"/>
      <c r="F21" s="325"/>
      <c r="G21" s="325"/>
      <c r="H21" s="321"/>
      <c r="I21" s="103"/>
      <c r="J21" s="103"/>
      <c r="K21" s="103"/>
      <c r="L21" s="103"/>
      <c r="M21" s="103"/>
      <c r="N21" s="103"/>
      <c r="O21" s="103"/>
      <c r="P21" s="103"/>
      <c r="Q21" s="103"/>
      <c r="R21" s="103"/>
      <c r="S21" s="103"/>
      <c r="T21" s="103"/>
      <c r="U21" s="103"/>
      <c r="V21" s="103"/>
      <c r="W21" s="103"/>
      <c r="X21" s="103"/>
      <c r="Y21"/>
      <c r="Z21"/>
      <c r="AA21"/>
      <c r="AB21"/>
      <c r="AC21"/>
    </row>
    <row r="22" spans="1:29" s="10" customFormat="1" ht="14.25" hidden="1">
      <c r="A22" s="101" t="s">
        <v>396</v>
      </c>
      <c r="B22" s="105" t="s">
        <v>14</v>
      </c>
      <c r="C22" s="323">
        <v>8</v>
      </c>
      <c r="D22" s="325"/>
      <c r="E22" s="325"/>
      <c r="F22" s="325"/>
      <c r="G22" s="325"/>
      <c r="H22" s="321"/>
      <c r="I22" s="103"/>
      <c r="J22" s="103"/>
      <c r="K22" s="103"/>
      <c r="L22" s="103"/>
      <c r="M22" s="103"/>
      <c r="N22" s="103"/>
      <c r="O22" s="103"/>
      <c r="P22" s="103"/>
      <c r="Q22" s="103"/>
      <c r="R22" s="103"/>
      <c r="S22" s="103"/>
      <c r="T22" s="103"/>
      <c r="U22" s="103"/>
      <c r="V22" s="103"/>
      <c r="W22" s="103"/>
      <c r="X22" s="103"/>
      <c r="Y22"/>
      <c r="Z22"/>
      <c r="AA22"/>
      <c r="AB22"/>
      <c r="AC22"/>
    </row>
    <row r="23" spans="1:29" s="10" customFormat="1" ht="14.25">
      <c r="A23" s="101" t="s">
        <v>123</v>
      </c>
      <c r="B23" s="105" t="s">
        <v>14</v>
      </c>
      <c r="C23" s="323">
        <v>79</v>
      </c>
      <c r="D23" s="324">
        <v>26297.95</v>
      </c>
      <c r="E23" s="324">
        <v>35.3221408</v>
      </c>
      <c r="F23" s="324"/>
      <c r="G23" s="319">
        <v>17500</v>
      </c>
      <c r="H23" s="320">
        <v>0.007597971676741403</v>
      </c>
      <c r="I23" s="103"/>
      <c r="J23" s="103"/>
      <c r="K23" s="103"/>
      <c r="L23" s="103"/>
      <c r="M23" s="103"/>
      <c r="N23" s="103"/>
      <c r="O23" s="103"/>
      <c r="P23" s="103"/>
      <c r="Q23" s="103"/>
      <c r="R23" s="103"/>
      <c r="S23" s="103"/>
      <c r="T23" s="103"/>
      <c r="U23" s="103"/>
      <c r="V23" s="103"/>
      <c r="W23" s="103"/>
      <c r="X23" s="103"/>
      <c r="Y23"/>
      <c r="Z23"/>
      <c r="AA23"/>
      <c r="AB23"/>
      <c r="AC23"/>
    </row>
    <row r="24" spans="1:29" s="10" customFormat="1" ht="14.25">
      <c r="A24" s="101" t="s">
        <v>113</v>
      </c>
      <c r="B24" s="105" t="s">
        <v>14</v>
      </c>
      <c r="C24" s="323">
        <v>0</v>
      </c>
      <c r="D24" s="324">
        <v>0</v>
      </c>
      <c r="E24" s="324">
        <v>0</v>
      </c>
      <c r="F24" s="324"/>
      <c r="G24" s="324">
        <v>0</v>
      </c>
      <c r="H24" s="320">
        <v>0</v>
      </c>
      <c r="I24" s="103"/>
      <c r="J24" s="103"/>
      <c r="K24" s="103"/>
      <c r="L24" s="103"/>
      <c r="M24" s="103"/>
      <c r="N24" s="103"/>
      <c r="O24" s="103"/>
      <c r="P24" s="103"/>
      <c r="Q24" s="103"/>
      <c r="R24" s="103"/>
      <c r="S24" s="103"/>
      <c r="T24" s="103"/>
      <c r="U24" s="103"/>
      <c r="V24" s="103"/>
      <c r="W24" s="103"/>
      <c r="X24" s="103"/>
      <c r="Y24"/>
      <c r="Z24"/>
      <c r="AA24"/>
      <c r="AB24"/>
      <c r="AC24"/>
    </row>
    <row r="25" spans="1:29" s="10" customFormat="1" ht="15">
      <c r="A25" s="99" t="s">
        <v>368</v>
      </c>
      <c r="B25" s="100"/>
      <c r="C25" s="321"/>
      <c r="D25" s="322"/>
      <c r="E25" s="322"/>
      <c r="F25" s="322"/>
      <c r="G25" s="322"/>
      <c r="H25" s="321"/>
      <c r="I25" s="103"/>
      <c r="J25" s="103"/>
      <c r="K25" s="103"/>
      <c r="L25" s="103"/>
      <c r="M25" s="103"/>
      <c r="N25" s="103"/>
      <c r="O25" s="103"/>
      <c r="P25" s="103"/>
      <c r="Q25" s="103"/>
      <c r="R25" s="103"/>
      <c r="S25" s="103"/>
      <c r="T25" s="103"/>
      <c r="U25" s="103"/>
      <c r="V25" s="103"/>
      <c r="W25" s="103"/>
      <c r="X25" s="103"/>
      <c r="Y25"/>
      <c r="Z25"/>
      <c r="AA25"/>
      <c r="AB25"/>
      <c r="AC25"/>
    </row>
    <row r="26" spans="1:29" s="10" customFormat="1" ht="14.25" customHeight="1">
      <c r="A26" s="101" t="s">
        <v>432</v>
      </c>
      <c r="B26" s="105" t="s">
        <v>14</v>
      </c>
      <c r="C26" s="323">
        <v>11</v>
      </c>
      <c r="D26" s="324">
        <v>3369</v>
      </c>
      <c r="E26" s="324">
        <v>0.74</v>
      </c>
      <c r="F26" s="324"/>
      <c r="G26" s="326">
        <v>417.25</v>
      </c>
      <c r="H26" s="320">
        <v>0.00018115735326402002</v>
      </c>
      <c r="I26" s="103"/>
      <c r="J26" s="103"/>
      <c r="K26" s="103"/>
      <c r="L26" s="103"/>
      <c r="M26" s="103"/>
      <c r="N26" s="103"/>
      <c r="O26" s="103"/>
      <c r="P26" s="103"/>
      <c r="Q26" s="103"/>
      <c r="R26" s="103"/>
      <c r="S26" s="103"/>
      <c r="T26" s="103"/>
      <c r="U26" s="103"/>
      <c r="V26" s="103"/>
      <c r="W26" s="103"/>
      <c r="X26" s="103"/>
      <c r="Y26"/>
      <c r="Z26"/>
      <c r="AA26"/>
      <c r="AB26"/>
      <c r="AC26"/>
    </row>
    <row r="27" spans="1:29" s="10" customFormat="1" ht="14.25" customHeight="1" hidden="1">
      <c r="A27" s="101" t="s">
        <v>15</v>
      </c>
      <c r="B27" s="105" t="s">
        <v>14</v>
      </c>
      <c r="C27" s="323">
        <v>0</v>
      </c>
      <c r="D27" s="325"/>
      <c r="E27" s="325"/>
      <c r="F27" s="325"/>
      <c r="G27" s="325"/>
      <c r="H27" s="321"/>
      <c r="I27" s="103"/>
      <c r="J27" s="103"/>
      <c r="K27" s="103"/>
      <c r="L27" s="103"/>
      <c r="M27" s="103"/>
      <c r="N27" s="103"/>
      <c r="O27" s="103"/>
      <c r="P27" s="103"/>
      <c r="Q27" s="103"/>
      <c r="R27" s="103"/>
      <c r="S27" s="103"/>
      <c r="T27" s="103"/>
      <c r="U27" s="103"/>
      <c r="V27" s="103"/>
      <c r="W27" s="103"/>
      <c r="X27" s="103"/>
      <c r="Y27"/>
      <c r="Z27"/>
      <c r="AA27"/>
      <c r="AB27"/>
      <c r="AC27"/>
    </row>
    <row r="28" spans="1:29" s="10" customFormat="1" ht="14.25" customHeight="1" hidden="1">
      <c r="A28" s="101" t="s">
        <v>16</v>
      </c>
      <c r="B28" s="105" t="s">
        <v>14</v>
      </c>
      <c r="C28" s="323">
        <v>10</v>
      </c>
      <c r="D28" s="325"/>
      <c r="E28" s="325"/>
      <c r="F28" s="325"/>
      <c r="G28" s="325"/>
      <c r="H28" s="321"/>
      <c r="I28" s="103"/>
      <c r="J28" s="103"/>
      <c r="K28" s="103"/>
      <c r="L28" s="103"/>
      <c r="M28" s="103"/>
      <c r="N28" s="103"/>
      <c r="O28" s="103"/>
      <c r="P28" s="103"/>
      <c r="Q28" s="103"/>
      <c r="R28" s="103"/>
      <c r="S28" s="103"/>
      <c r="T28" s="103"/>
      <c r="U28" s="103"/>
      <c r="V28" s="103"/>
      <c r="W28" s="103"/>
      <c r="X28" s="103"/>
      <c r="Y28"/>
      <c r="Z28"/>
      <c r="AA28"/>
      <c r="AB28"/>
      <c r="AC28"/>
    </row>
    <row r="29" spans="1:29" s="10" customFormat="1" ht="14.25" customHeight="1" hidden="1">
      <c r="A29" s="101" t="s">
        <v>46</v>
      </c>
      <c r="B29" s="105" t="s">
        <v>14</v>
      </c>
      <c r="C29" s="323">
        <v>1</v>
      </c>
      <c r="D29" s="325"/>
      <c r="E29" s="325"/>
      <c r="F29" s="325"/>
      <c r="G29" s="325"/>
      <c r="H29" s="321"/>
      <c r="I29" s="103"/>
      <c r="J29" s="103"/>
      <c r="K29" s="103"/>
      <c r="L29" s="103"/>
      <c r="M29" s="103"/>
      <c r="N29" s="103"/>
      <c r="O29" s="103"/>
      <c r="P29" s="103"/>
      <c r="Q29" s="103"/>
      <c r="R29" s="103"/>
      <c r="S29" s="103"/>
      <c r="T29" s="103"/>
      <c r="U29" s="103"/>
      <c r="V29" s="103"/>
      <c r="W29" s="103"/>
      <c r="X29" s="103"/>
      <c r="Y29"/>
      <c r="Z29"/>
      <c r="AA29"/>
      <c r="AB29"/>
      <c r="AC29"/>
    </row>
    <row r="30" spans="1:29" s="10" customFormat="1" ht="14.25" customHeight="1" hidden="1">
      <c r="A30" s="101" t="s">
        <v>47</v>
      </c>
      <c r="B30" s="105" t="s">
        <v>14</v>
      </c>
      <c r="C30" s="323">
        <v>11</v>
      </c>
      <c r="D30" s="325"/>
      <c r="E30" s="325"/>
      <c r="F30" s="325"/>
      <c r="G30" s="325"/>
      <c r="H30" s="321"/>
      <c r="I30" s="103"/>
      <c r="J30" s="103"/>
      <c r="K30" s="103"/>
      <c r="L30" s="103"/>
      <c r="M30" s="103"/>
      <c r="N30" s="103"/>
      <c r="O30" s="103"/>
      <c r="P30" s="103"/>
      <c r="Q30" s="103"/>
      <c r="R30" s="103"/>
      <c r="S30" s="103"/>
      <c r="T30" s="103"/>
      <c r="U30" s="103"/>
      <c r="V30" s="103"/>
      <c r="W30" s="103"/>
      <c r="X30" s="103"/>
      <c r="Y30"/>
      <c r="Z30"/>
      <c r="AA30"/>
      <c r="AB30"/>
      <c r="AC30"/>
    </row>
    <row r="31" spans="1:29" s="10" customFormat="1" ht="14.25" customHeight="1">
      <c r="A31" s="101" t="s">
        <v>369</v>
      </c>
      <c r="B31" s="105" t="s">
        <v>18</v>
      </c>
      <c r="C31" s="323">
        <v>0</v>
      </c>
      <c r="D31" s="324">
        <v>0</v>
      </c>
      <c r="E31" s="324">
        <v>0</v>
      </c>
      <c r="F31" s="327"/>
      <c r="G31" s="327"/>
      <c r="H31" s="328"/>
      <c r="I31" s="103"/>
      <c r="J31" s="103"/>
      <c r="K31" s="103"/>
      <c r="L31" s="103"/>
      <c r="M31" s="103"/>
      <c r="N31" s="103"/>
      <c r="O31" s="103"/>
      <c r="P31" s="103"/>
      <c r="Q31" s="103"/>
      <c r="R31" s="103"/>
      <c r="S31" s="103"/>
      <c r="T31" s="103"/>
      <c r="U31" s="103"/>
      <c r="V31" s="103"/>
      <c r="W31" s="103"/>
      <c r="X31" s="103"/>
      <c r="Y31"/>
      <c r="Z31"/>
      <c r="AA31"/>
      <c r="AB31"/>
      <c r="AC31"/>
    </row>
    <row r="32" spans="1:29" s="10" customFormat="1" ht="14.25">
      <c r="A32" s="101" t="s">
        <v>370</v>
      </c>
      <c r="B32" s="105" t="s">
        <v>18</v>
      </c>
      <c r="C32" s="323">
        <v>0</v>
      </c>
      <c r="D32" s="324">
        <v>0</v>
      </c>
      <c r="E32" s="324">
        <v>0</v>
      </c>
      <c r="F32" s="327"/>
      <c r="G32" s="327"/>
      <c r="H32" s="328"/>
      <c r="I32" s="103"/>
      <c r="J32" s="103"/>
      <c r="K32" s="103"/>
      <c r="L32" s="103"/>
      <c r="M32" s="103"/>
      <c r="N32" s="103"/>
      <c r="O32" s="103"/>
      <c r="P32" s="103"/>
      <c r="Q32" s="103"/>
      <c r="R32" s="103"/>
      <c r="S32" s="103"/>
      <c r="T32" s="103"/>
      <c r="U32" s="103"/>
      <c r="V32" s="103"/>
      <c r="W32" s="103"/>
      <c r="X32" s="103"/>
      <c r="Y32"/>
      <c r="Z32"/>
      <c r="AA32"/>
      <c r="AB32"/>
      <c r="AC32"/>
    </row>
    <row r="33" spans="1:29" s="10" customFormat="1" ht="14.25">
      <c r="A33" s="106" t="s">
        <v>371</v>
      </c>
      <c r="B33" s="105" t="s">
        <v>18</v>
      </c>
      <c r="C33" s="323">
        <v>0</v>
      </c>
      <c r="D33" s="324">
        <v>0</v>
      </c>
      <c r="E33" s="324">
        <v>0</v>
      </c>
      <c r="F33" s="327"/>
      <c r="G33" s="327"/>
      <c r="H33" s="328"/>
      <c r="I33" s="103"/>
      <c r="J33" s="103"/>
      <c r="K33" s="103"/>
      <c r="L33" s="103"/>
      <c r="M33" s="103"/>
      <c r="N33" s="103"/>
      <c r="O33" s="103"/>
      <c r="P33" s="103"/>
      <c r="Q33" s="103"/>
      <c r="R33" s="103"/>
      <c r="S33" s="103"/>
      <c r="T33" s="103"/>
      <c r="U33" s="103"/>
      <c r="V33" s="103"/>
      <c r="W33" s="103"/>
      <c r="X33" s="103"/>
      <c r="Y33"/>
      <c r="Z33"/>
      <c r="AA33"/>
      <c r="AB33"/>
      <c r="AC33"/>
    </row>
    <row r="34" spans="1:29" s="10" customFormat="1" ht="14.25">
      <c r="A34" s="106" t="s">
        <v>372</v>
      </c>
      <c r="B34" s="105" t="s">
        <v>18</v>
      </c>
      <c r="C34" s="323">
        <v>0</v>
      </c>
      <c r="D34" s="324">
        <v>0</v>
      </c>
      <c r="E34" s="324">
        <v>0</v>
      </c>
      <c r="F34" s="327"/>
      <c r="G34" s="327"/>
      <c r="H34" s="328"/>
      <c r="I34" s="103"/>
      <c r="J34" s="103"/>
      <c r="K34" s="103"/>
      <c r="L34" s="103"/>
      <c r="M34" s="103"/>
      <c r="N34" s="103"/>
      <c r="O34" s="103"/>
      <c r="P34" s="103"/>
      <c r="Q34" s="103"/>
      <c r="R34" s="103"/>
      <c r="S34" s="103"/>
      <c r="T34" s="103"/>
      <c r="U34" s="103"/>
      <c r="V34" s="103"/>
      <c r="W34" s="103"/>
      <c r="X34" s="103"/>
      <c r="Y34"/>
      <c r="Z34"/>
      <c r="AA34"/>
      <c r="AB34"/>
      <c r="AC34"/>
    </row>
    <row r="35" spans="1:29" s="10" customFormat="1" ht="15">
      <c r="A35" s="99" t="s">
        <v>55</v>
      </c>
      <c r="B35" s="100"/>
      <c r="C35" s="321"/>
      <c r="D35" s="322"/>
      <c r="E35" s="322"/>
      <c r="F35" s="322"/>
      <c r="G35" s="322"/>
      <c r="H35" s="321"/>
      <c r="I35" s="103"/>
      <c r="J35" s="103"/>
      <c r="K35" s="103"/>
      <c r="L35" s="103"/>
      <c r="M35" s="103"/>
      <c r="N35" s="103"/>
      <c r="O35" s="103"/>
      <c r="P35" s="103"/>
      <c r="Q35" s="103"/>
      <c r="R35" s="103"/>
      <c r="S35" s="103"/>
      <c r="T35" s="103"/>
      <c r="U35" s="103"/>
      <c r="V35" s="103"/>
      <c r="W35" s="103"/>
      <c r="X35" s="103"/>
      <c r="Y35"/>
      <c r="Z35"/>
      <c r="AA35"/>
      <c r="AB35"/>
      <c r="AC35"/>
    </row>
    <row r="36" spans="1:29" s="10" customFormat="1" ht="14.25">
      <c r="A36" s="101" t="s">
        <v>373</v>
      </c>
      <c r="B36" s="105" t="s">
        <v>18</v>
      </c>
      <c r="C36" s="323">
        <v>16004</v>
      </c>
      <c r="D36" s="324">
        <v>256064</v>
      </c>
      <c r="E36" s="324">
        <v>32.008</v>
      </c>
      <c r="F36" s="324"/>
      <c r="G36" s="319">
        <v>99558.78</v>
      </c>
      <c r="H36" s="320">
        <v>0.04322541660633877</v>
      </c>
      <c r="I36" s="103"/>
      <c r="J36" s="103"/>
      <c r="K36" s="103"/>
      <c r="L36" s="103"/>
      <c r="M36" s="103"/>
      <c r="N36" s="103"/>
      <c r="O36" s="103"/>
      <c r="P36" s="103"/>
      <c r="Q36" s="103"/>
      <c r="R36" s="103"/>
      <c r="S36" s="103"/>
      <c r="T36" s="103"/>
      <c r="U36" s="103"/>
      <c r="V36" s="103"/>
      <c r="W36" s="103"/>
      <c r="X36" s="103"/>
      <c r="Y36"/>
      <c r="Z36"/>
      <c r="AA36"/>
      <c r="AB36"/>
      <c r="AC36"/>
    </row>
    <row r="37" spans="1:29" s="10" customFormat="1" ht="14.25">
      <c r="A37" s="101" t="s">
        <v>374</v>
      </c>
      <c r="B37" s="105" t="s">
        <v>18</v>
      </c>
      <c r="C37" s="323">
        <v>0</v>
      </c>
      <c r="D37" s="324">
        <v>0</v>
      </c>
      <c r="E37" s="324">
        <v>0</v>
      </c>
      <c r="F37" s="324"/>
      <c r="G37" s="324"/>
      <c r="H37" s="323"/>
      <c r="I37" s="103"/>
      <c r="J37" s="103"/>
      <c r="K37" s="103"/>
      <c r="L37" s="103"/>
      <c r="M37" s="103"/>
      <c r="N37" s="103"/>
      <c r="O37" s="103"/>
      <c r="P37" s="103"/>
      <c r="Q37" s="103"/>
      <c r="R37" s="103"/>
      <c r="S37" s="103"/>
      <c r="T37" s="103"/>
      <c r="U37" s="103"/>
      <c r="V37" s="103"/>
      <c r="W37" s="103"/>
      <c r="X37" s="103"/>
      <c r="Y37"/>
      <c r="Z37"/>
      <c r="AA37"/>
      <c r="AB37"/>
      <c r="AC37"/>
    </row>
    <row r="38" spans="1:29" s="10" customFormat="1" ht="14.25">
      <c r="A38" s="101" t="s">
        <v>375</v>
      </c>
      <c r="B38" s="105" t="s">
        <v>18</v>
      </c>
      <c r="C38" s="323">
        <v>31</v>
      </c>
      <c r="D38" s="324">
        <v>7874</v>
      </c>
      <c r="E38" s="324">
        <v>0.062</v>
      </c>
      <c r="F38" s="324"/>
      <c r="G38" s="319">
        <v>2635</v>
      </c>
      <c r="H38" s="320">
        <v>0.0011440374496122054</v>
      </c>
      <c r="I38" s="103"/>
      <c r="J38" s="103"/>
      <c r="K38" s="103"/>
      <c r="L38" s="103"/>
      <c r="M38" s="103"/>
      <c r="N38" s="103"/>
      <c r="O38" s="103"/>
      <c r="P38" s="103"/>
      <c r="Q38" s="103"/>
      <c r="R38" s="103"/>
      <c r="S38" s="103"/>
      <c r="T38" s="103"/>
      <c r="U38" s="103"/>
      <c r="V38" s="103"/>
      <c r="W38" s="103"/>
      <c r="X38" s="103"/>
      <c r="Y38"/>
      <c r="Z38"/>
      <c r="AA38"/>
      <c r="AB38"/>
      <c r="AC38"/>
    </row>
    <row r="39" spans="1:29" s="10" customFormat="1" ht="14.25">
      <c r="A39" s="101" t="s">
        <v>376</v>
      </c>
      <c r="B39" s="105" t="s">
        <v>18</v>
      </c>
      <c r="C39" s="323">
        <v>118</v>
      </c>
      <c r="D39" s="324">
        <v>22538</v>
      </c>
      <c r="E39" s="324">
        <v>2.242</v>
      </c>
      <c r="F39" s="324"/>
      <c r="G39" s="319">
        <v>4585.48</v>
      </c>
      <c r="H39" s="320">
        <v>0.001990876980815095</v>
      </c>
      <c r="I39" s="103"/>
      <c r="J39" s="103"/>
      <c r="K39" s="103"/>
      <c r="L39" s="103"/>
      <c r="M39" s="103"/>
      <c r="N39" s="103"/>
      <c r="O39" s="103"/>
      <c r="P39" s="103"/>
      <c r="Q39" s="103"/>
      <c r="R39" s="103"/>
      <c r="S39" s="103"/>
      <c r="T39" s="103"/>
      <c r="U39" s="103"/>
      <c r="V39" s="103"/>
      <c r="W39" s="103"/>
      <c r="X39" s="103"/>
      <c r="Y39"/>
      <c r="Z39"/>
      <c r="AA39"/>
      <c r="AB39"/>
      <c r="AC39"/>
    </row>
    <row r="40" spans="1:29" s="10" customFormat="1" ht="15">
      <c r="A40" s="99" t="s">
        <v>19</v>
      </c>
      <c r="B40" s="100"/>
      <c r="C40" s="321"/>
      <c r="D40" s="322"/>
      <c r="E40" s="322"/>
      <c r="F40" s="322"/>
      <c r="G40" s="322"/>
      <c r="H40" s="321"/>
      <c r="I40" s="103"/>
      <c r="J40" s="103"/>
      <c r="K40" s="103"/>
      <c r="L40" s="103"/>
      <c r="M40" s="103"/>
      <c r="N40" s="103"/>
      <c r="O40" s="103"/>
      <c r="P40" s="103"/>
      <c r="Q40" s="103"/>
      <c r="R40" s="103"/>
      <c r="S40" s="103"/>
      <c r="T40" s="103"/>
      <c r="U40" s="103"/>
      <c r="V40" s="103"/>
      <c r="W40" s="103"/>
      <c r="X40" s="103"/>
      <c r="Y40"/>
      <c r="Z40"/>
      <c r="AA40"/>
      <c r="AB40"/>
      <c r="AC40"/>
    </row>
    <row r="41" spans="1:29" s="10" customFormat="1" ht="14.25">
      <c r="A41" s="101" t="s">
        <v>377</v>
      </c>
      <c r="B41" s="105" t="s">
        <v>18</v>
      </c>
      <c r="C41" s="323">
        <v>1254</v>
      </c>
      <c r="D41" s="324">
        <v>956304</v>
      </c>
      <c r="E41" s="324">
        <v>162.325</v>
      </c>
      <c r="F41" s="324"/>
      <c r="G41" s="319">
        <v>897609.46</v>
      </c>
      <c r="H41" s="320">
        <v>0.38971492879172254</v>
      </c>
      <c r="I41" s="103"/>
      <c r="J41"/>
      <c r="K41"/>
      <c r="L41"/>
      <c r="M41" s="103"/>
      <c r="N41" s="103"/>
      <c r="O41" s="103"/>
      <c r="P41" s="103"/>
      <c r="Q41" s="103"/>
      <c r="R41" s="103"/>
      <c r="S41" s="103"/>
      <c r="T41" s="103"/>
      <c r="U41" s="103"/>
      <c r="V41" s="103"/>
      <c r="W41" s="103"/>
      <c r="X41" s="103"/>
      <c r="Y41"/>
      <c r="Z41"/>
      <c r="AA41"/>
      <c r="AB41"/>
      <c r="AC41"/>
    </row>
    <row r="42" spans="1:29" s="10" customFormat="1" ht="14.25">
      <c r="A42" s="101" t="s">
        <v>378</v>
      </c>
      <c r="B42" s="105" t="s">
        <v>18</v>
      </c>
      <c r="C42" s="323">
        <v>0</v>
      </c>
      <c r="D42" s="324">
        <v>0</v>
      </c>
      <c r="E42" s="324">
        <v>0</v>
      </c>
      <c r="F42" s="324"/>
      <c r="G42" s="324"/>
      <c r="H42" s="323">
        <v>0</v>
      </c>
      <c r="I42" s="103"/>
      <c r="J42"/>
      <c r="K42"/>
      <c r="L42"/>
      <c r="M42" s="103"/>
      <c r="N42" s="103"/>
      <c r="O42" s="103"/>
      <c r="P42" s="103"/>
      <c r="Q42" s="103"/>
      <c r="R42" s="103"/>
      <c r="S42" s="103"/>
      <c r="T42" s="103"/>
      <c r="U42" s="103"/>
      <c r="V42" s="103"/>
      <c r="W42" s="103"/>
      <c r="X42" s="103"/>
      <c r="Y42"/>
      <c r="Z42"/>
      <c r="AA42"/>
      <c r="AB42"/>
      <c r="AC42"/>
    </row>
    <row r="43" spans="1:29" s="10" customFormat="1" ht="15">
      <c r="A43" s="99" t="s">
        <v>106</v>
      </c>
      <c r="B43" s="100"/>
      <c r="C43" s="321"/>
      <c r="D43" s="325"/>
      <c r="E43" s="325"/>
      <c r="F43" s="325"/>
      <c r="G43" s="325"/>
      <c r="H43" s="321"/>
      <c r="I43" s="103"/>
      <c r="J43"/>
      <c r="K43"/>
      <c r="L43"/>
      <c r="M43" s="103"/>
      <c r="N43" s="103"/>
      <c r="O43" s="103"/>
      <c r="P43" s="103"/>
      <c r="Q43" s="103"/>
      <c r="R43" s="103"/>
      <c r="S43" s="103"/>
      <c r="T43" s="103"/>
      <c r="U43" s="103"/>
      <c r="V43" s="103"/>
      <c r="W43" s="103"/>
      <c r="X43" s="103"/>
      <c r="Y43"/>
      <c r="Z43"/>
      <c r="AA43"/>
      <c r="AB43"/>
      <c r="AC43"/>
    </row>
    <row r="44" spans="1:29" s="10" customFormat="1" ht="14.25">
      <c r="A44" s="163" t="s">
        <v>106</v>
      </c>
      <c r="B44" s="105" t="s">
        <v>18</v>
      </c>
      <c r="C44" s="323">
        <v>91</v>
      </c>
      <c r="D44" s="324">
        <v>127400</v>
      </c>
      <c r="E44" s="324">
        <v>49.14</v>
      </c>
      <c r="F44" s="324"/>
      <c r="G44" s="319">
        <v>55872.18</v>
      </c>
      <c r="H44" s="320">
        <v>0.024258013780445568</v>
      </c>
      <c r="I44" s="103"/>
      <c r="J44"/>
      <c r="K44"/>
      <c r="L44"/>
      <c r="M44" s="103"/>
      <c r="N44" s="103"/>
      <c r="O44" s="103"/>
      <c r="P44" s="103"/>
      <c r="Q44" s="103"/>
      <c r="R44" s="103"/>
      <c r="S44" s="103"/>
      <c r="T44" s="103"/>
      <c r="U44" s="103"/>
      <c r="V44" s="103"/>
      <c r="W44" s="103"/>
      <c r="X44" s="103"/>
      <c r="Y44"/>
      <c r="Z44"/>
      <c r="AA44"/>
      <c r="AB44"/>
      <c r="AC44"/>
    </row>
    <row r="45" spans="1:29" s="10" customFormat="1" ht="15">
      <c r="A45" s="99" t="s">
        <v>379</v>
      </c>
      <c r="B45" s="100"/>
      <c r="C45" s="321"/>
      <c r="D45" s="322"/>
      <c r="E45" s="322"/>
      <c r="F45" s="322"/>
      <c r="G45" s="322"/>
      <c r="H45" s="321"/>
      <c r="I45" s="103"/>
      <c r="J45"/>
      <c r="K45"/>
      <c r="L45"/>
      <c r="M45" s="103"/>
      <c r="N45" s="103"/>
      <c r="O45" s="103"/>
      <c r="P45" s="103"/>
      <c r="Q45" s="103"/>
      <c r="R45" s="103"/>
      <c r="S45" s="103"/>
      <c r="T45" s="103"/>
      <c r="U45" s="103"/>
      <c r="V45" s="103"/>
      <c r="W45" s="103"/>
      <c r="X45" s="103"/>
      <c r="Y45"/>
      <c r="Z45"/>
      <c r="AA45"/>
      <c r="AB45"/>
      <c r="AC45"/>
    </row>
    <row r="46" spans="1:29" s="10" customFormat="1" ht="14.25" customHeight="1">
      <c r="A46" s="101" t="s">
        <v>380</v>
      </c>
      <c r="B46" s="105" t="s">
        <v>18</v>
      </c>
      <c r="C46" s="323"/>
      <c r="D46" s="324"/>
      <c r="E46" s="324"/>
      <c r="F46" s="324"/>
      <c r="G46" s="324"/>
      <c r="H46" s="323"/>
      <c r="I46" s="103"/>
      <c r="J46"/>
      <c r="K46"/>
      <c r="L46"/>
      <c r="M46" s="103"/>
      <c r="N46" s="103"/>
      <c r="O46" s="103"/>
      <c r="P46" s="103"/>
      <c r="Q46" s="103"/>
      <c r="R46" s="103"/>
      <c r="S46" s="103"/>
      <c r="T46" s="103"/>
      <c r="U46" s="103"/>
      <c r="V46" s="103"/>
      <c r="W46" s="103"/>
      <c r="X46" s="103"/>
      <c r="Y46"/>
      <c r="Z46"/>
      <c r="AA46"/>
      <c r="AB46"/>
      <c r="AC46"/>
    </row>
    <row r="47" spans="1:29" s="10" customFormat="1" ht="14.25" customHeight="1">
      <c r="A47" s="101" t="s">
        <v>381</v>
      </c>
      <c r="B47" s="105" t="s">
        <v>18</v>
      </c>
      <c r="C47" s="323"/>
      <c r="D47" s="324"/>
      <c r="E47" s="324"/>
      <c r="F47" s="324"/>
      <c r="G47" s="324"/>
      <c r="H47" s="323"/>
      <c r="I47" s="103"/>
      <c r="J47"/>
      <c r="K47"/>
      <c r="L47"/>
      <c r="M47" s="103"/>
      <c r="N47" s="103"/>
      <c r="O47" s="103"/>
      <c r="P47" s="103"/>
      <c r="Q47" s="103"/>
      <c r="R47" s="103"/>
      <c r="S47" s="103"/>
      <c r="T47" s="103"/>
      <c r="U47" s="103"/>
      <c r="V47" s="103"/>
      <c r="W47" s="103"/>
      <c r="X47" s="103"/>
      <c r="Y47"/>
      <c r="Z47"/>
      <c r="AA47"/>
      <c r="AB47"/>
      <c r="AC47"/>
    </row>
    <row r="48" spans="1:29" s="10" customFormat="1" ht="14.25">
      <c r="A48" s="101" t="s">
        <v>382</v>
      </c>
      <c r="B48" s="105" t="s">
        <v>18</v>
      </c>
      <c r="C48" s="323"/>
      <c r="D48" s="324"/>
      <c r="E48" s="324"/>
      <c r="F48" s="324"/>
      <c r="G48" s="324"/>
      <c r="H48" s="323"/>
      <c r="I48" s="103"/>
      <c r="J48"/>
      <c r="K48"/>
      <c r="L48"/>
      <c r="M48" s="103"/>
      <c r="N48" s="103"/>
      <c r="O48" s="103"/>
      <c r="P48" s="103"/>
      <c r="Q48" s="103"/>
      <c r="R48" s="103"/>
      <c r="S48" s="103"/>
      <c r="T48" s="103"/>
      <c r="U48" s="103"/>
      <c r="V48" s="103"/>
      <c r="W48" s="103"/>
      <c r="X48" s="103"/>
      <c r="Y48"/>
      <c r="Z48"/>
      <c r="AA48"/>
      <c r="AB48"/>
      <c r="AC48"/>
    </row>
    <row r="49" spans="1:29" s="10" customFormat="1" ht="14.25">
      <c r="A49" s="101" t="s">
        <v>383</v>
      </c>
      <c r="B49" s="105" t="s">
        <v>18</v>
      </c>
      <c r="C49" s="323"/>
      <c r="D49" s="324"/>
      <c r="E49" s="324"/>
      <c r="F49" s="324"/>
      <c r="G49" s="324"/>
      <c r="H49" s="323"/>
      <c r="I49" s="103"/>
      <c r="J49"/>
      <c r="K49"/>
      <c r="L49"/>
      <c r="M49" s="103"/>
      <c r="N49" s="103"/>
      <c r="O49" s="103"/>
      <c r="P49" s="103"/>
      <c r="Q49" s="103"/>
      <c r="R49" s="103"/>
      <c r="S49" s="103"/>
      <c r="T49" s="103"/>
      <c r="U49" s="103"/>
      <c r="V49" s="103"/>
      <c r="W49" s="103"/>
      <c r="X49" s="103"/>
      <c r="Y49"/>
      <c r="Z49"/>
      <c r="AA49"/>
      <c r="AB49"/>
      <c r="AC49"/>
    </row>
    <row r="50" spans="1:29" s="10" customFormat="1" ht="14.25">
      <c r="A50" s="101" t="s">
        <v>384</v>
      </c>
      <c r="B50" s="105" t="s">
        <v>18</v>
      </c>
      <c r="C50" s="323"/>
      <c r="D50" s="324"/>
      <c r="E50" s="324"/>
      <c r="F50" s="324"/>
      <c r="G50" s="324"/>
      <c r="H50" s="323"/>
      <c r="I50" s="103"/>
      <c r="J50"/>
      <c r="K50"/>
      <c r="L50"/>
      <c r="M50" s="103"/>
      <c r="N50" s="103"/>
      <c r="O50" s="103"/>
      <c r="P50" s="103"/>
      <c r="Q50" s="103"/>
      <c r="R50" s="103"/>
      <c r="S50" s="103"/>
      <c r="T50" s="103"/>
      <c r="U50" s="103"/>
      <c r="V50" s="103"/>
      <c r="W50" s="103"/>
      <c r="X50" s="103"/>
      <c r="Y50"/>
      <c r="Z50"/>
      <c r="AA50"/>
      <c r="AB50"/>
      <c r="AC50"/>
    </row>
    <row r="51" spans="1:29" s="10" customFormat="1" ht="14.25">
      <c r="A51" s="101" t="s">
        <v>385</v>
      </c>
      <c r="B51" s="105" t="s">
        <v>18</v>
      </c>
      <c r="C51" s="323"/>
      <c r="D51" s="324"/>
      <c r="E51" s="324"/>
      <c r="F51" s="324"/>
      <c r="G51" s="324"/>
      <c r="H51" s="323"/>
      <c r="I51" s="103"/>
      <c r="J51"/>
      <c r="K51"/>
      <c r="L51"/>
      <c r="M51" s="103"/>
      <c r="N51" s="103"/>
      <c r="O51" s="103"/>
      <c r="P51" s="103"/>
      <c r="Q51" s="103"/>
      <c r="R51" s="103"/>
      <c r="S51" s="103"/>
      <c r="T51" s="103"/>
      <c r="U51" s="103"/>
      <c r="V51" s="103"/>
      <c r="W51" s="103"/>
      <c r="X51" s="103"/>
      <c r="Y51"/>
      <c r="Z51"/>
      <c r="AA51"/>
      <c r="AB51"/>
      <c r="AC51"/>
    </row>
    <row r="52" spans="1:29" s="10" customFormat="1" ht="14.25">
      <c r="A52" s="101" t="s">
        <v>386</v>
      </c>
      <c r="B52" s="105" t="s">
        <v>18</v>
      </c>
      <c r="C52" s="323"/>
      <c r="D52" s="324"/>
      <c r="E52" s="324"/>
      <c r="F52" s="324"/>
      <c r="G52" s="324"/>
      <c r="H52" s="323"/>
      <c r="I52" s="103"/>
      <c r="J52"/>
      <c r="K52"/>
      <c r="L52"/>
      <c r="M52" s="103"/>
      <c r="N52" s="103"/>
      <c r="O52" s="103"/>
      <c r="P52" s="103"/>
      <c r="Q52" s="103"/>
      <c r="R52" s="103"/>
      <c r="S52" s="103"/>
      <c r="T52" s="103"/>
      <c r="U52" s="103"/>
      <c r="V52" s="103"/>
      <c r="W52" s="103"/>
      <c r="X52" s="103"/>
      <c r="Y52"/>
      <c r="Z52"/>
      <c r="AA52"/>
      <c r="AB52"/>
      <c r="AC52"/>
    </row>
    <row r="53" spans="1:29" s="10" customFormat="1" ht="14.25">
      <c r="A53" s="101"/>
      <c r="B53" s="105"/>
      <c r="C53" s="323"/>
      <c r="D53" s="324"/>
      <c r="E53" s="324"/>
      <c r="F53" s="324"/>
      <c r="G53" s="324"/>
      <c r="H53" s="323"/>
      <c r="I53" s="103"/>
      <c r="J53"/>
      <c r="K53"/>
      <c r="L53"/>
      <c r="M53" s="103"/>
      <c r="N53" s="103"/>
      <c r="O53" s="103"/>
      <c r="P53" s="103"/>
      <c r="Q53" s="103"/>
      <c r="R53" s="103"/>
      <c r="S53" s="103"/>
      <c r="T53" s="103"/>
      <c r="U53" s="103"/>
      <c r="V53" s="103"/>
      <c r="W53" s="103"/>
      <c r="X53" s="103"/>
      <c r="Y53"/>
      <c r="Z53"/>
      <c r="AA53"/>
      <c r="AB53"/>
      <c r="AC53"/>
    </row>
    <row r="54" spans="1:29" s="10" customFormat="1" ht="15">
      <c r="A54" s="99" t="s">
        <v>6</v>
      </c>
      <c r="B54" s="100"/>
      <c r="C54" s="321"/>
      <c r="D54" s="325"/>
      <c r="E54" s="325"/>
      <c r="F54" s="325"/>
      <c r="G54" s="325"/>
      <c r="H54" s="321"/>
      <c r="I54" s="103"/>
      <c r="J54"/>
      <c r="K54"/>
      <c r="L54"/>
      <c r="M54" s="103"/>
      <c r="N54" s="103"/>
      <c r="O54" s="103"/>
      <c r="P54" s="103"/>
      <c r="Q54" s="103"/>
      <c r="R54" s="103"/>
      <c r="S54" s="103"/>
      <c r="T54" s="103"/>
      <c r="U54" s="103"/>
      <c r="V54" s="103"/>
      <c r="W54" s="103"/>
      <c r="X54" s="103"/>
      <c r="Y54"/>
      <c r="Z54"/>
      <c r="AA54"/>
      <c r="AB54"/>
      <c r="AC54"/>
    </row>
    <row r="55" spans="1:29" s="10" customFormat="1" ht="14.25">
      <c r="A55" s="164" t="s">
        <v>387</v>
      </c>
      <c r="B55" s="165" t="s">
        <v>14</v>
      </c>
      <c r="C55" s="328"/>
      <c r="D55" s="327"/>
      <c r="E55" s="327"/>
      <c r="F55" s="327"/>
      <c r="G55" s="327"/>
      <c r="H55" s="328"/>
      <c r="I55" s="103"/>
      <c r="J55" s="103"/>
      <c r="K55" s="103"/>
      <c r="L55" s="103"/>
      <c r="M55" s="103"/>
      <c r="N55" s="103"/>
      <c r="O55" s="103"/>
      <c r="P55" s="103"/>
      <c r="Q55" s="103"/>
      <c r="R55" s="103"/>
      <c r="S55" s="103"/>
      <c r="T55" s="103"/>
      <c r="U55" s="103"/>
      <c r="V55" s="103"/>
      <c r="W55" s="103"/>
      <c r="X55" s="103"/>
      <c r="Y55"/>
      <c r="Z55"/>
      <c r="AA55"/>
      <c r="AB55"/>
      <c r="AC55"/>
    </row>
    <row r="56" spans="1:29" s="10" customFormat="1" ht="14.25">
      <c r="A56" s="164" t="s">
        <v>374</v>
      </c>
      <c r="B56" s="165" t="s">
        <v>18</v>
      </c>
      <c r="C56" s="328"/>
      <c r="D56" s="327"/>
      <c r="E56" s="327"/>
      <c r="F56" s="327"/>
      <c r="G56" s="327"/>
      <c r="H56" s="328"/>
      <c r="I56" s="103"/>
      <c r="J56" s="103"/>
      <c r="K56" s="103"/>
      <c r="L56" s="103"/>
      <c r="M56" s="103"/>
      <c r="N56" s="103"/>
      <c r="O56" s="103"/>
      <c r="P56" s="103"/>
      <c r="Q56" s="103"/>
      <c r="R56" s="103"/>
      <c r="S56" s="103"/>
      <c r="T56" s="103"/>
      <c r="U56" s="103"/>
      <c r="V56" s="103"/>
      <c r="W56" s="103"/>
      <c r="X56" s="103"/>
      <c r="Y56"/>
      <c r="Z56"/>
      <c r="AA56"/>
      <c r="AB56"/>
      <c r="AC56"/>
    </row>
    <row r="57" spans="1:29" s="10" customFormat="1" ht="14.25">
      <c r="A57" s="164" t="s">
        <v>388</v>
      </c>
      <c r="B57" s="165" t="s">
        <v>18</v>
      </c>
      <c r="C57" s="328"/>
      <c r="D57" s="327"/>
      <c r="E57" s="327"/>
      <c r="F57" s="327"/>
      <c r="G57" s="327"/>
      <c r="H57" s="328"/>
      <c r="I57" s="103"/>
      <c r="J57" s="103"/>
      <c r="K57" s="103"/>
      <c r="L57" s="103"/>
      <c r="M57" s="103"/>
      <c r="N57" s="103"/>
      <c r="O57" s="103"/>
      <c r="P57" s="103"/>
      <c r="Q57" s="103"/>
      <c r="R57" s="103"/>
      <c r="S57" s="103"/>
      <c r="T57" s="103"/>
      <c r="U57" s="103"/>
      <c r="V57" s="103"/>
      <c r="W57" s="103"/>
      <c r="X57" s="103"/>
      <c r="Y57"/>
      <c r="Z57"/>
      <c r="AA57"/>
      <c r="AB57"/>
      <c r="AC57"/>
    </row>
    <row r="58" spans="1:29" s="10" customFormat="1" ht="14.25">
      <c r="A58" s="164" t="s">
        <v>389</v>
      </c>
      <c r="B58" s="165" t="s">
        <v>18</v>
      </c>
      <c r="C58" s="328"/>
      <c r="D58" s="327"/>
      <c r="E58" s="327"/>
      <c r="F58" s="327"/>
      <c r="G58" s="327"/>
      <c r="H58" s="328"/>
      <c r="I58" s="103"/>
      <c r="J58" s="103"/>
      <c r="K58" s="103"/>
      <c r="L58" s="103"/>
      <c r="M58" s="103"/>
      <c r="N58" s="103"/>
      <c r="O58" s="103"/>
      <c r="P58" s="103"/>
      <c r="Q58" s="103"/>
      <c r="R58" s="103"/>
      <c r="S58" s="103"/>
      <c r="T58" s="103"/>
      <c r="U58" s="103"/>
      <c r="V58" s="103"/>
      <c r="W58" s="103"/>
      <c r="X58" s="103"/>
      <c r="Y58"/>
      <c r="Z58"/>
      <c r="AA58"/>
      <c r="AB58"/>
      <c r="AC58"/>
    </row>
    <row r="59" spans="1:29" s="10" customFormat="1" ht="14.25">
      <c r="A59" s="166" t="s">
        <v>390</v>
      </c>
      <c r="B59" s="165" t="s">
        <v>18</v>
      </c>
      <c r="C59" s="328"/>
      <c r="D59" s="327"/>
      <c r="E59" s="327"/>
      <c r="F59" s="327"/>
      <c r="G59" s="327"/>
      <c r="H59" s="328"/>
      <c r="I59" s="103"/>
      <c r="J59" s="103"/>
      <c r="K59" s="103"/>
      <c r="L59" s="103"/>
      <c r="M59" s="103"/>
      <c r="N59" s="103"/>
      <c r="O59" s="103"/>
      <c r="P59" s="103"/>
      <c r="Q59" s="103"/>
      <c r="R59" s="103"/>
      <c r="S59" s="103"/>
      <c r="T59" s="103"/>
      <c r="U59" s="103"/>
      <c r="V59" s="103"/>
      <c r="W59" s="103"/>
      <c r="X59" s="103"/>
      <c r="Y59"/>
      <c r="Z59"/>
      <c r="AA59"/>
      <c r="AB59"/>
      <c r="AC59"/>
    </row>
    <row r="60" spans="1:29" s="10" customFormat="1" ht="14.25">
      <c r="A60" s="164" t="s">
        <v>391</v>
      </c>
      <c r="B60" s="165" t="s">
        <v>18</v>
      </c>
      <c r="C60" s="328"/>
      <c r="D60" s="327"/>
      <c r="E60" s="327"/>
      <c r="F60" s="327"/>
      <c r="G60" s="327"/>
      <c r="H60" s="328"/>
      <c r="I60" s="103"/>
      <c r="J60" s="103"/>
      <c r="K60" s="103"/>
      <c r="L60" s="103"/>
      <c r="M60" s="103"/>
      <c r="N60" s="103"/>
      <c r="O60" s="103"/>
      <c r="P60" s="103"/>
      <c r="Q60" s="103"/>
      <c r="R60" s="103"/>
      <c r="S60" s="103"/>
      <c r="T60" s="103"/>
      <c r="U60" s="103"/>
      <c r="V60" s="103"/>
      <c r="W60" s="103"/>
      <c r="X60" s="103"/>
      <c r="Y60"/>
      <c r="Z60"/>
      <c r="AA60"/>
      <c r="AB60"/>
      <c r="AC60"/>
    </row>
    <row r="61" spans="1:29" s="10" customFormat="1" ht="14.25">
      <c r="A61" s="164" t="s">
        <v>383</v>
      </c>
      <c r="B61" s="165" t="s">
        <v>18</v>
      </c>
      <c r="C61" s="328"/>
      <c r="D61" s="327"/>
      <c r="E61" s="327"/>
      <c r="F61" s="327"/>
      <c r="G61" s="327"/>
      <c r="H61" s="328"/>
      <c r="I61" s="103"/>
      <c r="J61" s="103"/>
      <c r="K61" s="103"/>
      <c r="L61" s="103"/>
      <c r="M61" s="103"/>
      <c r="N61" s="103"/>
      <c r="O61" s="103"/>
      <c r="P61" s="103"/>
      <c r="Q61" s="103"/>
      <c r="R61" s="103"/>
      <c r="S61" s="103"/>
      <c r="T61" s="103"/>
      <c r="U61" s="103"/>
      <c r="V61" s="103"/>
      <c r="W61" s="103"/>
      <c r="X61" s="103"/>
      <c r="Y61"/>
      <c r="Z61"/>
      <c r="AA61"/>
      <c r="AB61"/>
      <c r="AC61"/>
    </row>
    <row r="62" spans="1:29" s="10" customFormat="1" ht="14.25">
      <c r="A62" s="164" t="s">
        <v>382</v>
      </c>
      <c r="B62" s="165" t="s">
        <v>18</v>
      </c>
      <c r="C62" s="328"/>
      <c r="D62" s="327"/>
      <c r="E62" s="327"/>
      <c r="F62" s="327"/>
      <c r="G62" s="327"/>
      <c r="H62" s="328"/>
      <c r="I62" s="103"/>
      <c r="J62" s="103"/>
      <c r="K62" s="103"/>
      <c r="L62" s="103"/>
      <c r="M62" s="103"/>
      <c r="N62" s="103"/>
      <c r="O62" s="103"/>
      <c r="P62" s="103"/>
      <c r="Q62" s="103"/>
      <c r="R62" s="103"/>
      <c r="S62" s="103"/>
      <c r="T62" s="103"/>
      <c r="U62" s="103"/>
      <c r="V62" s="103"/>
      <c r="W62" s="103"/>
      <c r="X62" s="103"/>
      <c r="Y62"/>
      <c r="Z62"/>
      <c r="AA62"/>
      <c r="AB62"/>
      <c r="AC62"/>
    </row>
    <row r="63" spans="1:29" s="10" customFormat="1" ht="14.25">
      <c r="A63" s="164"/>
      <c r="B63" s="165"/>
      <c r="C63" s="328"/>
      <c r="D63" s="327"/>
      <c r="E63" s="327"/>
      <c r="F63" s="327"/>
      <c r="G63" s="327"/>
      <c r="H63" s="328"/>
      <c r="I63" s="103"/>
      <c r="J63" s="103"/>
      <c r="K63" s="103"/>
      <c r="L63" s="103"/>
      <c r="M63" s="103"/>
      <c r="N63" s="103"/>
      <c r="O63" s="103"/>
      <c r="P63" s="103"/>
      <c r="Q63" s="103"/>
      <c r="R63" s="103"/>
      <c r="S63" s="103"/>
      <c r="T63" s="103"/>
      <c r="U63" s="103"/>
      <c r="V63" s="103"/>
      <c r="W63" s="103"/>
      <c r="X63" s="103"/>
      <c r="Y63"/>
      <c r="Z63"/>
      <c r="AA63"/>
      <c r="AB63"/>
      <c r="AC63"/>
    </row>
    <row r="64" spans="1:29" s="10" customFormat="1" ht="15">
      <c r="A64" s="99" t="s">
        <v>112</v>
      </c>
      <c r="B64" s="100"/>
      <c r="C64" s="321"/>
      <c r="D64" s="325"/>
      <c r="E64" s="325"/>
      <c r="F64" s="325"/>
      <c r="G64" s="325"/>
      <c r="H64" s="321"/>
      <c r="I64" s="103"/>
      <c r="J64" s="103"/>
      <c r="K64" s="103"/>
      <c r="L64" s="103"/>
      <c r="M64" s="103"/>
      <c r="N64" s="103"/>
      <c r="O64" s="103"/>
      <c r="P64" s="103"/>
      <c r="Q64" s="103"/>
      <c r="R64" s="103"/>
      <c r="S64" s="103"/>
      <c r="T64" s="103"/>
      <c r="U64" s="103"/>
      <c r="V64" s="103"/>
      <c r="W64" s="103"/>
      <c r="X64" s="103"/>
      <c r="Y64"/>
      <c r="Z64"/>
      <c r="AA64"/>
      <c r="AB64"/>
      <c r="AC64"/>
    </row>
    <row r="65" spans="1:29" s="10" customFormat="1" ht="14.25">
      <c r="A65" s="101" t="s">
        <v>392</v>
      </c>
      <c r="B65" s="105" t="s">
        <v>14</v>
      </c>
      <c r="C65" s="323">
        <v>6383</v>
      </c>
      <c r="D65" s="325"/>
      <c r="E65" s="325"/>
      <c r="F65" s="325"/>
      <c r="G65" s="319">
        <v>411882.8</v>
      </c>
      <c r="H65" s="320">
        <v>0.17882707705925394</v>
      </c>
      <c r="I65" s="103"/>
      <c r="J65" s="103"/>
      <c r="K65" s="103"/>
      <c r="L65" s="103"/>
      <c r="M65" s="103"/>
      <c r="N65" s="103"/>
      <c r="O65" s="103"/>
      <c r="P65" s="103"/>
      <c r="Q65" s="103"/>
      <c r="R65" s="103"/>
      <c r="S65" s="103"/>
      <c r="T65" s="103"/>
      <c r="U65" s="103"/>
      <c r="V65" s="103"/>
      <c r="W65" s="103"/>
      <c r="X65" s="103"/>
      <c r="Y65"/>
      <c r="Z65"/>
      <c r="AA65"/>
      <c r="AB65"/>
      <c r="AC65"/>
    </row>
    <row r="66" spans="1:29" ht="14.25">
      <c r="A66" s="101" t="s">
        <v>330</v>
      </c>
      <c r="B66" s="105" t="s">
        <v>14</v>
      </c>
      <c r="C66" s="323">
        <v>3013</v>
      </c>
      <c r="D66" s="325"/>
      <c r="E66" s="325"/>
      <c r="F66" s="325"/>
      <c r="G66" s="319">
        <v>230045</v>
      </c>
      <c r="H66" s="320">
        <v>0.09987859396434148</v>
      </c>
      <c r="I66" s="103"/>
      <c r="J66" s="103"/>
      <c r="K66" s="103"/>
      <c r="L66" s="103"/>
      <c r="M66" s="103"/>
      <c r="N66" s="103"/>
      <c r="O66" s="103"/>
      <c r="P66" s="103"/>
      <c r="Q66" s="103"/>
      <c r="R66" s="103"/>
      <c r="S66" s="103"/>
      <c r="T66" s="103"/>
      <c r="U66" s="103"/>
      <c r="V66" s="103"/>
      <c r="W66" s="103"/>
      <c r="X66" s="103"/>
      <c r="Y66"/>
      <c r="Z66"/>
      <c r="AA66"/>
      <c r="AB66"/>
      <c r="AC66"/>
    </row>
    <row r="67" spans="1:29" s="10" customFormat="1" ht="15.75" customHeight="1">
      <c r="A67" s="101" t="s">
        <v>393</v>
      </c>
      <c r="B67" s="105" t="s">
        <v>57</v>
      </c>
      <c r="C67" s="323"/>
      <c r="D67" s="325"/>
      <c r="E67" s="325"/>
      <c r="F67" s="325"/>
      <c r="G67" s="327"/>
      <c r="H67" s="328"/>
      <c r="I67" s="103"/>
      <c r="J67" s="103"/>
      <c r="K67" s="103"/>
      <c r="L67" s="103"/>
      <c r="M67" s="103"/>
      <c r="N67" s="103"/>
      <c r="O67" s="103"/>
      <c r="P67" s="103"/>
      <c r="Q67" s="103"/>
      <c r="R67" s="103"/>
      <c r="S67" s="103"/>
      <c r="T67" s="103"/>
      <c r="U67" s="103"/>
      <c r="V67" s="103"/>
      <c r="W67" s="103"/>
      <c r="X67" s="103"/>
      <c r="Y67"/>
      <c r="Z67"/>
      <c r="AA67"/>
      <c r="AB67"/>
      <c r="AC67"/>
    </row>
    <row r="68" spans="1:29" s="10" customFormat="1" ht="15.75" customHeight="1">
      <c r="A68" s="101"/>
      <c r="B68" s="105"/>
      <c r="C68" s="323"/>
      <c r="D68" s="324"/>
      <c r="E68" s="324"/>
      <c r="F68" s="324"/>
      <c r="G68" s="327"/>
      <c r="H68" s="328"/>
      <c r="I68" s="103"/>
      <c r="J68" s="103"/>
      <c r="K68" s="103"/>
      <c r="L68" s="103"/>
      <c r="M68" s="103"/>
      <c r="N68" s="103"/>
      <c r="O68" s="103"/>
      <c r="P68" s="103"/>
      <c r="Q68" s="103"/>
      <c r="R68" s="103"/>
      <c r="S68" s="103"/>
      <c r="T68" s="103"/>
      <c r="U68" s="103"/>
      <c r="V68" s="103"/>
      <c r="W68" s="103"/>
      <c r="X68" s="103"/>
      <c r="Y68"/>
      <c r="Z68"/>
      <c r="AA68"/>
      <c r="AB68"/>
      <c r="AC68"/>
    </row>
    <row r="69" spans="1:29" s="10" customFormat="1" ht="15.75" customHeight="1">
      <c r="A69" s="167"/>
      <c r="B69" s="100"/>
      <c r="C69" s="321"/>
      <c r="D69" s="325"/>
      <c r="E69" s="325"/>
      <c r="F69" s="325"/>
      <c r="G69" s="325"/>
      <c r="H69" s="321"/>
      <c r="I69" s="103"/>
      <c r="J69" s="103"/>
      <c r="K69" s="103"/>
      <c r="L69" s="103"/>
      <c r="M69" s="103"/>
      <c r="N69" s="103"/>
      <c r="O69" s="103"/>
      <c r="P69" s="103"/>
      <c r="Q69" s="103"/>
      <c r="R69" s="103"/>
      <c r="S69" s="103"/>
      <c r="T69" s="103"/>
      <c r="U69" s="103"/>
      <c r="V69" s="103"/>
      <c r="W69" s="103"/>
      <c r="X69" s="103"/>
      <c r="Y69"/>
      <c r="Z69"/>
      <c r="AA69"/>
      <c r="AB69"/>
      <c r="AC69"/>
    </row>
    <row r="70" spans="1:29" s="10" customFormat="1" ht="15">
      <c r="A70" s="114" t="s">
        <v>421</v>
      </c>
      <c r="B70" s="115"/>
      <c r="C70" s="329"/>
      <c r="D70" s="330">
        <v>1580892.811</v>
      </c>
      <c r="E70" s="330">
        <v>389.0864640250454</v>
      </c>
      <c r="F70" s="330"/>
      <c r="G70" s="331">
        <v>2303246.28</v>
      </c>
      <c r="H70" s="332"/>
      <c r="I70" s="109"/>
      <c r="J70" s="109"/>
      <c r="K70" s="109"/>
      <c r="L70" s="109"/>
      <c r="M70" s="109"/>
      <c r="N70" s="110"/>
      <c r="O70" s="110"/>
      <c r="P70" s="110"/>
      <c r="Q70" s="110"/>
      <c r="R70" s="103"/>
      <c r="S70" s="103"/>
      <c r="T70" s="103"/>
      <c r="U70" s="103"/>
      <c r="V70" s="103"/>
      <c r="W70" s="103"/>
      <c r="X70" s="103"/>
      <c r="Y70"/>
      <c r="Z70"/>
      <c r="AA70"/>
      <c r="AB70"/>
      <c r="AC70"/>
    </row>
    <row r="71" spans="1:29" s="10" customFormat="1" ht="15">
      <c r="A71" s="99"/>
      <c r="B71" s="168"/>
      <c r="C71" s="333"/>
      <c r="D71" s="236"/>
      <c r="E71" s="236"/>
      <c r="F71" s="236"/>
      <c r="G71" s="236"/>
      <c r="H71" s="97"/>
      <c r="I71" s="103"/>
      <c r="J71" s="103"/>
      <c r="K71" s="103"/>
      <c r="L71" s="103"/>
      <c r="M71" s="103"/>
      <c r="N71" s="103"/>
      <c r="O71" s="103"/>
      <c r="P71" s="103"/>
      <c r="Q71" s="103"/>
      <c r="R71" s="103"/>
      <c r="S71" s="103"/>
      <c r="T71" s="103"/>
      <c r="U71" s="103"/>
      <c r="V71" s="103"/>
      <c r="W71" s="103"/>
      <c r="X71" s="103"/>
      <c r="Y71"/>
      <c r="Z71"/>
      <c r="AA71"/>
      <c r="AB71"/>
      <c r="AC71"/>
    </row>
    <row r="72" spans="1:29" s="10" customFormat="1" ht="16.5">
      <c r="A72" s="101" t="s">
        <v>433</v>
      </c>
      <c r="B72" s="111" t="s">
        <v>14</v>
      </c>
      <c r="C72" s="237">
        <v>0</v>
      </c>
      <c r="D72" s="236"/>
      <c r="E72" s="236"/>
      <c r="F72" s="236"/>
      <c r="G72" s="236"/>
      <c r="H72" s="97"/>
      <c r="I72" s="103"/>
      <c r="J72" s="103"/>
      <c r="K72" s="103"/>
      <c r="L72" s="103"/>
      <c r="M72" s="103"/>
      <c r="N72" s="103"/>
      <c r="O72" s="103"/>
      <c r="P72" s="103"/>
      <c r="Q72" s="103"/>
      <c r="R72" s="103"/>
      <c r="S72" s="103"/>
      <c r="T72" s="103"/>
      <c r="U72" s="103"/>
      <c r="V72" s="103"/>
      <c r="W72" s="103"/>
      <c r="X72" s="103"/>
      <c r="Y72"/>
      <c r="Z72"/>
      <c r="AA72"/>
      <c r="AB72"/>
      <c r="AC72"/>
    </row>
    <row r="73" spans="1:29" s="10" customFormat="1" ht="14.25">
      <c r="A73" s="167"/>
      <c r="B73" s="169"/>
      <c r="C73" s="238"/>
      <c r="D73" s="236"/>
      <c r="E73" s="236"/>
      <c r="F73" s="236"/>
      <c r="G73" s="236"/>
      <c r="H73" s="97"/>
      <c r="I73" s="103"/>
      <c r="J73" s="103"/>
      <c r="K73" s="103"/>
      <c r="L73" s="103"/>
      <c r="M73" s="103"/>
      <c r="N73" s="103"/>
      <c r="O73" s="103"/>
      <c r="P73" s="103"/>
      <c r="Q73" s="103"/>
      <c r="R73" s="103"/>
      <c r="S73" s="103"/>
      <c r="T73" s="103"/>
      <c r="U73" s="103"/>
      <c r="V73" s="103"/>
      <c r="W73" s="103"/>
      <c r="X73" s="103"/>
      <c r="Y73"/>
      <c r="Z73"/>
      <c r="AA73"/>
      <c r="AB73"/>
      <c r="AC73"/>
    </row>
    <row r="74" spans="1:29" s="10" customFormat="1" ht="14.25">
      <c r="A74" s="101" t="s">
        <v>422</v>
      </c>
      <c r="B74" s="169"/>
      <c r="C74" s="238"/>
      <c r="D74" s="236"/>
      <c r="E74" s="236"/>
      <c r="F74" s="236"/>
      <c r="G74" s="236"/>
      <c r="H74" s="97"/>
      <c r="I74" s="103"/>
      <c r="J74" s="103"/>
      <c r="K74" s="103"/>
      <c r="L74" s="103"/>
      <c r="M74" s="103"/>
      <c r="N74" s="103"/>
      <c r="O74" s="103"/>
      <c r="P74" s="103"/>
      <c r="Q74" s="103"/>
      <c r="R74" s="103"/>
      <c r="S74" s="103"/>
      <c r="T74" s="103"/>
      <c r="U74" s="103"/>
      <c r="V74" s="103"/>
      <c r="W74" s="103"/>
      <c r="X74" s="103"/>
      <c r="Y74"/>
      <c r="Z74"/>
      <c r="AA74"/>
      <c r="AB74"/>
      <c r="AC74"/>
    </row>
    <row r="75" spans="1:29" s="10" customFormat="1" ht="14.25">
      <c r="A75" s="101" t="s">
        <v>70</v>
      </c>
      <c r="B75" s="111" t="s">
        <v>14</v>
      </c>
      <c r="C75" s="237">
        <v>4141</v>
      </c>
      <c r="D75" s="236"/>
      <c r="E75" s="236"/>
      <c r="F75" s="236"/>
      <c r="G75" s="236"/>
      <c r="H75" s="97"/>
      <c r="I75" s="103"/>
      <c r="J75" s="103"/>
      <c r="K75" s="103"/>
      <c r="L75" s="103"/>
      <c r="M75" s="103"/>
      <c r="N75" s="103"/>
      <c r="O75" s="103"/>
      <c r="P75" s="103"/>
      <c r="Q75" s="103"/>
      <c r="R75" s="103"/>
      <c r="S75" s="103"/>
      <c r="T75" s="103"/>
      <c r="U75" s="103"/>
      <c r="V75" s="103"/>
      <c r="W75" s="103"/>
      <c r="X75" s="103"/>
      <c r="Y75"/>
      <c r="Z75"/>
      <c r="AA75"/>
      <c r="AB75"/>
      <c r="AC75"/>
    </row>
    <row r="76" spans="1:29" s="10" customFormat="1" ht="14.25">
      <c r="A76" s="101" t="s">
        <v>71</v>
      </c>
      <c r="B76" s="111" t="s">
        <v>14</v>
      </c>
      <c r="C76" s="237">
        <v>840</v>
      </c>
      <c r="D76" s="236"/>
      <c r="E76" s="236"/>
      <c r="F76" s="236"/>
      <c r="G76" s="236"/>
      <c r="H76" s="97"/>
      <c r="I76" s="103"/>
      <c r="J76" s="103"/>
      <c r="K76" s="103"/>
      <c r="L76" s="103"/>
      <c r="M76" s="103"/>
      <c r="N76" s="103"/>
      <c r="O76" s="103"/>
      <c r="P76" s="103"/>
      <c r="Q76" s="103"/>
      <c r="R76" s="103"/>
      <c r="S76" s="103"/>
      <c r="T76" s="103"/>
      <c r="U76" s="103"/>
      <c r="V76" s="103"/>
      <c r="W76" s="103"/>
      <c r="X76" s="103"/>
      <c r="Y76"/>
      <c r="Z76"/>
      <c r="AA76"/>
      <c r="AB76"/>
      <c r="AC76"/>
    </row>
    <row r="77" spans="1:29" s="10" customFormat="1" ht="14.25">
      <c r="A77" s="101" t="s">
        <v>326</v>
      </c>
      <c r="B77" s="111" t="s">
        <v>14</v>
      </c>
      <c r="C77" s="237">
        <v>1364</v>
      </c>
      <c r="D77" s="123"/>
      <c r="E77" s="123"/>
      <c r="F77" s="123"/>
      <c r="G77" s="123"/>
      <c r="H77" s="112"/>
      <c r="I77" s="113"/>
      <c r="J77" s="113"/>
      <c r="K77" s="113"/>
      <c r="L77" s="112"/>
      <c r="M77" s="112"/>
      <c r="N77" s="112"/>
      <c r="O77" s="112"/>
      <c r="P77" s="112"/>
      <c r="Q77" s="97"/>
      <c r="R77" s="103"/>
      <c r="S77" s="103"/>
      <c r="T77" s="103"/>
      <c r="U77" s="103"/>
      <c r="V77" s="103"/>
      <c r="W77" s="103"/>
      <c r="X77" s="103"/>
      <c r="Y77"/>
      <c r="Z77"/>
      <c r="AA77"/>
      <c r="AB77"/>
      <c r="AC77"/>
    </row>
    <row r="78" spans="1:29" ht="15" customHeight="1">
      <c r="A78" s="114" t="s">
        <v>395</v>
      </c>
      <c r="B78" s="115" t="s">
        <v>14</v>
      </c>
      <c r="C78" s="239">
        <v>6345</v>
      </c>
      <c r="D78" s="240"/>
      <c r="E78" s="240"/>
      <c r="F78" s="240"/>
      <c r="G78" s="240"/>
      <c r="H78" s="109"/>
      <c r="I78" s="116"/>
      <c r="J78" s="116"/>
      <c r="K78" s="116"/>
      <c r="L78" s="109"/>
      <c r="M78" s="109"/>
      <c r="N78" s="109"/>
      <c r="O78" s="109"/>
      <c r="P78" s="109"/>
      <c r="Q78" s="110"/>
      <c r="R78" s="103"/>
      <c r="S78" s="103"/>
      <c r="T78" s="103"/>
      <c r="U78" s="103"/>
      <c r="V78" s="103"/>
      <c r="W78" s="103"/>
      <c r="X78" s="103"/>
      <c r="Y78"/>
      <c r="Z78"/>
      <c r="AA78"/>
      <c r="AB78"/>
      <c r="AC78"/>
    </row>
    <row r="79" spans="1:29" ht="15.75" customHeight="1">
      <c r="A79" s="114" t="s">
        <v>554</v>
      </c>
      <c r="B79" s="115" t="s">
        <v>14</v>
      </c>
      <c r="C79" s="239">
        <v>104500</v>
      </c>
      <c r="D79" s="240"/>
      <c r="E79" s="240"/>
      <c r="F79" s="240"/>
      <c r="G79" s="240"/>
      <c r="H79" s="109"/>
      <c r="I79" s="116"/>
      <c r="J79" s="116"/>
      <c r="K79" s="116"/>
      <c r="L79" s="109"/>
      <c r="M79" s="109"/>
      <c r="N79" s="109"/>
      <c r="O79" s="109"/>
      <c r="P79" s="109"/>
      <c r="Q79" s="110"/>
      <c r="R79" s="103"/>
      <c r="S79" s="103"/>
      <c r="T79" s="103"/>
      <c r="U79" s="103"/>
      <c r="V79" s="103"/>
      <c r="W79" s="103"/>
      <c r="X79" s="103"/>
      <c r="Y79"/>
      <c r="Z79"/>
      <c r="AA79"/>
      <c r="AB79"/>
      <c r="AC79"/>
    </row>
    <row r="80" spans="1:29" ht="15">
      <c r="A80" s="114" t="s">
        <v>423</v>
      </c>
      <c r="B80" s="115" t="s">
        <v>424</v>
      </c>
      <c r="C80" s="241">
        <v>0.060717703349282295</v>
      </c>
      <c r="D80" s="240"/>
      <c r="E80" s="240"/>
      <c r="F80" s="240"/>
      <c r="G80" s="240"/>
      <c r="H80" s="109"/>
      <c r="I80" s="116"/>
      <c r="J80" s="116"/>
      <c r="K80" s="116"/>
      <c r="L80" s="109"/>
      <c r="M80" s="109"/>
      <c r="N80" s="109"/>
      <c r="O80" s="109"/>
      <c r="P80" s="109"/>
      <c r="Q80" s="110"/>
      <c r="R80" s="110"/>
      <c r="S80" s="110"/>
      <c r="T80"/>
      <c r="U80"/>
      <c r="V80"/>
      <c r="W80"/>
      <c r="X80"/>
      <c r="Y80"/>
      <c r="Z80"/>
      <c r="AA80"/>
      <c r="AB80"/>
      <c r="AC80"/>
    </row>
    <row r="81" spans="1:29" ht="15">
      <c r="A81" s="107"/>
      <c r="B81" s="108"/>
      <c r="C81" s="238"/>
      <c r="D81" s="240"/>
      <c r="E81" s="240"/>
      <c r="F81" s="240"/>
      <c r="G81" s="240"/>
      <c r="H81" s="109"/>
      <c r="I81" s="116"/>
      <c r="J81" s="116"/>
      <c r="K81" s="116"/>
      <c r="L81" s="109"/>
      <c r="M81" s="109"/>
      <c r="N81" s="109"/>
      <c r="O81" s="109"/>
      <c r="P81" s="109"/>
      <c r="Q81" s="110"/>
      <c r="R81" s="110"/>
      <c r="S81" s="110"/>
      <c r="T81"/>
      <c r="U81"/>
      <c r="V81"/>
      <c r="W81"/>
      <c r="X81"/>
      <c r="Y81"/>
      <c r="Z81"/>
      <c r="AA81"/>
      <c r="AB81"/>
      <c r="AC81"/>
    </row>
    <row r="82" spans="1:29" ht="14.25">
      <c r="A82" s="101" t="s">
        <v>394</v>
      </c>
      <c r="B82" s="111" t="s">
        <v>14</v>
      </c>
      <c r="C82" s="237">
        <v>481</v>
      </c>
      <c r="D82" s="124"/>
      <c r="E82" s="124"/>
      <c r="F82" s="124"/>
      <c r="G82" s="124"/>
      <c r="H82" s="117"/>
      <c r="I82" s="117"/>
      <c r="J82" s="117"/>
      <c r="K82" s="117"/>
      <c r="L82" s="97"/>
      <c r="M82" s="97"/>
      <c r="N82" s="97"/>
      <c r="O82" s="97"/>
      <c r="P82" s="97"/>
      <c r="Q82" s="97"/>
      <c r="R82" s="97"/>
      <c r="S82" s="97"/>
      <c r="T82"/>
      <c r="U82"/>
      <c r="V82"/>
      <c r="W82"/>
      <c r="X82"/>
      <c r="Y82"/>
      <c r="Z82"/>
      <c r="AA82"/>
      <c r="AB82"/>
      <c r="AC82"/>
    </row>
    <row r="83" spans="1:29" ht="14.25">
      <c r="A83" s="2"/>
      <c r="B83" s="2"/>
      <c r="C83" s="2"/>
      <c r="D83" s="123"/>
      <c r="E83" s="123"/>
      <c r="F83" s="123"/>
      <c r="G83" s="123"/>
      <c r="H83" s="112"/>
      <c r="I83" s="112"/>
      <c r="J83" s="112"/>
      <c r="K83" s="112"/>
      <c r="L83" s="112"/>
      <c r="M83" s="112"/>
      <c r="N83" s="112"/>
      <c r="O83" s="112"/>
      <c r="P83" s="112"/>
      <c r="Q83" s="97"/>
      <c r="R83" s="97"/>
      <c r="S83" s="97"/>
      <c r="T83"/>
      <c r="U83"/>
      <c r="V83"/>
      <c r="W83"/>
      <c r="X83"/>
      <c r="Y83"/>
      <c r="Z83"/>
      <c r="AA83"/>
      <c r="AB83"/>
      <c r="AC83"/>
    </row>
    <row r="84" spans="1:18" s="171" customFormat="1" ht="29.25" customHeight="1">
      <c r="A84" s="467" t="s">
        <v>552</v>
      </c>
      <c r="B84" s="485"/>
      <c r="C84" s="485"/>
      <c r="D84" s="485"/>
      <c r="E84" s="485"/>
      <c r="F84" s="485"/>
      <c r="G84" s="485"/>
      <c r="H84" s="485"/>
      <c r="I84" s="170"/>
      <c r="J84" s="170"/>
      <c r="K84" s="170"/>
      <c r="L84" s="170"/>
      <c r="M84" s="170"/>
      <c r="N84" s="170"/>
      <c r="O84" s="170"/>
      <c r="P84" s="170"/>
      <c r="Q84" s="170"/>
      <c r="R84" s="170"/>
    </row>
    <row r="85" spans="1:18" s="97" customFormat="1" ht="16.5">
      <c r="A85" s="172" t="s">
        <v>425</v>
      </c>
      <c r="B85" s="112"/>
      <c r="C85" s="112"/>
      <c r="D85" s="112"/>
      <c r="E85" s="112"/>
      <c r="F85" s="112"/>
      <c r="G85" s="112"/>
      <c r="H85" s="173"/>
      <c r="I85" s="112"/>
      <c r="J85" s="112"/>
      <c r="K85" s="112"/>
      <c r="L85" s="112"/>
      <c r="M85" s="112"/>
      <c r="N85" s="112"/>
      <c r="O85" s="112"/>
      <c r="P85" s="112"/>
      <c r="Q85" s="112"/>
      <c r="R85" s="112"/>
    </row>
    <row r="86" spans="1:18" s="97" customFormat="1" ht="16.5">
      <c r="A86" s="172" t="s">
        <v>426</v>
      </c>
      <c r="B86" s="112"/>
      <c r="C86" s="112"/>
      <c r="D86" s="112"/>
      <c r="E86" s="112"/>
      <c r="F86" s="112"/>
      <c r="G86" s="112"/>
      <c r="H86" s="173"/>
      <c r="I86" s="112"/>
      <c r="J86" s="112"/>
      <c r="K86" s="112"/>
      <c r="L86" s="112"/>
      <c r="M86" s="112"/>
      <c r="N86" s="112"/>
      <c r="O86" s="112"/>
      <c r="P86" s="112"/>
      <c r="Q86" s="112"/>
      <c r="R86" s="112"/>
    </row>
    <row r="87" spans="1:18" s="97" customFormat="1" ht="49.5" customHeight="1">
      <c r="A87" s="486" t="s">
        <v>555</v>
      </c>
      <c r="B87" s="487"/>
      <c r="C87" s="487"/>
      <c r="D87" s="487"/>
      <c r="E87" s="487"/>
      <c r="F87" s="487"/>
      <c r="G87" s="487"/>
      <c r="H87" s="487"/>
      <c r="I87" s="112"/>
      <c r="J87" s="112"/>
      <c r="K87" s="112"/>
      <c r="L87" s="112"/>
      <c r="M87" s="112"/>
      <c r="N87" s="112"/>
      <c r="O87" s="112"/>
      <c r="P87" s="112"/>
      <c r="Q87" s="112"/>
      <c r="R87" s="112"/>
    </row>
    <row r="88" spans="1:29" ht="14.25">
      <c r="A88" s="118"/>
      <c r="B88" s="117"/>
      <c r="C88" s="117"/>
      <c r="D88" s="124"/>
      <c r="E88" s="123"/>
      <c r="F88" s="123"/>
      <c r="G88" s="123"/>
      <c r="H88" s="113"/>
      <c r="I88" s="112"/>
      <c r="J88" s="112"/>
      <c r="K88" s="97"/>
      <c r="L88" s="97"/>
      <c r="M88" s="97"/>
      <c r="N88" s="97"/>
      <c r="O88" s="97"/>
      <c r="P88" s="97"/>
      <c r="Q88"/>
      <c r="R88"/>
      <c r="S88"/>
      <c r="T88"/>
      <c r="U88"/>
      <c r="V88"/>
      <c r="W88"/>
      <c r="X88"/>
      <c r="Y88"/>
      <c r="Z88"/>
      <c r="AA88"/>
      <c r="AB88"/>
      <c r="AC88"/>
    </row>
    <row r="89" spans="1:29" ht="14.25">
      <c r="A89" s="118"/>
      <c r="B89" s="117"/>
      <c r="C89" s="117"/>
      <c r="D89" s="124"/>
      <c r="E89" s="123"/>
      <c r="F89" s="123"/>
      <c r="G89" s="123"/>
      <c r="H89" s="113"/>
      <c r="I89" s="112"/>
      <c r="J89" s="112"/>
      <c r="K89" s="97"/>
      <c r="L89" s="97"/>
      <c r="M89" s="97"/>
      <c r="N89" s="97"/>
      <c r="O89" s="97"/>
      <c r="P89" s="97"/>
      <c r="Q89"/>
      <c r="R89"/>
      <c r="S89"/>
      <c r="T89"/>
      <c r="U89"/>
      <c r="V89"/>
      <c r="W89"/>
      <c r="X89"/>
      <c r="Y89"/>
      <c r="Z89"/>
      <c r="AA89"/>
      <c r="AB89"/>
      <c r="AC89"/>
    </row>
    <row r="90" spans="1:29" ht="14.25">
      <c r="A90" s="118"/>
      <c r="B90" s="117"/>
      <c r="C90" s="117"/>
      <c r="D90" s="124"/>
      <c r="E90" s="123"/>
      <c r="F90" s="123"/>
      <c r="G90" s="123"/>
      <c r="H90" s="113"/>
      <c r="I90" s="112"/>
      <c r="J90" s="112"/>
      <c r="K90" s="97"/>
      <c r="L90" s="97"/>
      <c r="M90" s="97"/>
      <c r="N90" s="97"/>
      <c r="O90" s="97"/>
      <c r="P90" s="97"/>
      <c r="Q90"/>
      <c r="R90"/>
      <c r="S90"/>
      <c r="T90"/>
      <c r="U90"/>
      <c r="V90"/>
      <c r="W90"/>
      <c r="X90"/>
      <c r="Y90"/>
      <c r="Z90"/>
      <c r="AA90"/>
      <c r="AB90"/>
      <c r="AC90"/>
    </row>
    <row r="91" spans="1:29" ht="14.25">
      <c r="A91" s="118"/>
      <c r="B91" s="117"/>
      <c r="C91" s="117"/>
      <c r="D91" s="124"/>
      <c r="E91" s="123"/>
      <c r="F91" s="123"/>
      <c r="G91" s="123"/>
      <c r="H91" s="113"/>
      <c r="I91" s="112"/>
      <c r="J91" s="112"/>
      <c r="K91" s="97"/>
      <c r="L91" s="97"/>
      <c r="M91" s="97"/>
      <c r="N91" s="97"/>
      <c r="O91" s="97"/>
      <c r="P91" s="97"/>
      <c r="Q91"/>
      <c r="R91"/>
      <c r="S91"/>
      <c r="T91"/>
      <c r="U91"/>
      <c r="V91"/>
      <c r="W91"/>
      <c r="X91"/>
      <c r="Y91"/>
      <c r="Z91"/>
      <c r="AA91"/>
      <c r="AB91"/>
      <c r="AC91"/>
    </row>
    <row r="92" spans="1:29" ht="14.25">
      <c r="A92" s="118"/>
      <c r="B92" s="117"/>
      <c r="C92" s="117"/>
      <c r="D92" s="124"/>
      <c r="E92" s="123"/>
      <c r="F92" s="123"/>
      <c r="G92" s="123"/>
      <c r="H92" s="113"/>
      <c r="I92" s="112"/>
      <c r="J92" s="112"/>
      <c r="K92" s="97"/>
      <c r="L92" s="97"/>
      <c r="M92" s="97"/>
      <c r="N92" s="97"/>
      <c r="O92" s="97"/>
      <c r="P92" s="97"/>
      <c r="Q92"/>
      <c r="R92"/>
      <c r="S92"/>
      <c r="T92"/>
      <c r="U92"/>
      <c r="V92"/>
      <c r="W92"/>
      <c r="X92"/>
      <c r="Y92"/>
      <c r="Z92"/>
      <c r="AA92"/>
      <c r="AB92"/>
      <c r="AC92"/>
    </row>
    <row r="93" spans="1:29" ht="14.25">
      <c r="A93" s="118"/>
      <c r="B93" s="117"/>
      <c r="C93" s="117"/>
      <c r="D93" s="124"/>
      <c r="E93" s="123"/>
      <c r="F93" s="123"/>
      <c r="G93" s="123"/>
      <c r="H93" s="113"/>
      <c r="I93" s="112"/>
      <c r="J93" s="112"/>
      <c r="K93" s="97"/>
      <c r="L93" s="97"/>
      <c r="M93" s="97"/>
      <c r="N93" s="97"/>
      <c r="O93" s="97"/>
      <c r="P93" s="97"/>
      <c r="Q93"/>
      <c r="R93"/>
      <c r="S93"/>
      <c r="T93"/>
      <c r="U93"/>
      <c r="V93"/>
      <c r="W93"/>
      <c r="X93"/>
      <c r="Y93"/>
      <c r="Z93"/>
      <c r="AA93"/>
      <c r="AB93"/>
      <c r="AC93"/>
    </row>
    <row r="94" spans="1:29" ht="14.25">
      <c r="A94" s="118"/>
      <c r="B94" s="117"/>
      <c r="C94" s="117"/>
      <c r="D94" s="124"/>
      <c r="E94" s="123"/>
      <c r="F94" s="123"/>
      <c r="G94" s="123"/>
      <c r="H94" s="113"/>
      <c r="I94" s="112"/>
      <c r="J94" s="112"/>
      <c r="K94" s="97"/>
      <c r="L94" s="97"/>
      <c r="M94" s="97"/>
      <c r="N94" s="97"/>
      <c r="O94" s="97"/>
      <c r="P94" s="97"/>
      <c r="Q94"/>
      <c r="R94"/>
      <c r="S94"/>
      <c r="T94"/>
      <c r="U94"/>
      <c r="V94"/>
      <c r="W94"/>
      <c r="X94"/>
      <c r="Y94"/>
      <c r="Z94"/>
      <c r="AA94"/>
      <c r="AB94"/>
      <c r="AC94"/>
    </row>
    <row r="95" spans="1:29" ht="14.25">
      <c r="A95" s="118"/>
      <c r="B95" s="117"/>
      <c r="C95" s="117"/>
      <c r="D95" s="124"/>
      <c r="E95" s="123"/>
      <c r="F95" s="123"/>
      <c r="G95" s="123"/>
      <c r="H95" s="113"/>
      <c r="I95" s="112"/>
      <c r="J95" s="112"/>
      <c r="K95" s="97"/>
      <c r="L95" s="97"/>
      <c r="M95" s="97"/>
      <c r="N95" s="97"/>
      <c r="O95" s="97"/>
      <c r="P95" s="97"/>
      <c r="Q95"/>
      <c r="R95"/>
      <c r="S95"/>
      <c r="T95"/>
      <c r="U95"/>
      <c r="V95"/>
      <c r="W95"/>
      <c r="X95"/>
      <c r="Y95"/>
      <c r="Z95"/>
      <c r="AA95"/>
      <c r="AB95"/>
      <c r="AC95"/>
    </row>
    <row r="96" spans="1:29" ht="14.25">
      <c r="A96" s="118"/>
      <c r="B96" s="117"/>
      <c r="C96" s="117"/>
      <c r="D96" s="124"/>
      <c r="E96" s="123"/>
      <c r="F96" s="123"/>
      <c r="G96" s="123"/>
      <c r="H96" s="113"/>
      <c r="I96" s="112"/>
      <c r="J96" s="112"/>
      <c r="K96" s="97"/>
      <c r="L96" s="97"/>
      <c r="M96" s="97"/>
      <c r="N96" s="97"/>
      <c r="O96" s="97"/>
      <c r="P96" s="97"/>
      <c r="Q96"/>
      <c r="R96"/>
      <c r="S96"/>
      <c r="T96"/>
      <c r="U96"/>
      <c r="V96"/>
      <c r="W96"/>
      <c r="X96"/>
      <c r="Y96"/>
      <c r="Z96"/>
      <c r="AA96"/>
      <c r="AB96"/>
      <c r="AC96"/>
    </row>
    <row r="97" spans="1:29" ht="14.25">
      <c r="A97" s="118"/>
      <c r="B97" s="117"/>
      <c r="C97" s="117"/>
      <c r="D97" s="124"/>
      <c r="E97" s="123"/>
      <c r="F97" s="123"/>
      <c r="G97" s="123"/>
      <c r="H97" s="113"/>
      <c r="I97" s="112"/>
      <c r="J97" s="112"/>
      <c r="K97" s="97"/>
      <c r="L97" s="97"/>
      <c r="M97" s="97"/>
      <c r="N97" s="97"/>
      <c r="O97" s="97"/>
      <c r="P97" s="97"/>
      <c r="Q97"/>
      <c r="R97"/>
      <c r="S97"/>
      <c r="T97"/>
      <c r="U97"/>
      <c r="V97"/>
      <c r="W97"/>
      <c r="X97"/>
      <c r="Y97"/>
      <c r="Z97"/>
      <c r="AA97"/>
      <c r="AB97"/>
      <c r="AC97"/>
    </row>
    <row r="98" spans="1:29" ht="14.25">
      <c r="A98" s="118"/>
      <c r="B98" s="117"/>
      <c r="C98" s="117"/>
      <c r="D98" s="124"/>
      <c r="E98" s="123"/>
      <c r="F98" s="123"/>
      <c r="G98" s="123"/>
      <c r="H98" s="113"/>
      <c r="I98" s="112"/>
      <c r="J98" s="112"/>
      <c r="K98" s="97"/>
      <c r="L98"/>
      <c r="M98"/>
      <c r="N98"/>
      <c r="O98"/>
      <c r="P98"/>
      <c r="Q98"/>
      <c r="R98"/>
      <c r="S98"/>
      <c r="T98"/>
      <c r="U98"/>
      <c r="V98"/>
      <c r="W98"/>
      <c r="X98"/>
      <c r="Y98"/>
      <c r="Z98"/>
      <c r="AA98"/>
      <c r="AB98"/>
      <c r="AC98"/>
    </row>
    <row r="99" spans="1:29" ht="14.25">
      <c r="A99" s="119"/>
      <c r="B99" s="117"/>
      <c r="C99" s="117"/>
      <c r="D99" s="124"/>
      <c r="E99" s="124"/>
      <c r="F99" s="124"/>
      <c r="G99" s="124"/>
      <c r="H99" s="117"/>
      <c r="I99" s="113"/>
      <c r="J99" s="113"/>
      <c r="K99" s="113"/>
      <c r="L99"/>
      <c r="M99"/>
      <c r="N99"/>
      <c r="O99"/>
      <c r="P99"/>
      <c r="Q99"/>
      <c r="R99"/>
      <c r="S99"/>
      <c r="T99"/>
      <c r="U99"/>
      <c r="V99"/>
      <c r="W99"/>
      <c r="X99"/>
      <c r="Y99"/>
      <c r="Z99"/>
      <c r="AA99"/>
      <c r="AB99"/>
      <c r="AC99"/>
    </row>
    <row r="100" spans="1:29" ht="14.25">
      <c r="A100" s="119"/>
      <c r="B100" s="117"/>
      <c r="C100" s="117"/>
      <c r="D100" s="124"/>
      <c r="E100" s="124"/>
      <c r="F100" s="124"/>
      <c r="G100" s="124"/>
      <c r="H100" s="117"/>
      <c r="I100" s="113"/>
      <c r="J100" s="113"/>
      <c r="K100" s="113"/>
      <c r="L100"/>
      <c r="M100"/>
      <c r="N100"/>
      <c r="O100"/>
      <c r="P100"/>
      <c r="Q100"/>
      <c r="R100"/>
      <c r="S100"/>
      <c r="T100"/>
      <c r="U100"/>
      <c r="V100"/>
      <c r="W100"/>
      <c r="X100"/>
      <c r="Y100"/>
      <c r="Z100"/>
      <c r="AA100"/>
      <c r="AB100"/>
      <c r="AC100"/>
    </row>
    <row r="101" spans="1:29" ht="14.25">
      <c r="A101" s="119"/>
      <c r="B101" s="117"/>
      <c r="C101" s="117"/>
      <c r="D101" s="124"/>
      <c r="E101" s="124"/>
      <c r="F101" s="124"/>
      <c r="G101" s="124"/>
      <c r="H101" s="117"/>
      <c r="I101" s="113"/>
      <c r="J101" s="113"/>
      <c r="K101" s="113"/>
      <c r="L101"/>
      <c r="M101"/>
      <c r="N101"/>
      <c r="O101"/>
      <c r="P101"/>
      <c r="Q101"/>
      <c r="R101"/>
      <c r="S101"/>
      <c r="T101"/>
      <c r="U101"/>
      <c r="V101"/>
      <c r="W101"/>
      <c r="X101"/>
      <c r="Y101"/>
      <c r="Z101"/>
      <c r="AA101"/>
      <c r="AB101"/>
      <c r="AC101"/>
    </row>
    <row r="102" spans="1:29" ht="14.25">
      <c r="A102" s="119"/>
      <c r="B102" s="117"/>
      <c r="C102" s="117"/>
      <c r="D102" s="124"/>
      <c r="E102" s="124"/>
      <c r="F102" s="124"/>
      <c r="G102" s="124"/>
      <c r="H102" s="117"/>
      <c r="I102" s="113"/>
      <c r="J102" s="113"/>
      <c r="K102" s="113"/>
      <c r="L102"/>
      <c r="M102"/>
      <c r="N102"/>
      <c r="O102"/>
      <c r="P102"/>
      <c r="Q102"/>
      <c r="R102"/>
      <c r="S102"/>
      <c r="T102"/>
      <c r="U102"/>
      <c r="V102"/>
      <c r="W102"/>
      <c r="X102"/>
      <c r="Y102"/>
      <c r="Z102"/>
      <c r="AA102"/>
      <c r="AB102"/>
      <c r="AC102"/>
    </row>
    <row r="103" spans="1:29" ht="14.25">
      <c r="A103" s="119"/>
      <c r="B103" s="117"/>
      <c r="C103" s="117"/>
      <c r="D103" s="124"/>
      <c r="E103" s="124"/>
      <c r="F103" s="124"/>
      <c r="G103" s="124"/>
      <c r="H103" s="117"/>
      <c r="I103" s="113"/>
      <c r="J103" s="113"/>
      <c r="K103" s="113"/>
      <c r="L103"/>
      <c r="M103"/>
      <c r="N103"/>
      <c r="O103"/>
      <c r="P103"/>
      <c r="Q103"/>
      <c r="R103"/>
      <c r="S103"/>
      <c r="T103"/>
      <c r="U103"/>
      <c r="V103"/>
      <c r="W103"/>
      <c r="X103"/>
      <c r="Y103"/>
      <c r="Z103"/>
      <c r="AA103"/>
      <c r="AB103"/>
      <c r="AC103"/>
    </row>
    <row r="104" spans="1:29" ht="14.25">
      <c r="A104" s="119"/>
      <c r="B104" s="117"/>
      <c r="C104" s="117"/>
      <c r="D104" s="124"/>
      <c r="E104" s="124"/>
      <c r="F104" s="124"/>
      <c r="G104" s="124"/>
      <c r="H104" s="117"/>
      <c r="I104" s="113"/>
      <c r="J104" s="113"/>
      <c r="K104" s="113"/>
      <c r="L104"/>
      <c r="M104"/>
      <c r="N104"/>
      <c r="O104"/>
      <c r="P104"/>
      <c r="Q104"/>
      <c r="R104"/>
      <c r="S104"/>
      <c r="T104"/>
      <c r="U104"/>
      <c r="V104"/>
      <c r="W104"/>
      <c r="X104"/>
      <c r="Y104"/>
      <c r="Z104"/>
      <c r="AA104"/>
      <c r="AB104"/>
      <c r="AC104"/>
    </row>
    <row r="105" spans="1:29" ht="14.25">
      <c r="A105" s="119"/>
      <c r="B105" s="117"/>
      <c r="C105" s="117"/>
      <c r="D105" s="124"/>
      <c r="E105" s="124"/>
      <c r="F105" s="124"/>
      <c r="G105" s="124"/>
      <c r="H105" s="117"/>
      <c r="I105" s="113"/>
      <c r="J105" s="113"/>
      <c r="K105" s="113"/>
      <c r="L105"/>
      <c r="M105"/>
      <c r="N105"/>
      <c r="O105"/>
      <c r="P105"/>
      <c r="Q105"/>
      <c r="R105"/>
      <c r="S105"/>
      <c r="T105"/>
      <c r="U105"/>
      <c r="V105"/>
      <c r="W105"/>
      <c r="X105"/>
      <c r="Y105"/>
      <c r="Z105"/>
      <c r="AA105"/>
      <c r="AB105"/>
      <c r="AC105"/>
    </row>
    <row r="106" spans="1:29" ht="14.25">
      <c r="A106" s="119"/>
      <c r="B106" s="117"/>
      <c r="C106" s="117"/>
      <c r="D106" s="124"/>
      <c r="E106" s="124"/>
      <c r="F106" s="124"/>
      <c r="G106" s="124"/>
      <c r="H106" s="117"/>
      <c r="I106" s="113"/>
      <c r="J106" s="113"/>
      <c r="K106" s="113"/>
      <c r="L106"/>
      <c r="M106"/>
      <c r="N106"/>
      <c r="O106"/>
      <c r="P106"/>
      <c r="Q106"/>
      <c r="R106"/>
      <c r="S106"/>
      <c r="T106"/>
      <c r="U106"/>
      <c r="V106"/>
      <c r="W106"/>
      <c r="X106"/>
      <c r="Y106"/>
      <c r="Z106"/>
      <c r="AA106"/>
      <c r="AB106"/>
      <c r="AC106"/>
    </row>
    <row r="107" spans="1:29" ht="14.25">
      <c r="A107" s="119"/>
      <c r="B107" s="117"/>
      <c r="C107" s="117"/>
      <c r="D107" s="124"/>
      <c r="E107" s="124"/>
      <c r="F107" s="124"/>
      <c r="G107" s="124"/>
      <c r="H107" s="117"/>
      <c r="I107" s="113"/>
      <c r="J107" s="113"/>
      <c r="K107" s="113"/>
      <c r="L107"/>
      <c r="M107"/>
      <c r="N107"/>
      <c r="O107"/>
      <c r="P107"/>
      <c r="Q107"/>
      <c r="R107"/>
      <c r="S107"/>
      <c r="T107"/>
      <c r="U107"/>
      <c r="V107"/>
      <c r="W107"/>
      <c r="X107"/>
      <c r="Y107"/>
      <c r="Z107"/>
      <c r="AA107"/>
      <c r="AB107"/>
      <c r="AC107"/>
    </row>
    <row r="108" spans="1:29" ht="14.25">
      <c r="A108" s="119"/>
      <c r="B108" s="117"/>
      <c r="C108" s="117"/>
      <c r="D108" s="124"/>
      <c r="E108" s="124"/>
      <c r="F108" s="124"/>
      <c r="G108" s="124"/>
      <c r="H108" s="117"/>
      <c r="I108" s="113"/>
      <c r="J108" s="113"/>
      <c r="K108" s="113"/>
      <c r="L108"/>
      <c r="M108"/>
      <c r="N108"/>
      <c r="O108"/>
      <c r="P108"/>
      <c r="Q108"/>
      <c r="R108"/>
      <c r="S108"/>
      <c r="T108"/>
      <c r="U108"/>
      <c r="V108"/>
      <c r="W108"/>
      <c r="X108"/>
      <c r="Y108"/>
      <c r="Z108"/>
      <c r="AA108"/>
      <c r="AB108"/>
      <c r="AC108"/>
    </row>
    <row r="109" spans="1:29" ht="14.25">
      <c r="A109" s="119"/>
      <c r="B109" s="117"/>
      <c r="C109" s="117"/>
      <c r="D109" s="124"/>
      <c r="E109" s="124"/>
      <c r="F109" s="124"/>
      <c r="G109" s="124"/>
      <c r="H109" s="117"/>
      <c r="I109" s="113"/>
      <c r="J109" s="113"/>
      <c r="K109" s="113"/>
      <c r="L109"/>
      <c r="M109"/>
      <c r="N109"/>
      <c r="O109"/>
      <c r="P109"/>
      <c r="Q109"/>
      <c r="R109"/>
      <c r="S109"/>
      <c r="T109"/>
      <c r="U109"/>
      <c r="V109"/>
      <c r="W109"/>
      <c r="X109"/>
      <c r="Y109"/>
      <c r="Z109"/>
      <c r="AA109"/>
      <c r="AB109"/>
      <c r="AC109"/>
    </row>
    <row r="110" spans="1:29" ht="14.25">
      <c r="A110" s="119"/>
      <c r="B110" s="117"/>
      <c r="C110" s="117"/>
      <c r="D110" s="124"/>
      <c r="E110" s="124"/>
      <c r="F110" s="124"/>
      <c r="G110" s="124"/>
      <c r="H110" s="117"/>
      <c r="I110" s="113"/>
      <c r="J110" s="113"/>
      <c r="K110" s="113"/>
      <c r="L110"/>
      <c r="M110"/>
      <c r="N110"/>
      <c r="O110"/>
      <c r="P110"/>
      <c r="Q110"/>
      <c r="R110"/>
      <c r="S110"/>
      <c r="T110"/>
      <c r="U110"/>
      <c r="V110"/>
      <c r="W110"/>
      <c r="X110"/>
      <c r="Y110"/>
      <c r="Z110"/>
      <c r="AA110"/>
      <c r="AB110"/>
      <c r="AC110"/>
    </row>
    <row r="111" spans="1:29" ht="14.25">
      <c r="A111" s="119"/>
      <c r="B111" s="117"/>
      <c r="C111" s="117"/>
      <c r="D111" s="124"/>
      <c r="E111" s="124"/>
      <c r="F111" s="124"/>
      <c r="G111" s="124"/>
      <c r="H111" s="117"/>
      <c r="I111" s="113"/>
      <c r="J111" s="113"/>
      <c r="K111" s="113"/>
      <c r="L111"/>
      <c r="M111"/>
      <c r="N111"/>
      <c r="O111"/>
      <c r="P111"/>
      <c r="Q111"/>
      <c r="R111"/>
      <c r="S111"/>
      <c r="T111"/>
      <c r="U111"/>
      <c r="V111"/>
      <c r="W111"/>
      <c r="X111"/>
      <c r="Y111"/>
      <c r="Z111"/>
      <c r="AA111"/>
      <c r="AB111"/>
      <c r="AC111"/>
    </row>
    <row r="112" spans="1:29" ht="14.25">
      <c r="A112" s="119"/>
      <c r="B112" s="117"/>
      <c r="C112" s="117"/>
      <c r="D112" s="124"/>
      <c r="E112" s="124"/>
      <c r="F112" s="124"/>
      <c r="G112" s="124"/>
      <c r="H112" s="117"/>
      <c r="I112" s="113"/>
      <c r="J112" s="113"/>
      <c r="K112" s="113"/>
      <c r="L112"/>
      <c r="M112"/>
      <c r="N112"/>
      <c r="O112"/>
      <c r="P112"/>
      <c r="Q112"/>
      <c r="R112"/>
      <c r="S112"/>
      <c r="T112"/>
      <c r="U112"/>
      <c r="V112"/>
      <c r="W112"/>
      <c r="X112"/>
      <c r="Y112"/>
      <c r="Z112"/>
      <c r="AA112"/>
      <c r="AB112"/>
      <c r="AC112"/>
    </row>
    <row r="113" spans="1:29" ht="14.25">
      <c r="A113" s="119"/>
      <c r="B113" s="117"/>
      <c r="C113" s="117"/>
      <c r="D113" s="124"/>
      <c r="E113" s="124"/>
      <c r="F113" s="124"/>
      <c r="G113" s="124"/>
      <c r="H113" s="117"/>
      <c r="I113" s="113"/>
      <c r="J113" s="113"/>
      <c r="K113" s="113"/>
      <c r="L113"/>
      <c r="M113"/>
      <c r="N113"/>
      <c r="O113"/>
      <c r="P113"/>
      <c r="Q113"/>
      <c r="R113"/>
      <c r="S113"/>
      <c r="T113"/>
      <c r="U113"/>
      <c r="V113"/>
      <c r="W113"/>
      <c r="X113"/>
      <c r="Y113"/>
      <c r="Z113"/>
      <c r="AA113"/>
      <c r="AB113"/>
      <c r="AC113"/>
    </row>
    <row r="114" spans="1:29" ht="14.25">
      <c r="A114" s="119"/>
      <c r="B114" s="117"/>
      <c r="C114" s="117"/>
      <c r="D114" s="124"/>
      <c r="E114" s="124"/>
      <c r="F114" s="124"/>
      <c r="G114" s="124"/>
      <c r="H114" s="117"/>
      <c r="I114" s="113"/>
      <c r="J114" s="113"/>
      <c r="K114" s="113"/>
      <c r="L114"/>
      <c r="M114"/>
      <c r="N114"/>
      <c r="O114"/>
      <c r="P114"/>
      <c r="Q114"/>
      <c r="R114"/>
      <c r="S114"/>
      <c r="T114"/>
      <c r="U114"/>
      <c r="V114"/>
      <c r="W114"/>
      <c r="X114"/>
      <c r="Y114"/>
      <c r="Z114"/>
      <c r="AA114"/>
      <c r="AB114"/>
      <c r="AC114"/>
    </row>
    <row r="115" spans="1:29" ht="14.25">
      <c r="A115" s="119"/>
      <c r="B115" s="117"/>
      <c r="C115" s="117"/>
      <c r="D115" s="124"/>
      <c r="E115" s="124"/>
      <c r="F115" s="124"/>
      <c r="G115" s="124"/>
      <c r="H115" s="117"/>
      <c r="I115" s="113"/>
      <c r="J115" s="113"/>
      <c r="K115" s="113"/>
      <c r="L115"/>
      <c r="M115"/>
      <c r="N115"/>
      <c r="O115"/>
      <c r="P115"/>
      <c r="Q115"/>
      <c r="R115"/>
      <c r="S115"/>
      <c r="T115"/>
      <c r="U115"/>
      <c r="V115"/>
      <c r="W115"/>
      <c r="X115"/>
      <c r="Y115"/>
      <c r="Z115"/>
      <c r="AA115"/>
      <c r="AB115"/>
      <c r="AC115"/>
    </row>
    <row r="116" spans="1:29" ht="14.25">
      <c r="A116" s="119"/>
      <c r="B116" s="117"/>
      <c r="C116" s="117"/>
      <c r="D116" s="124"/>
      <c r="E116" s="124"/>
      <c r="F116" s="124"/>
      <c r="G116" s="124"/>
      <c r="H116" s="117"/>
      <c r="I116" s="113"/>
      <c r="J116" s="113"/>
      <c r="K116" s="113"/>
      <c r="L116"/>
      <c r="M116"/>
      <c r="N116"/>
      <c r="O116"/>
      <c r="P116"/>
      <c r="Q116"/>
      <c r="R116"/>
      <c r="S116"/>
      <c r="T116"/>
      <c r="U116"/>
      <c r="V116"/>
      <c r="W116"/>
      <c r="X116"/>
      <c r="Y116"/>
      <c r="Z116"/>
      <c r="AA116"/>
      <c r="AB116"/>
      <c r="AC116"/>
    </row>
    <row r="117" spans="1:29" ht="14.25">
      <c r="A117" s="119"/>
      <c r="B117" s="117"/>
      <c r="C117" s="117"/>
      <c r="D117" s="124"/>
      <c r="E117" s="124"/>
      <c r="F117" s="124"/>
      <c r="G117" s="124"/>
      <c r="H117" s="117"/>
      <c r="I117" s="113"/>
      <c r="J117" s="113"/>
      <c r="K117" s="113"/>
      <c r="L117"/>
      <c r="M117"/>
      <c r="N117"/>
      <c r="O117"/>
      <c r="P117"/>
      <c r="Q117"/>
      <c r="R117"/>
      <c r="S117"/>
      <c r="T117"/>
      <c r="U117"/>
      <c r="V117"/>
      <c r="W117"/>
      <c r="X117"/>
      <c r="Y117"/>
      <c r="Z117"/>
      <c r="AA117"/>
      <c r="AB117"/>
      <c r="AC117"/>
    </row>
    <row r="118" spans="1:29" ht="14.25">
      <c r="A118" s="119"/>
      <c r="B118" s="117"/>
      <c r="C118" s="117"/>
      <c r="D118" s="124"/>
      <c r="E118" s="124"/>
      <c r="F118" s="124"/>
      <c r="G118" s="124"/>
      <c r="H118" s="117"/>
      <c r="I118" s="113"/>
      <c r="J118" s="113"/>
      <c r="K118" s="113"/>
      <c r="L118"/>
      <c r="M118"/>
      <c r="N118"/>
      <c r="O118"/>
      <c r="P118"/>
      <c r="Q118"/>
      <c r="R118"/>
      <c r="S118"/>
      <c r="T118"/>
      <c r="U118"/>
      <c r="V118"/>
      <c r="W118"/>
      <c r="X118"/>
      <c r="Y118"/>
      <c r="Z118"/>
      <c r="AA118"/>
      <c r="AB118"/>
      <c r="AC118"/>
    </row>
    <row r="119" spans="1:29" ht="14.25">
      <c r="A119" s="119"/>
      <c r="B119" s="117"/>
      <c r="C119" s="117"/>
      <c r="D119" s="124"/>
      <c r="E119" s="124"/>
      <c r="F119" s="124"/>
      <c r="G119" s="124"/>
      <c r="H119" s="117"/>
      <c r="I119" s="113"/>
      <c r="J119" s="113"/>
      <c r="K119" s="113"/>
      <c r="L119"/>
      <c r="M119"/>
      <c r="N119"/>
      <c r="O119"/>
      <c r="P119"/>
      <c r="Q119"/>
      <c r="R119"/>
      <c r="S119"/>
      <c r="T119"/>
      <c r="U119"/>
      <c r="V119"/>
      <c r="W119"/>
      <c r="X119"/>
      <c r="Y119"/>
      <c r="Z119"/>
      <c r="AA119"/>
      <c r="AB119"/>
      <c r="AC119"/>
    </row>
    <row r="120" spans="1:29" ht="14.25">
      <c r="A120" s="119"/>
      <c r="B120" s="117"/>
      <c r="C120" s="117"/>
      <c r="D120" s="124"/>
      <c r="E120" s="124"/>
      <c r="F120" s="124"/>
      <c r="G120" s="124"/>
      <c r="H120" s="117"/>
      <c r="I120" s="113"/>
      <c r="J120" s="113"/>
      <c r="K120" s="113"/>
      <c r="L120"/>
      <c r="M120"/>
      <c r="N120"/>
      <c r="O120"/>
      <c r="P120"/>
      <c r="Q120"/>
      <c r="R120"/>
      <c r="S120"/>
      <c r="T120"/>
      <c r="U120"/>
      <c r="V120"/>
      <c r="W120"/>
      <c r="X120"/>
      <c r="Y120"/>
      <c r="Z120"/>
      <c r="AA120"/>
      <c r="AB120"/>
      <c r="AC120"/>
    </row>
    <row r="121" spans="1:29" ht="14.25">
      <c r="A121" s="119"/>
      <c r="B121" s="117"/>
      <c r="C121" s="117"/>
      <c r="D121" s="124"/>
      <c r="E121" s="124"/>
      <c r="F121" s="124"/>
      <c r="G121" s="124"/>
      <c r="H121" s="117"/>
      <c r="I121" s="113"/>
      <c r="J121" s="113"/>
      <c r="K121" s="113"/>
      <c r="L121"/>
      <c r="M121"/>
      <c r="N121"/>
      <c r="O121"/>
      <c r="P121"/>
      <c r="Q121"/>
      <c r="R121"/>
      <c r="S121"/>
      <c r="T121"/>
      <c r="U121"/>
      <c r="V121"/>
      <c r="W121"/>
      <c r="X121"/>
      <c r="Y121"/>
      <c r="Z121"/>
      <c r="AA121"/>
      <c r="AB121"/>
      <c r="AC121"/>
    </row>
    <row r="122" spans="1:29" ht="14.25">
      <c r="A122" s="119"/>
      <c r="B122" s="117"/>
      <c r="C122" s="117"/>
      <c r="D122" s="124"/>
      <c r="E122" s="124"/>
      <c r="F122" s="124"/>
      <c r="G122" s="124"/>
      <c r="H122" s="117"/>
      <c r="I122" s="113"/>
      <c r="J122" s="113"/>
      <c r="K122" s="113"/>
      <c r="L122"/>
      <c r="M122"/>
      <c r="N122"/>
      <c r="O122"/>
      <c r="P122"/>
      <c r="Q122"/>
      <c r="R122"/>
      <c r="S122"/>
      <c r="T122"/>
      <c r="U122"/>
      <c r="V122"/>
      <c r="W122"/>
      <c r="X122"/>
      <c r="Y122"/>
      <c r="Z122"/>
      <c r="AA122"/>
      <c r="AB122"/>
      <c r="AC122"/>
    </row>
    <row r="123" spans="1:29" ht="14.25">
      <c r="A123" s="119"/>
      <c r="B123" s="117"/>
      <c r="C123" s="117"/>
      <c r="D123" s="124"/>
      <c r="E123" s="124"/>
      <c r="F123" s="124"/>
      <c r="G123" s="124"/>
      <c r="H123" s="117"/>
      <c r="I123" s="113"/>
      <c r="J123" s="113"/>
      <c r="K123" s="113"/>
      <c r="L123"/>
      <c r="M123"/>
      <c r="N123"/>
      <c r="O123"/>
      <c r="P123"/>
      <c r="Q123"/>
      <c r="R123"/>
      <c r="S123"/>
      <c r="T123"/>
      <c r="U123"/>
      <c r="V123"/>
      <c r="W123"/>
      <c r="X123"/>
      <c r="Y123"/>
      <c r="Z123"/>
      <c r="AA123"/>
      <c r="AB123"/>
      <c r="AC123"/>
    </row>
    <row r="124" spans="1:29" ht="14.25">
      <c r="A124" s="119"/>
      <c r="B124" s="117"/>
      <c r="C124" s="117"/>
      <c r="D124" s="124"/>
      <c r="E124" s="124"/>
      <c r="F124" s="124"/>
      <c r="G124" s="124"/>
      <c r="H124" s="117"/>
      <c r="I124" s="113"/>
      <c r="J124" s="113"/>
      <c r="K124" s="113"/>
      <c r="L124"/>
      <c r="M124"/>
      <c r="N124"/>
      <c r="O124"/>
      <c r="P124"/>
      <c r="Q124"/>
      <c r="R124"/>
      <c r="S124"/>
      <c r="T124"/>
      <c r="U124"/>
      <c r="V124"/>
      <c r="W124"/>
      <c r="X124"/>
      <c r="Y124"/>
      <c r="Z124"/>
      <c r="AA124"/>
      <c r="AB124"/>
      <c r="AC124"/>
    </row>
    <row r="125" spans="1:29" ht="14.25">
      <c r="A125" s="119"/>
      <c r="B125" s="117"/>
      <c r="C125" s="117"/>
      <c r="D125" s="124"/>
      <c r="E125" s="124"/>
      <c r="F125" s="124"/>
      <c r="G125" s="124"/>
      <c r="H125" s="117"/>
      <c r="I125" s="113"/>
      <c r="J125" s="113"/>
      <c r="K125" s="113"/>
      <c r="L125"/>
      <c r="M125"/>
      <c r="N125"/>
      <c r="O125"/>
      <c r="P125"/>
      <c r="Q125"/>
      <c r="R125"/>
      <c r="S125"/>
      <c r="T125"/>
      <c r="U125"/>
      <c r="V125"/>
      <c r="W125"/>
      <c r="X125"/>
      <c r="Y125"/>
      <c r="Z125"/>
      <c r="AA125"/>
      <c r="AB125"/>
      <c r="AC125"/>
    </row>
    <row r="126" spans="1:29" ht="14.25">
      <c r="A126" s="119"/>
      <c r="B126" s="117"/>
      <c r="C126" s="117"/>
      <c r="D126" s="124"/>
      <c r="E126" s="124"/>
      <c r="F126" s="124"/>
      <c r="G126" s="124"/>
      <c r="H126" s="117"/>
      <c r="I126" s="113"/>
      <c r="J126" s="113"/>
      <c r="K126" s="113"/>
      <c r="L126"/>
      <c r="M126"/>
      <c r="N126"/>
      <c r="O126"/>
      <c r="P126"/>
      <c r="Q126"/>
      <c r="R126"/>
      <c r="S126"/>
      <c r="T126"/>
      <c r="U126"/>
      <c r="V126"/>
      <c r="W126"/>
      <c r="X126"/>
      <c r="Y126"/>
      <c r="Z126"/>
      <c r="AA126"/>
      <c r="AB126"/>
      <c r="AC126"/>
    </row>
    <row r="127" spans="1:29" ht="14.25">
      <c r="A127" s="119"/>
      <c r="B127" s="117"/>
      <c r="C127" s="117"/>
      <c r="D127" s="124"/>
      <c r="E127" s="124"/>
      <c r="F127" s="124"/>
      <c r="G127" s="124"/>
      <c r="H127" s="117"/>
      <c r="I127" s="113"/>
      <c r="J127" s="113"/>
      <c r="K127" s="113"/>
      <c r="L127"/>
      <c r="M127"/>
      <c r="N127"/>
      <c r="O127"/>
      <c r="P127"/>
      <c r="Q127"/>
      <c r="R127"/>
      <c r="S127"/>
      <c r="T127"/>
      <c r="U127"/>
      <c r="V127"/>
      <c r="W127"/>
      <c r="X127"/>
      <c r="Y127"/>
      <c r="Z127"/>
      <c r="AA127"/>
      <c r="AB127"/>
      <c r="AC127"/>
    </row>
    <row r="128" spans="1:29" ht="14.25">
      <c r="A128" s="119"/>
      <c r="B128" s="117"/>
      <c r="C128" s="117"/>
      <c r="D128" s="124"/>
      <c r="E128" s="124"/>
      <c r="F128" s="124"/>
      <c r="G128" s="124"/>
      <c r="H128" s="117"/>
      <c r="I128" s="113"/>
      <c r="J128" s="113"/>
      <c r="K128" s="113"/>
      <c r="L128"/>
      <c r="M128"/>
      <c r="N128"/>
      <c r="O128"/>
      <c r="P128"/>
      <c r="Q128"/>
      <c r="R128"/>
      <c r="S128"/>
      <c r="T128"/>
      <c r="U128"/>
      <c r="V128"/>
      <c r="W128"/>
      <c r="X128"/>
      <c r="Y128"/>
      <c r="Z128"/>
      <c r="AA128"/>
      <c r="AB128"/>
      <c r="AC128"/>
    </row>
    <row r="129" spans="1:29" ht="14.25">
      <c r="A129" s="119"/>
      <c r="B129" s="117"/>
      <c r="C129" s="117"/>
      <c r="D129" s="124"/>
      <c r="E129" s="124"/>
      <c r="F129" s="124"/>
      <c r="G129" s="124"/>
      <c r="H129" s="117"/>
      <c r="I129" s="113"/>
      <c r="J129" s="113"/>
      <c r="K129" s="113"/>
      <c r="L129"/>
      <c r="M129"/>
      <c r="N129"/>
      <c r="O129"/>
      <c r="P129"/>
      <c r="Q129"/>
      <c r="R129"/>
      <c r="S129"/>
      <c r="T129"/>
      <c r="U129"/>
      <c r="V129"/>
      <c r="W129"/>
      <c r="X129"/>
      <c r="Y129"/>
      <c r="Z129"/>
      <c r="AA129"/>
      <c r="AB129"/>
      <c r="AC129"/>
    </row>
    <row r="130" spans="1:29" ht="14.25">
      <c r="A130" s="120"/>
      <c r="B130" s="117"/>
      <c r="C130" s="117"/>
      <c r="D130" s="124"/>
      <c r="E130" s="124"/>
      <c r="F130" s="124"/>
      <c r="G130" s="124"/>
      <c r="H130" s="117"/>
      <c r="I130" s="113"/>
      <c r="J130" s="113"/>
      <c r="K130" s="113"/>
      <c r="L130"/>
      <c r="M130"/>
      <c r="N130"/>
      <c r="O130"/>
      <c r="P130"/>
      <c r="Q130"/>
      <c r="R130"/>
      <c r="S130"/>
      <c r="T130"/>
      <c r="U130"/>
      <c r="V130"/>
      <c r="W130"/>
      <c r="X130"/>
      <c r="Y130"/>
      <c r="Z130"/>
      <c r="AA130"/>
      <c r="AB130"/>
      <c r="AC130"/>
    </row>
    <row r="131" spans="1:29" ht="14.25">
      <c r="A131" s="119"/>
      <c r="B131" s="117"/>
      <c r="C131" s="117"/>
      <c r="D131" s="124"/>
      <c r="E131" s="124"/>
      <c r="F131" s="124"/>
      <c r="G131" s="124"/>
      <c r="H131" s="117"/>
      <c r="I131" s="113"/>
      <c r="J131" s="113"/>
      <c r="K131" s="113"/>
      <c r="L131"/>
      <c r="M131"/>
      <c r="N131"/>
      <c r="O131"/>
      <c r="P131"/>
      <c r="Q131"/>
      <c r="R131"/>
      <c r="S131"/>
      <c r="T131"/>
      <c r="U131"/>
      <c r="V131"/>
      <c r="W131"/>
      <c r="X131"/>
      <c r="Y131"/>
      <c r="Z131"/>
      <c r="AA131"/>
      <c r="AB131"/>
      <c r="AC131"/>
    </row>
    <row r="132" spans="1:29" ht="14.25">
      <c r="A132" s="119"/>
      <c r="B132" s="117"/>
      <c r="C132" s="117"/>
      <c r="D132" s="124"/>
      <c r="E132" s="124"/>
      <c r="F132" s="124"/>
      <c r="G132" s="124"/>
      <c r="H132" s="117"/>
      <c r="I132" s="113"/>
      <c r="J132" s="113"/>
      <c r="K132" s="113"/>
      <c r="L132"/>
      <c r="M132"/>
      <c r="N132"/>
      <c r="O132"/>
      <c r="P132"/>
      <c r="Q132"/>
      <c r="R132"/>
      <c r="S132"/>
      <c r="T132"/>
      <c r="U132"/>
      <c r="V132"/>
      <c r="W132"/>
      <c r="X132"/>
      <c r="Y132"/>
      <c r="Z132"/>
      <c r="AA132"/>
      <c r="AB132"/>
      <c r="AC132"/>
    </row>
    <row r="133" spans="1:29" ht="14.25">
      <c r="A133" s="120"/>
      <c r="B133" s="117"/>
      <c r="C133" s="117"/>
      <c r="D133" s="124"/>
      <c r="E133" s="124"/>
      <c r="F133" s="124"/>
      <c r="G133" s="124"/>
      <c r="H133" s="117"/>
      <c r="I133" s="113"/>
      <c r="J133" s="113"/>
      <c r="K133" s="113"/>
      <c r="L133"/>
      <c r="M133"/>
      <c r="N133"/>
      <c r="O133"/>
      <c r="P133"/>
      <c r="Q133"/>
      <c r="R133"/>
      <c r="S133"/>
      <c r="T133"/>
      <c r="U133"/>
      <c r="V133"/>
      <c r="W133"/>
      <c r="X133"/>
      <c r="Y133"/>
      <c r="Z133"/>
      <c r="AA133"/>
      <c r="AB133"/>
      <c r="AC133"/>
    </row>
    <row r="134" spans="1:29" ht="14.25">
      <c r="A134" s="120"/>
      <c r="B134" s="117"/>
      <c r="C134" s="117"/>
      <c r="D134" s="124"/>
      <c r="E134" s="124"/>
      <c r="F134" s="124"/>
      <c r="G134" s="124"/>
      <c r="H134" s="117"/>
      <c r="I134" s="113"/>
      <c r="J134" s="113"/>
      <c r="K134" s="113"/>
      <c r="L134"/>
      <c r="M134"/>
      <c r="N134"/>
      <c r="O134"/>
      <c r="P134"/>
      <c r="Q134"/>
      <c r="R134"/>
      <c r="S134"/>
      <c r="T134"/>
      <c r="U134"/>
      <c r="V134"/>
      <c r="W134"/>
      <c r="X134"/>
      <c r="Y134"/>
      <c r="Z134"/>
      <c r="AA134"/>
      <c r="AB134"/>
      <c r="AC134"/>
    </row>
    <row r="135" spans="1:29" ht="14.25">
      <c r="A135" s="119"/>
      <c r="B135" s="117"/>
      <c r="C135" s="117"/>
      <c r="D135" s="124"/>
      <c r="E135" s="124"/>
      <c r="F135" s="124"/>
      <c r="G135" s="124"/>
      <c r="H135" s="117"/>
      <c r="I135" s="113"/>
      <c r="J135" s="113"/>
      <c r="K135" s="113"/>
      <c r="L135"/>
      <c r="M135"/>
      <c r="N135"/>
      <c r="O135"/>
      <c r="P135"/>
      <c r="Q135"/>
      <c r="R135"/>
      <c r="S135"/>
      <c r="T135"/>
      <c r="U135"/>
      <c r="V135"/>
      <c r="W135"/>
      <c r="X135"/>
      <c r="Y135"/>
      <c r="Z135"/>
      <c r="AA135"/>
      <c r="AB135"/>
      <c r="AC135"/>
    </row>
    <row r="136" spans="1:29" ht="14.25">
      <c r="A136" s="119"/>
      <c r="B136" s="117"/>
      <c r="C136" s="117"/>
      <c r="D136" s="124"/>
      <c r="E136" s="124"/>
      <c r="F136" s="124"/>
      <c r="G136" s="124"/>
      <c r="H136" s="117"/>
      <c r="I136" s="113"/>
      <c r="J136" s="113"/>
      <c r="K136" s="113"/>
      <c r="L136"/>
      <c r="M136"/>
      <c r="N136"/>
      <c r="O136"/>
      <c r="P136"/>
      <c r="Q136"/>
      <c r="R136"/>
      <c r="S136"/>
      <c r="T136"/>
      <c r="U136"/>
      <c r="V136"/>
      <c r="W136"/>
      <c r="X136"/>
      <c r="Y136"/>
      <c r="Z136"/>
      <c r="AA136"/>
      <c r="AB136"/>
      <c r="AC136"/>
    </row>
    <row r="137" spans="1:29" ht="14.25">
      <c r="A137" s="119"/>
      <c r="B137" s="117"/>
      <c r="C137" s="117"/>
      <c r="D137" s="124"/>
      <c r="E137" s="124"/>
      <c r="F137" s="124"/>
      <c r="G137" s="124"/>
      <c r="H137" s="117"/>
      <c r="I137" s="113"/>
      <c r="J137" s="113"/>
      <c r="K137" s="113"/>
      <c r="L137"/>
      <c r="M137"/>
      <c r="N137"/>
      <c r="O137"/>
      <c r="P137"/>
      <c r="Q137"/>
      <c r="R137"/>
      <c r="S137"/>
      <c r="T137"/>
      <c r="U137"/>
      <c r="V137"/>
      <c r="W137"/>
      <c r="X137"/>
      <c r="Y137"/>
      <c r="Z137"/>
      <c r="AA137"/>
      <c r="AB137"/>
      <c r="AC137"/>
    </row>
    <row r="138" spans="1:29" ht="14.25">
      <c r="A138" s="119"/>
      <c r="B138" s="117"/>
      <c r="C138" s="117"/>
      <c r="D138" s="124"/>
      <c r="E138" s="124"/>
      <c r="F138" s="124"/>
      <c r="G138" s="124"/>
      <c r="H138" s="117"/>
      <c r="I138" s="113"/>
      <c r="J138" s="113"/>
      <c r="K138" s="113"/>
      <c r="L138"/>
      <c r="M138"/>
      <c r="N138"/>
      <c r="O138"/>
      <c r="P138"/>
      <c r="Q138"/>
      <c r="R138"/>
      <c r="S138"/>
      <c r="T138"/>
      <c r="U138"/>
      <c r="V138"/>
      <c r="W138"/>
      <c r="X138"/>
      <c r="Y138"/>
      <c r="Z138"/>
      <c r="AA138"/>
      <c r="AB138"/>
      <c r="AC138"/>
    </row>
    <row r="139" spans="1:29" ht="14.25">
      <c r="A139" s="119"/>
      <c r="B139" s="117"/>
      <c r="C139" s="117"/>
      <c r="D139" s="124"/>
      <c r="E139" s="124"/>
      <c r="F139" s="124"/>
      <c r="G139" s="124"/>
      <c r="H139" s="117"/>
      <c r="I139" s="113"/>
      <c r="J139" s="113"/>
      <c r="K139" s="113"/>
      <c r="L139"/>
      <c r="M139"/>
      <c r="N139"/>
      <c r="O139"/>
      <c r="P139"/>
      <c r="Q139"/>
      <c r="R139"/>
      <c r="S139"/>
      <c r="T139"/>
      <c r="U139"/>
      <c r="V139"/>
      <c r="W139"/>
      <c r="X139"/>
      <c r="Y139"/>
      <c r="Z139"/>
      <c r="AA139"/>
      <c r="AB139"/>
      <c r="AC139"/>
    </row>
    <row r="140" spans="1:29" ht="14.25">
      <c r="A140" s="119"/>
      <c r="B140" s="117"/>
      <c r="C140" s="117"/>
      <c r="D140" s="124"/>
      <c r="E140" s="124"/>
      <c r="F140" s="124"/>
      <c r="G140" s="124"/>
      <c r="H140" s="117"/>
      <c r="I140" s="112"/>
      <c r="J140" s="112"/>
      <c r="K140" s="112"/>
      <c r="L140"/>
      <c r="M140"/>
      <c r="N140"/>
      <c r="O140"/>
      <c r="P140"/>
      <c r="Q140"/>
      <c r="R140"/>
      <c r="S140"/>
      <c r="T140"/>
      <c r="U140"/>
      <c r="V140"/>
      <c r="W140"/>
      <c r="X140"/>
      <c r="Y140"/>
      <c r="Z140"/>
      <c r="AA140"/>
      <c r="AB140"/>
      <c r="AC140"/>
    </row>
    <row r="141" spans="1:29" ht="14.25">
      <c r="A141" s="119"/>
      <c r="B141" s="117"/>
      <c r="C141" s="117"/>
      <c r="D141" s="124"/>
      <c r="E141" s="124"/>
      <c r="F141" s="124"/>
      <c r="G141" s="124"/>
      <c r="H141" s="117"/>
      <c r="I141" s="112"/>
      <c r="J141" s="112"/>
      <c r="K141" s="112"/>
      <c r="L141"/>
      <c r="M141"/>
      <c r="N141"/>
      <c r="O141"/>
      <c r="P141"/>
      <c r="Q141"/>
      <c r="R141"/>
      <c r="S141"/>
      <c r="T141"/>
      <c r="U141"/>
      <c r="V141"/>
      <c r="W141"/>
      <c r="X141"/>
      <c r="Y141"/>
      <c r="Z141"/>
      <c r="AA141"/>
      <c r="AB141"/>
      <c r="AC141"/>
    </row>
    <row r="142" spans="1:29" ht="14.25">
      <c r="A142" s="119"/>
      <c r="B142" s="117"/>
      <c r="C142" s="117"/>
      <c r="D142" s="124"/>
      <c r="E142" s="124"/>
      <c r="F142" s="124"/>
      <c r="G142" s="124"/>
      <c r="H142" s="117"/>
      <c r="I142" s="112"/>
      <c r="J142" s="112"/>
      <c r="K142" s="112"/>
      <c r="L142"/>
      <c r="M142"/>
      <c r="N142"/>
      <c r="O142"/>
      <c r="P142"/>
      <c r="Q142"/>
      <c r="R142"/>
      <c r="S142"/>
      <c r="T142"/>
      <c r="U142"/>
      <c r="V142"/>
      <c r="W142"/>
      <c r="X142"/>
      <c r="Y142"/>
      <c r="Z142"/>
      <c r="AA142"/>
      <c r="AB142"/>
      <c r="AC142"/>
    </row>
    <row r="143" spans="1:29" ht="14.25">
      <c r="A143" s="119"/>
      <c r="B143" s="117"/>
      <c r="C143" s="117"/>
      <c r="D143" s="124"/>
      <c r="E143" s="124"/>
      <c r="F143" s="124"/>
      <c r="G143" s="124"/>
      <c r="H143" s="117"/>
      <c r="I143" s="112"/>
      <c r="J143" s="112"/>
      <c r="K143" s="112"/>
      <c r="L143"/>
      <c r="M143"/>
      <c r="N143"/>
      <c r="O143"/>
      <c r="P143"/>
      <c r="Q143"/>
      <c r="R143"/>
      <c r="S143"/>
      <c r="T143"/>
      <c r="U143"/>
      <c r="V143"/>
      <c r="W143"/>
      <c r="X143"/>
      <c r="Y143"/>
      <c r="Z143"/>
      <c r="AA143"/>
      <c r="AB143"/>
      <c r="AC143"/>
    </row>
    <row r="144" spans="1:29" ht="14.25">
      <c r="A144" s="119"/>
      <c r="B144" s="117"/>
      <c r="C144" s="117"/>
      <c r="D144" s="124"/>
      <c r="E144" s="124"/>
      <c r="F144" s="124"/>
      <c r="G144" s="124"/>
      <c r="H144" s="117"/>
      <c r="I144" s="112"/>
      <c r="J144" s="112"/>
      <c r="K144" s="112"/>
      <c r="L144"/>
      <c r="M144"/>
      <c r="N144"/>
      <c r="O144"/>
      <c r="P144"/>
      <c r="Q144"/>
      <c r="R144"/>
      <c r="S144"/>
      <c r="T144"/>
      <c r="U144"/>
      <c r="V144"/>
      <c r="W144"/>
      <c r="X144"/>
      <c r="Y144"/>
      <c r="Z144"/>
      <c r="AA144"/>
      <c r="AB144"/>
      <c r="AC144"/>
    </row>
    <row r="145" spans="1:29" ht="14.25">
      <c r="A145" s="119"/>
      <c r="B145" s="117"/>
      <c r="C145" s="117"/>
      <c r="D145" s="124"/>
      <c r="E145" s="124"/>
      <c r="F145" s="124"/>
      <c r="G145" s="124"/>
      <c r="H145" s="117"/>
      <c r="I145" s="112"/>
      <c r="J145" s="112"/>
      <c r="K145" s="112"/>
      <c r="L145"/>
      <c r="M145"/>
      <c r="N145"/>
      <c r="O145"/>
      <c r="P145"/>
      <c r="Q145"/>
      <c r="R145"/>
      <c r="S145"/>
      <c r="T145"/>
      <c r="U145"/>
      <c r="V145"/>
      <c r="W145"/>
      <c r="X145"/>
      <c r="Y145"/>
      <c r="Z145"/>
      <c r="AA145"/>
      <c r="AB145"/>
      <c r="AC145"/>
    </row>
    <row r="146" spans="1:29" ht="15">
      <c r="A146" s="119"/>
      <c r="B146" s="117"/>
      <c r="C146" s="117"/>
      <c r="D146" s="124"/>
      <c r="E146" s="124"/>
      <c r="F146" s="124"/>
      <c r="G146" s="124"/>
      <c r="H146" s="117"/>
      <c r="I146" s="112"/>
      <c r="J146" s="112"/>
      <c r="K146" s="112"/>
      <c r="L146"/>
      <c r="M146" s="108"/>
      <c r="N146" s="108"/>
      <c r="O146" s="108"/>
      <c r="P146" s="108"/>
      <c r="Q146"/>
      <c r="R146"/>
      <c r="S146"/>
      <c r="T146"/>
      <c r="U146"/>
      <c r="V146"/>
      <c r="W146"/>
      <c r="X146"/>
      <c r="Y146"/>
      <c r="Z146"/>
      <c r="AA146"/>
      <c r="AB146"/>
      <c r="AC146"/>
    </row>
    <row r="147" spans="1:29" ht="15">
      <c r="A147" s="119"/>
      <c r="B147" s="117"/>
      <c r="C147" s="117"/>
      <c r="D147" s="124"/>
      <c r="E147" s="124"/>
      <c r="F147" s="124"/>
      <c r="G147" s="124"/>
      <c r="H147" s="117"/>
      <c r="I147" s="112"/>
      <c r="J147" s="112"/>
      <c r="K147" s="112"/>
      <c r="L147"/>
      <c r="M147" s="108"/>
      <c r="N147" s="108"/>
      <c r="O147" s="108"/>
      <c r="P147" s="108"/>
      <c r="Q147"/>
      <c r="R147"/>
      <c r="S147"/>
      <c r="T147"/>
      <c r="U147"/>
      <c r="V147"/>
      <c r="W147"/>
      <c r="X147"/>
      <c r="Y147"/>
      <c r="Z147"/>
      <c r="AA147"/>
      <c r="AB147"/>
      <c r="AC147"/>
    </row>
    <row r="148" spans="1:29" ht="14.25">
      <c r="A148" s="119"/>
      <c r="B148" s="117"/>
      <c r="C148" s="117"/>
      <c r="D148" s="124"/>
      <c r="E148" s="124"/>
      <c r="F148" s="124"/>
      <c r="G148" s="124"/>
      <c r="H148" s="117"/>
      <c r="I148" s="112"/>
      <c r="J148" s="112"/>
      <c r="K148" s="112"/>
      <c r="L148"/>
      <c r="M148"/>
      <c r="N148"/>
      <c r="O148"/>
      <c r="P148"/>
      <c r="Q148"/>
      <c r="R148"/>
      <c r="S148"/>
      <c r="T148"/>
      <c r="U148"/>
      <c r="V148"/>
      <c r="W148"/>
      <c r="X148"/>
      <c r="Y148"/>
      <c r="Z148"/>
      <c r="AA148"/>
      <c r="AB148"/>
      <c r="AC148"/>
    </row>
    <row r="149" spans="1:29" ht="14.25">
      <c r="A149" s="119"/>
      <c r="B149" s="117"/>
      <c r="C149" s="117"/>
      <c r="D149" s="124"/>
      <c r="E149" s="124"/>
      <c r="F149" s="124"/>
      <c r="G149" s="124"/>
      <c r="H149" s="117"/>
      <c r="I149" s="112"/>
      <c r="J149" s="112"/>
      <c r="K149" s="112"/>
      <c r="L149"/>
      <c r="M149"/>
      <c r="N149"/>
      <c r="O149"/>
      <c r="P149"/>
      <c r="Q149"/>
      <c r="R149"/>
      <c r="S149"/>
      <c r="T149"/>
      <c r="U149"/>
      <c r="V149"/>
      <c r="W149"/>
      <c r="X149"/>
      <c r="Y149"/>
      <c r="Z149"/>
      <c r="AA149"/>
      <c r="AB149"/>
      <c r="AC149"/>
    </row>
    <row r="150" spans="1:29" ht="14.25">
      <c r="A150" s="117"/>
      <c r="B150" s="117"/>
      <c r="C150" s="117"/>
      <c r="D150" s="124"/>
      <c r="E150" s="124"/>
      <c r="F150" s="124"/>
      <c r="G150" s="124"/>
      <c r="H150" s="117"/>
      <c r="I150"/>
      <c r="J150"/>
      <c r="K150"/>
      <c r="L150"/>
      <c r="M150"/>
      <c r="N150"/>
      <c r="O150"/>
      <c r="P150"/>
      <c r="Q150"/>
      <c r="R150"/>
      <c r="S150"/>
      <c r="T150"/>
      <c r="U150"/>
      <c r="V150"/>
      <c r="W150"/>
      <c r="X150"/>
      <c r="Y150"/>
      <c r="Z150"/>
      <c r="AA150"/>
      <c r="AB150"/>
      <c r="AC150"/>
    </row>
    <row r="151" spans="1:29" ht="14.25">
      <c r="A151" s="117"/>
      <c r="B151" s="117"/>
      <c r="C151" s="117"/>
      <c r="D151" s="124"/>
      <c r="E151" s="124"/>
      <c r="F151" s="124"/>
      <c r="G151" s="124"/>
      <c r="H151" s="117"/>
      <c r="I151"/>
      <c r="J151"/>
      <c r="K151"/>
      <c r="L151"/>
      <c r="M151"/>
      <c r="N151"/>
      <c r="O151"/>
      <c r="P151"/>
      <c r="Q151"/>
      <c r="R151"/>
      <c r="S151"/>
      <c r="T151"/>
      <c r="U151"/>
      <c r="V151"/>
      <c r="W151"/>
      <c r="X151"/>
      <c r="Y151"/>
      <c r="Z151"/>
      <c r="AA151"/>
      <c r="AB151"/>
      <c r="AC151"/>
    </row>
    <row r="152" spans="1:29" ht="14.25">
      <c r="A152" s="117"/>
      <c r="B152" s="117"/>
      <c r="C152" s="117"/>
      <c r="D152" s="124"/>
      <c r="E152" s="124"/>
      <c r="F152" s="124"/>
      <c r="G152" s="124"/>
      <c r="H152" s="117"/>
      <c r="I152"/>
      <c r="J152"/>
      <c r="K152"/>
      <c r="L152"/>
      <c r="M152"/>
      <c r="N152"/>
      <c r="O152"/>
      <c r="P152"/>
      <c r="Q152"/>
      <c r="R152"/>
      <c r="S152"/>
      <c r="T152"/>
      <c r="U152"/>
      <c r="V152"/>
      <c r="W152"/>
      <c r="X152"/>
      <c r="Y152"/>
      <c r="Z152"/>
      <c r="AA152"/>
      <c r="AB152"/>
      <c r="AC152"/>
    </row>
    <row r="153" spans="1:29" ht="14.25">
      <c r="A153" s="117"/>
      <c r="B153" s="117"/>
      <c r="C153" s="117"/>
      <c r="D153" s="124"/>
      <c r="E153" s="124"/>
      <c r="F153" s="124"/>
      <c r="G153" s="124"/>
      <c r="H153" s="117"/>
      <c r="I153"/>
      <c r="J153"/>
      <c r="K153"/>
      <c r="L153"/>
      <c r="M153"/>
      <c r="N153"/>
      <c r="O153"/>
      <c r="P153"/>
      <c r="Q153"/>
      <c r="R153"/>
      <c r="S153"/>
      <c r="T153"/>
      <c r="U153"/>
      <c r="V153"/>
      <c r="W153"/>
      <c r="X153"/>
      <c r="Y153"/>
      <c r="Z153"/>
      <c r="AA153"/>
      <c r="AB153"/>
      <c r="AC153"/>
    </row>
    <row r="154" spans="1:29" ht="14.25">
      <c r="A154" s="117"/>
      <c r="B154" s="117"/>
      <c r="C154" s="117"/>
      <c r="D154" s="124"/>
      <c r="E154" s="124"/>
      <c r="F154" s="124"/>
      <c r="G154" s="124"/>
      <c r="H154" s="117"/>
      <c r="I154" s="111"/>
      <c r="J154"/>
      <c r="K154"/>
      <c r="L154"/>
      <c r="M154"/>
      <c r="N154"/>
      <c r="O154"/>
      <c r="P154"/>
      <c r="Q154"/>
      <c r="R154"/>
      <c r="S154"/>
      <c r="T154"/>
      <c r="U154"/>
      <c r="V154"/>
      <c r="W154"/>
      <c r="X154"/>
      <c r="Y154"/>
      <c r="Z154"/>
      <c r="AA154"/>
      <c r="AB154"/>
      <c r="AC154"/>
    </row>
    <row r="155" spans="1:29" ht="14.25">
      <c r="A155" s="117"/>
      <c r="B155" s="117"/>
      <c r="C155" s="117"/>
      <c r="D155" s="124"/>
      <c r="E155" s="123"/>
      <c r="F155" s="123"/>
      <c r="G155" s="123"/>
      <c r="H155" s="112"/>
      <c r="I155" s="111"/>
      <c r="J155"/>
      <c r="K155"/>
      <c r="L155"/>
      <c r="M155"/>
      <c r="N155"/>
      <c r="O155"/>
      <c r="P155"/>
      <c r="Q155"/>
      <c r="R155"/>
      <c r="S155"/>
      <c r="T155"/>
      <c r="U155"/>
      <c r="V155"/>
      <c r="W155"/>
      <c r="X155"/>
      <c r="Y155"/>
      <c r="Z155"/>
      <c r="AA155"/>
      <c r="AB155"/>
      <c r="AC155"/>
    </row>
    <row r="156" spans="1:29" ht="14.25">
      <c r="A156" s="117"/>
      <c r="B156" s="117"/>
      <c r="C156" s="117"/>
      <c r="D156" s="124"/>
      <c r="E156" s="123"/>
      <c r="F156" s="123"/>
      <c r="G156" s="123"/>
      <c r="H156" s="112"/>
      <c r="I156" s="111"/>
      <c r="J156"/>
      <c r="K156"/>
      <c r="L156"/>
      <c r="M156"/>
      <c r="N156"/>
      <c r="O156"/>
      <c r="P156"/>
      <c r="Q156"/>
      <c r="R156"/>
      <c r="S156"/>
      <c r="T156"/>
      <c r="U156"/>
      <c r="V156"/>
      <c r="W156"/>
      <c r="X156"/>
      <c r="Y156"/>
      <c r="Z156"/>
      <c r="AA156"/>
      <c r="AB156"/>
      <c r="AC156"/>
    </row>
    <row r="157" spans="1:29" ht="14.25">
      <c r="A157" s="117"/>
      <c r="B157" s="117"/>
      <c r="C157" s="117"/>
      <c r="D157" s="124"/>
      <c r="E157" s="123"/>
      <c r="F157" s="123"/>
      <c r="G157" s="123"/>
      <c r="H157" s="112"/>
      <c r="I157" s="111"/>
      <c r="J157"/>
      <c r="K157"/>
      <c r="L157"/>
      <c r="M157"/>
      <c r="N157"/>
      <c r="O157"/>
      <c r="P157"/>
      <c r="Q157"/>
      <c r="R157"/>
      <c r="S157"/>
      <c r="T157"/>
      <c r="U157"/>
      <c r="V157"/>
      <c r="W157"/>
      <c r="X157"/>
      <c r="Y157"/>
      <c r="Z157"/>
      <c r="AA157"/>
      <c r="AB157"/>
      <c r="AC157"/>
    </row>
    <row r="158" spans="1:29" ht="14.25">
      <c r="A158" s="117"/>
      <c r="B158" s="117"/>
      <c r="C158" s="117"/>
      <c r="D158" s="124"/>
      <c r="E158" s="123"/>
      <c r="F158" s="123"/>
      <c r="G158" s="123"/>
      <c r="H158" s="112"/>
      <c r="I158" s="111"/>
      <c r="J158"/>
      <c r="K158"/>
      <c r="L158"/>
      <c r="M158"/>
      <c r="N158"/>
      <c r="O158"/>
      <c r="P158"/>
      <c r="Q158"/>
      <c r="R158"/>
      <c r="S158"/>
      <c r="T158"/>
      <c r="U158"/>
      <c r="V158"/>
      <c r="W158"/>
      <c r="X158"/>
      <c r="Y158"/>
      <c r="Z158"/>
      <c r="AA158"/>
      <c r="AB158"/>
      <c r="AC158"/>
    </row>
    <row r="159" spans="1:29" ht="14.25">
      <c r="A159" s="117"/>
      <c r="B159" s="117"/>
      <c r="C159" s="117"/>
      <c r="D159" s="124"/>
      <c r="E159" s="123"/>
      <c r="F159" s="123"/>
      <c r="G159" s="123"/>
      <c r="H159" s="112"/>
      <c r="I159" s="111"/>
      <c r="J159"/>
      <c r="K159"/>
      <c r="L159"/>
      <c r="M159"/>
      <c r="N159"/>
      <c r="O159"/>
      <c r="P159"/>
      <c r="Q159"/>
      <c r="R159"/>
      <c r="S159"/>
      <c r="T159"/>
      <c r="U159"/>
      <c r="V159"/>
      <c r="W159"/>
      <c r="X159"/>
      <c r="Y159"/>
      <c r="Z159"/>
      <c r="AA159"/>
      <c r="AB159"/>
      <c r="AC159"/>
    </row>
    <row r="160" spans="1:29" ht="14.25">
      <c r="A160" s="117"/>
      <c r="B160" s="117"/>
      <c r="C160" s="117"/>
      <c r="D160" s="124"/>
      <c r="E160" s="123"/>
      <c r="F160" s="123"/>
      <c r="G160" s="123"/>
      <c r="H160" s="112"/>
      <c r="I160" s="111"/>
      <c r="J160"/>
      <c r="K160"/>
      <c r="L160"/>
      <c r="M160"/>
      <c r="N160"/>
      <c r="O160"/>
      <c r="P160"/>
      <c r="Q160"/>
      <c r="R160"/>
      <c r="S160"/>
      <c r="T160"/>
      <c r="U160"/>
      <c r="V160"/>
      <c r="W160"/>
      <c r="X160"/>
      <c r="Y160"/>
      <c r="Z160"/>
      <c r="AA160"/>
      <c r="AB160"/>
      <c r="AC160"/>
    </row>
    <row r="161" spans="1:29" ht="14.25">
      <c r="A161" s="112"/>
      <c r="B161" s="97"/>
      <c r="C161" s="112"/>
      <c r="D161" s="123"/>
      <c r="E161" s="123"/>
      <c r="F161" s="123"/>
      <c r="G161" s="123"/>
      <c r="H161" s="112"/>
      <c r="I161" s="111"/>
      <c r="J161"/>
      <c r="K161"/>
      <c r="L161"/>
      <c r="M161"/>
      <c r="N161"/>
      <c r="O161"/>
      <c r="P161"/>
      <c r="Q161"/>
      <c r="R161"/>
      <c r="S161"/>
      <c r="T161"/>
      <c r="U161"/>
      <c r="V161"/>
      <c r="W161"/>
      <c r="X161"/>
      <c r="Y161"/>
      <c r="Z161"/>
      <c r="AA161"/>
      <c r="AB161"/>
      <c r="AC161"/>
    </row>
    <row r="162" spans="1:29" ht="14.25">
      <c r="A162" s="112"/>
      <c r="B162" s="97"/>
      <c r="C162" s="112"/>
      <c r="D162" s="123"/>
      <c r="E162" s="123"/>
      <c r="F162" s="123"/>
      <c r="G162" s="123"/>
      <c r="H162" s="112"/>
      <c r="I162" s="111"/>
      <c r="J162"/>
      <c r="K162"/>
      <c r="L162"/>
      <c r="M162"/>
      <c r="N162"/>
      <c r="O162"/>
      <c r="P162"/>
      <c r="Q162"/>
      <c r="R162"/>
      <c r="S162"/>
      <c r="T162"/>
      <c r="U162"/>
      <c r="V162"/>
      <c r="W162"/>
      <c r="X162"/>
      <c r="Y162"/>
      <c r="Z162"/>
      <c r="AA162"/>
      <c r="AB162"/>
      <c r="AC162"/>
    </row>
    <row r="163" spans="1:29" ht="14.25">
      <c r="A163" s="112"/>
      <c r="B163" s="97"/>
      <c r="C163" s="112"/>
      <c r="D163" s="123"/>
      <c r="E163" s="123"/>
      <c r="F163" s="123"/>
      <c r="G163" s="123"/>
      <c r="H163" s="112"/>
      <c r="I163"/>
      <c r="J163"/>
      <c r="K163"/>
      <c r="L163"/>
      <c r="M163"/>
      <c r="N163"/>
      <c r="O163"/>
      <c r="P163"/>
      <c r="Q163"/>
      <c r="R163"/>
      <c r="S163"/>
      <c r="T163"/>
      <c r="U163"/>
      <c r="V163"/>
      <c r="W163"/>
      <c r="X163"/>
      <c r="Y163"/>
      <c r="Z163"/>
      <c r="AA163"/>
      <c r="AB163"/>
      <c r="AC163"/>
    </row>
    <row r="164" spans="1:29" ht="14.25">
      <c r="A164" s="112"/>
      <c r="B164" s="97"/>
      <c r="C164" s="112"/>
      <c r="D164" s="123"/>
      <c r="E164" s="123"/>
      <c r="F164" s="123"/>
      <c r="G164" s="123"/>
      <c r="H164" s="112"/>
      <c r="I164"/>
      <c r="J164"/>
      <c r="K164"/>
      <c r="L164"/>
      <c r="M164"/>
      <c r="N164"/>
      <c r="O164"/>
      <c r="P164"/>
      <c r="Q164"/>
      <c r="R164"/>
      <c r="S164"/>
      <c r="T164"/>
      <c r="U164"/>
      <c r="V164"/>
      <c r="W164"/>
      <c r="X164"/>
      <c r="Y164"/>
      <c r="Z164"/>
      <c r="AA164"/>
      <c r="AB164"/>
      <c r="AC164"/>
    </row>
    <row r="165" spans="1:29" ht="14.25">
      <c r="A165" s="112"/>
      <c r="B165" s="97"/>
      <c r="C165" s="112"/>
      <c r="D165" s="123"/>
      <c r="E165" s="123"/>
      <c r="F165" s="123"/>
      <c r="G165" s="123"/>
      <c r="H165" s="112"/>
      <c r="I165"/>
      <c r="J165"/>
      <c r="K165"/>
      <c r="L165"/>
      <c r="M165"/>
      <c r="N165"/>
      <c r="O165"/>
      <c r="P165"/>
      <c r="Q165"/>
      <c r="R165"/>
      <c r="S165"/>
      <c r="T165"/>
      <c r="U165"/>
      <c r="V165"/>
      <c r="W165"/>
      <c r="X165"/>
      <c r="Y165"/>
      <c r="Z165"/>
      <c r="AA165"/>
      <c r="AB165"/>
      <c r="AC165"/>
    </row>
    <row r="166" spans="1:29" ht="14.25">
      <c r="A166"/>
      <c r="B166" s="97"/>
      <c r="C166"/>
      <c r="D166" s="242"/>
      <c r="E166" s="242"/>
      <c r="F166" s="242"/>
      <c r="G166" s="242"/>
      <c r="H166"/>
      <c r="I166"/>
      <c r="J166"/>
      <c r="K166"/>
      <c r="L166"/>
      <c r="M166"/>
      <c r="N166"/>
      <c r="O166"/>
      <c r="P166"/>
      <c r="Q166"/>
      <c r="R166"/>
      <c r="S166"/>
      <c r="T166"/>
      <c r="U166"/>
      <c r="V166"/>
      <c r="W166"/>
      <c r="X166"/>
      <c r="Y166"/>
      <c r="Z166"/>
      <c r="AA166"/>
      <c r="AB166"/>
      <c r="AC166"/>
    </row>
    <row r="167" spans="1:29" ht="14.25">
      <c r="A167"/>
      <c r="B167" s="97"/>
      <c r="C167"/>
      <c r="D167" s="242"/>
      <c r="E167" s="242"/>
      <c r="F167" s="242"/>
      <c r="G167" s="242"/>
      <c r="H167"/>
      <c r="I167"/>
      <c r="J167"/>
      <c r="K167"/>
      <c r="L167"/>
      <c r="M167"/>
      <c r="N167"/>
      <c r="O167"/>
      <c r="P167"/>
      <c r="Q167"/>
      <c r="R167"/>
      <c r="S167"/>
      <c r="T167"/>
      <c r="U167"/>
      <c r="V167"/>
      <c r="W167"/>
      <c r="X167"/>
      <c r="Y167"/>
      <c r="Z167"/>
      <c r="AA167"/>
      <c r="AB167"/>
      <c r="AC167"/>
    </row>
    <row r="168" spans="1:29" ht="14.25">
      <c r="A168"/>
      <c r="B168" s="97"/>
      <c r="C168"/>
      <c r="D168" s="242"/>
      <c r="E168" s="242"/>
      <c r="F168" s="242"/>
      <c r="G168" s="242"/>
      <c r="H168"/>
      <c r="I168"/>
      <c r="J168"/>
      <c r="K168"/>
      <c r="L168"/>
      <c r="M168"/>
      <c r="N168"/>
      <c r="O168"/>
      <c r="P168"/>
      <c r="Q168"/>
      <c r="R168"/>
      <c r="S168"/>
      <c r="T168"/>
      <c r="U168"/>
      <c r="V168"/>
      <c r="W168"/>
      <c r="X168"/>
      <c r="Y168"/>
      <c r="Z168"/>
      <c r="AA168"/>
      <c r="AB168"/>
      <c r="AC168"/>
    </row>
    <row r="169" spans="1:29" ht="14.25">
      <c r="A169"/>
      <c r="B169" s="97"/>
      <c r="C169"/>
      <c r="D169" s="242"/>
      <c r="E169" s="242"/>
      <c r="F169" s="242"/>
      <c r="G169" s="242"/>
      <c r="H169"/>
      <c r="I169"/>
      <c r="J169"/>
      <c r="K169"/>
      <c r="L169"/>
      <c r="M169"/>
      <c r="N169"/>
      <c r="O169"/>
      <c r="P169"/>
      <c r="Q169"/>
      <c r="R169"/>
      <c r="S169"/>
      <c r="T169"/>
      <c r="U169"/>
      <c r="V169"/>
      <c r="W169"/>
      <c r="X169"/>
      <c r="Y169"/>
      <c r="Z169"/>
      <c r="AA169"/>
      <c r="AB169"/>
      <c r="AC169"/>
    </row>
    <row r="170" spans="1:29" ht="14.25">
      <c r="A170"/>
      <c r="B170" s="97"/>
      <c r="C170"/>
      <c r="D170" s="242"/>
      <c r="E170" s="242"/>
      <c r="F170" s="242"/>
      <c r="G170" s="242"/>
      <c r="H170"/>
      <c r="I170"/>
      <c r="J170"/>
      <c r="K170"/>
      <c r="L170"/>
      <c r="M170"/>
      <c r="N170"/>
      <c r="O170"/>
      <c r="P170"/>
      <c r="Q170"/>
      <c r="R170"/>
      <c r="S170"/>
      <c r="T170"/>
      <c r="U170"/>
      <c r="V170"/>
      <c r="W170"/>
      <c r="X170"/>
      <c r="Y170"/>
      <c r="Z170"/>
      <c r="AA170"/>
      <c r="AB170"/>
      <c r="AC170"/>
    </row>
    <row r="171" spans="1:29" ht="14.25">
      <c r="A171"/>
      <c r="B171" s="97"/>
      <c r="C171"/>
      <c r="D171" s="242"/>
      <c r="E171" s="242"/>
      <c r="F171" s="242"/>
      <c r="G171" s="242"/>
      <c r="H171"/>
      <c r="I171"/>
      <c r="J171"/>
      <c r="K171"/>
      <c r="L171"/>
      <c r="M171"/>
      <c r="N171"/>
      <c r="O171"/>
      <c r="P171"/>
      <c r="Q171"/>
      <c r="R171"/>
      <c r="S171"/>
      <c r="T171"/>
      <c r="U171"/>
      <c r="V171"/>
      <c r="W171"/>
      <c r="X171"/>
      <c r="Y171"/>
      <c r="Z171"/>
      <c r="AA171"/>
      <c r="AB171"/>
      <c r="AC171"/>
    </row>
    <row r="172" ht="12.75">
      <c r="B172" s="2"/>
    </row>
    <row r="173" ht="12.75">
      <c r="B173" s="2"/>
    </row>
  </sheetData>
  <mergeCells count="9">
    <mergeCell ref="A84:H84"/>
    <mergeCell ref="A87:H87"/>
    <mergeCell ref="R1:U1"/>
    <mergeCell ref="M1:Q1"/>
    <mergeCell ref="C3:H3"/>
    <mergeCell ref="A1:H1"/>
    <mergeCell ref="A2:H2"/>
    <mergeCell ref="A3:A4"/>
    <mergeCell ref="B3:B4"/>
  </mergeCells>
  <printOptions headings="1" horizontalCentered="1"/>
  <pageMargins left="0" right="0" top="0.55" bottom="0.55" header="0.22" footer="0.17"/>
  <pageSetup fitToHeight="1" fitToWidth="1" horizontalDpi="600" verticalDpi="600" orientation="portrait" scale="50" r:id="rId1"/>
  <colBreaks count="2" manualBreakCount="2">
    <brk id="12" max="69" man="1"/>
    <brk id="17" max="69" man="1"/>
  </colBreaks>
</worksheet>
</file>

<file path=xl/worksheets/sheet3.xml><?xml version="1.0" encoding="utf-8"?>
<worksheet xmlns="http://schemas.openxmlformats.org/spreadsheetml/2006/main" xmlns:r="http://schemas.openxmlformats.org/officeDocument/2006/relationships">
  <dimension ref="A2:E15"/>
  <sheetViews>
    <sheetView tabSelected="1" workbookViewId="0" topLeftCell="A1">
      <selection activeCell="C37" sqref="C37"/>
    </sheetView>
  </sheetViews>
  <sheetFormatPr defaultColWidth="9.140625" defaultRowHeight="12.75"/>
  <cols>
    <col min="3" max="3" width="38.57421875" style="0" customWidth="1"/>
    <col min="4" max="4" width="16.421875" style="0" customWidth="1"/>
    <col min="5" max="5" width="22.7109375" style="0" customWidth="1"/>
  </cols>
  <sheetData>
    <row r="2" ht="12.75">
      <c r="A2" s="174"/>
    </row>
    <row r="3" spans="3:5" ht="12.75">
      <c r="C3" s="492" t="s">
        <v>430</v>
      </c>
      <c r="D3" s="492"/>
      <c r="E3" s="151"/>
    </row>
    <row r="5" spans="3:5" ht="12.75">
      <c r="C5" t="s">
        <v>13</v>
      </c>
      <c r="D5" s="390">
        <v>0</v>
      </c>
      <c r="E5" s="391"/>
    </row>
    <row r="6" spans="3:5" ht="12.75">
      <c r="C6" t="s">
        <v>360</v>
      </c>
      <c r="D6" s="390">
        <v>579721.47</v>
      </c>
      <c r="E6" s="391"/>
    </row>
    <row r="7" spans="3:5" ht="12.75">
      <c r="C7" t="s">
        <v>427</v>
      </c>
      <c r="D7" s="390">
        <v>20918.86</v>
      </c>
      <c r="E7" s="391"/>
    </row>
    <row r="8" spans="3:5" ht="12.75">
      <c r="C8" t="s">
        <v>428</v>
      </c>
      <c r="D8" s="390">
        <v>417.25</v>
      </c>
      <c r="E8" s="391"/>
    </row>
    <row r="9" spans="3:5" ht="12.75">
      <c r="C9" t="s">
        <v>429</v>
      </c>
      <c r="D9" s="390">
        <v>106779.26</v>
      </c>
      <c r="E9" s="391"/>
    </row>
    <row r="10" spans="3:5" ht="12.75">
      <c r="C10" t="s">
        <v>19</v>
      </c>
      <c r="D10" s="390">
        <v>897609.46</v>
      </c>
      <c r="E10" s="391"/>
    </row>
    <row r="11" spans="3:5" ht="12.75">
      <c r="C11" t="s">
        <v>106</v>
      </c>
      <c r="D11" s="390">
        <v>55872.18</v>
      </c>
      <c r="E11" s="391"/>
    </row>
    <row r="12" spans="3:5" ht="12.75">
      <c r="C12" t="s">
        <v>67</v>
      </c>
      <c r="D12" s="390">
        <v>641927.8</v>
      </c>
      <c r="E12" s="391"/>
    </row>
    <row r="13" ht="12.75">
      <c r="D13" s="390"/>
    </row>
    <row r="14" spans="3:5" ht="12.75">
      <c r="C14" t="s">
        <v>75</v>
      </c>
      <c r="D14" s="390">
        <v>2303246.28</v>
      </c>
      <c r="E14" s="391"/>
    </row>
    <row r="15" ht="12.75">
      <c r="D15" s="243"/>
    </row>
  </sheetData>
  <mergeCells count="1">
    <mergeCell ref="C3:D3"/>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D18"/>
  <sheetViews>
    <sheetView tabSelected="1" workbookViewId="0" topLeftCell="A1">
      <selection activeCell="C37" sqref="C37"/>
    </sheetView>
  </sheetViews>
  <sheetFormatPr defaultColWidth="9.140625" defaultRowHeight="12.75"/>
  <cols>
    <col min="1" max="1" width="42.7109375" style="20" customWidth="1"/>
    <col min="2" max="2" width="31.7109375" style="20" customWidth="1"/>
    <col min="3" max="11" width="4.140625" style="20" customWidth="1"/>
    <col min="12" max="14" width="4.7109375" style="20" customWidth="1"/>
    <col min="15" max="16384" width="9.140625" style="20" customWidth="1"/>
  </cols>
  <sheetData>
    <row r="1" spans="1:4" ht="43.5" customHeight="1">
      <c r="A1" s="493" t="s">
        <v>434</v>
      </c>
      <c r="B1" s="493"/>
      <c r="C1" s="21"/>
      <c r="D1" s="6"/>
    </row>
    <row r="2" spans="1:4" ht="18" customHeight="1">
      <c r="A2" s="495" t="str">
        <f>'[13]LIEE Table 1'!A2</f>
        <v>Through January 31, 2010</v>
      </c>
      <c r="B2" s="496"/>
      <c r="C2" s="21"/>
      <c r="D2" s="6"/>
    </row>
    <row r="3" spans="1:4" ht="17.25" customHeight="1">
      <c r="A3" s="494" t="s">
        <v>323</v>
      </c>
      <c r="B3" s="494"/>
      <c r="C3" s="6"/>
      <c r="D3" s="6"/>
    </row>
    <row r="4" spans="1:4" ht="11.25">
      <c r="A4" s="25"/>
      <c r="B4" s="334"/>
      <c r="C4" s="6"/>
      <c r="D4" s="6"/>
    </row>
    <row r="5" spans="1:4" ht="11.25">
      <c r="A5" s="25" t="s">
        <v>78</v>
      </c>
      <c r="B5" s="335">
        <v>1580892.8109999998</v>
      </c>
      <c r="C5" s="6"/>
      <c r="D5" s="6"/>
    </row>
    <row r="6" spans="1:4" ht="11.25">
      <c r="A6" s="25" t="s">
        <v>79</v>
      </c>
      <c r="B6" s="335">
        <v>0</v>
      </c>
      <c r="C6" s="6"/>
      <c r="D6" s="6"/>
    </row>
    <row r="7" spans="1:4" ht="11.25">
      <c r="A7" s="25" t="s">
        <v>80</v>
      </c>
      <c r="B7" s="335">
        <v>24313444.395</v>
      </c>
      <c r="C7" s="6"/>
      <c r="D7" s="6"/>
    </row>
    <row r="8" spans="1:4" ht="11.25">
      <c r="A8" s="25" t="s">
        <v>81</v>
      </c>
      <c r="B8" s="335">
        <v>0</v>
      </c>
      <c r="C8" s="6"/>
      <c r="D8" s="6"/>
    </row>
    <row r="9" spans="1:4" ht="11.25">
      <c r="A9" s="25" t="s">
        <v>82</v>
      </c>
      <c r="B9" s="336">
        <v>0.112</v>
      </c>
      <c r="C9" s="6"/>
      <c r="D9" s="6"/>
    </row>
    <row r="10" spans="1:4" ht="11.25">
      <c r="A10" s="25" t="s">
        <v>83</v>
      </c>
      <c r="B10" s="337">
        <v>0</v>
      </c>
      <c r="C10" s="6"/>
      <c r="D10" s="6"/>
    </row>
    <row r="11" spans="1:4" ht="11.25">
      <c r="A11" s="25" t="s">
        <v>108</v>
      </c>
      <c r="B11" s="393">
        <v>6345</v>
      </c>
      <c r="C11" s="6"/>
      <c r="D11" s="6"/>
    </row>
    <row r="12" spans="1:4" ht="13.5" customHeight="1">
      <c r="A12" s="8" t="s">
        <v>109</v>
      </c>
      <c r="B12" s="394">
        <v>27.90543653774625</v>
      </c>
      <c r="C12" s="6"/>
      <c r="D12" s="6"/>
    </row>
    <row r="13" spans="1:4" ht="13.5" customHeight="1">
      <c r="A13" s="8" t="s">
        <v>110</v>
      </c>
      <c r="B13" s="394">
        <v>429.1734865626477</v>
      </c>
      <c r="C13" s="6"/>
      <c r="D13" s="6"/>
    </row>
    <row r="14" spans="1:4" ht="11.25">
      <c r="A14" s="6"/>
      <c r="B14" s="6"/>
      <c r="C14" s="6"/>
      <c r="D14" s="6"/>
    </row>
    <row r="15" spans="1:4" ht="11.25">
      <c r="A15" s="6"/>
      <c r="B15" s="6"/>
      <c r="C15" s="6"/>
      <c r="D15" s="6"/>
    </row>
    <row r="16" ht="6.75" customHeight="1"/>
    <row r="18" ht="11.25">
      <c r="A18" s="36"/>
    </row>
  </sheetData>
  <mergeCells count="3">
    <mergeCell ref="A1:B1"/>
    <mergeCell ref="A3:B3"/>
    <mergeCell ref="A2:B2"/>
  </mergeCells>
  <printOptions headings="1" horizontalCentered="1"/>
  <pageMargins left="0.75" right="1"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H25"/>
  <sheetViews>
    <sheetView tabSelected="1" workbookViewId="0" topLeftCell="A1">
      <selection activeCell="C37" sqref="C37"/>
    </sheetView>
  </sheetViews>
  <sheetFormatPr defaultColWidth="9.140625" defaultRowHeight="12.75"/>
  <cols>
    <col min="1" max="1" width="16.7109375" style="5" customWidth="1"/>
    <col min="2" max="2" width="12.57421875" style="5" customWidth="1"/>
    <col min="3" max="4" width="9.7109375" style="5" customWidth="1"/>
    <col min="5" max="5" width="10.00390625" style="5" customWidth="1"/>
    <col min="6" max="7" width="9.57421875" style="5" customWidth="1"/>
    <col min="8" max="16384" width="9.140625" style="5" customWidth="1"/>
  </cols>
  <sheetData>
    <row r="1" spans="1:7" ht="41.25" customHeight="1">
      <c r="A1" s="496" t="s">
        <v>476</v>
      </c>
      <c r="B1" s="496"/>
      <c r="C1" s="496"/>
      <c r="D1" s="496"/>
      <c r="E1" s="496"/>
      <c r="F1" s="496"/>
      <c r="G1" s="496"/>
    </row>
    <row r="2" spans="1:7" ht="18" customHeight="1">
      <c r="A2" s="495" t="s">
        <v>540</v>
      </c>
      <c r="B2" s="496"/>
      <c r="C2" s="496"/>
      <c r="D2" s="496"/>
      <c r="E2" s="496"/>
      <c r="F2" s="496"/>
      <c r="G2" s="496"/>
    </row>
    <row r="3" spans="1:7" ht="12.75">
      <c r="A3" s="26" t="s">
        <v>30</v>
      </c>
      <c r="B3" s="27" t="s">
        <v>89</v>
      </c>
      <c r="C3" s="27"/>
      <c r="D3" s="27"/>
      <c r="E3" s="28" t="s">
        <v>90</v>
      </c>
      <c r="F3" s="28"/>
      <c r="G3" s="28"/>
    </row>
    <row r="4" spans="1:7" ht="26.25" customHeight="1">
      <c r="A4" s="27"/>
      <c r="B4" s="4" t="s">
        <v>74</v>
      </c>
      <c r="C4" s="4" t="s">
        <v>73</v>
      </c>
      <c r="D4" s="4" t="s">
        <v>75</v>
      </c>
      <c r="E4" s="4" t="s">
        <v>74</v>
      </c>
      <c r="F4" s="446" t="s">
        <v>73</v>
      </c>
      <c r="G4" s="14" t="s">
        <v>75</v>
      </c>
    </row>
    <row r="5" spans="1:7" ht="12.75">
      <c r="A5" s="15" t="s">
        <v>91</v>
      </c>
      <c r="B5" s="451">
        <v>1</v>
      </c>
      <c r="C5" s="451">
        <v>986</v>
      </c>
      <c r="D5" s="451">
        <v>987</v>
      </c>
      <c r="E5" s="451">
        <v>0</v>
      </c>
      <c r="F5" s="451">
        <v>0</v>
      </c>
      <c r="G5" s="451">
        <v>0</v>
      </c>
    </row>
    <row r="6" spans="1:7" ht="12.75">
      <c r="A6" s="15" t="s">
        <v>92</v>
      </c>
      <c r="B6" s="451">
        <v>1</v>
      </c>
      <c r="C6" s="451">
        <v>297</v>
      </c>
      <c r="D6" s="451">
        <v>298</v>
      </c>
      <c r="E6" s="451">
        <v>0</v>
      </c>
      <c r="F6" s="451">
        <v>0</v>
      </c>
      <c r="G6" s="451">
        <v>0</v>
      </c>
    </row>
    <row r="7" spans="1:7" ht="12.75">
      <c r="A7" s="15" t="s">
        <v>93</v>
      </c>
      <c r="B7" s="451">
        <v>1822</v>
      </c>
      <c r="C7" s="451">
        <v>48</v>
      </c>
      <c r="D7" s="451">
        <v>1870</v>
      </c>
      <c r="E7" s="451">
        <v>0</v>
      </c>
      <c r="F7" s="451">
        <v>0</v>
      </c>
      <c r="G7" s="451">
        <v>0</v>
      </c>
    </row>
    <row r="8" spans="1:7" ht="12.75">
      <c r="A8" s="15" t="s">
        <v>94</v>
      </c>
      <c r="B8" s="451">
        <v>32069</v>
      </c>
      <c r="C8" s="451">
        <v>910</v>
      </c>
      <c r="D8" s="451">
        <v>32979</v>
      </c>
      <c r="E8" s="451">
        <v>105</v>
      </c>
      <c r="F8" s="451">
        <v>0</v>
      </c>
      <c r="G8" s="451">
        <v>105</v>
      </c>
    </row>
    <row r="9" spans="1:7" ht="12.75">
      <c r="A9" s="15" t="s">
        <v>95</v>
      </c>
      <c r="B9" s="451">
        <v>9978</v>
      </c>
      <c r="C9" s="451">
        <v>0</v>
      </c>
      <c r="D9" s="451">
        <v>9978</v>
      </c>
      <c r="E9" s="451">
        <v>51</v>
      </c>
      <c r="F9" s="451">
        <v>0</v>
      </c>
      <c r="G9" s="451">
        <v>51</v>
      </c>
    </row>
    <row r="10" spans="1:7" ht="12.75">
      <c r="A10" s="15" t="s">
        <v>96</v>
      </c>
      <c r="B10" s="451">
        <v>7529</v>
      </c>
      <c r="C10" s="451">
        <v>598535</v>
      </c>
      <c r="D10" s="451">
        <v>606064</v>
      </c>
      <c r="E10" s="451">
        <v>42</v>
      </c>
      <c r="F10" s="451">
        <v>2710</v>
      </c>
      <c r="G10" s="451">
        <v>2752</v>
      </c>
    </row>
    <row r="11" spans="1:7" ht="12.75">
      <c r="A11" s="15" t="s">
        <v>97</v>
      </c>
      <c r="B11" s="451">
        <v>3</v>
      </c>
      <c r="C11" s="451">
        <v>0</v>
      </c>
      <c r="D11" s="451">
        <v>3</v>
      </c>
      <c r="E11" s="451">
        <v>0</v>
      </c>
      <c r="F11" s="451">
        <v>0</v>
      </c>
      <c r="G11" s="451">
        <v>0</v>
      </c>
    </row>
    <row r="12" spans="1:7" ht="12.75">
      <c r="A12" s="15" t="s">
        <v>98</v>
      </c>
      <c r="B12" s="451">
        <v>2625</v>
      </c>
      <c r="C12" s="451">
        <v>1</v>
      </c>
      <c r="D12" s="451">
        <v>2626</v>
      </c>
      <c r="E12" s="451">
        <v>0</v>
      </c>
      <c r="F12" s="451">
        <v>0</v>
      </c>
      <c r="G12" s="451">
        <v>0</v>
      </c>
    </row>
    <row r="13" spans="1:7" ht="12.75">
      <c r="A13" s="15" t="s">
        <v>99</v>
      </c>
      <c r="B13" s="451">
        <v>1</v>
      </c>
      <c r="C13" s="451">
        <v>196736</v>
      </c>
      <c r="D13" s="451">
        <v>196737</v>
      </c>
      <c r="E13" s="451">
        <v>0</v>
      </c>
      <c r="F13" s="451">
        <v>473</v>
      </c>
      <c r="G13" s="451">
        <v>473</v>
      </c>
    </row>
    <row r="14" spans="1:7" ht="12.75">
      <c r="A14" s="15" t="s">
        <v>100</v>
      </c>
      <c r="B14" s="451">
        <v>35872</v>
      </c>
      <c r="C14" s="451">
        <v>161372</v>
      </c>
      <c r="D14" s="451">
        <v>197244</v>
      </c>
      <c r="E14" s="451">
        <v>105</v>
      </c>
      <c r="F14" s="451">
        <v>701</v>
      </c>
      <c r="G14" s="451">
        <v>806</v>
      </c>
    </row>
    <row r="15" spans="1:7" ht="12.75">
      <c r="A15" s="15" t="s">
        <v>101</v>
      </c>
      <c r="B15" s="451">
        <v>54675</v>
      </c>
      <c r="C15" s="451">
        <v>185814</v>
      </c>
      <c r="D15" s="451">
        <v>240489</v>
      </c>
      <c r="E15" s="451">
        <v>233</v>
      </c>
      <c r="F15" s="451">
        <v>1706</v>
      </c>
      <c r="G15" s="451">
        <v>1939</v>
      </c>
    </row>
    <row r="16" spans="1:7" ht="12.75">
      <c r="A16" s="15" t="s">
        <v>102</v>
      </c>
      <c r="B16" s="451">
        <v>3</v>
      </c>
      <c r="C16" s="451">
        <v>0</v>
      </c>
      <c r="D16" s="451">
        <v>3</v>
      </c>
      <c r="E16" s="451">
        <v>1</v>
      </c>
      <c r="F16" s="451">
        <v>0</v>
      </c>
      <c r="G16" s="451">
        <v>1</v>
      </c>
    </row>
    <row r="17" spans="1:7" ht="12.75">
      <c r="A17" s="15" t="s">
        <v>103</v>
      </c>
      <c r="B17" s="451">
        <v>1</v>
      </c>
      <c r="C17" s="451">
        <v>20263</v>
      </c>
      <c r="D17" s="451">
        <v>20264</v>
      </c>
      <c r="E17" s="451">
        <v>0</v>
      </c>
      <c r="F17" s="451">
        <v>2</v>
      </c>
      <c r="G17" s="451">
        <v>2</v>
      </c>
    </row>
    <row r="18" spans="1:7" ht="12.75">
      <c r="A18" s="15" t="s">
        <v>104</v>
      </c>
      <c r="B18" s="451">
        <v>45103</v>
      </c>
      <c r="C18" s="451">
        <v>14295</v>
      </c>
      <c r="D18" s="451">
        <v>59398</v>
      </c>
      <c r="E18" s="451">
        <v>145</v>
      </c>
      <c r="F18" s="451">
        <v>42</v>
      </c>
      <c r="G18" s="451">
        <v>187</v>
      </c>
    </row>
    <row r="19" spans="1:7" ht="12.75">
      <c r="A19" s="15" t="s">
        <v>105</v>
      </c>
      <c r="B19" s="451">
        <v>8049</v>
      </c>
      <c r="C19" s="451">
        <v>56393</v>
      </c>
      <c r="D19" s="451">
        <v>64442</v>
      </c>
      <c r="E19" s="451">
        <v>7</v>
      </c>
      <c r="F19" s="451">
        <v>22</v>
      </c>
      <c r="G19" s="451">
        <v>29</v>
      </c>
    </row>
    <row r="20" spans="1:7" ht="12.75">
      <c r="A20" s="85" t="s">
        <v>75</v>
      </c>
      <c r="B20" s="451">
        <v>197732</v>
      </c>
      <c r="C20" s="451">
        <v>1235650</v>
      </c>
      <c r="D20" s="451">
        <v>1433382</v>
      </c>
      <c r="E20" s="451">
        <v>689</v>
      </c>
      <c r="F20" s="451">
        <v>5656</v>
      </c>
      <c r="G20" s="451">
        <v>6345</v>
      </c>
    </row>
    <row r="21" spans="2:7" ht="12.75">
      <c r="B21" s="429"/>
      <c r="C21" s="429"/>
      <c r="D21" s="429"/>
      <c r="E21" s="429"/>
      <c r="F21" s="429"/>
      <c r="G21" s="429"/>
    </row>
    <row r="22" spans="2:7" ht="12.75">
      <c r="B22" s="430"/>
      <c r="C22" s="430"/>
      <c r="D22" s="430"/>
      <c r="E22" s="430"/>
      <c r="F22" s="430"/>
      <c r="G22" s="430"/>
    </row>
    <row r="24" spans="6:8" ht="14.25">
      <c r="F24" s="282"/>
      <c r="G24" s="282"/>
      <c r="H24" s="112"/>
    </row>
    <row r="25" ht="14.25">
      <c r="H25" s="112"/>
    </row>
  </sheetData>
  <mergeCells count="2">
    <mergeCell ref="A1:G1"/>
    <mergeCell ref="A2:G2"/>
  </mergeCells>
  <printOptions headings="1"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Q20"/>
  <sheetViews>
    <sheetView tabSelected="1" workbookViewId="0" topLeftCell="A1">
      <selection activeCell="C37" sqref="C37"/>
    </sheetView>
  </sheetViews>
  <sheetFormatPr defaultColWidth="9.140625" defaultRowHeight="12.75"/>
  <cols>
    <col min="1" max="1" width="15.57421875" style="1" customWidth="1"/>
    <col min="2" max="2" width="9.7109375" style="1" customWidth="1"/>
    <col min="3" max="5" width="8.7109375" style="1" customWidth="1"/>
    <col min="6" max="11" width="9.140625" style="1" customWidth="1"/>
    <col min="12" max="12" width="11.7109375" style="1" customWidth="1"/>
    <col min="13" max="13" width="7.7109375" style="1" customWidth="1"/>
    <col min="14" max="15" width="9.140625" style="1" customWidth="1"/>
    <col min="16" max="16" width="11.7109375" style="1" customWidth="1"/>
    <col min="17" max="17" width="7.7109375" style="1" customWidth="1"/>
    <col min="18" max="16384" width="9.140625" style="1" customWidth="1"/>
  </cols>
  <sheetData>
    <row r="1" spans="1:17" ht="21" customHeight="1">
      <c r="A1" s="504" t="s">
        <v>440</v>
      </c>
      <c r="B1" s="505"/>
      <c r="C1" s="505"/>
      <c r="D1" s="505"/>
      <c r="E1" s="505"/>
      <c r="F1" s="505"/>
      <c r="G1" s="505"/>
      <c r="H1" s="505"/>
      <c r="I1" s="505"/>
      <c r="J1" s="505"/>
      <c r="K1" s="505"/>
      <c r="L1" s="505"/>
      <c r="M1" s="505"/>
      <c r="N1" s="505"/>
      <c r="O1" s="505"/>
      <c r="P1" s="505"/>
      <c r="Q1" s="506"/>
    </row>
    <row r="2" spans="1:17" ht="18" customHeight="1" thickBot="1">
      <c r="A2" s="479" t="s">
        <v>540</v>
      </c>
      <c r="B2" s="479"/>
      <c r="C2" s="479"/>
      <c r="D2" s="479"/>
      <c r="E2" s="479"/>
      <c r="F2" s="479"/>
      <c r="G2" s="479"/>
      <c r="H2" s="479"/>
      <c r="I2" s="479"/>
      <c r="J2" s="479"/>
      <c r="K2" s="479"/>
      <c r="L2" s="479"/>
      <c r="M2" s="479"/>
      <c r="N2" s="479"/>
      <c r="O2" s="479"/>
      <c r="P2" s="479"/>
      <c r="Q2" s="479"/>
    </row>
    <row r="3" spans="1:17" s="112" customFormat="1" ht="15" thickBot="1">
      <c r="A3" s="510">
        <v>2010</v>
      </c>
      <c r="B3" s="507" t="s">
        <v>331</v>
      </c>
      <c r="C3" s="508"/>
      <c r="D3" s="508"/>
      <c r="E3" s="509"/>
      <c r="F3" s="507" t="s">
        <v>332</v>
      </c>
      <c r="G3" s="508"/>
      <c r="H3" s="508"/>
      <c r="I3" s="509"/>
      <c r="J3" s="507" t="s">
        <v>333</v>
      </c>
      <c r="K3" s="508"/>
      <c r="L3" s="508"/>
      <c r="M3" s="509"/>
      <c r="N3" s="507" t="s">
        <v>75</v>
      </c>
      <c r="O3" s="508"/>
      <c r="P3" s="508"/>
      <c r="Q3" s="509"/>
    </row>
    <row r="4" spans="1:17" s="112" customFormat="1" ht="28.5" customHeight="1">
      <c r="A4" s="511"/>
      <c r="B4" s="500" t="s">
        <v>334</v>
      </c>
      <c r="C4" s="498" t="s">
        <v>435</v>
      </c>
      <c r="D4" s="498"/>
      <c r="E4" s="499"/>
      <c r="F4" s="500" t="s">
        <v>334</v>
      </c>
      <c r="G4" s="498" t="s">
        <v>435</v>
      </c>
      <c r="H4" s="498"/>
      <c r="I4" s="499"/>
      <c r="J4" s="516" t="s">
        <v>334</v>
      </c>
      <c r="K4" s="497" t="s">
        <v>435</v>
      </c>
      <c r="L4" s="498"/>
      <c r="M4" s="499"/>
      <c r="N4" s="500" t="s">
        <v>334</v>
      </c>
      <c r="O4" s="497" t="s">
        <v>435</v>
      </c>
      <c r="P4" s="498"/>
      <c r="Q4" s="499"/>
    </row>
    <row r="5" spans="1:17" s="112" customFormat="1" ht="15.75" customHeight="1" thickBot="1">
      <c r="A5" s="512"/>
      <c r="B5" s="502"/>
      <c r="C5" s="175" t="s">
        <v>436</v>
      </c>
      <c r="D5" s="176" t="s">
        <v>437</v>
      </c>
      <c r="E5" s="177" t="s">
        <v>438</v>
      </c>
      <c r="F5" s="502"/>
      <c r="G5" s="175" t="s">
        <v>436</v>
      </c>
      <c r="H5" s="176" t="s">
        <v>437</v>
      </c>
      <c r="I5" s="177" t="s">
        <v>438</v>
      </c>
      <c r="J5" s="501"/>
      <c r="K5" s="176" t="s">
        <v>436</v>
      </c>
      <c r="L5" s="176" t="s">
        <v>437</v>
      </c>
      <c r="M5" s="177" t="s">
        <v>438</v>
      </c>
      <c r="N5" s="501"/>
      <c r="O5" s="176" t="s">
        <v>436</v>
      </c>
      <c r="P5" s="176" t="s">
        <v>437</v>
      </c>
      <c r="Q5" s="177" t="s">
        <v>438</v>
      </c>
    </row>
    <row r="6" spans="1:17" s="112" customFormat="1" ht="14.25">
      <c r="A6" s="178" t="s">
        <v>31</v>
      </c>
      <c r="B6" s="179"/>
      <c r="C6" s="180"/>
      <c r="D6" s="180"/>
      <c r="E6" s="181"/>
      <c r="F6" s="182"/>
      <c r="G6" s="183"/>
      <c r="H6" s="183"/>
      <c r="I6" s="184"/>
      <c r="J6" s="34">
        <v>6345</v>
      </c>
      <c r="K6" s="89"/>
      <c r="L6" s="34">
        <v>1580893</v>
      </c>
      <c r="M6" s="185">
        <v>389</v>
      </c>
      <c r="N6" s="186">
        <v>6345</v>
      </c>
      <c r="O6" s="89"/>
      <c r="P6" s="91">
        <v>1580893</v>
      </c>
      <c r="Q6" s="187">
        <v>389</v>
      </c>
    </row>
    <row r="7" spans="1:17" s="112" customFormat="1" ht="14.25">
      <c r="A7" s="188" t="s">
        <v>32</v>
      </c>
      <c r="B7" s="189"/>
      <c r="C7" s="190"/>
      <c r="D7" s="190"/>
      <c r="E7" s="191"/>
      <c r="F7" s="192"/>
      <c r="G7" s="193"/>
      <c r="H7" s="193"/>
      <c r="I7" s="194"/>
      <c r="J7" s="34"/>
      <c r="K7" s="89"/>
      <c r="L7" s="34"/>
      <c r="M7" s="185"/>
      <c r="N7" s="186">
        <v>0</v>
      </c>
      <c r="O7" s="89"/>
      <c r="P7" s="91">
        <v>0</v>
      </c>
      <c r="Q7" s="187">
        <v>0</v>
      </c>
    </row>
    <row r="8" spans="1:17" s="112" customFormat="1" ht="14.25" customHeight="1">
      <c r="A8" s="188" t="s">
        <v>33</v>
      </c>
      <c r="B8" s="189"/>
      <c r="C8" s="195"/>
      <c r="D8" s="195"/>
      <c r="E8" s="196"/>
      <c r="F8" s="192"/>
      <c r="G8" s="193"/>
      <c r="H8" s="193"/>
      <c r="I8" s="194"/>
      <c r="J8" s="34"/>
      <c r="K8" s="89"/>
      <c r="L8" s="34"/>
      <c r="M8" s="185"/>
      <c r="N8" s="186">
        <v>0</v>
      </c>
      <c r="O8" s="89"/>
      <c r="P8" s="91">
        <v>0</v>
      </c>
      <c r="Q8" s="187">
        <v>0</v>
      </c>
    </row>
    <row r="9" spans="1:17" s="112" customFormat="1" ht="14.25" customHeight="1">
      <c r="A9" s="188" t="s">
        <v>59</v>
      </c>
      <c r="B9" s="189"/>
      <c r="C9" s="195"/>
      <c r="D9" s="195"/>
      <c r="E9" s="196"/>
      <c r="F9" s="192"/>
      <c r="G9" s="193"/>
      <c r="H9" s="193"/>
      <c r="I9" s="194"/>
      <c r="J9" s="34"/>
      <c r="K9" s="89"/>
      <c r="L9" s="34"/>
      <c r="M9" s="185"/>
      <c r="N9" s="186">
        <v>0</v>
      </c>
      <c r="O9" s="89"/>
      <c r="P9" s="91">
        <v>0</v>
      </c>
      <c r="Q9" s="187">
        <v>0</v>
      </c>
    </row>
    <row r="10" spans="1:17" s="112" customFormat="1" ht="14.25">
      <c r="A10" s="188" t="s">
        <v>34</v>
      </c>
      <c r="B10" s="189"/>
      <c r="C10" s="195"/>
      <c r="D10" s="195"/>
      <c r="E10" s="196"/>
      <c r="F10" s="197"/>
      <c r="G10" s="195"/>
      <c r="H10" s="195"/>
      <c r="I10" s="196"/>
      <c r="J10" s="34"/>
      <c r="K10" s="89"/>
      <c r="L10" s="34"/>
      <c r="M10" s="185"/>
      <c r="N10" s="186">
        <v>0</v>
      </c>
      <c r="O10" s="89"/>
      <c r="P10" s="91">
        <v>0</v>
      </c>
      <c r="Q10" s="187">
        <v>0</v>
      </c>
    </row>
    <row r="11" spans="1:17" s="112" customFormat="1" ht="14.25">
      <c r="A11" s="188" t="s">
        <v>35</v>
      </c>
      <c r="B11" s="189"/>
      <c r="C11" s="195"/>
      <c r="D11" s="195"/>
      <c r="E11" s="196"/>
      <c r="F11" s="197"/>
      <c r="G11" s="195"/>
      <c r="H11" s="195"/>
      <c r="I11" s="196"/>
      <c r="J11" s="34"/>
      <c r="K11" s="89"/>
      <c r="L11" s="34"/>
      <c r="M11" s="185"/>
      <c r="N11" s="186">
        <v>0</v>
      </c>
      <c r="O11" s="89"/>
      <c r="P11" s="91">
        <v>0</v>
      </c>
      <c r="Q11" s="187">
        <v>0</v>
      </c>
    </row>
    <row r="12" spans="1:17" s="112" customFormat="1" ht="14.25">
      <c r="A12" s="188" t="s">
        <v>60</v>
      </c>
      <c r="B12" s="198"/>
      <c r="C12" s="195"/>
      <c r="D12" s="195"/>
      <c r="E12" s="196"/>
      <c r="F12" s="197"/>
      <c r="G12" s="195"/>
      <c r="H12" s="195"/>
      <c r="I12" s="196"/>
      <c r="J12" s="34"/>
      <c r="K12" s="89"/>
      <c r="L12" s="34"/>
      <c r="M12" s="185"/>
      <c r="N12" s="186">
        <v>0</v>
      </c>
      <c r="O12" s="89"/>
      <c r="P12" s="91">
        <v>0</v>
      </c>
      <c r="Q12" s="187">
        <v>0</v>
      </c>
    </row>
    <row r="13" spans="1:17" s="112" customFormat="1" ht="14.25">
      <c r="A13" s="188" t="s">
        <v>61</v>
      </c>
      <c r="B13" s="198"/>
      <c r="C13" s="195"/>
      <c r="D13" s="195"/>
      <c r="E13" s="196"/>
      <c r="F13" s="192"/>
      <c r="G13" s="193"/>
      <c r="H13" s="193"/>
      <c r="I13" s="194"/>
      <c r="J13" s="34"/>
      <c r="K13" s="89"/>
      <c r="L13" s="34"/>
      <c r="M13" s="185"/>
      <c r="N13" s="186">
        <v>0</v>
      </c>
      <c r="O13" s="89"/>
      <c r="P13" s="91">
        <v>0</v>
      </c>
      <c r="Q13" s="187">
        <v>0</v>
      </c>
    </row>
    <row r="14" spans="1:17" s="112" customFormat="1" ht="14.25">
      <c r="A14" s="188" t="s">
        <v>36</v>
      </c>
      <c r="B14" s="198"/>
      <c r="C14" s="195"/>
      <c r="D14" s="195"/>
      <c r="E14" s="196"/>
      <c r="F14" s="192"/>
      <c r="G14" s="193"/>
      <c r="H14" s="193"/>
      <c r="I14" s="194"/>
      <c r="J14" s="34"/>
      <c r="K14" s="89"/>
      <c r="L14" s="34"/>
      <c r="M14" s="185"/>
      <c r="N14" s="186">
        <v>0</v>
      </c>
      <c r="O14" s="89"/>
      <c r="P14" s="91">
        <v>0</v>
      </c>
      <c r="Q14" s="187">
        <v>0</v>
      </c>
    </row>
    <row r="15" spans="1:17" s="112" customFormat="1" ht="14.25">
      <c r="A15" s="188" t="s">
        <v>62</v>
      </c>
      <c r="B15" s="198"/>
      <c r="C15" s="195"/>
      <c r="D15" s="195"/>
      <c r="E15" s="196"/>
      <c r="F15" s="192"/>
      <c r="G15" s="193"/>
      <c r="H15" s="193"/>
      <c r="I15" s="194"/>
      <c r="J15" s="34"/>
      <c r="K15" s="89"/>
      <c r="L15" s="34"/>
      <c r="M15" s="185"/>
      <c r="N15" s="186">
        <v>0</v>
      </c>
      <c r="O15" s="89"/>
      <c r="P15" s="91">
        <v>0</v>
      </c>
      <c r="Q15" s="187">
        <v>0</v>
      </c>
    </row>
    <row r="16" spans="1:17" s="112" customFormat="1" ht="14.25">
      <c r="A16" s="188" t="s">
        <v>37</v>
      </c>
      <c r="B16" s="198"/>
      <c r="C16" s="195"/>
      <c r="D16" s="195"/>
      <c r="E16" s="196"/>
      <c r="F16" s="192"/>
      <c r="G16" s="193"/>
      <c r="H16" s="193"/>
      <c r="I16" s="194"/>
      <c r="J16" s="34"/>
      <c r="K16" s="89"/>
      <c r="L16" s="34"/>
      <c r="M16" s="185"/>
      <c r="N16" s="186">
        <v>0</v>
      </c>
      <c r="O16" s="89"/>
      <c r="P16" s="91">
        <v>0</v>
      </c>
      <c r="Q16" s="187">
        <v>0</v>
      </c>
    </row>
    <row r="17" spans="1:17" s="112" customFormat="1" ht="15" thickBot="1">
      <c r="A17" s="199" t="s">
        <v>38</v>
      </c>
      <c r="B17" s="200"/>
      <c r="C17" s="201"/>
      <c r="D17" s="201"/>
      <c r="E17" s="202"/>
      <c r="F17" s="203"/>
      <c r="G17" s="204"/>
      <c r="H17" s="204"/>
      <c r="I17" s="205"/>
      <c r="J17" s="419"/>
      <c r="K17" s="420"/>
      <c r="L17" s="421"/>
      <c r="M17" s="422"/>
      <c r="N17" s="423">
        <v>0</v>
      </c>
      <c r="O17" s="420"/>
      <c r="P17" s="424">
        <v>0</v>
      </c>
      <c r="Q17" s="425">
        <v>0</v>
      </c>
    </row>
    <row r="18" spans="1:17" s="112" customFormat="1" ht="31.5" customHeight="1" thickBot="1">
      <c r="A18" s="513" t="s">
        <v>439</v>
      </c>
      <c r="B18" s="514"/>
      <c r="C18" s="514"/>
      <c r="D18" s="514"/>
      <c r="E18" s="514"/>
      <c r="F18" s="514"/>
      <c r="G18" s="514"/>
      <c r="H18" s="514"/>
      <c r="I18" s="514"/>
      <c r="J18" s="514"/>
      <c r="K18" s="514"/>
      <c r="L18" s="514"/>
      <c r="M18" s="514"/>
      <c r="N18" s="514"/>
      <c r="O18" s="514"/>
      <c r="P18" s="514"/>
      <c r="Q18" s="515"/>
    </row>
    <row r="19" spans="1:17" ht="21">
      <c r="A19" s="503"/>
      <c r="B19" s="503"/>
      <c r="C19" s="503"/>
      <c r="D19" s="503"/>
      <c r="E19" s="503"/>
      <c r="F19" s="503"/>
      <c r="G19" s="503"/>
      <c r="H19" s="503"/>
      <c r="I19" s="503"/>
      <c r="J19" s="503"/>
      <c r="K19" s="503"/>
      <c r="L19" s="503"/>
      <c r="M19" s="503"/>
      <c r="N19" s="503"/>
      <c r="O19" s="503"/>
      <c r="P19" s="503"/>
      <c r="Q19" s="503"/>
    </row>
    <row r="20" spans="1:17" ht="14.25">
      <c r="A20" s="134"/>
      <c r="B20" s="112"/>
      <c r="C20" s="112"/>
      <c r="D20" s="112"/>
      <c r="E20" s="112"/>
      <c r="F20" s="112"/>
      <c r="G20" s="112"/>
      <c r="H20" s="112"/>
      <c r="I20" s="112"/>
      <c r="J20" s="112"/>
      <c r="K20" s="112"/>
      <c r="L20" s="112"/>
      <c r="M20" s="112"/>
      <c r="N20" s="112"/>
      <c r="O20" s="112"/>
      <c r="P20" s="112"/>
      <c r="Q20" s="112"/>
    </row>
  </sheetData>
  <mergeCells count="17">
    <mergeCell ref="A19:Q19"/>
    <mergeCell ref="A2:Q2"/>
    <mergeCell ref="A1:Q1"/>
    <mergeCell ref="B3:E3"/>
    <mergeCell ref="F3:I3"/>
    <mergeCell ref="J3:M3"/>
    <mergeCell ref="N3:Q3"/>
    <mergeCell ref="A3:A5"/>
    <mergeCell ref="A18:Q18"/>
    <mergeCell ref="J4:J5"/>
    <mergeCell ref="K4:M4"/>
    <mergeCell ref="N4:N5"/>
    <mergeCell ref="O4:Q4"/>
    <mergeCell ref="B4:B5"/>
    <mergeCell ref="C4:E4"/>
    <mergeCell ref="F4:F5"/>
    <mergeCell ref="G4:I4"/>
  </mergeCells>
  <printOptions headings="1"/>
  <pageMargins left="0.75" right="0.75" top="1" bottom="1" header="0.5" footer="0.5"/>
  <pageSetup fitToHeight="1" fitToWidth="1" horizontalDpi="600" verticalDpi="600" orientation="landscape" scale="74" r:id="rId1"/>
</worksheet>
</file>

<file path=xl/worksheets/sheet7.xml><?xml version="1.0" encoding="utf-8"?>
<worksheet xmlns="http://schemas.openxmlformats.org/spreadsheetml/2006/main" xmlns:r="http://schemas.openxmlformats.org/officeDocument/2006/relationships">
  <sheetPr>
    <pageSetUpPr fitToPage="1"/>
  </sheetPr>
  <dimension ref="A1:AB27"/>
  <sheetViews>
    <sheetView tabSelected="1" workbookViewId="0" topLeftCell="A1">
      <selection activeCell="C37" sqref="C37"/>
    </sheetView>
  </sheetViews>
  <sheetFormatPr defaultColWidth="9.140625" defaultRowHeight="12.75"/>
  <cols>
    <col min="1" max="1" width="33.421875" style="0" customWidth="1"/>
    <col min="2" max="2" width="12.57421875" style="0" customWidth="1"/>
    <col min="3" max="3" width="6.7109375" style="0" customWidth="1"/>
    <col min="4" max="5" width="12.57421875" style="0" customWidth="1"/>
    <col min="6" max="6" width="6.7109375" style="0" customWidth="1"/>
    <col min="7" max="7" width="12.57421875" style="0" customWidth="1"/>
    <col min="8" max="8" width="13.7109375" style="0" customWidth="1"/>
    <col min="9" max="9" width="6.7109375" style="0" customWidth="1"/>
    <col min="10" max="10" width="13.7109375" style="0" customWidth="1"/>
    <col min="11" max="11" width="10.7109375" style="0" customWidth="1"/>
    <col min="12" max="12" width="10.421875" style="0" customWidth="1"/>
    <col min="13" max="13" width="10.7109375" style="0" customWidth="1"/>
    <col min="16" max="16" width="12.140625" style="0" customWidth="1"/>
  </cols>
  <sheetData>
    <row r="1" spans="1:13" s="1" customFormat="1" ht="21" customHeight="1">
      <c r="A1" s="480" t="s">
        <v>495</v>
      </c>
      <c r="B1" s="480"/>
      <c r="C1" s="480"/>
      <c r="D1" s="480"/>
      <c r="E1" s="480"/>
      <c r="F1" s="480"/>
      <c r="G1" s="480"/>
      <c r="H1" s="480"/>
      <c r="I1" s="480"/>
      <c r="J1" s="480"/>
      <c r="K1" s="480"/>
      <c r="L1" s="480"/>
      <c r="M1" s="480"/>
    </row>
    <row r="2" spans="1:13" s="1" customFormat="1" ht="18" customHeight="1" thickBot="1">
      <c r="A2" s="479" t="s">
        <v>540</v>
      </c>
      <c r="B2" s="479"/>
      <c r="C2" s="479"/>
      <c r="D2" s="479"/>
      <c r="E2" s="479"/>
      <c r="F2" s="479"/>
      <c r="G2" s="479"/>
      <c r="H2" s="479"/>
      <c r="I2" s="479"/>
      <c r="J2" s="479"/>
      <c r="K2" s="479"/>
      <c r="L2" s="479"/>
      <c r="M2" s="479"/>
    </row>
    <row r="3" spans="1:13" s="112" customFormat="1" ht="15" customHeight="1" thickBot="1">
      <c r="A3" s="254"/>
      <c r="B3" s="521" t="s">
        <v>496</v>
      </c>
      <c r="C3" s="522"/>
      <c r="D3" s="522"/>
      <c r="E3" s="523" t="s">
        <v>56</v>
      </c>
      <c r="F3" s="524"/>
      <c r="G3" s="525"/>
      <c r="H3" s="523" t="s">
        <v>497</v>
      </c>
      <c r="I3" s="524"/>
      <c r="J3" s="524"/>
      <c r="K3" s="521" t="s">
        <v>498</v>
      </c>
      <c r="L3" s="522"/>
      <c r="M3" s="526"/>
    </row>
    <row r="4" spans="1:13" s="112" customFormat="1" ht="14.25" customHeight="1" thickBot="1">
      <c r="A4" s="255"/>
      <c r="B4" s="256" t="s">
        <v>42</v>
      </c>
      <c r="C4" s="257" t="s">
        <v>43</v>
      </c>
      <c r="D4" s="258" t="s">
        <v>75</v>
      </c>
      <c r="E4" s="256" t="s">
        <v>42</v>
      </c>
      <c r="F4" s="257" t="s">
        <v>43</v>
      </c>
      <c r="G4" s="258" t="s">
        <v>75</v>
      </c>
      <c r="H4" s="256" t="s">
        <v>42</v>
      </c>
      <c r="I4" s="257" t="s">
        <v>43</v>
      </c>
      <c r="J4" s="258" t="s">
        <v>75</v>
      </c>
      <c r="K4" s="256" t="s">
        <v>42</v>
      </c>
      <c r="L4" s="257" t="s">
        <v>43</v>
      </c>
      <c r="M4" s="258" t="s">
        <v>75</v>
      </c>
    </row>
    <row r="5" spans="1:13" s="112" customFormat="1" ht="15">
      <c r="A5" s="259" t="s">
        <v>499</v>
      </c>
      <c r="B5" s="260"/>
      <c r="C5" s="261"/>
      <c r="D5" s="262"/>
      <c r="E5" s="260"/>
      <c r="F5" s="261"/>
      <c r="G5" s="262"/>
      <c r="H5" s="261"/>
      <c r="I5" s="261"/>
      <c r="J5" s="261"/>
      <c r="K5" s="261"/>
      <c r="L5" s="261"/>
      <c r="M5" s="262"/>
    </row>
    <row r="6" spans="1:28" s="52" customFormat="1" ht="16.5" customHeight="1">
      <c r="A6" s="128" t="s">
        <v>500</v>
      </c>
      <c r="B6" s="263">
        <v>65651</v>
      </c>
      <c r="C6" s="206"/>
      <c r="D6" s="207">
        <v>65651</v>
      </c>
      <c r="E6" s="264">
        <v>0</v>
      </c>
      <c r="F6" s="206"/>
      <c r="G6" s="207">
        <v>0</v>
      </c>
      <c r="H6" s="208">
        <v>0</v>
      </c>
      <c r="I6" s="206"/>
      <c r="J6" s="207">
        <v>0</v>
      </c>
      <c r="K6" s="129">
        <v>0</v>
      </c>
      <c r="L6" s="206"/>
      <c r="M6" s="265">
        <v>0</v>
      </c>
      <c r="N6" s="59"/>
      <c r="O6" s="59"/>
      <c r="P6" s="59"/>
      <c r="Q6" s="59"/>
      <c r="R6" s="59"/>
      <c r="S6" s="59"/>
      <c r="T6" s="59"/>
      <c r="U6" s="59"/>
      <c r="V6" s="59"/>
      <c r="W6" s="59"/>
      <c r="X6" s="59"/>
      <c r="Y6" s="59"/>
      <c r="Z6" s="59"/>
      <c r="AA6" s="59"/>
      <c r="AB6" s="59"/>
    </row>
    <row r="7" spans="1:28" s="52" customFormat="1" ht="16.5" customHeight="1">
      <c r="A7" s="128" t="s">
        <v>501</v>
      </c>
      <c r="B7" s="263"/>
      <c r="C7" s="206"/>
      <c r="D7" s="207"/>
      <c r="E7" s="208"/>
      <c r="F7" s="206"/>
      <c r="G7" s="207"/>
      <c r="H7" s="208"/>
      <c r="I7" s="206"/>
      <c r="J7" s="207"/>
      <c r="K7" s="129"/>
      <c r="L7" s="206"/>
      <c r="M7" s="265"/>
      <c r="N7" s="59"/>
      <c r="O7" s="59"/>
      <c r="P7" s="59"/>
      <c r="Q7" s="59"/>
      <c r="R7" s="59"/>
      <c r="S7" s="59"/>
      <c r="T7" s="59"/>
      <c r="U7" s="59"/>
      <c r="V7" s="59"/>
      <c r="W7" s="59"/>
      <c r="X7" s="59"/>
      <c r="Y7" s="59"/>
      <c r="Z7" s="59"/>
      <c r="AA7" s="59"/>
      <c r="AB7" s="59"/>
    </row>
    <row r="8" spans="1:28" s="52" customFormat="1" ht="16.5" customHeight="1">
      <c r="A8" s="128" t="s">
        <v>502</v>
      </c>
      <c r="B8" s="263"/>
      <c r="C8" s="206"/>
      <c r="D8" s="207"/>
      <c r="E8" s="208"/>
      <c r="F8" s="206"/>
      <c r="G8" s="207"/>
      <c r="H8" s="208"/>
      <c r="I8" s="206"/>
      <c r="J8" s="207"/>
      <c r="K8" s="129"/>
      <c r="L8" s="206"/>
      <c r="M8" s="265"/>
      <c r="N8" s="59"/>
      <c r="O8" s="59"/>
      <c r="P8" s="59"/>
      <c r="Q8" s="59"/>
      <c r="R8" s="59"/>
      <c r="S8" s="59"/>
      <c r="T8" s="59"/>
      <c r="U8" s="59"/>
      <c r="V8" s="59"/>
      <c r="W8" s="59"/>
      <c r="X8" s="59"/>
      <c r="Y8" s="59"/>
      <c r="Z8" s="59"/>
      <c r="AA8" s="59"/>
      <c r="AB8" s="59"/>
    </row>
    <row r="9" spans="1:28" s="52" customFormat="1" ht="16.5" customHeight="1">
      <c r="A9" s="128" t="s">
        <v>503</v>
      </c>
      <c r="B9" s="263"/>
      <c r="C9" s="206"/>
      <c r="D9" s="207"/>
      <c r="E9" s="208"/>
      <c r="F9" s="206"/>
      <c r="G9" s="207"/>
      <c r="H9" s="208"/>
      <c r="I9" s="206"/>
      <c r="J9" s="207"/>
      <c r="K9" s="129"/>
      <c r="L9" s="206"/>
      <c r="M9" s="265"/>
      <c r="N9" s="59"/>
      <c r="O9" s="59"/>
      <c r="P9" s="59"/>
      <c r="Q9" s="59"/>
      <c r="R9" s="59"/>
      <c r="S9" s="59"/>
      <c r="T9" s="59"/>
      <c r="U9" s="59"/>
      <c r="V9" s="59"/>
      <c r="W9" s="59"/>
      <c r="X9" s="59"/>
      <c r="Y9" s="59"/>
      <c r="Z9" s="59"/>
      <c r="AA9" s="59"/>
      <c r="AB9" s="59"/>
    </row>
    <row r="10" spans="1:28" s="52" customFormat="1" ht="16.5" customHeight="1">
      <c r="A10" s="128" t="s">
        <v>504</v>
      </c>
      <c r="B10" s="266"/>
      <c r="C10" s="206"/>
      <c r="D10" s="207"/>
      <c r="E10" s="208"/>
      <c r="F10" s="206"/>
      <c r="G10" s="207"/>
      <c r="H10" s="208"/>
      <c r="I10" s="206"/>
      <c r="J10" s="207"/>
      <c r="K10" s="129"/>
      <c r="L10" s="206"/>
      <c r="M10" s="265"/>
      <c r="N10" s="59"/>
      <c r="O10" s="59"/>
      <c r="P10" s="59"/>
      <c r="Q10" s="59"/>
      <c r="R10" s="59"/>
      <c r="S10" s="59"/>
      <c r="T10" s="59"/>
      <c r="U10" s="59"/>
      <c r="V10" s="59"/>
      <c r="W10" s="59"/>
      <c r="X10" s="59"/>
      <c r="Y10" s="59"/>
      <c r="Z10" s="59"/>
      <c r="AA10" s="59"/>
      <c r="AB10" s="59"/>
    </row>
    <row r="11" spans="1:28" s="52" customFormat="1" ht="16.5" customHeight="1">
      <c r="A11" s="128" t="s">
        <v>505</v>
      </c>
      <c r="B11" s="263"/>
      <c r="C11" s="206"/>
      <c r="D11" s="207"/>
      <c r="E11" s="208"/>
      <c r="F11" s="206"/>
      <c r="G11" s="207"/>
      <c r="H11" s="208"/>
      <c r="I11" s="206"/>
      <c r="J11" s="207"/>
      <c r="K11" s="129"/>
      <c r="L11" s="206"/>
      <c r="M11" s="265"/>
      <c r="N11" s="59"/>
      <c r="O11" s="59"/>
      <c r="P11" s="59"/>
      <c r="Q11" s="59"/>
      <c r="R11" s="59"/>
      <c r="S11" s="59"/>
      <c r="T11" s="59"/>
      <c r="U11" s="59"/>
      <c r="V11" s="59"/>
      <c r="W11" s="59"/>
      <c r="X11" s="59"/>
      <c r="Y11" s="59"/>
      <c r="Z11" s="59"/>
      <c r="AA11" s="59"/>
      <c r="AB11" s="59"/>
    </row>
    <row r="12" spans="1:28" s="52" customFormat="1" ht="16.5" customHeight="1">
      <c r="A12" s="128" t="s">
        <v>506</v>
      </c>
      <c r="B12" s="263"/>
      <c r="C12" s="206"/>
      <c r="D12" s="207"/>
      <c r="E12" s="208"/>
      <c r="F12" s="206"/>
      <c r="G12" s="207"/>
      <c r="H12" s="208"/>
      <c r="I12" s="206"/>
      <c r="J12" s="207"/>
      <c r="K12" s="129"/>
      <c r="L12" s="206"/>
      <c r="M12" s="265"/>
      <c r="N12" s="59"/>
      <c r="O12" s="59"/>
      <c r="P12" s="59"/>
      <c r="Q12" s="59"/>
      <c r="R12" s="59"/>
      <c r="S12" s="59"/>
      <c r="T12" s="59"/>
      <c r="U12" s="59"/>
      <c r="V12" s="59"/>
      <c r="W12" s="59"/>
      <c r="X12" s="59"/>
      <c r="Y12" s="59"/>
      <c r="Z12" s="59"/>
      <c r="AA12" s="59"/>
      <c r="AB12" s="59"/>
    </row>
    <row r="13" spans="1:28" s="52" customFormat="1" ht="16.5" customHeight="1">
      <c r="A13" s="267" t="s">
        <v>22</v>
      </c>
      <c r="B13" s="268">
        <v>65651</v>
      </c>
      <c r="C13" s="206"/>
      <c r="D13" s="269">
        <v>65651</v>
      </c>
      <c r="E13" s="270">
        <v>0</v>
      </c>
      <c r="F13" s="206"/>
      <c r="G13" s="269">
        <v>0</v>
      </c>
      <c r="H13" s="270">
        <v>0</v>
      </c>
      <c r="I13" s="206"/>
      <c r="J13" s="269">
        <v>0</v>
      </c>
      <c r="K13" s="271">
        <v>0</v>
      </c>
      <c r="L13" s="206"/>
      <c r="M13" s="272">
        <v>0</v>
      </c>
      <c r="N13" s="59"/>
      <c r="O13" s="59"/>
      <c r="P13" s="59"/>
      <c r="Q13" s="59"/>
      <c r="R13" s="59"/>
      <c r="S13" s="59"/>
      <c r="T13" s="59"/>
      <c r="U13" s="59"/>
      <c r="V13" s="59"/>
      <c r="W13" s="59"/>
      <c r="X13" s="59"/>
      <c r="Y13" s="59"/>
      <c r="Z13" s="59"/>
      <c r="AA13" s="59"/>
      <c r="AB13" s="59"/>
    </row>
    <row r="14" spans="1:13" s="112" customFormat="1" ht="14.25">
      <c r="A14" s="518"/>
      <c r="B14" s="519"/>
      <c r="C14" s="519"/>
      <c r="D14" s="519"/>
      <c r="E14" s="519"/>
      <c r="F14" s="519"/>
      <c r="G14" s="519"/>
      <c r="H14" s="519"/>
      <c r="I14" s="519"/>
      <c r="J14" s="519"/>
      <c r="K14" s="519"/>
      <c r="L14" s="519"/>
      <c r="M14" s="520"/>
    </row>
    <row r="15" spans="1:13" s="112" customFormat="1" ht="15">
      <c r="A15" s="275" t="s">
        <v>507</v>
      </c>
      <c r="B15" s="276"/>
      <c r="C15" s="273"/>
      <c r="D15" s="273"/>
      <c r="E15" s="277"/>
      <c r="F15" s="277"/>
      <c r="G15" s="277"/>
      <c r="H15" s="277"/>
      <c r="I15" s="277"/>
      <c r="J15" s="277"/>
      <c r="K15" s="273"/>
      <c r="L15" s="273"/>
      <c r="M15" s="274"/>
    </row>
    <row r="16" spans="1:28" s="52" customFormat="1" ht="16.5" customHeight="1">
      <c r="A16" s="128" t="s">
        <v>508</v>
      </c>
      <c r="B16" s="130">
        <v>90000</v>
      </c>
      <c r="C16" s="206"/>
      <c r="D16" s="207">
        <v>90000</v>
      </c>
      <c r="E16" s="264">
        <v>0</v>
      </c>
      <c r="F16" s="206"/>
      <c r="G16" s="207">
        <v>0</v>
      </c>
      <c r="H16" s="264">
        <v>0</v>
      </c>
      <c r="I16" s="206"/>
      <c r="J16" s="207">
        <v>0</v>
      </c>
      <c r="K16" s="278">
        <v>0</v>
      </c>
      <c r="L16" s="206"/>
      <c r="M16" s="131">
        <v>0</v>
      </c>
      <c r="N16" s="59"/>
      <c r="O16" s="59"/>
      <c r="P16" s="59"/>
      <c r="Q16" s="59"/>
      <c r="R16" s="59"/>
      <c r="S16" s="59"/>
      <c r="T16" s="59"/>
      <c r="U16" s="59"/>
      <c r="V16" s="59"/>
      <c r="W16" s="59"/>
      <c r="X16" s="59"/>
      <c r="Y16" s="59"/>
      <c r="Z16" s="59"/>
      <c r="AA16" s="59"/>
      <c r="AB16" s="59"/>
    </row>
    <row r="17" spans="1:28" s="52" customFormat="1" ht="16.5" customHeight="1">
      <c r="A17" s="128" t="s">
        <v>509</v>
      </c>
      <c r="B17" s="130">
        <v>75000</v>
      </c>
      <c r="C17" s="206"/>
      <c r="D17" s="207">
        <v>75000</v>
      </c>
      <c r="E17" s="208">
        <v>0</v>
      </c>
      <c r="F17" s="206"/>
      <c r="G17" s="207">
        <v>0</v>
      </c>
      <c r="H17" s="208">
        <v>0</v>
      </c>
      <c r="I17" s="206"/>
      <c r="J17" s="207">
        <v>0</v>
      </c>
      <c r="K17" s="129">
        <v>0</v>
      </c>
      <c r="L17" s="206"/>
      <c r="M17" s="131">
        <v>0</v>
      </c>
      <c r="N17" s="59"/>
      <c r="O17" s="59"/>
      <c r="P17" s="59"/>
      <c r="Q17" s="59"/>
      <c r="R17" s="59"/>
      <c r="S17" s="59"/>
      <c r="T17" s="59"/>
      <c r="U17" s="59"/>
      <c r="V17" s="59"/>
      <c r="W17" s="59"/>
      <c r="X17" s="59"/>
      <c r="Y17" s="59"/>
      <c r="Z17" s="59"/>
      <c r="AA17" s="59"/>
      <c r="AB17" s="59"/>
    </row>
    <row r="18" spans="1:28" s="52" customFormat="1" ht="16.5" customHeight="1">
      <c r="A18" s="128" t="s">
        <v>510</v>
      </c>
      <c r="B18" s="130">
        <v>180000</v>
      </c>
      <c r="C18" s="206"/>
      <c r="D18" s="207">
        <v>180000</v>
      </c>
      <c r="E18" s="208">
        <v>15509</v>
      </c>
      <c r="F18" s="206"/>
      <c r="G18" s="207">
        <v>15509</v>
      </c>
      <c r="H18" s="208">
        <v>24325</v>
      </c>
      <c r="I18" s="206"/>
      <c r="J18" s="207">
        <v>24325</v>
      </c>
      <c r="K18" s="129">
        <v>0.1351388888888889</v>
      </c>
      <c r="L18" s="206"/>
      <c r="M18" s="131">
        <v>0.1351388888888889</v>
      </c>
      <c r="N18" s="59"/>
      <c r="O18" s="59"/>
      <c r="P18" s="59"/>
      <c r="Q18" s="59"/>
      <c r="R18" s="59"/>
      <c r="S18" s="59"/>
      <c r="T18" s="59"/>
      <c r="U18" s="59"/>
      <c r="V18" s="59"/>
      <c r="W18" s="59"/>
      <c r="X18" s="59"/>
      <c r="Y18" s="59"/>
      <c r="Z18" s="59"/>
      <c r="AA18" s="59"/>
      <c r="AB18" s="59"/>
    </row>
    <row r="19" spans="1:28" s="52" customFormat="1" ht="16.5" customHeight="1">
      <c r="A19" s="128" t="s">
        <v>441</v>
      </c>
      <c r="B19" s="130">
        <v>80000</v>
      </c>
      <c r="C19" s="206"/>
      <c r="D19" s="207">
        <v>80000</v>
      </c>
      <c r="E19" s="208">
        <v>0</v>
      </c>
      <c r="F19" s="206"/>
      <c r="G19" s="207">
        <v>0</v>
      </c>
      <c r="H19" s="208"/>
      <c r="I19" s="206"/>
      <c r="J19" s="207">
        <v>0</v>
      </c>
      <c r="K19" s="129">
        <v>0</v>
      </c>
      <c r="L19" s="206"/>
      <c r="M19" s="131">
        <v>0</v>
      </c>
      <c r="N19" s="59"/>
      <c r="O19" s="59"/>
      <c r="P19" s="59"/>
      <c r="Q19" s="59"/>
      <c r="R19" s="59"/>
      <c r="S19" s="59"/>
      <c r="T19" s="59"/>
      <c r="U19" s="59"/>
      <c r="V19" s="59"/>
      <c r="W19" s="59"/>
      <c r="X19" s="59"/>
      <c r="Y19" s="59"/>
      <c r="Z19" s="59"/>
      <c r="AA19" s="59"/>
      <c r="AB19" s="59"/>
    </row>
    <row r="20" spans="1:28" s="52" customFormat="1" ht="16.5" customHeight="1">
      <c r="A20" s="128" t="s">
        <v>442</v>
      </c>
      <c r="B20" s="130">
        <v>66667</v>
      </c>
      <c r="C20" s="206"/>
      <c r="D20" s="207">
        <v>66667</v>
      </c>
      <c r="E20" s="208">
        <v>0</v>
      </c>
      <c r="F20" s="206"/>
      <c r="G20" s="207">
        <v>0</v>
      </c>
      <c r="H20" s="208"/>
      <c r="I20" s="206"/>
      <c r="J20" s="207">
        <v>0</v>
      </c>
      <c r="K20" s="129">
        <v>0</v>
      </c>
      <c r="L20" s="206"/>
      <c r="M20" s="131">
        <v>0</v>
      </c>
      <c r="N20" s="59"/>
      <c r="O20" s="59"/>
      <c r="P20" s="59"/>
      <c r="Q20" s="59"/>
      <c r="R20" s="59"/>
      <c r="S20" s="59"/>
      <c r="T20" s="59"/>
      <c r="U20" s="59"/>
      <c r="V20" s="59"/>
      <c r="W20" s="59"/>
      <c r="X20" s="59"/>
      <c r="Y20" s="59"/>
      <c r="Z20" s="59"/>
      <c r="AA20" s="59"/>
      <c r="AB20" s="59"/>
    </row>
    <row r="21" spans="1:28" s="52" customFormat="1" ht="16.5" customHeight="1">
      <c r="A21" s="128" t="s">
        <v>443</v>
      </c>
      <c r="B21" s="130">
        <v>200000</v>
      </c>
      <c r="C21" s="206"/>
      <c r="D21" s="207">
        <v>200000</v>
      </c>
      <c r="E21" s="208">
        <v>0</v>
      </c>
      <c r="F21" s="206"/>
      <c r="G21" s="207">
        <v>0</v>
      </c>
      <c r="H21" s="208"/>
      <c r="I21" s="206"/>
      <c r="J21" s="207">
        <v>0</v>
      </c>
      <c r="K21" s="129">
        <v>0</v>
      </c>
      <c r="L21" s="206"/>
      <c r="M21" s="131">
        <v>0</v>
      </c>
      <c r="N21" s="59"/>
      <c r="O21" s="59"/>
      <c r="P21" s="59"/>
      <c r="Q21" s="59"/>
      <c r="R21" s="59"/>
      <c r="S21" s="59"/>
      <c r="T21" s="59"/>
      <c r="U21" s="59"/>
      <c r="V21" s="59"/>
      <c r="W21" s="59"/>
      <c r="X21" s="59"/>
      <c r="Y21" s="59"/>
      <c r="Z21" s="59"/>
      <c r="AA21" s="59"/>
      <c r="AB21" s="59"/>
    </row>
    <row r="22" spans="1:28" s="52" customFormat="1" ht="16.5" customHeight="1">
      <c r="A22" s="128" t="s">
        <v>413</v>
      </c>
      <c r="B22" s="209"/>
      <c r="C22" s="210"/>
      <c r="D22" s="211"/>
      <c r="E22" s="208"/>
      <c r="F22" s="210"/>
      <c r="G22" s="211"/>
      <c r="H22" s="208"/>
      <c r="I22" s="210"/>
      <c r="J22" s="211"/>
      <c r="K22" s="129"/>
      <c r="L22" s="210"/>
      <c r="M22" s="212"/>
      <c r="N22" s="59"/>
      <c r="O22" s="59"/>
      <c r="P22" s="59"/>
      <c r="Q22" s="59"/>
      <c r="R22" s="59"/>
      <c r="S22" s="59"/>
      <c r="T22" s="59"/>
      <c r="U22" s="59"/>
      <c r="V22" s="59"/>
      <c r="W22" s="59"/>
      <c r="X22" s="59"/>
      <c r="Y22" s="59"/>
      <c r="Z22" s="59"/>
      <c r="AA22" s="59"/>
      <c r="AB22" s="59"/>
    </row>
    <row r="23" spans="1:28" s="52" customFormat="1" ht="24" customHeight="1" thickBot="1">
      <c r="A23" s="213" t="s">
        <v>414</v>
      </c>
      <c r="B23" s="214">
        <v>691667</v>
      </c>
      <c r="C23" s="215"/>
      <c r="D23" s="216">
        <v>691667</v>
      </c>
      <c r="E23" s="216">
        <v>15509</v>
      </c>
      <c r="F23" s="413"/>
      <c r="G23" s="414">
        <v>15509</v>
      </c>
      <c r="H23" s="216">
        <v>24325</v>
      </c>
      <c r="I23" s="413"/>
      <c r="J23" s="414">
        <v>24325</v>
      </c>
      <c r="K23" s="415">
        <v>0.035168657750044456</v>
      </c>
      <c r="L23" s="413"/>
      <c r="M23" s="416">
        <v>0.035168657750044456</v>
      </c>
      <c r="N23" s="59"/>
      <c r="O23" s="59"/>
      <c r="P23" s="59"/>
      <c r="Q23" s="59"/>
      <c r="R23" s="59"/>
      <c r="S23" s="59"/>
      <c r="T23" s="59"/>
      <c r="U23" s="59"/>
      <c r="V23" s="59"/>
      <c r="W23" s="59"/>
      <c r="X23" s="59"/>
      <c r="Y23" s="59"/>
      <c r="Z23" s="59"/>
      <c r="AA23" s="59"/>
      <c r="AB23" s="59"/>
    </row>
    <row r="24" spans="1:13" s="112" customFormat="1" ht="14.25">
      <c r="A24" s="155"/>
      <c r="B24" s="155"/>
      <c r="C24" s="155"/>
      <c r="D24" s="155"/>
      <c r="E24" s="155"/>
      <c r="F24" s="155"/>
      <c r="G24" s="155"/>
      <c r="H24" s="97"/>
      <c r="I24" s="155"/>
      <c r="J24" s="155"/>
      <c r="K24" s="153"/>
      <c r="L24" s="517"/>
      <c r="M24" s="517"/>
    </row>
    <row r="25" spans="1:13" s="112" customFormat="1" ht="18.75" customHeight="1">
      <c r="A25" s="155" t="s">
        <v>561</v>
      </c>
      <c r="B25" s="155"/>
      <c r="C25" s="155"/>
      <c r="D25" s="155"/>
      <c r="E25" s="155"/>
      <c r="F25" s="155"/>
      <c r="G25" s="155"/>
      <c r="H25" s="97"/>
      <c r="I25" s="155"/>
      <c r="J25" s="155"/>
      <c r="K25" s="153"/>
      <c r="L25" s="217"/>
      <c r="M25" s="217"/>
    </row>
    <row r="26" spans="5:14" ht="12.75">
      <c r="E26" s="5"/>
      <c r="F26" s="5"/>
      <c r="G26" s="5"/>
      <c r="H26" s="5"/>
      <c r="I26" s="5"/>
      <c r="J26" s="5"/>
      <c r="K26" s="5"/>
      <c r="L26" s="5"/>
      <c r="M26" s="5"/>
      <c r="N26" s="5"/>
    </row>
    <row r="27" spans="5:14" ht="12.75">
      <c r="E27" s="5"/>
      <c r="F27" s="5"/>
      <c r="G27" s="5"/>
      <c r="H27" s="5"/>
      <c r="I27" s="5"/>
      <c r="J27" s="5"/>
      <c r="K27" s="5"/>
      <c r="L27" s="5"/>
      <c r="M27" s="5"/>
      <c r="N27" s="5"/>
    </row>
  </sheetData>
  <mergeCells count="8">
    <mergeCell ref="L24:M24"/>
    <mergeCell ref="A14:M14"/>
    <mergeCell ref="A1:M1"/>
    <mergeCell ref="A2:M2"/>
    <mergeCell ref="B3:D3"/>
    <mergeCell ref="E3:G3"/>
    <mergeCell ref="H3:J3"/>
    <mergeCell ref="K3:M3"/>
  </mergeCells>
  <printOptions headings="1"/>
  <pageMargins left="0.75" right="0.75" top="1" bottom="1" header="0.5" footer="0.5"/>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E614"/>
  <sheetViews>
    <sheetView tabSelected="1" workbookViewId="0" topLeftCell="A1">
      <selection activeCell="C37" sqref="C37"/>
    </sheetView>
  </sheetViews>
  <sheetFormatPr defaultColWidth="9.140625" defaultRowHeight="12.75"/>
  <cols>
    <col min="1" max="1" width="31.421875" style="174" bestFit="1" customWidth="1"/>
    <col min="2" max="2" width="15.7109375" style="174" bestFit="1" customWidth="1"/>
    <col min="3" max="3" width="15.7109375" style="174" customWidth="1"/>
    <col min="4" max="4" width="13.28125" style="174" customWidth="1"/>
    <col min="5" max="5" width="13.57421875" style="174" customWidth="1"/>
  </cols>
  <sheetData>
    <row r="1" spans="1:5" ht="18" customHeight="1">
      <c r="A1" s="480" t="s">
        <v>558</v>
      </c>
      <c r="B1" s="480"/>
      <c r="C1" s="480"/>
      <c r="D1" s="480"/>
      <c r="E1" s="480"/>
    </row>
    <row r="2" spans="1:5" ht="18" customHeight="1">
      <c r="A2" s="459" t="s">
        <v>559</v>
      </c>
      <c r="B2" s="459"/>
      <c r="C2" s="459"/>
      <c r="D2" s="459"/>
      <c r="E2" s="459"/>
    </row>
    <row r="3" spans="1:5" ht="18" customHeight="1">
      <c r="A3" s="479" t="s">
        <v>540</v>
      </c>
      <c r="B3" s="479"/>
      <c r="C3" s="479"/>
      <c r="D3" s="479"/>
      <c r="E3" s="479"/>
    </row>
    <row r="4" spans="1:5" ht="42.75">
      <c r="A4" s="137" t="s">
        <v>415</v>
      </c>
      <c r="B4" s="137" t="s">
        <v>444</v>
      </c>
      <c r="C4" s="137" t="s">
        <v>445</v>
      </c>
      <c r="D4" s="137" t="s">
        <v>446</v>
      </c>
      <c r="E4" s="137" t="s">
        <v>447</v>
      </c>
    </row>
    <row r="5" spans="1:5" ht="12.75">
      <c r="A5" s="434">
        <v>9000111</v>
      </c>
      <c r="B5" s="437">
        <v>147</v>
      </c>
      <c r="C5" s="437">
        <v>100.19960999999999</v>
      </c>
      <c r="D5" s="437">
        <v>147</v>
      </c>
      <c r="E5" s="437">
        <v>8</v>
      </c>
    </row>
    <row r="6" spans="1:5" ht="12.75">
      <c r="A6" s="434">
        <v>9000112</v>
      </c>
      <c r="B6" s="437">
        <v>157</v>
      </c>
      <c r="C6" s="437">
        <v>116.25850000000001</v>
      </c>
      <c r="D6" s="437">
        <v>157</v>
      </c>
      <c r="E6" s="437">
        <v>13</v>
      </c>
    </row>
    <row r="7" spans="1:5" ht="12.75">
      <c r="A7" s="434">
        <v>9000113</v>
      </c>
      <c r="B7" s="437">
        <v>92</v>
      </c>
      <c r="C7" s="437">
        <v>68.47376</v>
      </c>
      <c r="D7" s="437">
        <v>92</v>
      </c>
      <c r="E7" s="437">
        <v>12</v>
      </c>
    </row>
    <row r="8" spans="1:5" ht="12.75">
      <c r="A8" s="434">
        <v>9000114</v>
      </c>
      <c r="B8" s="437">
        <v>34</v>
      </c>
      <c r="C8" s="437">
        <v>25.41976</v>
      </c>
      <c r="D8" s="437">
        <v>34</v>
      </c>
      <c r="E8" s="437">
        <v>1</v>
      </c>
    </row>
    <row r="9" spans="1:5" ht="12.75">
      <c r="A9" s="434">
        <v>9000116</v>
      </c>
      <c r="B9" s="437">
        <v>241</v>
      </c>
      <c r="C9" s="437">
        <v>197.25127</v>
      </c>
      <c r="D9" s="437">
        <v>241</v>
      </c>
      <c r="E9" s="437">
        <v>34</v>
      </c>
    </row>
    <row r="10" spans="1:5" ht="12.75">
      <c r="A10" s="434">
        <v>9000117</v>
      </c>
      <c r="B10" s="437">
        <v>80</v>
      </c>
      <c r="C10" s="437">
        <v>59.059200000000004</v>
      </c>
      <c r="D10" s="437">
        <v>80</v>
      </c>
      <c r="E10" s="437">
        <v>4</v>
      </c>
    </row>
    <row r="11" spans="1:5" ht="12.75">
      <c r="A11" s="434">
        <v>9000119</v>
      </c>
      <c r="B11" s="437">
        <v>104</v>
      </c>
      <c r="C11" s="437">
        <v>76.4296</v>
      </c>
      <c r="D11" s="437">
        <v>104</v>
      </c>
      <c r="E11" s="437">
        <v>5</v>
      </c>
    </row>
    <row r="12" spans="1:5" ht="12.75">
      <c r="A12" s="434">
        <v>9000120</v>
      </c>
      <c r="B12" s="437">
        <v>94</v>
      </c>
      <c r="C12" s="437">
        <v>71.23696</v>
      </c>
      <c r="D12" s="437">
        <v>94</v>
      </c>
      <c r="E12" s="437">
        <v>3</v>
      </c>
    </row>
    <row r="13" spans="1:5" ht="12.75">
      <c r="A13" s="434">
        <v>9000121</v>
      </c>
      <c r="B13" s="437">
        <v>27</v>
      </c>
      <c r="C13" s="437">
        <v>18.454230000000003</v>
      </c>
      <c r="D13" s="437">
        <v>27</v>
      </c>
      <c r="E13" s="437">
        <v>2</v>
      </c>
    </row>
    <row r="14" spans="1:5" ht="12.75">
      <c r="A14" s="434">
        <v>9000122</v>
      </c>
      <c r="B14" s="437">
        <v>33</v>
      </c>
      <c r="C14" s="437">
        <v>20.24814</v>
      </c>
      <c r="D14" s="437">
        <v>33</v>
      </c>
      <c r="E14" s="437">
        <v>1</v>
      </c>
    </row>
    <row r="15" spans="1:5" ht="12.75">
      <c r="A15" s="434">
        <v>9000124</v>
      </c>
      <c r="B15" s="437">
        <v>134</v>
      </c>
      <c r="C15" s="437">
        <v>99.07692</v>
      </c>
      <c r="D15" s="437">
        <v>134</v>
      </c>
      <c r="E15" s="437">
        <v>7</v>
      </c>
    </row>
    <row r="16" spans="1:5" ht="12.75">
      <c r="A16" s="434">
        <v>9000125</v>
      </c>
      <c r="B16" s="437">
        <v>50</v>
      </c>
      <c r="C16" s="437">
        <v>37.2165</v>
      </c>
      <c r="D16" s="437">
        <v>50</v>
      </c>
      <c r="E16" s="437">
        <v>1</v>
      </c>
    </row>
    <row r="17" spans="1:5" ht="12.75">
      <c r="A17" s="434">
        <v>9000126</v>
      </c>
      <c r="B17" s="437">
        <v>98</v>
      </c>
      <c r="C17" s="437">
        <v>68.32657999999999</v>
      </c>
      <c r="D17" s="437">
        <v>98</v>
      </c>
      <c r="E17" s="437">
        <v>9</v>
      </c>
    </row>
    <row r="18" spans="1:5" ht="12.75">
      <c r="A18" s="434">
        <v>9000127</v>
      </c>
      <c r="B18" s="437">
        <v>63</v>
      </c>
      <c r="C18" s="437">
        <v>44.23734</v>
      </c>
      <c r="D18" s="437">
        <v>63</v>
      </c>
      <c r="E18" s="437">
        <v>6</v>
      </c>
    </row>
    <row r="19" spans="1:5" ht="12.75">
      <c r="A19" s="434">
        <v>9000129</v>
      </c>
      <c r="B19" s="437">
        <v>51</v>
      </c>
      <c r="C19" s="437">
        <v>40.213499999999996</v>
      </c>
      <c r="D19" s="437">
        <v>51</v>
      </c>
      <c r="E19" s="437">
        <v>5</v>
      </c>
    </row>
    <row r="20" spans="1:5" ht="12.75">
      <c r="A20" s="434">
        <v>9000130</v>
      </c>
      <c r="B20" s="437">
        <v>166</v>
      </c>
      <c r="C20" s="437">
        <v>121.17004</v>
      </c>
      <c r="D20" s="437">
        <v>166</v>
      </c>
      <c r="E20" s="437">
        <v>5</v>
      </c>
    </row>
    <row r="21" spans="1:5" ht="12.75">
      <c r="A21" s="434">
        <v>9000131</v>
      </c>
      <c r="B21" s="437">
        <v>73</v>
      </c>
      <c r="C21" s="437">
        <v>45.465860000000006</v>
      </c>
      <c r="D21" s="437">
        <v>73</v>
      </c>
      <c r="E21" s="437">
        <v>2</v>
      </c>
    </row>
    <row r="22" spans="1:5" ht="12.75">
      <c r="A22" s="434">
        <v>9000133</v>
      </c>
      <c r="B22" s="437">
        <v>52</v>
      </c>
      <c r="C22" s="437">
        <v>36.46084</v>
      </c>
      <c r="D22" s="437">
        <v>52</v>
      </c>
      <c r="E22" s="437">
        <v>7</v>
      </c>
    </row>
    <row r="23" spans="1:5" ht="12.75">
      <c r="A23" s="434">
        <v>9000134</v>
      </c>
      <c r="B23" s="437">
        <v>47</v>
      </c>
      <c r="C23" s="437">
        <v>29.14188</v>
      </c>
      <c r="D23" s="437">
        <v>47</v>
      </c>
      <c r="E23" s="437">
        <v>2</v>
      </c>
    </row>
    <row r="24" spans="1:5" ht="12.75">
      <c r="A24" s="434">
        <v>9000135</v>
      </c>
      <c r="B24" s="437">
        <v>74</v>
      </c>
      <c r="C24" s="437">
        <v>52.6917</v>
      </c>
      <c r="D24" s="437">
        <v>74</v>
      </c>
      <c r="E24" s="437">
        <v>5</v>
      </c>
    </row>
    <row r="25" spans="1:5" ht="12.75">
      <c r="A25" s="434">
        <v>9000137</v>
      </c>
      <c r="B25" s="437">
        <v>37</v>
      </c>
      <c r="C25" s="437">
        <v>25.02606</v>
      </c>
      <c r="D25" s="437">
        <v>37</v>
      </c>
      <c r="E25" s="437">
        <v>3</v>
      </c>
    </row>
    <row r="26" spans="1:5" ht="12.75">
      <c r="A26" s="434">
        <v>9000138</v>
      </c>
      <c r="B26" s="437">
        <v>56</v>
      </c>
      <c r="C26" s="437">
        <v>38.0716</v>
      </c>
      <c r="D26" s="437">
        <v>56</v>
      </c>
      <c r="E26" s="437">
        <v>6</v>
      </c>
    </row>
    <row r="27" spans="1:5" ht="12.75">
      <c r="A27" s="434">
        <v>9000140</v>
      </c>
      <c r="B27" s="437">
        <v>39</v>
      </c>
      <c r="C27" s="437">
        <v>25.27863</v>
      </c>
      <c r="D27" s="437">
        <v>39</v>
      </c>
      <c r="E27" s="437">
        <v>1</v>
      </c>
    </row>
    <row r="28" spans="1:5" ht="12.75">
      <c r="A28" s="435" t="s">
        <v>536</v>
      </c>
      <c r="B28" s="438">
        <v>1949</v>
      </c>
      <c r="C28" s="438">
        <v>1415.4084799999998</v>
      </c>
      <c r="D28" s="438">
        <v>1949</v>
      </c>
      <c r="E28" s="438">
        <v>142</v>
      </c>
    </row>
    <row r="29" spans="1:5" ht="12.75">
      <c r="A29" s="434">
        <v>9002210</v>
      </c>
      <c r="B29" s="437">
        <v>133</v>
      </c>
      <c r="C29" s="437">
        <v>84.28875</v>
      </c>
      <c r="D29" s="437">
        <v>133</v>
      </c>
      <c r="E29" s="437">
        <v>1</v>
      </c>
    </row>
    <row r="30" spans="1:5" ht="12.75">
      <c r="A30" s="434">
        <v>9002211</v>
      </c>
      <c r="B30" s="437">
        <v>44</v>
      </c>
      <c r="C30" s="437">
        <v>24.62416</v>
      </c>
      <c r="D30" s="437">
        <v>44</v>
      </c>
      <c r="E30" s="437">
        <v>2</v>
      </c>
    </row>
    <row r="31" spans="1:5" ht="12.75">
      <c r="A31" s="434">
        <v>9002212</v>
      </c>
      <c r="B31" s="437">
        <v>379</v>
      </c>
      <c r="C31" s="437">
        <v>247.67271</v>
      </c>
      <c r="D31" s="437">
        <v>379</v>
      </c>
      <c r="E31" s="437">
        <v>3</v>
      </c>
    </row>
    <row r="32" spans="1:5" ht="12.75">
      <c r="A32" s="434">
        <v>9002213</v>
      </c>
      <c r="B32" s="437">
        <v>342</v>
      </c>
      <c r="C32" s="437">
        <v>230.43618</v>
      </c>
      <c r="D32" s="437">
        <v>342</v>
      </c>
      <c r="E32" s="437">
        <v>2</v>
      </c>
    </row>
    <row r="33" spans="1:5" ht="12.75">
      <c r="A33" s="434">
        <v>9002215</v>
      </c>
      <c r="B33" s="437">
        <v>132</v>
      </c>
      <c r="C33" s="437">
        <v>71.69316</v>
      </c>
      <c r="D33" s="437">
        <v>132</v>
      </c>
      <c r="E33" s="437">
        <v>2</v>
      </c>
    </row>
    <row r="34" spans="1:5" ht="12.75">
      <c r="A34" s="434">
        <v>9002218</v>
      </c>
      <c r="B34" s="437">
        <v>387</v>
      </c>
      <c r="C34" s="437">
        <v>245.36574000000002</v>
      </c>
      <c r="D34" s="437">
        <v>387</v>
      </c>
      <c r="E34" s="437">
        <v>5</v>
      </c>
    </row>
    <row r="35" spans="1:5" ht="12.75">
      <c r="A35" s="434">
        <v>9002219</v>
      </c>
      <c r="B35" s="437">
        <v>379</v>
      </c>
      <c r="C35" s="437">
        <v>243.53024000000002</v>
      </c>
      <c r="D35" s="437">
        <v>379</v>
      </c>
      <c r="E35" s="437">
        <v>5</v>
      </c>
    </row>
    <row r="36" spans="1:5" ht="12.75">
      <c r="A36" s="434">
        <v>9002224</v>
      </c>
      <c r="B36" s="437">
        <v>304</v>
      </c>
      <c r="C36" s="437">
        <v>217.11072000000001</v>
      </c>
      <c r="D36" s="437">
        <v>304</v>
      </c>
      <c r="E36" s="437">
        <v>5</v>
      </c>
    </row>
    <row r="37" spans="1:5" ht="12.75">
      <c r="A37" s="434">
        <v>9002225</v>
      </c>
      <c r="B37" s="437">
        <v>312</v>
      </c>
      <c r="C37" s="437">
        <v>210.18504</v>
      </c>
      <c r="D37" s="437">
        <v>312</v>
      </c>
      <c r="E37" s="437">
        <v>3</v>
      </c>
    </row>
    <row r="38" spans="1:5" ht="12.75">
      <c r="A38" s="434">
        <v>9002226</v>
      </c>
      <c r="B38" s="437">
        <v>309</v>
      </c>
      <c r="C38" s="437">
        <v>185.35673999999997</v>
      </c>
      <c r="D38" s="437">
        <v>309</v>
      </c>
      <c r="E38" s="437">
        <v>6</v>
      </c>
    </row>
    <row r="39" spans="1:5" ht="12.75">
      <c r="A39" s="434">
        <v>9002227</v>
      </c>
      <c r="B39" s="437">
        <v>304</v>
      </c>
      <c r="C39" s="437">
        <v>183.6768</v>
      </c>
      <c r="D39" s="437">
        <v>304</v>
      </c>
      <c r="E39" s="437">
        <v>5</v>
      </c>
    </row>
    <row r="40" spans="1:5" ht="12.75">
      <c r="A40" s="434">
        <v>9002229</v>
      </c>
      <c r="B40" s="437">
        <v>286</v>
      </c>
      <c r="C40" s="437">
        <v>170.45028</v>
      </c>
      <c r="D40" s="437">
        <v>286</v>
      </c>
      <c r="E40" s="437">
        <v>1</v>
      </c>
    </row>
    <row r="41" spans="1:5" ht="12.75">
      <c r="A41" s="434">
        <v>9002230</v>
      </c>
      <c r="B41" s="437">
        <v>136</v>
      </c>
      <c r="C41" s="437">
        <v>102.67184</v>
      </c>
      <c r="D41" s="437">
        <v>136</v>
      </c>
      <c r="E41" s="437">
        <v>1</v>
      </c>
    </row>
    <row r="42" spans="1:5" ht="12.75">
      <c r="A42" s="434">
        <v>9002231</v>
      </c>
      <c r="B42" s="437">
        <v>208</v>
      </c>
      <c r="C42" s="437">
        <v>133.88128</v>
      </c>
      <c r="D42" s="437">
        <v>208</v>
      </c>
      <c r="E42" s="437">
        <v>2</v>
      </c>
    </row>
    <row r="43" spans="1:5" ht="12.75">
      <c r="A43" s="434">
        <v>9002232</v>
      </c>
      <c r="B43" s="437">
        <v>238</v>
      </c>
      <c r="C43" s="437">
        <v>151.82971999999998</v>
      </c>
      <c r="D43" s="437">
        <v>238</v>
      </c>
      <c r="E43" s="437">
        <v>3</v>
      </c>
    </row>
    <row r="44" spans="1:5" ht="12.75">
      <c r="A44" s="434">
        <v>9002233</v>
      </c>
      <c r="B44" s="437">
        <v>348</v>
      </c>
      <c r="C44" s="437">
        <v>219.39659999999998</v>
      </c>
      <c r="D44" s="437">
        <v>348</v>
      </c>
      <c r="E44" s="437">
        <v>3</v>
      </c>
    </row>
    <row r="45" spans="1:5" ht="12.75">
      <c r="A45" s="434">
        <v>9002234</v>
      </c>
      <c r="B45" s="437">
        <v>404</v>
      </c>
      <c r="C45" s="437">
        <v>254.17256</v>
      </c>
      <c r="D45" s="437">
        <v>404</v>
      </c>
      <c r="E45" s="437">
        <v>1</v>
      </c>
    </row>
    <row r="46" spans="1:5" ht="12.75">
      <c r="A46" s="434">
        <v>9002235</v>
      </c>
      <c r="B46" s="437">
        <v>289</v>
      </c>
      <c r="C46" s="437">
        <v>177.11076000000003</v>
      </c>
      <c r="D46" s="437">
        <v>289</v>
      </c>
      <c r="E46" s="437">
        <v>1</v>
      </c>
    </row>
    <row r="47" spans="1:5" ht="12.75">
      <c r="A47" s="434">
        <v>9002236</v>
      </c>
      <c r="B47" s="437">
        <v>254</v>
      </c>
      <c r="C47" s="437">
        <v>168.83634</v>
      </c>
      <c r="D47" s="437">
        <v>254</v>
      </c>
      <c r="E47" s="437">
        <v>2</v>
      </c>
    </row>
    <row r="48" spans="1:5" ht="12.75">
      <c r="A48" s="434">
        <v>9002238</v>
      </c>
      <c r="B48" s="437">
        <v>245</v>
      </c>
      <c r="C48" s="437">
        <v>174.4841</v>
      </c>
      <c r="D48" s="437">
        <v>245</v>
      </c>
      <c r="E48" s="437">
        <v>9</v>
      </c>
    </row>
    <row r="49" spans="1:5" ht="12.75">
      <c r="A49" s="434">
        <v>9002239</v>
      </c>
      <c r="B49" s="437">
        <v>118</v>
      </c>
      <c r="C49" s="437">
        <v>80.98812</v>
      </c>
      <c r="D49" s="437">
        <v>118</v>
      </c>
      <c r="E49" s="437">
        <v>2</v>
      </c>
    </row>
    <row r="50" spans="1:5" ht="12.75">
      <c r="A50" s="434">
        <v>9002240</v>
      </c>
      <c r="B50" s="437">
        <v>122</v>
      </c>
      <c r="C50" s="437">
        <v>80.8372</v>
      </c>
      <c r="D50" s="437">
        <v>122</v>
      </c>
      <c r="E50" s="437">
        <v>1</v>
      </c>
    </row>
    <row r="51" spans="1:5" ht="12.75">
      <c r="A51" s="434">
        <v>9002242</v>
      </c>
      <c r="B51" s="437">
        <v>279</v>
      </c>
      <c r="C51" s="437">
        <v>171.08838</v>
      </c>
      <c r="D51" s="437">
        <v>279</v>
      </c>
      <c r="E51" s="437">
        <v>3</v>
      </c>
    </row>
    <row r="52" spans="1:5" ht="12.75">
      <c r="A52" s="434">
        <v>9002243</v>
      </c>
      <c r="B52" s="437">
        <v>160</v>
      </c>
      <c r="C52" s="437">
        <v>104.60319999999999</v>
      </c>
      <c r="D52" s="437">
        <v>160</v>
      </c>
      <c r="E52" s="437">
        <v>1</v>
      </c>
    </row>
    <row r="53" spans="1:5" ht="12.75">
      <c r="A53" s="434">
        <v>9002249</v>
      </c>
      <c r="B53" s="437">
        <v>158</v>
      </c>
      <c r="C53" s="437">
        <v>109.66622</v>
      </c>
      <c r="D53" s="437">
        <v>158</v>
      </c>
      <c r="E53" s="437">
        <v>3</v>
      </c>
    </row>
    <row r="54" spans="1:5" ht="12.75">
      <c r="A54" s="434">
        <v>9002250</v>
      </c>
      <c r="B54" s="437">
        <v>246</v>
      </c>
      <c r="C54" s="437">
        <v>184.49262000000002</v>
      </c>
      <c r="D54" s="437">
        <v>246</v>
      </c>
      <c r="E54" s="437">
        <v>2</v>
      </c>
    </row>
    <row r="55" spans="1:5" ht="12.75">
      <c r="A55" s="434">
        <v>9002252</v>
      </c>
      <c r="B55" s="437">
        <v>110</v>
      </c>
      <c r="C55" s="437">
        <v>55.7832</v>
      </c>
      <c r="D55" s="437">
        <v>110</v>
      </c>
      <c r="E55" s="437">
        <v>1</v>
      </c>
    </row>
    <row r="56" spans="1:5" ht="12.75">
      <c r="A56" s="434">
        <v>9002253</v>
      </c>
      <c r="B56" s="437">
        <v>272</v>
      </c>
      <c r="C56" s="437">
        <v>138.8016</v>
      </c>
      <c r="D56" s="437">
        <v>272</v>
      </c>
      <c r="E56" s="437">
        <v>2</v>
      </c>
    </row>
    <row r="57" spans="1:5" ht="12.75">
      <c r="A57" s="434">
        <v>9002254</v>
      </c>
      <c r="B57" s="437">
        <v>400</v>
      </c>
      <c r="C57" s="437">
        <v>242.1</v>
      </c>
      <c r="D57" s="437">
        <v>400</v>
      </c>
      <c r="E57" s="437">
        <v>2</v>
      </c>
    </row>
    <row r="58" spans="1:5" ht="12.75">
      <c r="A58" s="435" t="s">
        <v>520</v>
      </c>
      <c r="B58" s="438">
        <v>7298</v>
      </c>
      <c r="C58" s="438">
        <v>4665.134260000001</v>
      </c>
      <c r="D58" s="438">
        <v>7298</v>
      </c>
      <c r="E58" s="438">
        <v>79</v>
      </c>
    </row>
    <row r="59" spans="1:5" ht="12.75">
      <c r="A59" s="434">
        <v>9020110</v>
      </c>
      <c r="B59" s="437">
        <v>0</v>
      </c>
      <c r="C59" s="437">
        <v>0</v>
      </c>
      <c r="D59" s="437">
        <v>1</v>
      </c>
      <c r="E59" s="437">
        <v>1</v>
      </c>
    </row>
    <row r="60" spans="1:5" ht="12.75">
      <c r="A60" s="434">
        <v>9020111</v>
      </c>
      <c r="B60" s="437">
        <v>203</v>
      </c>
      <c r="C60" s="437">
        <v>149.94392</v>
      </c>
      <c r="D60" s="437">
        <v>203</v>
      </c>
      <c r="E60" s="437">
        <v>5</v>
      </c>
    </row>
    <row r="61" spans="1:5" ht="12.75">
      <c r="A61" s="434">
        <v>9020112</v>
      </c>
      <c r="B61" s="437">
        <v>94</v>
      </c>
      <c r="C61" s="437">
        <v>70.40788</v>
      </c>
      <c r="D61" s="437">
        <v>94</v>
      </c>
      <c r="E61" s="437">
        <v>3</v>
      </c>
    </row>
    <row r="62" spans="1:5" ht="12.75">
      <c r="A62" s="434">
        <v>9020113</v>
      </c>
      <c r="B62" s="437">
        <v>169</v>
      </c>
      <c r="C62" s="437">
        <v>89.99081</v>
      </c>
      <c r="D62" s="437">
        <v>169</v>
      </c>
      <c r="E62" s="437">
        <v>1</v>
      </c>
    </row>
    <row r="63" spans="1:5" ht="12.75">
      <c r="A63" s="434">
        <v>9020115</v>
      </c>
      <c r="B63" s="437">
        <v>115</v>
      </c>
      <c r="C63" s="437">
        <v>60.76944999999999</v>
      </c>
      <c r="D63" s="437">
        <v>115</v>
      </c>
      <c r="E63" s="437">
        <v>1</v>
      </c>
    </row>
    <row r="64" spans="1:5" ht="12.75">
      <c r="A64" s="434">
        <v>9020116</v>
      </c>
      <c r="B64" s="437">
        <v>185</v>
      </c>
      <c r="C64" s="437">
        <v>106.73575</v>
      </c>
      <c r="D64" s="437">
        <v>185</v>
      </c>
      <c r="E64" s="437">
        <v>2</v>
      </c>
    </row>
    <row r="65" spans="1:5" ht="12.75">
      <c r="A65" s="434">
        <v>9020117</v>
      </c>
      <c r="B65" s="437">
        <v>258</v>
      </c>
      <c r="C65" s="437">
        <v>165.82950000000002</v>
      </c>
      <c r="D65" s="437">
        <v>258</v>
      </c>
      <c r="E65" s="437">
        <v>1</v>
      </c>
    </row>
    <row r="66" spans="1:5" ht="12.75">
      <c r="A66" s="434">
        <v>9020118</v>
      </c>
      <c r="B66" s="437">
        <v>217</v>
      </c>
      <c r="C66" s="437">
        <v>148.41281</v>
      </c>
      <c r="D66" s="437">
        <v>217</v>
      </c>
      <c r="E66" s="437">
        <v>1</v>
      </c>
    </row>
    <row r="67" spans="1:5" ht="12.75">
      <c r="A67" s="434">
        <v>9020119</v>
      </c>
      <c r="B67" s="437">
        <v>186</v>
      </c>
      <c r="C67" s="437">
        <v>112.06128</v>
      </c>
      <c r="D67" s="437">
        <v>186</v>
      </c>
      <c r="E67" s="437">
        <v>2</v>
      </c>
    </row>
    <row r="68" spans="1:5" ht="12.75">
      <c r="A68" s="434">
        <v>9020120</v>
      </c>
      <c r="B68" s="437">
        <v>174</v>
      </c>
      <c r="C68" s="437">
        <v>104.42784</v>
      </c>
      <c r="D68" s="437">
        <v>174</v>
      </c>
      <c r="E68" s="437">
        <v>3</v>
      </c>
    </row>
    <row r="69" spans="1:5" ht="12.75">
      <c r="A69" s="434">
        <v>9020121</v>
      </c>
      <c r="B69" s="437">
        <v>73</v>
      </c>
      <c r="C69" s="437">
        <v>43.90512</v>
      </c>
      <c r="D69" s="437">
        <v>73</v>
      </c>
      <c r="E69" s="437">
        <v>2</v>
      </c>
    </row>
    <row r="70" spans="1:5" ht="12.75">
      <c r="A70" s="434">
        <v>9020122</v>
      </c>
      <c r="B70" s="437">
        <v>100</v>
      </c>
      <c r="C70" s="437">
        <v>60.001000000000005</v>
      </c>
      <c r="D70" s="437">
        <v>100</v>
      </c>
      <c r="E70" s="437">
        <v>1</v>
      </c>
    </row>
    <row r="71" spans="1:5" ht="12.75">
      <c r="A71" s="434">
        <v>9020123</v>
      </c>
      <c r="B71" s="437">
        <v>111</v>
      </c>
      <c r="C71" s="437">
        <v>69.57591</v>
      </c>
      <c r="D71" s="437">
        <v>111</v>
      </c>
      <c r="E71" s="437">
        <v>4</v>
      </c>
    </row>
    <row r="72" spans="1:5" ht="12.75">
      <c r="A72" s="434">
        <v>9020126</v>
      </c>
      <c r="B72" s="437">
        <v>128</v>
      </c>
      <c r="C72" s="437">
        <v>75.96288</v>
      </c>
      <c r="D72" s="437">
        <v>128</v>
      </c>
      <c r="E72" s="437">
        <v>1</v>
      </c>
    </row>
    <row r="73" spans="1:5" ht="12.75">
      <c r="A73" s="434">
        <v>9020127</v>
      </c>
      <c r="B73" s="437">
        <v>152</v>
      </c>
      <c r="C73" s="437">
        <v>91.93415999999999</v>
      </c>
      <c r="D73" s="437">
        <v>152</v>
      </c>
      <c r="E73" s="437">
        <v>2</v>
      </c>
    </row>
    <row r="74" spans="1:5" ht="12.75">
      <c r="A74" s="434">
        <v>9020128</v>
      </c>
      <c r="B74" s="437">
        <v>147</v>
      </c>
      <c r="C74" s="437">
        <v>100.24664999999999</v>
      </c>
      <c r="D74" s="437">
        <v>147</v>
      </c>
      <c r="E74" s="437">
        <v>1</v>
      </c>
    </row>
    <row r="75" spans="1:5" ht="12.75">
      <c r="A75" s="434">
        <v>9020130</v>
      </c>
      <c r="B75" s="437">
        <v>166</v>
      </c>
      <c r="C75" s="437">
        <v>118.41278</v>
      </c>
      <c r="D75" s="437">
        <v>166</v>
      </c>
      <c r="E75" s="437">
        <v>1</v>
      </c>
    </row>
    <row r="76" spans="1:5" ht="12.75">
      <c r="A76" s="434">
        <v>9020131</v>
      </c>
      <c r="B76" s="437">
        <v>220</v>
      </c>
      <c r="C76" s="437">
        <v>133.0868</v>
      </c>
      <c r="D76" s="437">
        <v>220</v>
      </c>
      <c r="E76" s="437">
        <v>7</v>
      </c>
    </row>
    <row r="77" spans="1:5" ht="12.75">
      <c r="A77" s="434">
        <v>9020132</v>
      </c>
      <c r="B77" s="437">
        <v>162</v>
      </c>
      <c r="C77" s="437">
        <v>103.65570000000001</v>
      </c>
      <c r="D77" s="437">
        <v>162</v>
      </c>
      <c r="E77" s="437">
        <v>1</v>
      </c>
    </row>
    <row r="78" spans="1:5" ht="12.75">
      <c r="A78" s="434">
        <v>9020133</v>
      </c>
      <c r="B78" s="437">
        <v>162</v>
      </c>
      <c r="C78" s="437">
        <v>86.89194</v>
      </c>
      <c r="D78" s="437">
        <v>162</v>
      </c>
      <c r="E78" s="437">
        <v>4</v>
      </c>
    </row>
    <row r="79" spans="1:5" ht="12.75">
      <c r="A79" s="434">
        <v>9020134</v>
      </c>
      <c r="B79" s="437">
        <v>124</v>
      </c>
      <c r="C79" s="437">
        <v>73.95484</v>
      </c>
      <c r="D79" s="437">
        <v>124</v>
      </c>
      <c r="E79" s="437">
        <v>4</v>
      </c>
    </row>
    <row r="80" spans="1:5" ht="12.75">
      <c r="A80" s="434">
        <v>9020135</v>
      </c>
      <c r="B80" s="437">
        <v>121</v>
      </c>
      <c r="C80" s="437">
        <v>77.36619</v>
      </c>
      <c r="D80" s="437">
        <v>121</v>
      </c>
      <c r="E80" s="437">
        <v>3</v>
      </c>
    </row>
    <row r="81" spans="1:5" ht="12.75">
      <c r="A81" s="434">
        <v>9020136</v>
      </c>
      <c r="B81" s="437">
        <v>91</v>
      </c>
      <c r="C81" s="437">
        <v>53.473420000000004</v>
      </c>
      <c r="D81" s="437">
        <v>91</v>
      </c>
      <c r="E81" s="437">
        <v>1</v>
      </c>
    </row>
    <row r="82" spans="1:5" ht="12.75">
      <c r="A82" s="434">
        <v>9020137</v>
      </c>
      <c r="B82" s="437">
        <v>150</v>
      </c>
      <c r="C82" s="437">
        <v>91.3155</v>
      </c>
      <c r="D82" s="437">
        <v>150</v>
      </c>
      <c r="E82" s="437">
        <v>3</v>
      </c>
    </row>
    <row r="83" spans="1:5" ht="12.75">
      <c r="A83" s="434">
        <v>9020138</v>
      </c>
      <c r="B83" s="437">
        <v>81</v>
      </c>
      <c r="C83" s="437">
        <v>55.055699999999995</v>
      </c>
      <c r="D83" s="437">
        <v>81</v>
      </c>
      <c r="E83" s="437">
        <v>1</v>
      </c>
    </row>
    <row r="84" spans="1:5" ht="12.75">
      <c r="A84" s="434">
        <v>9020140</v>
      </c>
      <c r="B84" s="437">
        <v>190</v>
      </c>
      <c r="C84" s="437">
        <v>130.5395</v>
      </c>
      <c r="D84" s="437">
        <v>190</v>
      </c>
      <c r="E84" s="437">
        <v>2</v>
      </c>
    </row>
    <row r="85" spans="1:5" ht="12.75">
      <c r="A85" s="434">
        <v>9020141</v>
      </c>
      <c r="B85" s="437">
        <v>247</v>
      </c>
      <c r="C85" s="437">
        <v>137.54442</v>
      </c>
      <c r="D85" s="437">
        <v>247</v>
      </c>
      <c r="E85" s="437">
        <v>4</v>
      </c>
    </row>
    <row r="86" spans="1:5" ht="12.75">
      <c r="A86" s="434">
        <v>9020142</v>
      </c>
      <c r="B86" s="437">
        <v>166</v>
      </c>
      <c r="C86" s="437">
        <v>109.38238</v>
      </c>
      <c r="D86" s="437">
        <v>166</v>
      </c>
      <c r="E86" s="437">
        <v>2</v>
      </c>
    </row>
    <row r="87" spans="1:5" ht="12.75">
      <c r="A87" s="434">
        <v>9020143</v>
      </c>
      <c r="B87" s="437">
        <v>163</v>
      </c>
      <c r="C87" s="437">
        <v>104.29392</v>
      </c>
      <c r="D87" s="437">
        <v>163</v>
      </c>
      <c r="E87" s="437">
        <v>1</v>
      </c>
    </row>
    <row r="88" spans="1:5" ht="12.75">
      <c r="A88" s="434">
        <v>9020144</v>
      </c>
      <c r="B88" s="437">
        <v>197</v>
      </c>
      <c r="C88" s="437">
        <v>124.67736</v>
      </c>
      <c r="D88" s="437">
        <v>197</v>
      </c>
      <c r="E88" s="437">
        <v>1</v>
      </c>
    </row>
    <row r="89" spans="1:5" ht="12.75">
      <c r="A89" s="434">
        <v>9020145</v>
      </c>
      <c r="B89" s="437">
        <v>112</v>
      </c>
      <c r="C89" s="437">
        <v>72.44048</v>
      </c>
      <c r="D89" s="437">
        <v>112</v>
      </c>
      <c r="E89" s="437">
        <v>2</v>
      </c>
    </row>
    <row r="90" spans="1:5" ht="12.75">
      <c r="A90" s="434">
        <v>9020146</v>
      </c>
      <c r="B90" s="437">
        <v>118</v>
      </c>
      <c r="C90" s="437">
        <v>80.9893</v>
      </c>
      <c r="D90" s="437">
        <v>118</v>
      </c>
      <c r="E90" s="437">
        <v>5</v>
      </c>
    </row>
    <row r="91" spans="1:5" ht="12.75">
      <c r="A91" s="434">
        <v>9020147</v>
      </c>
      <c r="B91" s="437">
        <v>134</v>
      </c>
      <c r="C91" s="437">
        <v>86.20756</v>
      </c>
      <c r="D91" s="437">
        <v>134</v>
      </c>
      <c r="E91" s="437">
        <v>4</v>
      </c>
    </row>
    <row r="92" spans="1:5" ht="12.75">
      <c r="A92" s="434">
        <v>9020151</v>
      </c>
      <c r="B92" s="437">
        <v>313</v>
      </c>
      <c r="C92" s="437">
        <v>228.46183</v>
      </c>
      <c r="D92" s="437">
        <v>313</v>
      </c>
      <c r="E92" s="437">
        <v>5</v>
      </c>
    </row>
    <row r="93" spans="1:5" ht="12.75">
      <c r="A93" s="434">
        <v>9020153</v>
      </c>
      <c r="B93" s="437">
        <v>221</v>
      </c>
      <c r="C93" s="437">
        <v>148.81919000000002</v>
      </c>
      <c r="D93" s="437">
        <v>221</v>
      </c>
      <c r="E93" s="437">
        <v>17</v>
      </c>
    </row>
    <row r="94" spans="1:5" ht="12.75">
      <c r="A94" s="434">
        <v>9020154</v>
      </c>
      <c r="B94" s="437">
        <v>179</v>
      </c>
      <c r="C94" s="437">
        <v>125.50048</v>
      </c>
      <c r="D94" s="437">
        <v>179</v>
      </c>
      <c r="E94" s="437">
        <v>3</v>
      </c>
    </row>
    <row r="95" spans="1:5" ht="12.75">
      <c r="A95" s="434">
        <v>9020155</v>
      </c>
      <c r="B95" s="437">
        <v>240</v>
      </c>
      <c r="C95" s="437">
        <v>154.6488</v>
      </c>
      <c r="D95" s="437">
        <v>240</v>
      </c>
      <c r="E95" s="437">
        <v>5</v>
      </c>
    </row>
    <row r="96" spans="1:5" ht="12.75">
      <c r="A96" s="434">
        <v>9020157</v>
      </c>
      <c r="B96" s="437">
        <v>109</v>
      </c>
      <c r="C96" s="437">
        <v>77.27337</v>
      </c>
      <c r="D96" s="437">
        <v>109</v>
      </c>
      <c r="E96" s="437">
        <v>1</v>
      </c>
    </row>
    <row r="97" spans="1:5" ht="12.75">
      <c r="A97" s="434">
        <v>9020161</v>
      </c>
      <c r="B97" s="437">
        <v>146</v>
      </c>
      <c r="C97" s="437">
        <v>93.41080000000001</v>
      </c>
      <c r="D97" s="437">
        <v>146</v>
      </c>
      <c r="E97" s="437">
        <v>2</v>
      </c>
    </row>
    <row r="98" spans="1:5" ht="12.75">
      <c r="A98" s="434">
        <v>9020162</v>
      </c>
      <c r="B98" s="437">
        <v>279</v>
      </c>
      <c r="C98" s="437">
        <v>167.94684</v>
      </c>
      <c r="D98" s="437">
        <v>279</v>
      </c>
      <c r="E98" s="437">
        <v>2</v>
      </c>
    </row>
    <row r="99" spans="1:5" ht="12.75">
      <c r="A99" s="434">
        <v>9020165</v>
      </c>
      <c r="B99" s="437">
        <v>77</v>
      </c>
      <c r="C99" s="437">
        <v>47.69842</v>
      </c>
      <c r="D99" s="437">
        <v>77</v>
      </c>
      <c r="E99" s="437">
        <v>1</v>
      </c>
    </row>
    <row r="100" spans="1:5" ht="12.75">
      <c r="A100" s="434">
        <v>9020168</v>
      </c>
      <c r="B100" s="437">
        <v>23</v>
      </c>
      <c r="C100" s="437">
        <v>17.38409</v>
      </c>
      <c r="D100" s="437">
        <v>23</v>
      </c>
      <c r="E100" s="437">
        <v>2</v>
      </c>
    </row>
    <row r="101" spans="1:5" ht="12.75">
      <c r="A101" s="435" t="s">
        <v>543</v>
      </c>
      <c r="B101" s="438">
        <v>6503</v>
      </c>
      <c r="C101" s="438">
        <v>4150.636570000001</v>
      </c>
      <c r="D101" s="438">
        <v>6504</v>
      </c>
      <c r="E101" s="438">
        <v>115</v>
      </c>
    </row>
    <row r="102" spans="1:5" ht="12.75">
      <c r="A102" s="434">
        <v>9072320</v>
      </c>
      <c r="B102" s="437">
        <v>20</v>
      </c>
      <c r="C102" s="437">
        <v>7.1166</v>
      </c>
      <c r="D102" s="437">
        <v>20</v>
      </c>
      <c r="E102" s="437">
        <v>1</v>
      </c>
    </row>
    <row r="103" spans="1:5" ht="12.75">
      <c r="A103" s="434">
        <v>9072321</v>
      </c>
      <c r="B103" s="437">
        <v>67</v>
      </c>
      <c r="C103" s="437">
        <v>16.07665</v>
      </c>
      <c r="D103" s="437">
        <v>67</v>
      </c>
      <c r="E103" s="437">
        <v>1</v>
      </c>
    </row>
    <row r="104" spans="1:5" ht="12.75">
      <c r="A104" s="434">
        <v>9072322</v>
      </c>
      <c r="B104" s="437">
        <v>123</v>
      </c>
      <c r="C104" s="437">
        <v>58.75956</v>
      </c>
      <c r="D104" s="437">
        <v>123</v>
      </c>
      <c r="E104" s="437">
        <v>13</v>
      </c>
    </row>
    <row r="105" spans="1:5" ht="12.75">
      <c r="A105" s="434">
        <v>9072324</v>
      </c>
      <c r="B105" s="437">
        <v>261</v>
      </c>
      <c r="C105" s="437">
        <v>132.55146</v>
      </c>
      <c r="D105" s="437">
        <v>261</v>
      </c>
      <c r="E105" s="437">
        <v>4</v>
      </c>
    </row>
    <row r="106" spans="1:5" ht="12.75">
      <c r="A106" s="434">
        <v>9072326</v>
      </c>
      <c r="B106" s="437">
        <v>180</v>
      </c>
      <c r="C106" s="437">
        <v>79.96679999999999</v>
      </c>
      <c r="D106" s="437">
        <v>180</v>
      </c>
      <c r="E106" s="437">
        <v>6</v>
      </c>
    </row>
    <row r="107" spans="1:5" ht="12.75">
      <c r="A107" s="434">
        <v>9072327</v>
      </c>
      <c r="B107" s="437">
        <v>264</v>
      </c>
      <c r="C107" s="437">
        <v>98.11824</v>
      </c>
      <c r="D107" s="437">
        <v>264</v>
      </c>
      <c r="E107" s="437">
        <v>5</v>
      </c>
    </row>
    <row r="108" spans="1:5" ht="12.75">
      <c r="A108" s="434">
        <v>9072328</v>
      </c>
      <c r="B108" s="437">
        <v>8</v>
      </c>
      <c r="C108" s="437">
        <v>2.64576</v>
      </c>
      <c r="D108" s="437">
        <v>8</v>
      </c>
      <c r="E108" s="437">
        <v>1</v>
      </c>
    </row>
    <row r="109" spans="1:5" ht="12.75">
      <c r="A109" s="434">
        <v>9072330</v>
      </c>
      <c r="B109" s="437">
        <v>149</v>
      </c>
      <c r="C109" s="437">
        <v>82.92744</v>
      </c>
      <c r="D109" s="437">
        <v>149</v>
      </c>
      <c r="E109" s="437">
        <v>1</v>
      </c>
    </row>
    <row r="110" spans="1:5" ht="12.75">
      <c r="A110" s="434">
        <v>9072331</v>
      </c>
      <c r="B110" s="437">
        <v>276</v>
      </c>
      <c r="C110" s="437">
        <v>146.33520000000001</v>
      </c>
      <c r="D110" s="437">
        <v>276</v>
      </c>
      <c r="E110" s="437">
        <v>1</v>
      </c>
    </row>
    <row r="111" spans="1:5" ht="12.75">
      <c r="A111" s="434">
        <v>9072332</v>
      </c>
      <c r="B111" s="437">
        <v>154</v>
      </c>
      <c r="C111" s="437">
        <v>85.82266</v>
      </c>
      <c r="D111" s="437">
        <v>154</v>
      </c>
      <c r="E111" s="437">
        <v>1</v>
      </c>
    </row>
    <row r="112" spans="1:5" ht="12.75">
      <c r="A112" s="434">
        <v>9072333</v>
      </c>
      <c r="B112" s="437">
        <v>177</v>
      </c>
      <c r="C112" s="437">
        <v>104.51673</v>
      </c>
      <c r="D112" s="437">
        <v>177</v>
      </c>
      <c r="E112" s="437">
        <v>5</v>
      </c>
    </row>
    <row r="113" spans="1:5" ht="12.75">
      <c r="A113" s="434">
        <v>9072335</v>
      </c>
      <c r="B113" s="437">
        <v>184</v>
      </c>
      <c r="C113" s="437">
        <v>95.08200000000001</v>
      </c>
      <c r="D113" s="437">
        <v>184</v>
      </c>
      <c r="E113" s="437">
        <v>3</v>
      </c>
    </row>
    <row r="114" spans="1:5" ht="12.75">
      <c r="A114" s="434">
        <v>9072336</v>
      </c>
      <c r="B114" s="437">
        <v>70</v>
      </c>
      <c r="C114" s="437">
        <v>28.125999999999998</v>
      </c>
      <c r="D114" s="437">
        <v>70</v>
      </c>
      <c r="E114" s="437">
        <v>1</v>
      </c>
    </row>
    <row r="115" spans="1:5" ht="12.75">
      <c r="A115" s="434">
        <v>9072337</v>
      </c>
      <c r="B115" s="437">
        <v>114</v>
      </c>
      <c r="C115" s="437">
        <v>51.28404</v>
      </c>
      <c r="D115" s="437">
        <v>114</v>
      </c>
      <c r="E115" s="437">
        <v>1</v>
      </c>
    </row>
    <row r="116" spans="1:5" ht="12.75">
      <c r="A116" s="434">
        <v>9072338</v>
      </c>
      <c r="B116" s="437">
        <v>152</v>
      </c>
      <c r="C116" s="437">
        <v>85.11696</v>
      </c>
      <c r="D116" s="437">
        <v>152</v>
      </c>
      <c r="E116" s="437">
        <v>2</v>
      </c>
    </row>
    <row r="117" spans="1:5" ht="12.75">
      <c r="A117" s="434">
        <v>9072339</v>
      </c>
      <c r="B117" s="437">
        <v>85</v>
      </c>
      <c r="C117" s="437">
        <v>51.522749999999995</v>
      </c>
      <c r="D117" s="437">
        <v>85</v>
      </c>
      <c r="E117" s="437">
        <v>20</v>
      </c>
    </row>
    <row r="118" spans="1:5" ht="12.75">
      <c r="A118" s="434">
        <v>9072342</v>
      </c>
      <c r="B118" s="437">
        <v>19</v>
      </c>
      <c r="C118" s="437">
        <v>11.18587</v>
      </c>
      <c r="D118" s="437">
        <v>19</v>
      </c>
      <c r="E118" s="437">
        <v>3</v>
      </c>
    </row>
    <row r="119" spans="1:5" ht="12.75">
      <c r="A119" s="434">
        <v>9072343</v>
      </c>
      <c r="B119" s="437">
        <v>77</v>
      </c>
      <c r="C119" s="437">
        <v>30.96016</v>
      </c>
      <c r="D119" s="437">
        <v>77</v>
      </c>
      <c r="E119" s="437">
        <v>1</v>
      </c>
    </row>
    <row r="120" spans="1:5" ht="12.75">
      <c r="A120" s="434">
        <v>9072344</v>
      </c>
      <c r="B120" s="437">
        <v>84</v>
      </c>
      <c r="C120" s="437">
        <v>25.440240000000003</v>
      </c>
      <c r="D120" s="437">
        <v>84</v>
      </c>
      <c r="E120" s="437">
        <v>2</v>
      </c>
    </row>
    <row r="121" spans="1:5" ht="12.75">
      <c r="A121" s="434">
        <v>9072347</v>
      </c>
      <c r="B121" s="437">
        <v>112</v>
      </c>
      <c r="C121" s="437">
        <v>43.1368</v>
      </c>
      <c r="D121" s="437">
        <v>112</v>
      </c>
      <c r="E121" s="437">
        <v>6</v>
      </c>
    </row>
    <row r="122" spans="1:5" ht="12.75">
      <c r="A122" s="434">
        <v>9072350</v>
      </c>
      <c r="B122" s="437">
        <v>137</v>
      </c>
      <c r="C122" s="437">
        <v>83.15763</v>
      </c>
      <c r="D122" s="437">
        <v>137</v>
      </c>
      <c r="E122" s="437">
        <v>10</v>
      </c>
    </row>
    <row r="123" spans="1:5" ht="12.75">
      <c r="A123" s="434">
        <v>9072354</v>
      </c>
      <c r="B123" s="437">
        <v>94</v>
      </c>
      <c r="C123" s="437">
        <v>42.95424</v>
      </c>
      <c r="D123" s="437">
        <v>94</v>
      </c>
      <c r="E123" s="437">
        <v>1</v>
      </c>
    </row>
    <row r="124" spans="1:5" ht="12.75">
      <c r="A124" s="434">
        <v>9072355</v>
      </c>
      <c r="B124" s="437">
        <v>219</v>
      </c>
      <c r="C124" s="437">
        <v>100.14869999999999</v>
      </c>
      <c r="D124" s="437">
        <v>219</v>
      </c>
      <c r="E124" s="437">
        <v>4</v>
      </c>
    </row>
    <row r="125" spans="1:5" ht="12.75">
      <c r="A125" s="434">
        <v>9072356</v>
      </c>
      <c r="B125" s="437">
        <v>128</v>
      </c>
      <c r="C125" s="437">
        <v>59.57888</v>
      </c>
      <c r="D125" s="437">
        <v>128</v>
      </c>
      <c r="E125" s="437">
        <v>2</v>
      </c>
    </row>
    <row r="126" spans="1:5" ht="12.75">
      <c r="A126" s="434">
        <v>9072357</v>
      </c>
      <c r="B126" s="437">
        <v>41</v>
      </c>
      <c r="C126" s="437">
        <v>24.210089999999997</v>
      </c>
      <c r="D126" s="437">
        <v>41</v>
      </c>
      <c r="E126" s="437">
        <v>4</v>
      </c>
    </row>
    <row r="127" spans="1:5" ht="12.75">
      <c r="A127" s="434">
        <v>9072385</v>
      </c>
      <c r="B127" s="437">
        <v>204</v>
      </c>
      <c r="C127" s="437">
        <v>132.28992</v>
      </c>
      <c r="D127" s="437">
        <v>204</v>
      </c>
      <c r="E127" s="437">
        <v>4</v>
      </c>
    </row>
    <row r="128" spans="1:5" ht="12.75">
      <c r="A128" s="435" t="s">
        <v>535</v>
      </c>
      <c r="B128" s="438">
        <v>3399</v>
      </c>
      <c r="C128" s="438">
        <v>1679.03138</v>
      </c>
      <c r="D128" s="438">
        <v>3399</v>
      </c>
      <c r="E128" s="438">
        <v>103</v>
      </c>
    </row>
    <row r="129" spans="1:5" ht="12.75">
      <c r="A129" s="434">
        <v>9080510</v>
      </c>
      <c r="B129" s="437">
        <v>0</v>
      </c>
      <c r="C129" s="437">
        <v>0</v>
      </c>
      <c r="D129" s="437">
        <v>1</v>
      </c>
      <c r="E129" s="437">
        <v>1</v>
      </c>
    </row>
    <row r="130" spans="1:5" ht="12.75">
      <c r="A130" s="434">
        <v>9080511</v>
      </c>
      <c r="B130" s="437">
        <v>105</v>
      </c>
      <c r="C130" s="437">
        <v>63.174299999999995</v>
      </c>
      <c r="D130" s="437">
        <v>105</v>
      </c>
      <c r="E130" s="437">
        <v>3</v>
      </c>
    </row>
    <row r="131" spans="1:5" ht="12.75">
      <c r="A131" s="434">
        <v>9080512</v>
      </c>
      <c r="B131" s="437">
        <v>59</v>
      </c>
      <c r="C131" s="437">
        <v>34.58934</v>
      </c>
      <c r="D131" s="437">
        <v>59</v>
      </c>
      <c r="E131" s="437">
        <v>10</v>
      </c>
    </row>
    <row r="132" spans="1:5" ht="12.75">
      <c r="A132" s="434">
        <v>9080514</v>
      </c>
      <c r="B132" s="437">
        <v>6</v>
      </c>
      <c r="C132" s="437">
        <v>2.65206</v>
      </c>
      <c r="D132" s="437">
        <v>6</v>
      </c>
      <c r="E132" s="437">
        <v>3</v>
      </c>
    </row>
    <row r="133" spans="1:5" ht="12.75">
      <c r="A133" s="434">
        <v>9080516</v>
      </c>
      <c r="B133" s="437">
        <v>48</v>
      </c>
      <c r="C133" s="437">
        <v>20.23632</v>
      </c>
      <c r="D133" s="437">
        <v>48</v>
      </c>
      <c r="E133" s="437">
        <v>2</v>
      </c>
    </row>
    <row r="134" spans="1:5" ht="12.75">
      <c r="A134" s="434">
        <v>9080519</v>
      </c>
      <c r="B134" s="437">
        <v>24</v>
      </c>
      <c r="C134" s="437">
        <v>14.312159999999999</v>
      </c>
      <c r="D134" s="437">
        <v>24</v>
      </c>
      <c r="E134" s="437">
        <v>3</v>
      </c>
    </row>
    <row r="135" spans="1:5" ht="12.75">
      <c r="A135" s="434">
        <v>9080520</v>
      </c>
      <c r="B135" s="437">
        <v>18</v>
      </c>
      <c r="C135" s="437">
        <v>10.356119999999999</v>
      </c>
      <c r="D135" s="437">
        <v>18</v>
      </c>
      <c r="E135" s="437">
        <v>1</v>
      </c>
    </row>
    <row r="136" spans="1:5" ht="12.75">
      <c r="A136" s="434">
        <v>9080521</v>
      </c>
      <c r="B136" s="437">
        <v>29</v>
      </c>
      <c r="C136" s="437">
        <v>9.08309</v>
      </c>
      <c r="D136" s="437">
        <v>29</v>
      </c>
      <c r="E136" s="437">
        <v>1</v>
      </c>
    </row>
    <row r="137" spans="1:5" ht="12.75">
      <c r="A137" s="434">
        <v>9080522</v>
      </c>
      <c r="B137" s="437">
        <v>30</v>
      </c>
      <c r="C137" s="437">
        <v>13.1487</v>
      </c>
      <c r="D137" s="437">
        <v>30</v>
      </c>
      <c r="E137" s="437">
        <v>3</v>
      </c>
    </row>
    <row r="138" spans="1:5" ht="12.75">
      <c r="A138" s="434">
        <v>9080523</v>
      </c>
      <c r="B138" s="437">
        <v>47</v>
      </c>
      <c r="C138" s="437">
        <v>29.02203</v>
      </c>
      <c r="D138" s="437">
        <v>47</v>
      </c>
      <c r="E138" s="437">
        <v>3</v>
      </c>
    </row>
    <row r="139" spans="1:5" ht="12.75">
      <c r="A139" s="434">
        <v>9080524</v>
      </c>
      <c r="B139" s="437">
        <v>31</v>
      </c>
      <c r="C139" s="437">
        <v>9.64813</v>
      </c>
      <c r="D139" s="437">
        <v>31</v>
      </c>
      <c r="E139" s="437">
        <v>2</v>
      </c>
    </row>
    <row r="140" spans="1:5" ht="12.75">
      <c r="A140" s="434">
        <v>9080525</v>
      </c>
      <c r="B140" s="437">
        <v>24</v>
      </c>
      <c r="C140" s="437">
        <v>11.06856</v>
      </c>
      <c r="D140" s="437">
        <v>24</v>
      </c>
      <c r="E140" s="437">
        <v>1</v>
      </c>
    </row>
    <row r="141" spans="1:5" ht="12.75">
      <c r="A141" s="434">
        <v>9080526</v>
      </c>
      <c r="B141" s="437">
        <v>10</v>
      </c>
      <c r="C141" s="437">
        <v>5.1239</v>
      </c>
      <c r="D141" s="437">
        <v>10</v>
      </c>
      <c r="E141" s="437">
        <v>3</v>
      </c>
    </row>
    <row r="142" spans="1:5" ht="12.75">
      <c r="A142" s="434">
        <v>9080527</v>
      </c>
      <c r="B142" s="437">
        <v>46</v>
      </c>
      <c r="C142" s="437">
        <v>27.27984</v>
      </c>
      <c r="D142" s="437">
        <v>46</v>
      </c>
      <c r="E142" s="437">
        <v>1</v>
      </c>
    </row>
    <row r="143" spans="1:5" ht="12.75">
      <c r="A143" s="434">
        <v>9080528</v>
      </c>
      <c r="B143" s="437">
        <v>40</v>
      </c>
      <c r="C143" s="437">
        <v>19.8024</v>
      </c>
      <c r="D143" s="437">
        <v>40</v>
      </c>
      <c r="E143" s="437">
        <v>3</v>
      </c>
    </row>
    <row r="144" spans="1:5" ht="12.75">
      <c r="A144" s="434">
        <v>9080529</v>
      </c>
      <c r="B144" s="437">
        <v>53</v>
      </c>
      <c r="C144" s="437">
        <v>26.17723</v>
      </c>
      <c r="D144" s="437">
        <v>53</v>
      </c>
      <c r="E144" s="437">
        <v>3</v>
      </c>
    </row>
    <row r="145" spans="1:5" ht="12.75">
      <c r="A145" s="434">
        <v>9080530</v>
      </c>
      <c r="B145" s="437">
        <v>35</v>
      </c>
      <c r="C145" s="437">
        <v>15.24635</v>
      </c>
      <c r="D145" s="437">
        <v>35</v>
      </c>
      <c r="E145" s="437">
        <v>5</v>
      </c>
    </row>
    <row r="146" spans="1:5" ht="12.75">
      <c r="A146" s="434">
        <v>9080531</v>
      </c>
      <c r="B146" s="437">
        <v>16</v>
      </c>
      <c r="C146" s="437">
        <v>6.83296</v>
      </c>
      <c r="D146" s="437">
        <v>16</v>
      </c>
      <c r="E146" s="437">
        <v>2</v>
      </c>
    </row>
    <row r="147" spans="1:5" ht="12.75">
      <c r="A147" s="434">
        <v>9080532</v>
      </c>
      <c r="B147" s="437">
        <v>30</v>
      </c>
      <c r="C147" s="437">
        <v>14.9133</v>
      </c>
      <c r="D147" s="437">
        <v>30</v>
      </c>
      <c r="E147" s="437">
        <v>3</v>
      </c>
    </row>
    <row r="148" spans="1:5" ht="12.75">
      <c r="A148" s="434">
        <v>9080533</v>
      </c>
      <c r="B148" s="437">
        <v>26</v>
      </c>
      <c r="C148" s="437">
        <v>15.658760000000001</v>
      </c>
      <c r="D148" s="437">
        <v>26</v>
      </c>
      <c r="E148" s="437">
        <v>3</v>
      </c>
    </row>
    <row r="149" spans="1:5" ht="12.75">
      <c r="A149" s="434">
        <v>9080534</v>
      </c>
      <c r="B149" s="437">
        <v>26</v>
      </c>
      <c r="C149" s="437">
        <v>11.90202</v>
      </c>
      <c r="D149" s="437">
        <v>26</v>
      </c>
      <c r="E149" s="437">
        <v>4</v>
      </c>
    </row>
    <row r="150" spans="1:5" ht="12.75">
      <c r="A150" s="434">
        <v>9080535</v>
      </c>
      <c r="B150" s="437">
        <v>84</v>
      </c>
      <c r="C150" s="437">
        <v>38.21076</v>
      </c>
      <c r="D150" s="437">
        <v>84</v>
      </c>
      <c r="E150" s="437">
        <v>2</v>
      </c>
    </row>
    <row r="151" spans="1:5" ht="12.75">
      <c r="A151" s="434">
        <v>9080536</v>
      </c>
      <c r="B151" s="437">
        <v>23</v>
      </c>
      <c r="C151" s="437">
        <v>10.13242</v>
      </c>
      <c r="D151" s="437">
        <v>23</v>
      </c>
      <c r="E151" s="437">
        <v>3</v>
      </c>
    </row>
    <row r="152" spans="1:5" ht="12.75">
      <c r="A152" s="434">
        <v>9080537</v>
      </c>
      <c r="B152" s="437">
        <v>2</v>
      </c>
      <c r="C152" s="437">
        <v>1.01994</v>
      </c>
      <c r="D152" s="437">
        <v>2</v>
      </c>
      <c r="E152" s="437">
        <v>1</v>
      </c>
    </row>
    <row r="153" spans="1:5" ht="12.75">
      <c r="A153" s="434">
        <v>9080540</v>
      </c>
      <c r="B153" s="437">
        <v>35</v>
      </c>
      <c r="C153" s="437">
        <v>21.875349999999997</v>
      </c>
      <c r="D153" s="437">
        <v>35</v>
      </c>
      <c r="E153" s="437">
        <v>2</v>
      </c>
    </row>
    <row r="154" spans="1:5" ht="12.75">
      <c r="A154" s="434">
        <v>9080542</v>
      </c>
      <c r="B154" s="437">
        <v>12</v>
      </c>
      <c r="C154" s="437">
        <v>5.1888000000000005</v>
      </c>
      <c r="D154" s="437">
        <v>12</v>
      </c>
      <c r="E154" s="437">
        <v>2</v>
      </c>
    </row>
    <row r="155" spans="1:5" ht="12.75">
      <c r="A155" s="434">
        <v>9080543</v>
      </c>
      <c r="B155" s="437">
        <v>22</v>
      </c>
      <c r="C155" s="437">
        <v>10.60906</v>
      </c>
      <c r="D155" s="437">
        <v>22</v>
      </c>
      <c r="E155" s="437">
        <v>2</v>
      </c>
    </row>
    <row r="156" spans="1:5" ht="12.75">
      <c r="A156" s="434">
        <v>9080546</v>
      </c>
      <c r="B156" s="437">
        <v>71</v>
      </c>
      <c r="C156" s="437">
        <v>40.44089</v>
      </c>
      <c r="D156" s="437">
        <v>71</v>
      </c>
      <c r="E156" s="437">
        <v>2</v>
      </c>
    </row>
    <row r="157" spans="1:5" ht="12.75">
      <c r="A157" s="434">
        <v>9080548</v>
      </c>
      <c r="B157" s="437">
        <v>17</v>
      </c>
      <c r="C157" s="437">
        <v>8.12736</v>
      </c>
      <c r="D157" s="437">
        <v>17</v>
      </c>
      <c r="E157" s="437">
        <v>1</v>
      </c>
    </row>
    <row r="158" spans="1:5" ht="12.75">
      <c r="A158" s="434">
        <v>9080549</v>
      </c>
      <c r="B158" s="437">
        <v>20</v>
      </c>
      <c r="C158" s="437">
        <v>12.034400000000002</v>
      </c>
      <c r="D158" s="437">
        <v>20</v>
      </c>
      <c r="E158" s="437">
        <v>2</v>
      </c>
    </row>
    <row r="159" spans="1:5" ht="12.75">
      <c r="A159" s="434">
        <v>9080550</v>
      </c>
      <c r="B159" s="437">
        <v>7</v>
      </c>
      <c r="C159" s="437">
        <v>4.27945</v>
      </c>
      <c r="D159" s="437">
        <v>7</v>
      </c>
      <c r="E159" s="437">
        <v>2</v>
      </c>
    </row>
    <row r="160" spans="1:5" ht="12.75">
      <c r="A160" s="434">
        <v>9080552</v>
      </c>
      <c r="B160" s="437">
        <v>46</v>
      </c>
      <c r="C160" s="437">
        <v>28.542080000000002</v>
      </c>
      <c r="D160" s="437">
        <v>46</v>
      </c>
      <c r="E160" s="437">
        <v>4</v>
      </c>
    </row>
    <row r="161" spans="1:5" ht="12.75">
      <c r="A161" s="434">
        <v>9080553</v>
      </c>
      <c r="B161" s="437">
        <v>83</v>
      </c>
      <c r="C161" s="437">
        <v>49.80332</v>
      </c>
      <c r="D161" s="437">
        <v>83</v>
      </c>
      <c r="E161" s="437">
        <v>2</v>
      </c>
    </row>
    <row r="162" spans="1:5" ht="12.75">
      <c r="A162" s="434">
        <v>9080554</v>
      </c>
      <c r="B162" s="437">
        <v>45</v>
      </c>
      <c r="C162" s="437">
        <v>24.1038</v>
      </c>
      <c r="D162" s="437">
        <v>45</v>
      </c>
      <c r="E162" s="437">
        <v>3</v>
      </c>
    </row>
    <row r="163" spans="1:5" ht="12.75">
      <c r="A163" s="434">
        <v>9080555</v>
      </c>
      <c r="B163" s="437">
        <v>55</v>
      </c>
      <c r="C163" s="437">
        <v>26.9467</v>
      </c>
      <c r="D163" s="437">
        <v>55</v>
      </c>
      <c r="E163" s="437">
        <v>1</v>
      </c>
    </row>
    <row r="164" spans="1:5" ht="12.75">
      <c r="A164" s="434">
        <v>9080558</v>
      </c>
      <c r="B164" s="437">
        <v>30</v>
      </c>
      <c r="C164" s="437">
        <v>15.178199999999999</v>
      </c>
      <c r="D164" s="437">
        <v>30</v>
      </c>
      <c r="E164" s="437">
        <v>1</v>
      </c>
    </row>
    <row r="165" spans="1:5" ht="12.75">
      <c r="A165" s="434">
        <v>9080559</v>
      </c>
      <c r="B165" s="437">
        <v>77</v>
      </c>
      <c r="C165" s="437">
        <v>49.07672</v>
      </c>
      <c r="D165" s="437">
        <v>77</v>
      </c>
      <c r="E165" s="437">
        <v>3</v>
      </c>
    </row>
    <row r="166" spans="1:5" ht="12.75">
      <c r="A166" s="434">
        <v>9080560</v>
      </c>
      <c r="B166" s="437">
        <v>38</v>
      </c>
      <c r="C166" s="437">
        <v>22.43102</v>
      </c>
      <c r="D166" s="437">
        <v>38</v>
      </c>
      <c r="E166" s="437">
        <v>6</v>
      </c>
    </row>
    <row r="167" spans="1:5" ht="12.75">
      <c r="A167" s="434">
        <v>9080563</v>
      </c>
      <c r="B167" s="437">
        <v>21</v>
      </c>
      <c r="C167" s="437">
        <v>9.810360000000001</v>
      </c>
      <c r="D167" s="437">
        <v>21</v>
      </c>
      <c r="E167" s="437">
        <v>4</v>
      </c>
    </row>
    <row r="168" spans="1:5" ht="12.75">
      <c r="A168" s="434">
        <v>9080564</v>
      </c>
      <c r="B168" s="437">
        <v>37</v>
      </c>
      <c r="C168" s="437">
        <v>17.37816</v>
      </c>
      <c r="D168" s="437">
        <v>37</v>
      </c>
      <c r="E168" s="437">
        <v>1</v>
      </c>
    </row>
    <row r="169" spans="1:5" ht="12.75">
      <c r="A169" s="434">
        <v>9080565</v>
      </c>
      <c r="B169" s="437">
        <v>216</v>
      </c>
      <c r="C169" s="437">
        <v>162.82080000000002</v>
      </c>
      <c r="D169" s="437">
        <v>216</v>
      </c>
      <c r="E169" s="437">
        <v>1</v>
      </c>
    </row>
    <row r="170" spans="1:5" ht="12.75">
      <c r="A170" s="434">
        <v>9080567</v>
      </c>
      <c r="B170" s="437">
        <v>22</v>
      </c>
      <c r="C170" s="437">
        <v>11.60962</v>
      </c>
      <c r="D170" s="437">
        <v>22</v>
      </c>
      <c r="E170" s="437">
        <v>4</v>
      </c>
    </row>
    <row r="171" spans="1:5" ht="12.75">
      <c r="A171" s="434">
        <v>9080568</v>
      </c>
      <c r="B171" s="437">
        <v>15</v>
      </c>
      <c r="C171" s="437">
        <v>8.2593</v>
      </c>
      <c r="D171" s="437">
        <v>15</v>
      </c>
      <c r="E171" s="437">
        <v>1</v>
      </c>
    </row>
    <row r="172" spans="1:5" ht="12.75">
      <c r="A172" s="434">
        <v>9080569</v>
      </c>
      <c r="B172" s="437">
        <v>28</v>
      </c>
      <c r="C172" s="437">
        <v>12.56892</v>
      </c>
      <c r="D172" s="437">
        <v>28</v>
      </c>
      <c r="E172" s="437">
        <v>1</v>
      </c>
    </row>
    <row r="173" spans="1:5" ht="12.75">
      <c r="A173" s="434">
        <v>9080575</v>
      </c>
      <c r="B173" s="437">
        <v>159</v>
      </c>
      <c r="C173" s="437">
        <v>134.49492</v>
      </c>
      <c r="D173" s="437">
        <v>159</v>
      </c>
      <c r="E173" s="437">
        <v>5</v>
      </c>
    </row>
    <row r="174" spans="1:5" ht="12.75">
      <c r="A174" s="435" t="s">
        <v>521</v>
      </c>
      <c r="B174" s="438">
        <v>1868</v>
      </c>
      <c r="C174" s="438">
        <v>1085.16992</v>
      </c>
      <c r="D174" s="438">
        <v>1869</v>
      </c>
      <c r="E174" s="438">
        <v>116</v>
      </c>
    </row>
    <row r="175" spans="1:5" ht="12.75">
      <c r="A175" s="434">
        <v>9081315</v>
      </c>
      <c r="B175" s="437">
        <v>6</v>
      </c>
      <c r="C175" s="437">
        <v>4.36824</v>
      </c>
      <c r="D175" s="437">
        <v>6</v>
      </c>
      <c r="E175" s="437">
        <v>1</v>
      </c>
    </row>
    <row r="176" spans="1:5" ht="12.75">
      <c r="A176" s="434">
        <v>9081316</v>
      </c>
      <c r="B176" s="437">
        <v>26</v>
      </c>
      <c r="C176" s="437">
        <v>19.596719999999998</v>
      </c>
      <c r="D176" s="437">
        <v>26</v>
      </c>
      <c r="E176" s="437">
        <v>1</v>
      </c>
    </row>
    <row r="177" spans="1:5" ht="12.75">
      <c r="A177" s="434">
        <v>9081317</v>
      </c>
      <c r="B177" s="437">
        <v>37</v>
      </c>
      <c r="C177" s="437">
        <v>30.099130000000002</v>
      </c>
      <c r="D177" s="437">
        <v>37</v>
      </c>
      <c r="E177" s="437">
        <v>4</v>
      </c>
    </row>
    <row r="178" spans="1:5" ht="12.75">
      <c r="A178" s="434">
        <v>9081318</v>
      </c>
      <c r="B178" s="437">
        <v>20</v>
      </c>
      <c r="C178" s="437">
        <v>15.9262</v>
      </c>
      <c r="D178" s="437">
        <v>20</v>
      </c>
      <c r="E178" s="437">
        <v>8</v>
      </c>
    </row>
    <row r="179" spans="1:5" ht="12.75">
      <c r="A179" s="434">
        <v>9081319</v>
      </c>
      <c r="B179" s="437">
        <v>12</v>
      </c>
      <c r="C179" s="437">
        <v>8.44584</v>
      </c>
      <c r="D179" s="437">
        <v>12</v>
      </c>
      <c r="E179" s="437">
        <v>4</v>
      </c>
    </row>
    <row r="180" spans="1:5" ht="12.75">
      <c r="A180" s="434">
        <v>9081320</v>
      </c>
      <c r="B180" s="437">
        <v>16</v>
      </c>
      <c r="C180" s="437">
        <v>11.60912</v>
      </c>
      <c r="D180" s="437">
        <v>16</v>
      </c>
      <c r="E180" s="437">
        <v>1</v>
      </c>
    </row>
    <row r="181" spans="1:5" ht="12.75">
      <c r="A181" s="434">
        <v>9081321</v>
      </c>
      <c r="B181" s="437">
        <v>20</v>
      </c>
      <c r="C181" s="437">
        <v>14.8024</v>
      </c>
      <c r="D181" s="437">
        <v>20</v>
      </c>
      <c r="E181" s="437">
        <v>1</v>
      </c>
    </row>
    <row r="182" spans="1:5" ht="12.75">
      <c r="A182" s="434">
        <v>9081322</v>
      </c>
      <c r="B182" s="437">
        <v>9</v>
      </c>
      <c r="C182" s="437">
        <v>6.4047600000000005</v>
      </c>
      <c r="D182" s="437">
        <v>9</v>
      </c>
      <c r="E182" s="437">
        <v>1</v>
      </c>
    </row>
    <row r="183" spans="1:5" ht="12.75">
      <c r="A183" s="434">
        <v>9081323</v>
      </c>
      <c r="B183" s="437">
        <v>19</v>
      </c>
      <c r="C183" s="437">
        <v>14.76243</v>
      </c>
      <c r="D183" s="437">
        <v>19</v>
      </c>
      <c r="E183" s="437">
        <v>6</v>
      </c>
    </row>
    <row r="184" spans="1:5" ht="12.75">
      <c r="A184" s="434">
        <v>9081324</v>
      </c>
      <c r="B184" s="437">
        <v>19</v>
      </c>
      <c r="C184" s="437">
        <v>14.76718</v>
      </c>
      <c r="D184" s="437">
        <v>19</v>
      </c>
      <c r="E184" s="437">
        <v>5</v>
      </c>
    </row>
    <row r="185" spans="1:5" ht="12.75">
      <c r="A185" s="434">
        <v>9081325</v>
      </c>
      <c r="B185" s="437">
        <v>14</v>
      </c>
      <c r="C185" s="437">
        <v>10.55404</v>
      </c>
      <c r="D185" s="437">
        <v>14</v>
      </c>
      <c r="E185" s="437">
        <v>2</v>
      </c>
    </row>
    <row r="186" spans="1:5" ht="12.75">
      <c r="A186" s="434">
        <v>9081329</v>
      </c>
      <c r="B186" s="437">
        <v>9</v>
      </c>
      <c r="C186" s="437">
        <v>6.748200000000001</v>
      </c>
      <c r="D186" s="437">
        <v>9</v>
      </c>
      <c r="E186" s="437">
        <v>2</v>
      </c>
    </row>
    <row r="187" spans="1:5" ht="12.75">
      <c r="A187" s="434">
        <v>9081331</v>
      </c>
      <c r="B187" s="437">
        <v>14</v>
      </c>
      <c r="C187" s="437">
        <v>10.596459999999999</v>
      </c>
      <c r="D187" s="437">
        <v>14</v>
      </c>
      <c r="E187" s="437">
        <v>1</v>
      </c>
    </row>
    <row r="188" spans="1:5" ht="12.75">
      <c r="A188" s="434">
        <v>9081333</v>
      </c>
      <c r="B188" s="437">
        <v>11</v>
      </c>
      <c r="C188" s="437">
        <v>8.70045</v>
      </c>
      <c r="D188" s="437">
        <v>11</v>
      </c>
      <c r="E188" s="437">
        <v>1</v>
      </c>
    </row>
    <row r="189" spans="1:5" ht="12.75">
      <c r="A189" s="434">
        <v>9081334</v>
      </c>
      <c r="B189" s="437">
        <v>0</v>
      </c>
      <c r="C189" s="437">
        <v>0</v>
      </c>
      <c r="D189" s="437">
        <v>1</v>
      </c>
      <c r="E189" s="437">
        <v>1</v>
      </c>
    </row>
    <row r="190" spans="1:5" ht="12.75">
      <c r="A190" s="434">
        <v>9081335</v>
      </c>
      <c r="B190" s="437">
        <v>16</v>
      </c>
      <c r="C190" s="437">
        <v>11.78704</v>
      </c>
      <c r="D190" s="437">
        <v>16</v>
      </c>
      <c r="E190" s="437">
        <v>1</v>
      </c>
    </row>
    <row r="191" spans="1:5" ht="12.75">
      <c r="A191" s="434">
        <v>9081336</v>
      </c>
      <c r="B191" s="437">
        <v>16</v>
      </c>
      <c r="C191" s="437">
        <v>12.73664</v>
      </c>
      <c r="D191" s="437">
        <v>16</v>
      </c>
      <c r="E191" s="437">
        <v>1</v>
      </c>
    </row>
    <row r="192" spans="1:5" ht="12.75">
      <c r="A192" s="434">
        <v>9081337</v>
      </c>
      <c r="B192" s="437">
        <v>28</v>
      </c>
      <c r="C192" s="437">
        <v>22.4308</v>
      </c>
      <c r="D192" s="437">
        <v>28</v>
      </c>
      <c r="E192" s="437">
        <v>19</v>
      </c>
    </row>
    <row r="193" spans="1:5" ht="12.75">
      <c r="A193" s="434">
        <v>9081338</v>
      </c>
      <c r="B193" s="437">
        <v>11</v>
      </c>
      <c r="C193" s="437">
        <v>8.326559999999999</v>
      </c>
      <c r="D193" s="437">
        <v>11</v>
      </c>
      <c r="E193" s="437">
        <v>3</v>
      </c>
    </row>
    <row r="194" spans="1:5" ht="12.75">
      <c r="A194" s="434">
        <v>9081339</v>
      </c>
      <c r="B194" s="437">
        <v>38</v>
      </c>
      <c r="C194" s="437">
        <v>28.39816</v>
      </c>
      <c r="D194" s="437">
        <v>38</v>
      </c>
      <c r="E194" s="437">
        <v>1</v>
      </c>
    </row>
    <row r="195" spans="1:5" ht="12.75">
      <c r="A195" s="434">
        <v>9081342</v>
      </c>
      <c r="B195" s="437">
        <v>6</v>
      </c>
      <c r="C195" s="437">
        <v>4.2325800000000005</v>
      </c>
      <c r="D195" s="437">
        <v>6</v>
      </c>
      <c r="E195" s="437">
        <v>1</v>
      </c>
    </row>
    <row r="196" spans="1:5" ht="12.75">
      <c r="A196" s="434">
        <v>9081344</v>
      </c>
      <c r="B196" s="437">
        <v>10</v>
      </c>
      <c r="C196" s="437">
        <v>6.0501000000000005</v>
      </c>
      <c r="D196" s="437">
        <v>10</v>
      </c>
      <c r="E196" s="437">
        <v>2</v>
      </c>
    </row>
    <row r="197" spans="1:5" ht="12.75">
      <c r="A197" s="434">
        <v>9081345</v>
      </c>
      <c r="B197" s="437">
        <v>6</v>
      </c>
      <c r="C197" s="437">
        <v>3.93426</v>
      </c>
      <c r="D197" s="437">
        <v>6</v>
      </c>
      <c r="E197" s="437">
        <v>1</v>
      </c>
    </row>
    <row r="198" spans="1:5" ht="12.75">
      <c r="A198" s="434">
        <v>9081346</v>
      </c>
      <c r="B198" s="437">
        <v>10</v>
      </c>
      <c r="C198" s="437">
        <v>7.3933</v>
      </c>
      <c r="D198" s="437">
        <v>10</v>
      </c>
      <c r="E198" s="437">
        <v>2</v>
      </c>
    </row>
    <row r="199" spans="1:5" ht="12.75">
      <c r="A199" s="434">
        <v>9081347</v>
      </c>
      <c r="B199" s="437">
        <v>28</v>
      </c>
      <c r="C199" s="437">
        <v>21.43512</v>
      </c>
      <c r="D199" s="437">
        <v>28</v>
      </c>
      <c r="E199" s="437">
        <v>1</v>
      </c>
    </row>
    <row r="200" spans="1:5" ht="12.75">
      <c r="A200" s="434">
        <v>9081348</v>
      </c>
      <c r="B200" s="437">
        <v>37</v>
      </c>
      <c r="C200" s="437">
        <v>28.95842</v>
      </c>
      <c r="D200" s="437">
        <v>37</v>
      </c>
      <c r="E200" s="437">
        <v>5</v>
      </c>
    </row>
    <row r="201" spans="1:5" ht="12.75">
      <c r="A201" s="434">
        <v>9081349</v>
      </c>
      <c r="B201" s="437">
        <v>13</v>
      </c>
      <c r="C201" s="437">
        <v>9.57203</v>
      </c>
      <c r="D201" s="437">
        <v>13</v>
      </c>
      <c r="E201" s="437">
        <v>1</v>
      </c>
    </row>
    <row r="202" spans="1:5" ht="12.75">
      <c r="A202" s="434">
        <v>9081350</v>
      </c>
      <c r="B202" s="437">
        <v>7</v>
      </c>
      <c r="C202" s="437">
        <v>5.17811</v>
      </c>
      <c r="D202" s="437">
        <v>7</v>
      </c>
      <c r="E202" s="437">
        <v>4</v>
      </c>
    </row>
    <row r="203" spans="1:5" ht="12.75">
      <c r="A203" s="434">
        <v>9081355</v>
      </c>
      <c r="B203" s="437">
        <v>12</v>
      </c>
      <c r="C203" s="437">
        <v>9.62688</v>
      </c>
      <c r="D203" s="437">
        <v>12</v>
      </c>
      <c r="E203" s="437">
        <v>7</v>
      </c>
    </row>
    <row r="204" spans="1:5" ht="12.75">
      <c r="A204" s="434">
        <v>9081356</v>
      </c>
      <c r="B204" s="437">
        <v>15</v>
      </c>
      <c r="C204" s="437">
        <v>12.37275</v>
      </c>
      <c r="D204" s="437">
        <v>15</v>
      </c>
      <c r="E204" s="437">
        <v>8</v>
      </c>
    </row>
    <row r="205" spans="1:5" ht="12.75">
      <c r="A205" s="434">
        <v>9081358</v>
      </c>
      <c r="B205" s="437">
        <v>4</v>
      </c>
      <c r="C205" s="437">
        <v>2.4482</v>
      </c>
      <c r="D205" s="437">
        <v>4</v>
      </c>
      <c r="E205" s="437">
        <v>3</v>
      </c>
    </row>
    <row r="206" spans="1:5" ht="12.75">
      <c r="A206" s="434">
        <v>9081363</v>
      </c>
      <c r="B206" s="437">
        <v>4</v>
      </c>
      <c r="C206" s="437">
        <v>2.98168</v>
      </c>
      <c r="D206" s="437">
        <v>4</v>
      </c>
      <c r="E206" s="437">
        <v>1</v>
      </c>
    </row>
    <row r="207" spans="1:5" ht="12.75">
      <c r="A207" s="434">
        <v>9081367</v>
      </c>
      <c r="B207" s="437">
        <v>2</v>
      </c>
      <c r="C207" s="437">
        <v>1.609</v>
      </c>
      <c r="D207" s="437">
        <v>2</v>
      </c>
      <c r="E207" s="437">
        <v>1</v>
      </c>
    </row>
    <row r="208" spans="1:5" ht="12.75">
      <c r="A208" s="434">
        <v>9081369</v>
      </c>
      <c r="B208" s="437">
        <v>5</v>
      </c>
      <c r="C208" s="437">
        <v>4.00135</v>
      </c>
      <c r="D208" s="437">
        <v>5</v>
      </c>
      <c r="E208" s="437">
        <v>2</v>
      </c>
    </row>
    <row r="209" spans="1:5" ht="12.75">
      <c r="A209" s="434">
        <v>9081371</v>
      </c>
      <c r="B209" s="437">
        <v>1</v>
      </c>
      <c r="C209" s="437">
        <v>0.76649</v>
      </c>
      <c r="D209" s="437">
        <v>1</v>
      </c>
      <c r="E209" s="437">
        <v>1</v>
      </c>
    </row>
    <row r="210" spans="1:5" ht="12.75">
      <c r="A210" s="435" t="s">
        <v>522</v>
      </c>
      <c r="B210" s="438">
        <v>501</v>
      </c>
      <c r="C210" s="438">
        <v>381.62063999999987</v>
      </c>
      <c r="D210" s="438">
        <v>502</v>
      </c>
      <c r="E210" s="438">
        <v>104</v>
      </c>
    </row>
    <row r="211" spans="1:5" ht="12.75">
      <c r="A211" s="434">
        <v>9171015</v>
      </c>
      <c r="B211" s="437">
        <v>11</v>
      </c>
      <c r="C211" s="437">
        <v>2.5476</v>
      </c>
      <c r="D211" s="437">
        <v>11</v>
      </c>
      <c r="E211" s="437">
        <v>2</v>
      </c>
    </row>
    <row r="212" spans="1:5" ht="12.75">
      <c r="A212" s="434">
        <v>9171016</v>
      </c>
      <c r="B212" s="437">
        <v>11</v>
      </c>
      <c r="C212" s="437">
        <v>3.55432</v>
      </c>
      <c r="D212" s="437">
        <v>11</v>
      </c>
      <c r="E212" s="437">
        <v>3</v>
      </c>
    </row>
    <row r="213" spans="1:5" ht="12.75">
      <c r="A213" s="434">
        <v>9171019</v>
      </c>
      <c r="B213" s="437">
        <v>4</v>
      </c>
      <c r="C213" s="437">
        <v>1.8204</v>
      </c>
      <c r="D213" s="437">
        <v>4</v>
      </c>
      <c r="E213" s="437">
        <v>1</v>
      </c>
    </row>
    <row r="214" spans="1:5" ht="12.75">
      <c r="A214" s="434">
        <v>9171021</v>
      </c>
      <c r="B214" s="437">
        <v>5</v>
      </c>
      <c r="C214" s="437">
        <v>1.20605</v>
      </c>
      <c r="D214" s="437">
        <v>5</v>
      </c>
      <c r="E214" s="437">
        <v>1</v>
      </c>
    </row>
    <row r="215" spans="1:5" ht="12.75">
      <c r="A215" s="434">
        <v>9171022</v>
      </c>
      <c r="B215" s="437">
        <v>16</v>
      </c>
      <c r="C215" s="437">
        <v>4.78048</v>
      </c>
      <c r="D215" s="437">
        <v>16</v>
      </c>
      <c r="E215" s="437">
        <v>1</v>
      </c>
    </row>
    <row r="216" spans="1:5" ht="12.75">
      <c r="A216" s="434">
        <v>9171023</v>
      </c>
      <c r="B216" s="437">
        <v>9</v>
      </c>
      <c r="C216" s="437">
        <v>2.6743500000000004</v>
      </c>
      <c r="D216" s="437">
        <v>9</v>
      </c>
      <c r="E216" s="437">
        <v>1</v>
      </c>
    </row>
    <row r="217" spans="1:5" ht="12.75">
      <c r="A217" s="434">
        <v>9171024</v>
      </c>
      <c r="B217" s="437">
        <v>47</v>
      </c>
      <c r="C217" s="437">
        <v>19.10597</v>
      </c>
      <c r="D217" s="437">
        <v>47</v>
      </c>
      <c r="E217" s="437">
        <v>1</v>
      </c>
    </row>
    <row r="218" spans="1:5" ht="12.75">
      <c r="A218" s="434">
        <v>9171027</v>
      </c>
      <c r="B218" s="437">
        <v>10</v>
      </c>
      <c r="C218" s="437">
        <v>2.1523</v>
      </c>
      <c r="D218" s="437">
        <v>10</v>
      </c>
      <c r="E218" s="437">
        <v>1</v>
      </c>
    </row>
    <row r="219" spans="1:5" ht="12.75">
      <c r="A219" s="434">
        <v>9171028</v>
      </c>
      <c r="B219" s="437">
        <v>24</v>
      </c>
      <c r="C219" s="437">
        <v>4.64736</v>
      </c>
      <c r="D219" s="437">
        <v>24</v>
      </c>
      <c r="E219" s="437">
        <v>1</v>
      </c>
    </row>
    <row r="220" spans="1:5" ht="12.75">
      <c r="A220" s="434">
        <v>9171031</v>
      </c>
      <c r="B220" s="437">
        <v>4</v>
      </c>
      <c r="C220" s="437">
        <v>0.66848</v>
      </c>
      <c r="D220" s="437">
        <v>4</v>
      </c>
      <c r="E220" s="437">
        <v>1</v>
      </c>
    </row>
    <row r="221" spans="1:5" ht="12.75">
      <c r="A221" s="434">
        <v>9171033</v>
      </c>
      <c r="B221" s="437">
        <v>15</v>
      </c>
      <c r="C221" s="437">
        <v>4.2447</v>
      </c>
      <c r="D221" s="437">
        <v>15</v>
      </c>
      <c r="E221" s="437">
        <v>20</v>
      </c>
    </row>
    <row r="222" spans="1:5" ht="12.75">
      <c r="A222" s="434">
        <v>9171034</v>
      </c>
      <c r="B222" s="437">
        <v>13</v>
      </c>
      <c r="C222" s="437">
        <v>6.06658</v>
      </c>
      <c r="D222" s="437">
        <v>13</v>
      </c>
      <c r="E222" s="437">
        <v>1</v>
      </c>
    </row>
    <row r="223" spans="1:5" ht="12.75">
      <c r="A223" s="434">
        <v>9171035</v>
      </c>
      <c r="B223" s="437">
        <v>4</v>
      </c>
      <c r="C223" s="437">
        <v>1.73364</v>
      </c>
      <c r="D223" s="437">
        <v>4</v>
      </c>
      <c r="E223" s="437">
        <v>1</v>
      </c>
    </row>
    <row r="224" spans="1:5" ht="12.75">
      <c r="A224" s="434">
        <v>9171041</v>
      </c>
      <c r="B224" s="437">
        <v>11</v>
      </c>
      <c r="C224" s="437">
        <v>6.171</v>
      </c>
      <c r="D224" s="437">
        <v>11</v>
      </c>
      <c r="E224" s="437">
        <v>2</v>
      </c>
    </row>
    <row r="225" spans="1:5" ht="12.75">
      <c r="A225" s="434">
        <v>9171042</v>
      </c>
      <c r="B225" s="437">
        <v>68</v>
      </c>
      <c r="C225" s="437">
        <v>30.66256</v>
      </c>
      <c r="D225" s="437">
        <v>68</v>
      </c>
      <c r="E225" s="437">
        <v>7</v>
      </c>
    </row>
    <row r="226" spans="1:5" ht="12.75">
      <c r="A226" s="434">
        <v>9171043</v>
      </c>
      <c r="B226" s="437">
        <v>35</v>
      </c>
      <c r="C226" s="437">
        <v>15.7325</v>
      </c>
      <c r="D226" s="437">
        <v>35</v>
      </c>
      <c r="E226" s="437">
        <v>2</v>
      </c>
    </row>
    <row r="227" spans="1:5" ht="12.75">
      <c r="A227" s="434">
        <v>9171044</v>
      </c>
      <c r="B227" s="437">
        <v>21</v>
      </c>
      <c r="C227" s="437">
        <v>7.635599999999999</v>
      </c>
      <c r="D227" s="437">
        <v>21</v>
      </c>
      <c r="E227" s="437">
        <v>1</v>
      </c>
    </row>
    <row r="228" spans="1:5" ht="12.75">
      <c r="A228" s="434">
        <v>9171045</v>
      </c>
      <c r="B228" s="437">
        <v>3</v>
      </c>
      <c r="C228" s="437">
        <v>1.0441500000000001</v>
      </c>
      <c r="D228" s="437">
        <v>3</v>
      </c>
      <c r="E228" s="437">
        <v>2</v>
      </c>
    </row>
    <row r="229" spans="1:5" ht="12.75">
      <c r="A229" s="434">
        <v>9171049</v>
      </c>
      <c r="B229" s="437">
        <v>5</v>
      </c>
      <c r="C229" s="437">
        <v>0.66675</v>
      </c>
      <c r="D229" s="437">
        <v>5</v>
      </c>
      <c r="E229" s="437">
        <v>1</v>
      </c>
    </row>
    <row r="230" spans="1:5" ht="12.75">
      <c r="A230" s="434">
        <v>9171050</v>
      </c>
      <c r="B230" s="437">
        <v>4</v>
      </c>
      <c r="C230" s="437">
        <v>0.53856</v>
      </c>
      <c r="D230" s="437">
        <v>4</v>
      </c>
      <c r="E230" s="437">
        <v>1</v>
      </c>
    </row>
    <row r="231" spans="1:5" ht="12.75">
      <c r="A231" s="434">
        <v>9171051</v>
      </c>
      <c r="B231" s="437">
        <v>4</v>
      </c>
      <c r="C231" s="437">
        <v>1.80556</v>
      </c>
      <c r="D231" s="437">
        <v>4</v>
      </c>
      <c r="E231" s="437">
        <v>2</v>
      </c>
    </row>
    <row r="232" spans="1:5" ht="12.75">
      <c r="A232" s="434">
        <v>9171053</v>
      </c>
      <c r="B232" s="437">
        <v>4</v>
      </c>
      <c r="C232" s="437">
        <v>0.40612</v>
      </c>
      <c r="D232" s="437">
        <v>4</v>
      </c>
      <c r="E232" s="437">
        <v>1</v>
      </c>
    </row>
    <row r="233" spans="1:5" ht="12.75">
      <c r="A233" s="434">
        <v>9171056</v>
      </c>
      <c r="B233" s="437">
        <v>0</v>
      </c>
      <c r="C233" s="437">
        <v>0</v>
      </c>
      <c r="D233" s="437">
        <v>1</v>
      </c>
      <c r="E233" s="437">
        <v>1</v>
      </c>
    </row>
    <row r="234" spans="1:5" ht="12.75">
      <c r="A234" s="434">
        <v>9171058</v>
      </c>
      <c r="B234" s="437">
        <v>2</v>
      </c>
      <c r="C234" s="437">
        <v>0.82978</v>
      </c>
      <c r="D234" s="437">
        <v>2</v>
      </c>
      <c r="E234" s="437">
        <v>1</v>
      </c>
    </row>
    <row r="235" spans="1:5" ht="12.75">
      <c r="A235" s="434">
        <v>9171059</v>
      </c>
      <c r="B235" s="437">
        <v>3</v>
      </c>
      <c r="C235" s="437">
        <v>0.8756999999999999</v>
      </c>
      <c r="D235" s="437">
        <v>3</v>
      </c>
      <c r="E235" s="437">
        <v>1</v>
      </c>
    </row>
    <row r="236" spans="1:5" ht="12.75">
      <c r="A236" s="434">
        <v>9171062</v>
      </c>
      <c r="B236" s="437">
        <v>2</v>
      </c>
      <c r="C236" s="437">
        <v>0.21968</v>
      </c>
      <c r="D236" s="437">
        <v>2</v>
      </c>
      <c r="E236" s="437">
        <v>2</v>
      </c>
    </row>
    <row r="237" spans="1:5" ht="12.75">
      <c r="A237" s="434">
        <v>9171063</v>
      </c>
      <c r="B237" s="437">
        <v>0</v>
      </c>
      <c r="C237" s="437">
        <v>0</v>
      </c>
      <c r="D237" s="437">
        <v>1</v>
      </c>
      <c r="E237" s="437">
        <v>1</v>
      </c>
    </row>
    <row r="238" spans="1:5" ht="12.75">
      <c r="A238" s="434">
        <v>9171064</v>
      </c>
      <c r="B238" s="437">
        <v>10</v>
      </c>
      <c r="C238" s="437">
        <v>4.5889999999999995</v>
      </c>
      <c r="D238" s="437">
        <v>10</v>
      </c>
      <c r="E238" s="437">
        <v>11</v>
      </c>
    </row>
    <row r="239" spans="1:5" ht="12.75">
      <c r="A239" s="434">
        <v>9171066</v>
      </c>
      <c r="B239" s="437">
        <v>0</v>
      </c>
      <c r="C239" s="437">
        <v>0</v>
      </c>
      <c r="D239" s="437">
        <v>1</v>
      </c>
      <c r="E239" s="437">
        <v>1</v>
      </c>
    </row>
    <row r="240" spans="1:5" ht="12.75">
      <c r="A240" s="434">
        <v>9171067</v>
      </c>
      <c r="B240" s="437">
        <v>2</v>
      </c>
      <c r="C240" s="437">
        <v>0.7178</v>
      </c>
      <c r="D240" s="437">
        <v>2</v>
      </c>
      <c r="E240" s="437">
        <v>2</v>
      </c>
    </row>
    <row r="241" spans="1:5" ht="12.75">
      <c r="A241" s="434">
        <v>9171071</v>
      </c>
      <c r="B241" s="437">
        <v>0</v>
      </c>
      <c r="C241" s="437">
        <v>0</v>
      </c>
      <c r="D241" s="437">
        <v>1</v>
      </c>
      <c r="E241" s="437">
        <v>1</v>
      </c>
    </row>
    <row r="242" spans="1:5" ht="12.75">
      <c r="A242" s="434">
        <v>9171074</v>
      </c>
      <c r="B242" s="437">
        <v>1</v>
      </c>
      <c r="C242" s="437">
        <v>0.08481</v>
      </c>
      <c r="D242" s="437">
        <v>1</v>
      </c>
      <c r="E242" s="437">
        <v>2</v>
      </c>
    </row>
    <row r="243" spans="1:5" ht="12.75">
      <c r="A243" s="434">
        <v>9171075</v>
      </c>
      <c r="B243" s="437">
        <v>43</v>
      </c>
      <c r="C243" s="437">
        <v>17.84027</v>
      </c>
      <c r="D243" s="437">
        <v>43</v>
      </c>
      <c r="E243" s="437">
        <v>1</v>
      </c>
    </row>
    <row r="244" spans="1:5" ht="12.75">
      <c r="A244" s="435" t="s">
        <v>544</v>
      </c>
      <c r="B244" s="438">
        <v>391</v>
      </c>
      <c r="C244" s="438">
        <v>145.02206999999999</v>
      </c>
      <c r="D244" s="438">
        <v>395</v>
      </c>
      <c r="E244" s="438">
        <v>78</v>
      </c>
    </row>
    <row r="245" spans="1:5" ht="12.75">
      <c r="A245" s="434">
        <v>9174410</v>
      </c>
      <c r="B245" s="437">
        <v>159</v>
      </c>
      <c r="C245" s="437">
        <v>67.5432</v>
      </c>
      <c r="D245" s="437">
        <v>159</v>
      </c>
      <c r="E245" s="437">
        <v>2</v>
      </c>
    </row>
    <row r="246" spans="1:5" ht="12.75">
      <c r="A246" s="434">
        <v>9174413</v>
      </c>
      <c r="B246" s="437">
        <v>74</v>
      </c>
      <c r="C246" s="437">
        <v>17.811059999999998</v>
      </c>
      <c r="D246" s="437">
        <v>74</v>
      </c>
      <c r="E246" s="437">
        <v>10</v>
      </c>
    </row>
    <row r="247" spans="1:5" ht="12.75">
      <c r="A247" s="434">
        <v>9174414</v>
      </c>
      <c r="B247" s="437">
        <v>28</v>
      </c>
      <c r="C247" s="437">
        <v>10.30484</v>
      </c>
      <c r="D247" s="437">
        <v>28</v>
      </c>
      <c r="E247" s="437">
        <v>1</v>
      </c>
    </row>
    <row r="248" spans="1:5" ht="12.75">
      <c r="A248" s="434">
        <v>9174416</v>
      </c>
      <c r="B248" s="437">
        <v>101</v>
      </c>
      <c r="C248" s="437">
        <v>43.11589</v>
      </c>
      <c r="D248" s="437">
        <v>101</v>
      </c>
      <c r="E248" s="437">
        <v>1</v>
      </c>
    </row>
    <row r="249" spans="1:5" ht="12.75">
      <c r="A249" s="434">
        <v>9174418</v>
      </c>
      <c r="B249" s="437">
        <v>80</v>
      </c>
      <c r="C249" s="437">
        <v>23.4056</v>
      </c>
      <c r="D249" s="437">
        <v>80</v>
      </c>
      <c r="E249" s="437">
        <v>1</v>
      </c>
    </row>
    <row r="250" spans="1:5" ht="12.75">
      <c r="A250" s="434">
        <v>9174419</v>
      </c>
      <c r="B250" s="437">
        <v>91</v>
      </c>
      <c r="C250" s="437">
        <v>27.38372</v>
      </c>
      <c r="D250" s="437">
        <v>91</v>
      </c>
      <c r="E250" s="437">
        <v>3</v>
      </c>
    </row>
    <row r="251" spans="1:5" ht="12.75">
      <c r="A251" s="434">
        <v>9174421</v>
      </c>
      <c r="B251" s="437">
        <v>136</v>
      </c>
      <c r="C251" s="437">
        <v>70.74992</v>
      </c>
      <c r="D251" s="437">
        <v>136</v>
      </c>
      <c r="E251" s="437">
        <v>4</v>
      </c>
    </row>
    <row r="252" spans="1:5" ht="12.75">
      <c r="A252" s="434">
        <v>9174422</v>
      </c>
      <c r="B252" s="437">
        <v>79</v>
      </c>
      <c r="C252" s="437">
        <v>29.03645</v>
      </c>
      <c r="D252" s="437">
        <v>79</v>
      </c>
      <c r="E252" s="437">
        <v>2</v>
      </c>
    </row>
    <row r="253" spans="1:5" ht="12.75">
      <c r="A253" s="434">
        <v>9174425</v>
      </c>
      <c r="B253" s="437">
        <v>72</v>
      </c>
      <c r="C253" s="437">
        <v>24.09048</v>
      </c>
      <c r="D253" s="437">
        <v>72</v>
      </c>
      <c r="E253" s="437">
        <v>6</v>
      </c>
    </row>
    <row r="254" spans="1:5" ht="12.75">
      <c r="A254" s="434">
        <v>9174426</v>
      </c>
      <c r="B254" s="437">
        <v>135</v>
      </c>
      <c r="C254" s="437">
        <v>49.17105</v>
      </c>
      <c r="D254" s="437">
        <v>135</v>
      </c>
      <c r="E254" s="437">
        <v>1</v>
      </c>
    </row>
    <row r="255" spans="1:5" ht="12.75">
      <c r="A255" s="434">
        <v>9174427</v>
      </c>
      <c r="B255" s="437">
        <v>183</v>
      </c>
      <c r="C255" s="437">
        <v>86.23143</v>
      </c>
      <c r="D255" s="437">
        <v>183</v>
      </c>
      <c r="E255" s="437">
        <v>2</v>
      </c>
    </row>
    <row r="256" spans="1:5" ht="12.75">
      <c r="A256" s="434">
        <v>9174430</v>
      </c>
      <c r="B256" s="437">
        <v>90</v>
      </c>
      <c r="C256" s="437">
        <v>34.9137</v>
      </c>
      <c r="D256" s="437">
        <v>90</v>
      </c>
      <c r="E256" s="437">
        <v>1</v>
      </c>
    </row>
    <row r="257" spans="1:5" ht="12.75">
      <c r="A257" s="434">
        <v>9174432</v>
      </c>
      <c r="B257" s="437">
        <v>101</v>
      </c>
      <c r="C257" s="437">
        <v>18.013350000000003</v>
      </c>
      <c r="D257" s="437">
        <v>101</v>
      </c>
      <c r="E257" s="437">
        <v>1</v>
      </c>
    </row>
    <row r="258" spans="1:5" ht="12.75">
      <c r="A258" s="434">
        <v>9174433</v>
      </c>
      <c r="B258" s="437">
        <v>83</v>
      </c>
      <c r="C258" s="437">
        <v>25.79723</v>
      </c>
      <c r="D258" s="437">
        <v>83</v>
      </c>
      <c r="E258" s="437">
        <v>1</v>
      </c>
    </row>
    <row r="259" spans="1:5" ht="12.75">
      <c r="A259" s="434">
        <v>9174434</v>
      </c>
      <c r="B259" s="437">
        <v>112</v>
      </c>
      <c r="C259" s="437">
        <v>48.5296</v>
      </c>
      <c r="D259" s="437">
        <v>112</v>
      </c>
      <c r="E259" s="437">
        <v>2</v>
      </c>
    </row>
    <row r="260" spans="1:5" ht="12.75">
      <c r="A260" s="434">
        <v>9174435</v>
      </c>
      <c r="B260" s="437">
        <v>121</v>
      </c>
      <c r="C260" s="437">
        <v>57.13499</v>
      </c>
      <c r="D260" s="437">
        <v>121</v>
      </c>
      <c r="E260" s="437">
        <v>1</v>
      </c>
    </row>
    <row r="261" spans="1:5" ht="12.75">
      <c r="A261" s="434">
        <v>9174436</v>
      </c>
      <c r="B261" s="437">
        <v>162</v>
      </c>
      <c r="C261" s="437">
        <v>82.04328</v>
      </c>
      <c r="D261" s="437">
        <v>162</v>
      </c>
      <c r="E261" s="437">
        <v>3</v>
      </c>
    </row>
    <row r="262" spans="1:5" ht="12.75">
      <c r="A262" s="434">
        <v>9174437</v>
      </c>
      <c r="B262" s="437">
        <v>163</v>
      </c>
      <c r="C262" s="437">
        <v>62.22851</v>
      </c>
      <c r="D262" s="437">
        <v>163</v>
      </c>
      <c r="E262" s="437">
        <v>10</v>
      </c>
    </row>
    <row r="263" spans="1:5" ht="12.75">
      <c r="A263" s="434">
        <v>9174438</v>
      </c>
      <c r="B263" s="437">
        <v>102</v>
      </c>
      <c r="C263" s="437">
        <v>39.55152</v>
      </c>
      <c r="D263" s="437">
        <v>102</v>
      </c>
      <c r="E263" s="437">
        <v>1</v>
      </c>
    </row>
    <row r="264" spans="1:5" ht="12.75">
      <c r="A264" s="434">
        <v>9174441</v>
      </c>
      <c r="B264" s="437">
        <v>58</v>
      </c>
      <c r="C264" s="437">
        <v>16.36122</v>
      </c>
      <c r="D264" s="437">
        <v>58</v>
      </c>
      <c r="E264" s="437">
        <v>3</v>
      </c>
    </row>
    <row r="265" spans="1:5" ht="12.75">
      <c r="A265" s="434">
        <v>9174442</v>
      </c>
      <c r="B265" s="437">
        <v>91</v>
      </c>
      <c r="C265" s="437">
        <v>26.32903</v>
      </c>
      <c r="D265" s="437">
        <v>91</v>
      </c>
      <c r="E265" s="437">
        <v>1</v>
      </c>
    </row>
    <row r="266" spans="1:5" ht="12.75">
      <c r="A266" s="434">
        <v>9174443</v>
      </c>
      <c r="B266" s="437">
        <v>228</v>
      </c>
      <c r="C266" s="437">
        <v>114.36024</v>
      </c>
      <c r="D266" s="437">
        <v>228</v>
      </c>
      <c r="E266" s="437">
        <v>2</v>
      </c>
    </row>
    <row r="267" spans="1:5" ht="12.75">
      <c r="A267" s="434">
        <v>9174446</v>
      </c>
      <c r="B267" s="437">
        <v>104</v>
      </c>
      <c r="C267" s="437">
        <v>32.95032</v>
      </c>
      <c r="D267" s="437">
        <v>104</v>
      </c>
      <c r="E267" s="437">
        <v>5</v>
      </c>
    </row>
    <row r="268" spans="1:5" ht="12.75">
      <c r="A268" s="434">
        <v>9174447</v>
      </c>
      <c r="B268" s="437">
        <v>24</v>
      </c>
      <c r="C268" s="437">
        <v>10.50696</v>
      </c>
      <c r="D268" s="437">
        <v>24</v>
      </c>
      <c r="E268" s="437">
        <v>1</v>
      </c>
    </row>
    <row r="269" spans="1:5" ht="12.75">
      <c r="A269" s="434">
        <v>9174448</v>
      </c>
      <c r="B269" s="437">
        <v>55</v>
      </c>
      <c r="C269" s="437">
        <v>16.6199</v>
      </c>
      <c r="D269" s="437">
        <v>55</v>
      </c>
      <c r="E269" s="437">
        <v>4</v>
      </c>
    </row>
    <row r="270" spans="1:5" ht="12.75">
      <c r="A270" s="434">
        <v>9174449</v>
      </c>
      <c r="B270" s="437">
        <v>114</v>
      </c>
      <c r="C270" s="437">
        <v>27.36114</v>
      </c>
      <c r="D270" s="437">
        <v>114</v>
      </c>
      <c r="E270" s="437">
        <v>12</v>
      </c>
    </row>
    <row r="271" spans="1:5" ht="12.75">
      <c r="A271" s="434">
        <v>9174450</v>
      </c>
      <c r="B271" s="437">
        <v>53</v>
      </c>
      <c r="C271" s="437">
        <v>20.31066</v>
      </c>
      <c r="D271" s="437">
        <v>53</v>
      </c>
      <c r="E271" s="437">
        <v>1</v>
      </c>
    </row>
    <row r="272" spans="1:5" ht="12.75">
      <c r="A272" s="434">
        <v>9174453</v>
      </c>
      <c r="B272" s="437">
        <v>111</v>
      </c>
      <c r="C272" s="437">
        <v>42.41088</v>
      </c>
      <c r="D272" s="437">
        <v>111</v>
      </c>
      <c r="E272" s="437">
        <v>1</v>
      </c>
    </row>
    <row r="273" spans="1:5" ht="12.75">
      <c r="A273" s="434">
        <v>9174454</v>
      </c>
      <c r="B273" s="437">
        <v>27</v>
      </c>
      <c r="C273" s="437">
        <v>12.40758</v>
      </c>
      <c r="D273" s="437">
        <v>27</v>
      </c>
      <c r="E273" s="437">
        <v>1</v>
      </c>
    </row>
    <row r="274" spans="1:5" ht="12.75">
      <c r="A274" s="434">
        <v>9174455</v>
      </c>
      <c r="B274" s="437">
        <v>70</v>
      </c>
      <c r="C274" s="437">
        <v>27.1068</v>
      </c>
      <c r="D274" s="437">
        <v>70</v>
      </c>
      <c r="E274" s="437">
        <v>1</v>
      </c>
    </row>
    <row r="275" spans="1:5" ht="12.75">
      <c r="A275" s="434">
        <v>9174457</v>
      </c>
      <c r="B275" s="437">
        <v>98</v>
      </c>
      <c r="C275" s="437">
        <v>36.955799999999996</v>
      </c>
      <c r="D275" s="437">
        <v>98</v>
      </c>
      <c r="E275" s="437">
        <v>1</v>
      </c>
    </row>
    <row r="276" spans="1:5" ht="12.75">
      <c r="A276" s="434">
        <v>9174458</v>
      </c>
      <c r="B276" s="437">
        <v>113</v>
      </c>
      <c r="C276" s="437">
        <v>37.91037</v>
      </c>
      <c r="D276" s="437">
        <v>113</v>
      </c>
      <c r="E276" s="437">
        <v>3</v>
      </c>
    </row>
    <row r="277" spans="1:5" ht="12.75">
      <c r="A277" s="434">
        <v>9174459</v>
      </c>
      <c r="B277" s="437">
        <v>109</v>
      </c>
      <c r="C277" s="437">
        <v>35.56234</v>
      </c>
      <c r="D277" s="437">
        <v>109</v>
      </c>
      <c r="E277" s="437">
        <v>5</v>
      </c>
    </row>
    <row r="278" spans="1:5" ht="12.75">
      <c r="A278" s="434">
        <v>9174460</v>
      </c>
      <c r="B278" s="437">
        <v>235</v>
      </c>
      <c r="C278" s="437">
        <v>87.8477</v>
      </c>
      <c r="D278" s="437">
        <v>235</v>
      </c>
      <c r="E278" s="437">
        <v>3</v>
      </c>
    </row>
    <row r="279" spans="1:5" ht="12.75">
      <c r="A279" s="434">
        <v>9174461</v>
      </c>
      <c r="B279" s="437">
        <v>133</v>
      </c>
      <c r="C279" s="437">
        <v>42.26607</v>
      </c>
      <c r="D279" s="437">
        <v>133</v>
      </c>
      <c r="E279" s="437">
        <v>3</v>
      </c>
    </row>
    <row r="280" spans="1:5" ht="12.75">
      <c r="A280" s="435" t="s">
        <v>523</v>
      </c>
      <c r="B280" s="438">
        <v>3695</v>
      </c>
      <c r="C280" s="438">
        <v>1404.3228299999998</v>
      </c>
      <c r="D280" s="438">
        <v>3695</v>
      </c>
      <c r="E280" s="438">
        <v>100</v>
      </c>
    </row>
    <row r="281" spans="1:5" ht="12.75">
      <c r="A281" s="434">
        <v>9176117</v>
      </c>
      <c r="B281" s="437">
        <v>14</v>
      </c>
      <c r="C281" s="437">
        <v>9.579080000000001</v>
      </c>
      <c r="D281" s="437">
        <v>14</v>
      </c>
      <c r="E281" s="437">
        <v>1</v>
      </c>
    </row>
    <row r="282" spans="1:5" ht="12.75">
      <c r="A282" s="434">
        <v>9176120</v>
      </c>
      <c r="B282" s="437">
        <v>11</v>
      </c>
      <c r="C282" s="437">
        <v>7.2432799999999995</v>
      </c>
      <c r="D282" s="437">
        <v>11</v>
      </c>
      <c r="E282" s="437">
        <v>1</v>
      </c>
    </row>
    <row r="283" spans="1:5" ht="12.75">
      <c r="A283" s="434">
        <v>9176125</v>
      </c>
      <c r="B283" s="437">
        <v>15</v>
      </c>
      <c r="C283" s="437">
        <v>10.00335</v>
      </c>
      <c r="D283" s="437">
        <v>15</v>
      </c>
      <c r="E283" s="437">
        <v>2</v>
      </c>
    </row>
    <row r="284" spans="1:5" ht="12.75">
      <c r="A284" s="434">
        <v>9176131</v>
      </c>
      <c r="B284" s="437">
        <v>1</v>
      </c>
      <c r="C284" s="437">
        <v>0</v>
      </c>
      <c r="D284" s="437">
        <v>1</v>
      </c>
      <c r="E284" s="437">
        <v>2</v>
      </c>
    </row>
    <row r="285" spans="1:5" ht="12.75">
      <c r="A285" s="434">
        <v>9176132</v>
      </c>
      <c r="B285" s="437">
        <v>2</v>
      </c>
      <c r="C285" s="437">
        <v>0</v>
      </c>
      <c r="D285" s="437">
        <v>2</v>
      </c>
      <c r="E285" s="437">
        <v>6</v>
      </c>
    </row>
    <row r="286" spans="1:5" ht="12.75">
      <c r="A286" s="434">
        <v>9176133</v>
      </c>
      <c r="B286" s="437">
        <v>11</v>
      </c>
      <c r="C286" s="437">
        <v>7.101710000000001</v>
      </c>
      <c r="D286" s="437">
        <v>11</v>
      </c>
      <c r="E286" s="437">
        <v>12</v>
      </c>
    </row>
    <row r="287" spans="1:5" ht="12.75">
      <c r="A287" s="434">
        <v>9176134</v>
      </c>
      <c r="B287" s="437">
        <v>16</v>
      </c>
      <c r="C287" s="437">
        <v>9.83776</v>
      </c>
      <c r="D287" s="437">
        <v>16</v>
      </c>
      <c r="E287" s="437">
        <v>23</v>
      </c>
    </row>
    <row r="288" spans="1:5" ht="12.75">
      <c r="A288" s="434">
        <v>9176137</v>
      </c>
      <c r="B288" s="437">
        <v>1</v>
      </c>
      <c r="C288" s="437">
        <v>1</v>
      </c>
      <c r="D288" s="437">
        <v>1</v>
      </c>
      <c r="E288" s="437">
        <v>1</v>
      </c>
    </row>
    <row r="289" spans="1:5" ht="12.75">
      <c r="A289" s="434">
        <v>9176138</v>
      </c>
      <c r="B289" s="437">
        <v>1</v>
      </c>
      <c r="C289" s="437">
        <v>0</v>
      </c>
      <c r="D289" s="437">
        <v>1</v>
      </c>
      <c r="E289" s="437">
        <v>1</v>
      </c>
    </row>
    <row r="290" spans="1:5" ht="12.75">
      <c r="A290" s="434">
        <v>9176143</v>
      </c>
      <c r="B290" s="437">
        <v>65</v>
      </c>
      <c r="C290" s="437">
        <v>33.83835</v>
      </c>
      <c r="D290" s="437">
        <v>65</v>
      </c>
      <c r="E290" s="437">
        <v>1</v>
      </c>
    </row>
    <row r="291" spans="1:5" ht="12.75">
      <c r="A291" s="434">
        <v>9176150</v>
      </c>
      <c r="B291" s="437">
        <v>3</v>
      </c>
      <c r="C291" s="437">
        <v>0.77709</v>
      </c>
      <c r="D291" s="437">
        <v>3</v>
      </c>
      <c r="E291" s="437">
        <v>1</v>
      </c>
    </row>
    <row r="292" spans="1:5" ht="12.75">
      <c r="A292" s="434">
        <v>9176153</v>
      </c>
      <c r="B292" s="437">
        <v>33</v>
      </c>
      <c r="C292" s="437">
        <v>16.39473</v>
      </c>
      <c r="D292" s="437">
        <v>33</v>
      </c>
      <c r="E292" s="437">
        <v>6</v>
      </c>
    </row>
    <row r="293" spans="1:5" ht="12.75">
      <c r="A293" s="434">
        <v>9176154</v>
      </c>
      <c r="B293" s="437">
        <v>229</v>
      </c>
      <c r="C293" s="437">
        <v>65.13676000000001</v>
      </c>
      <c r="D293" s="437">
        <v>229</v>
      </c>
      <c r="E293" s="437">
        <v>2</v>
      </c>
    </row>
    <row r="294" spans="1:5" ht="12.75">
      <c r="A294" s="434">
        <v>9176155</v>
      </c>
      <c r="B294" s="437">
        <v>5</v>
      </c>
      <c r="C294" s="437">
        <v>1.3335</v>
      </c>
      <c r="D294" s="437">
        <v>5</v>
      </c>
      <c r="E294" s="437">
        <v>1</v>
      </c>
    </row>
    <row r="295" spans="1:5" ht="12.75">
      <c r="A295" s="434">
        <v>9176157</v>
      </c>
      <c r="B295" s="437">
        <v>51</v>
      </c>
      <c r="C295" s="437">
        <v>17.83878</v>
      </c>
      <c r="D295" s="437">
        <v>51</v>
      </c>
      <c r="E295" s="437">
        <v>6</v>
      </c>
    </row>
    <row r="296" spans="1:5" ht="12.75">
      <c r="A296" s="434">
        <v>9176158</v>
      </c>
      <c r="B296" s="437">
        <v>12</v>
      </c>
      <c r="C296" s="437">
        <v>3.7908</v>
      </c>
      <c r="D296" s="437">
        <v>12</v>
      </c>
      <c r="E296" s="437">
        <v>1</v>
      </c>
    </row>
    <row r="297" spans="1:5" ht="12.75">
      <c r="A297" s="434">
        <v>9176163</v>
      </c>
      <c r="B297" s="437">
        <v>11</v>
      </c>
      <c r="C297" s="437">
        <v>3.60283</v>
      </c>
      <c r="D297" s="437">
        <v>11</v>
      </c>
      <c r="E297" s="437">
        <v>1</v>
      </c>
    </row>
    <row r="298" spans="1:5" ht="12.75">
      <c r="A298" s="434">
        <v>9176164</v>
      </c>
      <c r="B298" s="437">
        <v>13</v>
      </c>
      <c r="C298" s="437">
        <v>3.4054800000000003</v>
      </c>
      <c r="D298" s="437">
        <v>13</v>
      </c>
      <c r="E298" s="437">
        <v>3</v>
      </c>
    </row>
    <row r="299" spans="1:5" ht="12.75">
      <c r="A299" s="434">
        <v>9176169</v>
      </c>
      <c r="B299" s="437">
        <v>5</v>
      </c>
      <c r="C299" s="437">
        <v>0.7138500000000001</v>
      </c>
      <c r="D299" s="437">
        <v>5</v>
      </c>
      <c r="E299" s="437">
        <v>1</v>
      </c>
    </row>
    <row r="300" spans="1:5" ht="12.75">
      <c r="A300" s="434">
        <v>9176172</v>
      </c>
      <c r="B300" s="437">
        <v>39</v>
      </c>
      <c r="C300" s="437">
        <v>15.222480000000001</v>
      </c>
      <c r="D300" s="437">
        <v>39</v>
      </c>
      <c r="E300" s="437">
        <v>50</v>
      </c>
    </row>
    <row r="301" spans="1:5" ht="12.75">
      <c r="A301" s="434">
        <v>9176173</v>
      </c>
      <c r="B301" s="437">
        <v>7</v>
      </c>
      <c r="C301" s="437">
        <v>2.1417900000000003</v>
      </c>
      <c r="D301" s="437">
        <v>7</v>
      </c>
      <c r="E301" s="437">
        <v>5</v>
      </c>
    </row>
    <row r="302" spans="1:5" ht="12.75">
      <c r="A302" s="435" t="s">
        <v>545</v>
      </c>
      <c r="B302" s="438">
        <v>545</v>
      </c>
      <c r="C302" s="438">
        <v>208.96161999999998</v>
      </c>
      <c r="D302" s="438">
        <v>545</v>
      </c>
      <c r="E302" s="438">
        <v>127</v>
      </c>
    </row>
    <row r="303" spans="1:5" ht="12.75">
      <c r="A303" s="434">
        <v>9230115</v>
      </c>
      <c r="B303" s="437">
        <v>28</v>
      </c>
      <c r="C303" s="437">
        <v>22.81916</v>
      </c>
      <c r="D303" s="437">
        <v>28</v>
      </c>
      <c r="E303" s="437">
        <v>45</v>
      </c>
    </row>
    <row r="304" spans="1:5" ht="12.75">
      <c r="A304" s="434">
        <v>9230116</v>
      </c>
      <c r="B304" s="437">
        <v>28</v>
      </c>
      <c r="C304" s="437">
        <v>23.06192</v>
      </c>
      <c r="D304" s="437">
        <v>28</v>
      </c>
      <c r="E304" s="437">
        <v>11</v>
      </c>
    </row>
    <row r="305" spans="1:5" ht="12.75">
      <c r="A305" s="434">
        <v>9230118</v>
      </c>
      <c r="B305" s="437">
        <v>112</v>
      </c>
      <c r="C305" s="437">
        <v>88.55616</v>
      </c>
      <c r="D305" s="437">
        <v>112</v>
      </c>
      <c r="E305" s="437">
        <v>3</v>
      </c>
    </row>
    <row r="306" spans="1:5" ht="12.75">
      <c r="A306" s="434">
        <v>9230119</v>
      </c>
      <c r="B306" s="437">
        <v>15</v>
      </c>
      <c r="C306" s="437">
        <v>8.501999999999999</v>
      </c>
      <c r="D306" s="437">
        <v>15</v>
      </c>
      <c r="E306" s="437">
        <v>1</v>
      </c>
    </row>
    <row r="307" spans="1:5" ht="12.75">
      <c r="A307" s="434">
        <v>9230120</v>
      </c>
      <c r="B307" s="437">
        <v>64</v>
      </c>
      <c r="C307" s="437">
        <v>45.9264</v>
      </c>
      <c r="D307" s="437">
        <v>64</v>
      </c>
      <c r="E307" s="437">
        <v>2</v>
      </c>
    </row>
    <row r="308" spans="1:5" ht="12.75">
      <c r="A308" s="434">
        <v>9230123</v>
      </c>
      <c r="B308" s="437">
        <v>55</v>
      </c>
      <c r="C308" s="437">
        <v>36.513400000000004</v>
      </c>
      <c r="D308" s="437">
        <v>55</v>
      </c>
      <c r="E308" s="437">
        <v>1</v>
      </c>
    </row>
    <row r="309" spans="1:5" ht="12.75">
      <c r="A309" s="434">
        <v>9230124</v>
      </c>
      <c r="B309" s="437">
        <v>36</v>
      </c>
      <c r="C309" s="437">
        <v>14.50044</v>
      </c>
      <c r="D309" s="437">
        <v>36</v>
      </c>
      <c r="E309" s="437">
        <v>1</v>
      </c>
    </row>
    <row r="310" spans="1:5" ht="12.75">
      <c r="A310" s="434">
        <v>9230130</v>
      </c>
      <c r="B310" s="437">
        <v>21</v>
      </c>
      <c r="C310" s="437">
        <v>15.18909</v>
      </c>
      <c r="D310" s="437">
        <v>21</v>
      </c>
      <c r="E310" s="437">
        <v>2</v>
      </c>
    </row>
    <row r="311" spans="1:5" ht="12.75">
      <c r="A311" s="434">
        <v>9230136</v>
      </c>
      <c r="B311" s="437">
        <v>60</v>
      </c>
      <c r="C311" s="437">
        <v>24.1674</v>
      </c>
      <c r="D311" s="437">
        <v>60</v>
      </c>
      <c r="E311" s="437">
        <v>4</v>
      </c>
    </row>
    <row r="312" spans="1:5" ht="12.75">
      <c r="A312" s="434">
        <v>9230137</v>
      </c>
      <c r="B312" s="437">
        <v>31</v>
      </c>
      <c r="C312" s="437">
        <v>12.48649</v>
      </c>
      <c r="D312" s="437">
        <v>31</v>
      </c>
      <c r="E312" s="437">
        <v>1</v>
      </c>
    </row>
    <row r="313" spans="1:5" ht="12.75">
      <c r="A313" s="434">
        <v>9230138</v>
      </c>
      <c r="B313" s="437">
        <v>45</v>
      </c>
      <c r="C313" s="437">
        <v>18.12555</v>
      </c>
      <c r="D313" s="437">
        <v>45</v>
      </c>
      <c r="E313" s="437">
        <v>1</v>
      </c>
    </row>
    <row r="314" spans="1:5" ht="12.75">
      <c r="A314" s="434">
        <v>9230140</v>
      </c>
      <c r="B314" s="437">
        <v>23</v>
      </c>
      <c r="C314" s="437">
        <v>9.26417</v>
      </c>
      <c r="D314" s="437">
        <v>23</v>
      </c>
      <c r="E314" s="437">
        <v>1</v>
      </c>
    </row>
    <row r="315" spans="1:5" ht="12.75">
      <c r="A315" s="434">
        <v>9230141</v>
      </c>
      <c r="B315" s="437">
        <v>43</v>
      </c>
      <c r="C315" s="437">
        <v>17.319969999999998</v>
      </c>
      <c r="D315" s="437">
        <v>43</v>
      </c>
      <c r="E315" s="437">
        <v>1</v>
      </c>
    </row>
    <row r="316" spans="1:5" ht="12.75">
      <c r="A316" s="434">
        <v>9230142</v>
      </c>
      <c r="B316" s="437">
        <v>27</v>
      </c>
      <c r="C316" s="437">
        <v>10.87533</v>
      </c>
      <c r="D316" s="437">
        <v>27</v>
      </c>
      <c r="E316" s="437">
        <v>3</v>
      </c>
    </row>
    <row r="317" spans="1:5" ht="12.75">
      <c r="A317" s="434">
        <v>9230145</v>
      </c>
      <c r="B317" s="437">
        <v>31</v>
      </c>
      <c r="C317" s="437">
        <v>12.47626</v>
      </c>
      <c r="D317" s="437">
        <v>31</v>
      </c>
      <c r="E317" s="437">
        <v>1</v>
      </c>
    </row>
    <row r="318" spans="1:5" ht="12.75">
      <c r="A318" s="434">
        <v>9230146</v>
      </c>
      <c r="B318" s="437">
        <v>0</v>
      </c>
      <c r="C318" s="437">
        <v>0</v>
      </c>
      <c r="D318" s="437">
        <v>1</v>
      </c>
      <c r="E318" s="437">
        <v>1</v>
      </c>
    </row>
    <row r="319" spans="1:5" ht="12.75">
      <c r="A319" s="434">
        <v>9230196</v>
      </c>
      <c r="B319" s="437">
        <v>1</v>
      </c>
      <c r="C319" s="437">
        <v>0.42345</v>
      </c>
      <c r="D319" s="437">
        <v>1</v>
      </c>
      <c r="E319" s="437">
        <v>1</v>
      </c>
    </row>
    <row r="320" spans="1:5" ht="12.75">
      <c r="A320" s="435" t="s">
        <v>546</v>
      </c>
      <c r="B320" s="438">
        <v>620</v>
      </c>
      <c r="C320" s="438">
        <v>360.20719</v>
      </c>
      <c r="D320" s="438">
        <v>621</v>
      </c>
      <c r="E320" s="438">
        <v>80</v>
      </c>
    </row>
    <row r="321" spans="1:5" ht="12.75">
      <c r="A321" s="434">
        <v>9233512</v>
      </c>
      <c r="B321" s="437">
        <v>6</v>
      </c>
      <c r="C321" s="437">
        <v>2.9082</v>
      </c>
      <c r="D321" s="437">
        <v>6</v>
      </c>
      <c r="E321" s="437">
        <v>1</v>
      </c>
    </row>
    <row r="322" spans="1:5" ht="12.75">
      <c r="A322" s="434">
        <v>9233520</v>
      </c>
      <c r="B322" s="437">
        <v>30</v>
      </c>
      <c r="C322" s="437">
        <v>13.9908</v>
      </c>
      <c r="D322" s="437">
        <v>30</v>
      </c>
      <c r="E322" s="437">
        <v>1</v>
      </c>
    </row>
    <row r="323" spans="1:5" ht="12.75">
      <c r="A323" s="434">
        <v>9233523</v>
      </c>
      <c r="B323" s="437">
        <v>173</v>
      </c>
      <c r="C323" s="437">
        <v>113.02955</v>
      </c>
      <c r="D323" s="437">
        <v>173</v>
      </c>
      <c r="E323" s="437">
        <v>4</v>
      </c>
    </row>
    <row r="324" spans="1:5" ht="12.75">
      <c r="A324" s="434">
        <v>9233525</v>
      </c>
      <c r="B324" s="437">
        <v>52</v>
      </c>
      <c r="C324" s="437">
        <v>21.7776</v>
      </c>
      <c r="D324" s="437">
        <v>52</v>
      </c>
      <c r="E324" s="437">
        <v>1</v>
      </c>
    </row>
    <row r="325" spans="1:5" ht="12.75">
      <c r="A325" s="434">
        <v>9233526</v>
      </c>
      <c r="B325" s="437">
        <v>7</v>
      </c>
      <c r="C325" s="437">
        <v>0</v>
      </c>
      <c r="D325" s="437">
        <v>7</v>
      </c>
      <c r="E325" s="437">
        <v>1</v>
      </c>
    </row>
    <row r="326" spans="1:5" ht="12.75">
      <c r="A326" s="434">
        <v>9233529</v>
      </c>
      <c r="B326" s="437">
        <v>78</v>
      </c>
      <c r="C326" s="437">
        <v>37.58742</v>
      </c>
      <c r="D326" s="437">
        <v>78</v>
      </c>
      <c r="E326" s="437">
        <v>6</v>
      </c>
    </row>
    <row r="327" spans="1:5" ht="12.75">
      <c r="A327" s="434">
        <v>9233530</v>
      </c>
      <c r="B327" s="437">
        <v>64</v>
      </c>
      <c r="C327" s="437">
        <v>31.74208</v>
      </c>
      <c r="D327" s="437">
        <v>64</v>
      </c>
      <c r="E327" s="437">
        <v>2</v>
      </c>
    </row>
    <row r="328" spans="1:5" ht="12.75">
      <c r="A328" s="434">
        <v>9233531</v>
      </c>
      <c r="B328" s="437">
        <v>75</v>
      </c>
      <c r="C328" s="437">
        <v>40.464749999999995</v>
      </c>
      <c r="D328" s="437">
        <v>75</v>
      </c>
      <c r="E328" s="437">
        <v>2</v>
      </c>
    </row>
    <row r="329" spans="1:5" ht="12.75">
      <c r="A329" s="434">
        <v>9233532</v>
      </c>
      <c r="B329" s="437">
        <v>85</v>
      </c>
      <c r="C329" s="437">
        <v>46.1516</v>
      </c>
      <c r="D329" s="437">
        <v>85</v>
      </c>
      <c r="E329" s="437">
        <v>1</v>
      </c>
    </row>
    <row r="330" spans="1:5" ht="12.75">
      <c r="A330" s="434">
        <v>9233533</v>
      </c>
      <c r="B330" s="437">
        <v>74</v>
      </c>
      <c r="C330" s="437">
        <v>28.578799999999998</v>
      </c>
      <c r="D330" s="437">
        <v>74</v>
      </c>
      <c r="E330" s="437">
        <v>4</v>
      </c>
    </row>
    <row r="331" spans="1:5" ht="12.75">
      <c r="A331" s="434">
        <v>9233534</v>
      </c>
      <c r="B331" s="437">
        <v>121</v>
      </c>
      <c r="C331" s="437">
        <v>66.671</v>
      </c>
      <c r="D331" s="437">
        <v>121</v>
      </c>
      <c r="E331" s="437">
        <v>6</v>
      </c>
    </row>
    <row r="332" spans="1:5" ht="12.75">
      <c r="A332" s="434">
        <v>9233536</v>
      </c>
      <c r="B332" s="437">
        <v>42</v>
      </c>
      <c r="C332" s="437">
        <v>25.3575</v>
      </c>
      <c r="D332" s="437">
        <v>42</v>
      </c>
      <c r="E332" s="437">
        <v>2</v>
      </c>
    </row>
    <row r="333" spans="1:5" ht="12.75">
      <c r="A333" s="434">
        <v>9233537</v>
      </c>
      <c r="B333" s="437">
        <v>90</v>
      </c>
      <c r="C333" s="437">
        <v>39.5865</v>
      </c>
      <c r="D333" s="437">
        <v>90</v>
      </c>
      <c r="E333" s="437">
        <v>1</v>
      </c>
    </row>
    <row r="334" spans="1:5" ht="12.75">
      <c r="A334" s="434">
        <v>9233538</v>
      </c>
      <c r="B334" s="437">
        <v>63</v>
      </c>
      <c r="C334" s="437">
        <v>35.58429</v>
      </c>
      <c r="D334" s="437">
        <v>63</v>
      </c>
      <c r="E334" s="437">
        <v>1</v>
      </c>
    </row>
    <row r="335" spans="1:5" ht="12.75">
      <c r="A335" s="434">
        <v>9233539</v>
      </c>
      <c r="B335" s="437">
        <v>167</v>
      </c>
      <c r="C335" s="437">
        <v>81.44256</v>
      </c>
      <c r="D335" s="437">
        <v>167</v>
      </c>
      <c r="E335" s="437">
        <v>3</v>
      </c>
    </row>
    <row r="336" spans="1:5" ht="12.75">
      <c r="A336" s="434">
        <v>9233541</v>
      </c>
      <c r="B336" s="437">
        <v>107</v>
      </c>
      <c r="C336" s="437">
        <v>62.443059999999996</v>
      </c>
      <c r="D336" s="437">
        <v>107</v>
      </c>
      <c r="E336" s="437">
        <v>2</v>
      </c>
    </row>
    <row r="337" spans="1:5" ht="12.75">
      <c r="A337" s="434">
        <v>9233542</v>
      </c>
      <c r="B337" s="437">
        <v>111</v>
      </c>
      <c r="C337" s="437">
        <v>45.5322</v>
      </c>
      <c r="D337" s="437">
        <v>111</v>
      </c>
      <c r="E337" s="437">
        <v>5</v>
      </c>
    </row>
    <row r="338" spans="1:5" ht="12.75">
      <c r="A338" s="434">
        <v>9233543</v>
      </c>
      <c r="B338" s="437">
        <v>118</v>
      </c>
      <c r="C338" s="437">
        <v>53.47288</v>
      </c>
      <c r="D338" s="437">
        <v>118</v>
      </c>
      <c r="E338" s="437">
        <v>4</v>
      </c>
    </row>
    <row r="339" spans="1:5" ht="12.75">
      <c r="A339" s="434">
        <v>9233544</v>
      </c>
      <c r="B339" s="437">
        <v>130</v>
      </c>
      <c r="C339" s="437">
        <v>60.2446</v>
      </c>
      <c r="D339" s="437">
        <v>130</v>
      </c>
      <c r="E339" s="437">
        <v>8</v>
      </c>
    </row>
    <row r="340" spans="1:5" ht="12.75">
      <c r="A340" s="434">
        <v>9233545</v>
      </c>
      <c r="B340" s="437">
        <v>158</v>
      </c>
      <c r="C340" s="437">
        <v>93.07938</v>
      </c>
      <c r="D340" s="437">
        <v>158</v>
      </c>
      <c r="E340" s="437">
        <v>2</v>
      </c>
    </row>
    <row r="341" spans="1:5" ht="12.75">
      <c r="A341" s="434">
        <v>9233546</v>
      </c>
      <c r="B341" s="437">
        <v>197</v>
      </c>
      <c r="C341" s="437">
        <v>129.81118</v>
      </c>
      <c r="D341" s="437">
        <v>197</v>
      </c>
      <c r="E341" s="437">
        <v>2</v>
      </c>
    </row>
    <row r="342" spans="1:5" ht="12.75">
      <c r="A342" s="434">
        <v>9233548</v>
      </c>
      <c r="B342" s="437">
        <v>70</v>
      </c>
      <c r="C342" s="437">
        <v>26.46</v>
      </c>
      <c r="D342" s="437">
        <v>70</v>
      </c>
      <c r="E342" s="437">
        <v>2</v>
      </c>
    </row>
    <row r="343" spans="1:5" ht="12.75">
      <c r="A343" s="434">
        <v>9233549</v>
      </c>
      <c r="B343" s="437">
        <v>43</v>
      </c>
      <c r="C343" s="437">
        <v>15.24565</v>
      </c>
      <c r="D343" s="437">
        <v>43</v>
      </c>
      <c r="E343" s="437">
        <v>2</v>
      </c>
    </row>
    <row r="344" spans="1:5" ht="12.75">
      <c r="A344" s="434">
        <v>9233550</v>
      </c>
      <c r="B344" s="437">
        <v>58</v>
      </c>
      <c r="C344" s="437">
        <v>17.13668</v>
      </c>
      <c r="D344" s="437">
        <v>58</v>
      </c>
      <c r="E344" s="437">
        <v>2</v>
      </c>
    </row>
    <row r="345" spans="1:5" ht="12.75">
      <c r="A345" s="434">
        <v>9233551</v>
      </c>
      <c r="B345" s="437">
        <v>104</v>
      </c>
      <c r="C345" s="437">
        <v>44.75016</v>
      </c>
      <c r="D345" s="437">
        <v>104</v>
      </c>
      <c r="E345" s="437">
        <v>9</v>
      </c>
    </row>
    <row r="346" spans="1:5" ht="12.75">
      <c r="A346" s="434">
        <v>9233553</v>
      </c>
      <c r="B346" s="437">
        <v>98</v>
      </c>
      <c r="C346" s="437">
        <v>47.39672</v>
      </c>
      <c r="D346" s="437">
        <v>98</v>
      </c>
      <c r="E346" s="437">
        <v>1</v>
      </c>
    </row>
    <row r="347" spans="1:5" ht="12.75">
      <c r="A347" s="434">
        <v>9233554</v>
      </c>
      <c r="B347" s="437">
        <v>102</v>
      </c>
      <c r="C347" s="437">
        <v>35.34402</v>
      </c>
      <c r="D347" s="437">
        <v>102</v>
      </c>
      <c r="E347" s="437">
        <v>3</v>
      </c>
    </row>
    <row r="348" spans="1:5" ht="12.75">
      <c r="A348" s="434">
        <v>9233555</v>
      </c>
      <c r="B348" s="437">
        <v>104</v>
      </c>
      <c r="C348" s="437">
        <v>40.431039999999996</v>
      </c>
      <c r="D348" s="437">
        <v>104</v>
      </c>
      <c r="E348" s="437">
        <v>1</v>
      </c>
    </row>
    <row r="349" spans="1:5" ht="12.75">
      <c r="A349" s="434">
        <v>9233556</v>
      </c>
      <c r="B349" s="437">
        <v>131</v>
      </c>
      <c r="C349" s="437">
        <v>65.79606000000001</v>
      </c>
      <c r="D349" s="437">
        <v>131</v>
      </c>
      <c r="E349" s="437">
        <v>5</v>
      </c>
    </row>
    <row r="350" spans="1:5" ht="12.75">
      <c r="A350" s="434">
        <v>9233557</v>
      </c>
      <c r="B350" s="437">
        <v>166</v>
      </c>
      <c r="C350" s="437">
        <v>110.89464</v>
      </c>
      <c r="D350" s="437">
        <v>166</v>
      </c>
      <c r="E350" s="437">
        <v>4</v>
      </c>
    </row>
    <row r="351" spans="1:5" ht="12.75">
      <c r="A351" s="434">
        <v>9233558</v>
      </c>
      <c r="B351" s="437">
        <v>70</v>
      </c>
      <c r="C351" s="437">
        <v>24.8318</v>
      </c>
      <c r="D351" s="437">
        <v>70</v>
      </c>
      <c r="E351" s="437">
        <v>4</v>
      </c>
    </row>
    <row r="352" spans="1:5" ht="12.75">
      <c r="A352" s="434">
        <v>9233559</v>
      </c>
      <c r="B352" s="437">
        <v>76</v>
      </c>
      <c r="C352" s="437">
        <v>22.267999999999997</v>
      </c>
      <c r="D352" s="437">
        <v>76</v>
      </c>
      <c r="E352" s="437">
        <v>1</v>
      </c>
    </row>
    <row r="353" spans="1:5" ht="12.75">
      <c r="A353" s="434">
        <v>9233560</v>
      </c>
      <c r="B353" s="437">
        <v>64</v>
      </c>
      <c r="C353" s="437">
        <v>23.24096</v>
      </c>
      <c r="D353" s="437">
        <v>64</v>
      </c>
      <c r="E353" s="437">
        <v>4</v>
      </c>
    </row>
    <row r="354" spans="1:5" ht="12.75">
      <c r="A354" s="434">
        <v>9233562</v>
      </c>
      <c r="B354" s="437">
        <v>136</v>
      </c>
      <c r="C354" s="437">
        <v>75.12096</v>
      </c>
      <c r="D354" s="437">
        <v>136</v>
      </c>
      <c r="E354" s="437">
        <v>4</v>
      </c>
    </row>
    <row r="355" spans="1:5" ht="12.75">
      <c r="A355" s="434">
        <v>9233563</v>
      </c>
      <c r="B355" s="437">
        <v>76</v>
      </c>
      <c r="C355" s="437">
        <v>34.48348</v>
      </c>
      <c r="D355" s="437">
        <v>76</v>
      </c>
      <c r="E355" s="437">
        <v>5</v>
      </c>
    </row>
    <row r="356" spans="1:5" ht="12.75">
      <c r="A356" s="434">
        <v>9233564</v>
      </c>
      <c r="B356" s="437">
        <v>91</v>
      </c>
      <c r="C356" s="437">
        <v>52.01833</v>
      </c>
      <c r="D356" s="437">
        <v>91</v>
      </c>
      <c r="E356" s="437">
        <v>3</v>
      </c>
    </row>
    <row r="357" spans="1:5" ht="12.75">
      <c r="A357" s="434">
        <v>9233566</v>
      </c>
      <c r="B357" s="437">
        <v>371</v>
      </c>
      <c r="C357" s="437">
        <v>219.35375</v>
      </c>
      <c r="D357" s="437">
        <v>371</v>
      </c>
      <c r="E357" s="437">
        <v>2</v>
      </c>
    </row>
    <row r="358" spans="1:5" ht="12.75">
      <c r="A358" s="434">
        <v>9233568</v>
      </c>
      <c r="B358" s="437">
        <v>138</v>
      </c>
      <c r="C358" s="437">
        <v>80.3022</v>
      </c>
      <c r="D358" s="437">
        <v>138</v>
      </c>
      <c r="E358" s="437">
        <v>8</v>
      </c>
    </row>
    <row r="359" spans="1:5" ht="12.75">
      <c r="A359" s="434">
        <v>9233572</v>
      </c>
      <c r="B359" s="437">
        <v>5</v>
      </c>
      <c r="C359" s="437">
        <v>2.76975</v>
      </c>
      <c r="D359" s="437">
        <v>5</v>
      </c>
      <c r="E359" s="437">
        <v>1</v>
      </c>
    </row>
    <row r="360" spans="1:5" ht="12.75">
      <c r="A360" s="434">
        <v>9233573</v>
      </c>
      <c r="B360" s="437">
        <v>10</v>
      </c>
      <c r="C360" s="437">
        <v>3.2186</v>
      </c>
      <c r="D360" s="437">
        <v>10</v>
      </c>
      <c r="E360" s="437">
        <v>1</v>
      </c>
    </row>
    <row r="361" spans="1:5" ht="12.75">
      <c r="A361" s="434">
        <v>9233578</v>
      </c>
      <c r="B361" s="437">
        <v>67</v>
      </c>
      <c r="C361" s="437">
        <v>29.83242</v>
      </c>
      <c r="D361" s="437">
        <v>67</v>
      </c>
      <c r="E361" s="437">
        <v>1</v>
      </c>
    </row>
    <row r="362" spans="1:5" ht="12.75">
      <c r="A362" s="434">
        <v>9233580</v>
      </c>
      <c r="B362" s="437">
        <v>61</v>
      </c>
      <c r="C362" s="437">
        <v>29.59354</v>
      </c>
      <c r="D362" s="437">
        <v>61</v>
      </c>
      <c r="E362" s="437">
        <v>6</v>
      </c>
    </row>
    <row r="363" spans="1:5" ht="12.75">
      <c r="A363" s="434">
        <v>9233581</v>
      </c>
      <c r="B363" s="437">
        <v>13</v>
      </c>
      <c r="C363" s="437">
        <v>4.211609999999999</v>
      </c>
      <c r="D363" s="437">
        <v>13</v>
      </c>
      <c r="E363" s="437">
        <v>1</v>
      </c>
    </row>
    <row r="364" spans="1:5" ht="12.75">
      <c r="A364" s="434">
        <v>9233586</v>
      </c>
      <c r="B364" s="437">
        <v>102</v>
      </c>
      <c r="C364" s="437">
        <v>55.63896</v>
      </c>
      <c r="D364" s="437">
        <v>102</v>
      </c>
      <c r="E364" s="437">
        <v>11</v>
      </c>
    </row>
    <row r="365" spans="1:5" ht="12.75">
      <c r="A365" s="434">
        <v>9233587</v>
      </c>
      <c r="B365" s="437">
        <v>39</v>
      </c>
      <c r="C365" s="437">
        <v>25.41708</v>
      </c>
      <c r="D365" s="437">
        <v>39</v>
      </c>
      <c r="E365" s="437">
        <v>2</v>
      </c>
    </row>
    <row r="366" spans="1:5" ht="12.75">
      <c r="A366" s="434">
        <v>9233591</v>
      </c>
      <c r="B366" s="437">
        <v>1</v>
      </c>
      <c r="C366" s="437">
        <v>0.33017</v>
      </c>
      <c r="D366" s="437">
        <v>1</v>
      </c>
      <c r="E366" s="437">
        <v>1</v>
      </c>
    </row>
    <row r="367" spans="1:5" ht="12.75">
      <c r="A367" s="435" t="s">
        <v>524</v>
      </c>
      <c r="B367" s="438">
        <v>4144</v>
      </c>
      <c r="C367" s="438">
        <v>2115.5425300000006</v>
      </c>
      <c r="D367" s="438">
        <v>4144</v>
      </c>
      <c r="E367" s="438">
        <v>143</v>
      </c>
    </row>
    <row r="368" spans="1:5" ht="12.75">
      <c r="A368" s="434">
        <v>9234516</v>
      </c>
      <c r="B368" s="437">
        <v>45</v>
      </c>
      <c r="C368" s="437">
        <v>19.26135</v>
      </c>
      <c r="D368" s="437">
        <v>45</v>
      </c>
      <c r="E368" s="437">
        <v>1</v>
      </c>
    </row>
    <row r="369" spans="1:5" ht="12.75">
      <c r="A369" s="434">
        <v>9234518</v>
      </c>
      <c r="B369" s="437">
        <v>64</v>
      </c>
      <c r="C369" s="437">
        <v>33.79904</v>
      </c>
      <c r="D369" s="437">
        <v>64</v>
      </c>
      <c r="E369" s="437">
        <v>3</v>
      </c>
    </row>
    <row r="370" spans="1:5" ht="12.75">
      <c r="A370" s="434">
        <v>9234519</v>
      </c>
      <c r="B370" s="437">
        <v>43</v>
      </c>
      <c r="C370" s="437">
        <v>17.00177</v>
      </c>
      <c r="D370" s="437">
        <v>43</v>
      </c>
      <c r="E370" s="437">
        <v>2</v>
      </c>
    </row>
    <row r="371" spans="1:5" ht="12.75">
      <c r="A371" s="434">
        <v>9234520</v>
      </c>
      <c r="B371" s="437">
        <v>45</v>
      </c>
      <c r="C371" s="437">
        <v>16.5078</v>
      </c>
      <c r="D371" s="437">
        <v>45</v>
      </c>
      <c r="E371" s="437">
        <v>3</v>
      </c>
    </row>
    <row r="372" spans="1:5" ht="12.75">
      <c r="A372" s="434">
        <v>9234521</v>
      </c>
      <c r="B372" s="437">
        <v>66</v>
      </c>
      <c r="C372" s="437">
        <v>31.313039999999997</v>
      </c>
      <c r="D372" s="437">
        <v>66</v>
      </c>
      <c r="E372" s="437">
        <v>4</v>
      </c>
    </row>
    <row r="373" spans="1:5" ht="12.75">
      <c r="A373" s="434">
        <v>9234522</v>
      </c>
      <c r="B373" s="437">
        <v>86</v>
      </c>
      <c r="C373" s="437">
        <v>25.67272</v>
      </c>
      <c r="D373" s="437">
        <v>86</v>
      </c>
      <c r="E373" s="437">
        <v>5</v>
      </c>
    </row>
    <row r="374" spans="1:5" ht="12.75">
      <c r="A374" s="434">
        <v>9234524</v>
      </c>
      <c r="B374" s="437">
        <v>72</v>
      </c>
      <c r="C374" s="437">
        <v>26.09784</v>
      </c>
      <c r="D374" s="437">
        <v>72</v>
      </c>
      <c r="E374" s="437">
        <v>3</v>
      </c>
    </row>
    <row r="375" spans="1:5" ht="12.75">
      <c r="A375" s="434">
        <v>9234527</v>
      </c>
      <c r="B375" s="437">
        <v>71</v>
      </c>
      <c r="C375" s="437">
        <v>25.741049999999998</v>
      </c>
      <c r="D375" s="437">
        <v>71</v>
      </c>
      <c r="E375" s="437">
        <v>2</v>
      </c>
    </row>
    <row r="376" spans="1:5" ht="12.75">
      <c r="A376" s="434">
        <v>9234528</v>
      </c>
      <c r="B376" s="437">
        <v>42</v>
      </c>
      <c r="C376" s="437">
        <v>15.4077</v>
      </c>
      <c r="D376" s="437">
        <v>42</v>
      </c>
      <c r="E376" s="437">
        <v>1</v>
      </c>
    </row>
    <row r="377" spans="1:5" ht="12.75">
      <c r="A377" s="434">
        <v>9234529</v>
      </c>
      <c r="B377" s="437">
        <v>61</v>
      </c>
      <c r="C377" s="437">
        <v>23.87052</v>
      </c>
      <c r="D377" s="437">
        <v>61</v>
      </c>
      <c r="E377" s="437">
        <v>2</v>
      </c>
    </row>
    <row r="378" spans="1:5" ht="12.75">
      <c r="A378" s="434">
        <v>9234530</v>
      </c>
      <c r="B378" s="437">
        <v>39</v>
      </c>
      <c r="C378" s="437">
        <v>13.39767</v>
      </c>
      <c r="D378" s="437">
        <v>39</v>
      </c>
      <c r="E378" s="437">
        <v>1</v>
      </c>
    </row>
    <row r="379" spans="1:5" ht="12.75">
      <c r="A379" s="434">
        <v>9234531</v>
      </c>
      <c r="B379" s="437">
        <v>182</v>
      </c>
      <c r="C379" s="437">
        <v>104.72462</v>
      </c>
      <c r="D379" s="437">
        <v>182</v>
      </c>
      <c r="E379" s="437">
        <v>3</v>
      </c>
    </row>
    <row r="380" spans="1:5" ht="12.75">
      <c r="A380" s="434">
        <v>9234532</v>
      </c>
      <c r="B380" s="437">
        <v>131</v>
      </c>
      <c r="C380" s="437">
        <v>97.67229</v>
      </c>
      <c r="D380" s="437">
        <v>131</v>
      </c>
      <c r="E380" s="437">
        <v>1</v>
      </c>
    </row>
    <row r="381" spans="1:5" ht="12.75">
      <c r="A381" s="434">
        <v>9234534</v>
      </c>
      <c r="B381" s="437">
        <v>34</v>
      </c>
      <c r="C381" s="437">
        <v>12.39572</v>
      </c>
      <c r="D381" s="437">
        <v>34</v>
      </c>
      <c r="E381" s="437">
        <v>1</v>
      </c>
    </row>
    <row r="382" spans="1:5" ht="12.75">
      <c r="A382" s="434">
        <v>9234539</v>
      </c>
      <c r="B382" s="437">
        <v>43</v>
      </c>
      <c r="C382" s="437">
        <v>14.121200000000002</v>
      </c>
      <c r="D382" s="437">
        <v>43</v>
      </c>
      <c r="E382" s="437">
        <v>2</v>
      </c>
    </row>
    <row r="383" spans="1:5" ht="12.75">
      <c r="A383" s="434">
        <v>9234541</v>
      </c>
      <c r="B383" s="437">
        <v>60</v>
      </c>
      <c r="C383" s="437">
        <v>19.143</v>
      </c>
      <c r="D383" s="437">
        <v>60</v>
      </c>
      <c r="E383" s="437">
        <v>1</v>
      </c>
    </row>
    <row r="384" spans="1:5" ht="12.75">
      <c r="A384" s="434">
        <v>9234542</v>
      </c>
      <c r="B384" s="437">
        <v>66</v>
      </c>
      <c r="C384" s="437">
        <v>23.95074</v>
      </c>
      <c r="D384" s="437">
        <v>66</v>
      </c>
      <c r="E384" s="437">
        <v>1</v>
      </c>
    </row>
    <row r="385" spans="1:5" ht="12.75">
      <c r="A385" s="434">
        <v>9234543</v>
      </c>
      <c r="B385" s="437">
        <v>27</v>
      </c>
      <c r="C385" s="437">
        <v>9.92061</v>
      </c>
      <c r="D385" s="437">
        <v>27</v>
      </c>
      <c r="E385" s="437">
        <v>2</v>
      </c>
    </row>
    <row r="386" spans="1:5" ht="12.75">
      <c r="A386" s="434">
        <v>9234544</v>
      </c>
      <c r="B386" s="437">
        <v>21</v>
      </c>
      <c r="C386" s="437">
        <v>4.46145</v>
      </c>
      <c r="D386" s="437">
        <v>21</v>
      </c>
      <c r="E386" s="437">
        <v>2</v>
      </c>
    </row>
    <row r="387" spans="1:5" ht="12.75">
      <c r="A387" s="434">
        <v>9234545</v>
      </c>
      <c r="B387" s="437">
        <v>16</v>
      </c>
      <c r="C387" s="437">
        <v>7.15856</v>
      </c>
      <c r="D387" s="437">
        <v>16</v>
      </c>
      <c r="E387" s="437">
        <v>2</v>
      </c>
    </row>
    <row r="388" spans="1:5" ht="12.75">
      <c r="A388" s="434">
        <v>9234546</v>
      </c>
      <c r="B388" s="437">
        <v>73</v>
      </c>
      <c r="C388" s="437">
        <v>32.69232</v>
      </c>
      <c r="D388" s="437">
        <v>73</v>
      </c>
      <c r="E388" s="437">
        <v>2</v>
      </c>
    </row>
    <row r="389" spans="1:5" ht="12.75">
      <c r="A389" s="434">
        <v>9234550</v>
      </c>
      <c r="B389" s="437">
        <v>48</v>
      </c>
      <c r="C389" s="437">
        <v>15.733440000000002</v>
      </c>
      <c r="D389" s="437">
        <v>48</v>
      </c>
      <c r="E389" s="437">
        <v>1</v>
      </c>
    </row>
    <row r="390" spans="1:5" ht="12.75">
      <c r="A390" s="434">
        <v>9234552</v>
      </c>
      <c r="B390" s="437">
        <v>29</v>
      </c>
      <c r="C390" s="437">
        <v>11.08264</v>
      </c>
      <c r="D390" s="437">
        <v>29</v>
      </c>
      <c r="E390" s="437">
        <v>2</v>
      </c>
    </row>
    <row r="391" spans="1:5" ht="12.75">
      <c r="A391" s="434">
        <v>9234553</v>
      </c>
      <c r="B391" s="437">
        <v>23</v>
      </c>
      <c r="C391" s="437">
        <v>7.37334</v>
      </c>
      <c r="D391" s="437">
        <v>23</v>
      </c>
      <c r="E391" s="437">
        <v>1</v>
      </c>
    </row>
    <row r="392" spans="1:5" ht="12.75">
      <c r="A392" s="434">
        <v>9234555</v>
      </c>
      <c r="B392" s="437">
        <v>47</v>
      </c>
      <c r="C392" s="437">
        <v>17.6156</v>
      </c>
      <c r="D392" s="437">
        <v>47</v>
      </c>
      <c r="E392" s="437">
        <v>1</v>
      </c>
    </row>
    <row r="393" spans="1:5" ht="12.75">
      <c r="A393" s="434">
        <v>9234556</v>
      </c>
      <c r="B393" s="437">
        <v>59</v>
      </c>
      <c r="C393" s="437">
        <v>21.80463</v>
      </c>
      <c r="D393" s="437">
        <v>59</v>
      </c>
      <c r="E393" s="437">
        <v>4</v>
      </c>
    </row>
    <row r="394" spans="1:5" ht="12.75">
      <c r="A394" s="434">
        <v>9234557</v>
      </c>
      <c r="B394" s="437">
        <v>23</v>
      </c>
      <c r="C394" s="437">
        <v>6.79811</v>
      </c>
      <c r="D394" s="437">
        <v>23</v>
      </c>
      <c r="E394" s="437">
        <v>1</v>
      </c>
    </row>
    <row r="395" spans="1:5" ht="12.75">
      <c r="A395" s="434">
        <v>9234558</v>
      </c>
      <c r="B395" s="437">
        <v>49</v>
      </c>
      <c r="C395" s="437">
        <v>20.61185</v>
      </c>
      <c r="D395" s="437">
        <v>49</v>
      </c>
      <c r="E395" s="437">
        <v>1</v>
      </c>
    </row>
    <row r="396" spans="1:5" ht="12.75">
      <c r="A396" s="434">
        <v>9234559</v>
      </c>
      <c r="B396" s="437">
        <v>145</v>
      </c>
      <c r="C396" s="437">
        <v>92.01989999999999</v>
      </c>
      <c r="D396" s="437">
        <v>145</v>
      </c>
      <c r="E396" s="437">
        <v>5</v>
      </c>
    </row>
    <row r="397" spans="1:5" ht="12.75">
      <c r="A397" s="434">
        <v>9234560</v>
      </c>
      <c r="B397" s="437">
        <v>36</v>
      </c>
      <c r="C397" s="437">
        <v>25.31304</v>
      </c>
      <c r="D397" s="437">
        <v>36</v>
      </c>
      <c r="E397" s="437">
        <v>1</v>
      </c>
    </row>
    <row r="398" spans="1:5" ht="12.75">
      <c r="A398" s="434">
        <v>9234562</v>
      </c>
      <c r="B398" s="437">
        <v>57</v>
      </c>
      <c r="C398" s="437">
        <v>23.236620000000002</v>
      </c>
      <c r="D398" s="437">
        <v>57</v>
      </c>
      <c r="E398" s="437">
        <v>4</v>
      </c>
    </row>
    <row r="399" spans="1:5" ht="12.75">
      <c r="A399" s="434">
        <v>9234563</v>
      </c>
      <c r="B399" s="437">
        <v>71</v>
      </c>
      <c r="C399" s="437">
        <v>29.02267</v>
      </c>
      <c r="D399" s="437">
        <v>71</v>
      </c>
      <c r="E399" s="437">
        <v>1</v>
      </c>
    </row>
    <row r="400" spans="1:5" ht="12.75">
      <c r="A400" s="434">
        <v>9234564</v>
      </c>
      <c r="B400" s="437">
        <v>72</v>
      </c>
      <c r="C400" s="437">
        <v>25.86384</v>
      </c>
      <c r="D400" s="437">
        <v>72</v>
      </c>
      <c r="E400" s="437">
        <v>2</v>
      </c>
    </row>
    <row r="401" spans="1:5" ht="12.75">
      <c r="A401" s="434">
        <v>9234565</v>
      </c>
      <c r="B401" s="437">
        <v>110</v>
      </c>
      <c r="C401" s="437">
        <v>56.186899999999994</v>
      </c>
      <c r="D401" s="437">
        <v>110</v>
      </c>
      <c r="E401" s="437">
        <v>1</v>
      </c>
    </row>
    <row r="402" spans="1:5" ht="12.75">
      <c r="A402" s="434">
        <v>9234566</v>
      </c>
      <c r="B402" s="437">
        <v>39</v>
      </c>
      <c r="C402" s="437">
        <v>15.86676</v>
      </c>
      <c r="D402" s="437">
        <v>39</v>
      </c>
      <c r="E402" s="437">
        <v>1</v>
      </c>
    </row>
    <row r="403" spans="1:5" ht="12.75">
      <c r="A403" s="434">
        <v>9234567</v>
      </c>
      <c r="B403" s="437">
        <v>85</v>
      </c>
      <c r="C403" s="437">
        <v>34.64855</v>
      </c>
      <c r="D403" s="437">
        <v>85</v>
      </c>
      <c r="E403" s="437">
        <v>4</v>
      </c>
    </row>
    <row r="404" spans="1:5" ht="12.75">
      <c r="A404" s="434">
        <v>9234568</v>
      </c>
      <c r="B404" s="437">
        <v>60</v>
      </c>
      <c r="C404" s="437">
        <v>29.7366</v>
      </c>
      <c r="D404" s="437">
        <v>60</v>
      </c>
      <c r="E404" s="437">
        <v>3</v>
      </c>
    </row>
    <row r="405" spans="1:5" ht="12.75">
      <c r="A405" s="434">
        <v>9234570</v>
      </c>
      <c r="B405" s="437">
        <v>44</v>
      </c>
      <c r="C405" s="437">
        <v>15.892800000000001</v>
      </c>
      <c r="D405" s="437">
        <v>44</v>
      </c>
      <c r="E405" s="437">
        <v>1</v>
      </c>
    </row>
    <row r="406" spans="1:5" ht="12.75">
      <c r="A406" s="434">
        <v>9234571</v>
      </c>
      <c r="B406" s="437">
        <v>37</v>
      </c>
      <c r="C406" s="437">
        <v>12.08235</v>
      </c>
      <c r="D406" s="437">
        <v>37</v>
      </c>
      <c r="E406" s="437">
        <v>2</v>
      </c>
    </row>
    <row r="407" spans="1:5" ht="12.75">
      <c r="A407" s="434">
        <v>9234572</v>
      </c>
      <c r="B407" s="437">
        <v>43</v>
      </c>
      <c r="C407" s="437">
        <v>11.9755</v>
      </c>
      <c r="D407" s="437">
        <v>43</v>
      </c>
      <c r="E407" s="437">
        <v>1</v>
      </c>
    </row>
    <row r="408" spans="1:5" ht="12.75">
      <c r="A408" s="434">
        <v>9234573</v>
      </c>
      <c r="B408" s="437">
        <v>39</v>
      </c>
      <c r="C408" s="437">
        <v>9.97347</v>
      </c>
      <c r="D408" s="437">
        <v>39</v>
      </c>
      <c r="E408" s="437">
        <v>2</v>
      </c>
    </row>
    <row r="409" spans="1:5" ht="12.75">
      <c r="A409" s="434">
        <v>9234579</v>
      </c>
      <c r="B409" s="437">
        <v>28</v>
      </c>
      <c r="C409" s="437">
        <v>19.60476</v>
      </c>
      <c r="D409" s="437">
        <v>28</v>
      </c>
      <c r="E409" s="437">
        <v>1</v>
      </c>
    </row>
    <row r="410" spans="1:5" ht="12.75">
      <c r="A410" s="434">
        <v>9234580</v>
      </c>
      <c r="B410" s="437">
        <v>64</v>
      </c>
      <c r="C410" s="437">
        <v>32.74176</v>
      </c>
      <c r="D410" s="437">
        <v>64</v>
      </c>
      <c r="E410" s="437">
        <v>3</v>
      </c>
    </row>
    <row r="411" spans="1:5" ht="12.75">
      <c r="A411" s="434">
        <v>9234585</v>
      </c>
      <c r="B411" s="437">
        <v>16</v>
      </c>
      <c r="C411" s="437">
        <v>4.1272</v>
      </c>
      <c r="D411" s="437">
        <v>16</v>
      </c>
      <c r="E411" s="437">
        <v>1</v>
      </c>
    </row>
    <row r="412" spans="1:5" ht="12.75">
      <c r="A412" s="434">
        <v>9234587</v>
      </c>
      <c r="B412" s="437">
        <v>4</v>
      </c>
      <c r="C412" s="437">
        <v>1.05112</v>
      </c>
      <c r="D412" s="437">
        <v>4</v>
      </c>
      <c r="E412" s="437">
        <v>1</v>
      </c>
    </row>
    <row r="413" spans="1:5" ht="12.75">
      <c r="A413" s="435" t="s">
        <v>547</v>
      </c>
      <c r="B413" s="438">
        <v>2515</v>
      </c>
      <c r="C413" s="438">
        <v>1114.6744599999993</v>
      </c>
      <c r="D413" s="438">
        <v>2515</v>
      </c>
      <c r="E413" s="438">
        <v>89</v>
      </c>
    </row>
    <row r="414" spans="1:5" ht="12.75">
      <c r="A414" s="434">
        <v>9234616</v>
      </c>
      <c r="B414" s="437">
        <v>8</v>
      </c>
      <c r="C414" s="437">
        <v>2.23896</v>
      </c>
      <c r="D414" s="437">
        <v>8</v>
      </c>
      <c r="E414" s="437">
        <v>1</v>
      </c>
    </row>
    <row r="415" spans="1:5" ht="12.75">
      <c r="A415" s="434">
        <v>9234618</v>
      </c>
      <c r="B415" s="437">
        <v>8</v>
      </c>
      <c r="C415" s="437">
        <v>1.30224</v>
      </c>
      <c r="D415" s="437">
        <v>8</v>
      </c>
      <c r="E415" s="437">
        <v>2</v>
      </c>
    </row>
    <row r="416" spans="1:5" ht="12.75">
      <c r="A416" s="434">
        <v>9234620</v>
      </c>
      <c r="B416" s="437">
        <v>9</v>
      </c>
      <c r="C416" s="437">
        <v>3.8975400000000002</v>
      </c>
      <c r="D416" s="437">
        <v>9</v>
      </c>
      <c r="E416" s="437">
        <v>1</v>
      </c>
    </row>
    <row r="417" spans="1:5" ht="12.75">
      <c r="A417" s="434">
        <v>9234621</v>
      </c>
      <c r="B417" s="437">
        <v>62</v>
      </c>
      <c r="C417" s="437">
        <v>28.661360000000002</v>
      </c>
      <c r="D417" s="437">
        <v>62</v>
      </c>
      <c r="E417" s="437">
        <v>23</v>
      </c>
    </row>
    <row r="418" spans="1:5" ht="12.75">
      <c r="A418" s="434">
        <v>9234623</v>
      </c>
      <c r="B418" s="437">
        <v>167</v>
      </c>
      <c r="C418" s="437">
        <v>88.84734</v>
      </c>
      <c r="D418" s="437">
        <v>167</v>
      </c>
      <c r="E418" s="437">
        <v>20</v>
      </c>
    </row>
    <row r="419" spans="1:5" ht="12.75">
      <c r="A419" s="434">
        <v>9234626</v>
      </c>
      <c r="B419" s="437">
        <v>14</v>
      </c>
      <c r="C419" s="437">
        <v>4.2161</v>
      </c>
      <c r="D419" s="437">
        <v>14</v>
      </c>
      <c r="E419" s="437">
        <v>1</v>
      </c>
    </row>
    <row r="420" spans="1:5" ht="12.75">
      <c r="A420" s="434">
        <v>9234628</v>
      </c>
      <c r="B420" s="437">
        <v>51</v>
      </c>
      <c r="C420" s="437">
        <v>30.908549999999998</v>
      </c>
      <c r="D420" s="437">
        <v>51</v>
      </c>
      <c r="E420" s="437">
        <v>1</v>
      </c>
    </row>
    <row r="421" spans="1:5" ht="12.75">
      <c r="A421" s="434">
        <v>9234630</v>
      </c>
      <c r="B421" s="437">
        <v>32</v>
      </c>
      <c r="C421" s="437">
        <v>14.66624</v>
      </c>
      <c r="D421" s="437">
        <v>32</v>
      </c>
      <c r="E421" s="437">
        <v>1</v>
      </c>
    </row>
    <row r="422" spans="1:5" ht="12.75">
      <c r="A422" s="434">
        <v>9234631</v>
      </c>
      <c r="B422" s="437">
        <v>78</v>
      </c>
      <c r="C422" s="437">
        <v>35.3574</v>
      </c>
      <c r="D422" s="437">
        <v>78</v>
      </c>
      <c r="E422" s="437">
        <v>9</v>
      </c>
    </row>
    <row r="423" spans="1:5" ht="12.75">
      <c r="A423" s="434">
        <v>9234633</v>
      </c>
      <c r="B423" s="437">
        <v>12</v>
      </c>
      <c r="C423" s="437">
        <v>3.2807999999999997</v>
      </c>
      <c r="D423" s="437">
        <v>12</v>
      </c>
      <c r="E423" s="437">
        <v>1</v>
      </c>
    </row>
    <row r="424" spans="1:5" ht="12.75">
      <c r="A424" s="434">
        <v>9234634</v>
      </c>
      <c r="B424" s="437">
        <v>112</v>
      </c>
      <c r="C424" s="437">
        <v>72.11232</v>
      </c>
      <c r="D424" s="437">
        <v>112</v>
      </c>
      <c r="E424" s="437">
        <v>12</v>
      </c>
    </row>
    <row r="425" spans="1:5" ht="12.75">
      <c r="A425" s="434">
        <v>9234635</v>
      </c>
      <c r="B425" s="437">
        <v>81</v>
      </c>
      <c r="C425" s="437">
        <v>48.32541</v>
      </c>
      <c r="D425" s="437">
        <v>81</v>
      </c>
      <c r="E425" s="437">
        <v>3</v>
      </c>
    </row>
    <row r="426" spans="1:5" ht="12.75">
      <c r="A426" s="434">
        <v>9234637</v>
      </c>
      <c r="B426" s="437">
        <v>6</v>
      </c>
      <c r="C426" s="437">
        <v>1.968</v>
      </c>
      <c r="D426" s="437">
        <v>6</v>
      </c>
      <c r="E426" s="437">
        <v>2</v>
      </c>
    </row>
    <row r="427" spans="1:5" ht="12.75">
      <c r="A427" s="434">
        <v>9234638</v>
      </c>
      <c r="B427" s="437">
        <v>8</v>
      </c>
      <c r="C427" s="437">
        <v>1.14984</v>
      </c>
      <c r="D427" s="437">
        <v>8</v>
      </c>
      <c r="E427" s="437">
        <v>1</v>
      </c>
    </row>
    <row r="428" spans="1:5" ht="12.75">
      <c r="A428" s="434">
        <v>9234643</v>
      </c>
      <c r="B428" s="437">
        <v>38</v>
      </c>
      <c r="C428" s="437">
        <v>9.737879999999999</v>
      </c>
      <c r="D428" s="437">
        <v>38</v>
      </c>
      <c r="E428" s="437">
        <v>20</v>
      </c>
    </row>
    <row r="429" spans="1:5" ht="12.75">
      <c r="A429" s="434">
        <v>9234646</v>
      </c>
      <c r="B429" s="437">
        <v>8</v>
      </c>
      <c r="C429" s="437">
        <v>2.42544</v>
      </c>
      <c r="D429" s="437">
        <v>8</v>
      </c>
      <c r="E429" s="437">
        <v>8</v>
      </c>
    </row>
    <row r="430" spans="1:5" ht="12.75">
      <c r="A430" s="434">
        <v>9234650</v>
      </c>
      <c r="B430" s="437">
        <v>1</v>
      </c>
      <c r="C430" s="437">
        <v>0.1217</v>
      </c>
      <c r="D430" s="437">
        <v>1</v>
      </c>
      <c r="E430" s="437">
        <v>1</v>
      </c>
    </row>
    <row r="431" spans="1:5" ht="12.75">
      <c r="A431" s="434">
        <v>9234651</v>
      </c>
      <c r="B431" s="437">
        <v>14</v>
      </c>
      <c r="C431" s="437">
        <v>9.44678</v>
      </c>
      <c r="D431" s="437">
        <v>14</v>
      </c>
      <c r="E431" s="437">
        <v>1</v>
      </c>
    </row>
    <row r="432" spans="1:5" ht="12.75">
      <c r="A432" s="434">
        <v>9234655</v>
      </c>
      <c r="B432" s="437">
        <v>53</v>
      </c>
      <c r="C432" s="437">
        <v>32.79587</v>
      </c>
      <c r="D432" s="437">
        <v>53</v>
      </c>
      <c r="E432" s="437">
        <v>3</v>
      </c>
    </row>
    <row r="433" spans="1:5" ht="12.75">
      <c r="A433" s="434">
        <v>9234657</v>
      </c>
      <c r="B433" s="437">
        <v>4</v>
      </c>
      <c r="C433" s="437">
        <v>0.59868</v>
      </c>
      <c r="D433" s="437">
        <v>4</v>
      </c>
      <c r="E433" s="437">
        <v>1</v>
      </c>
    </row>
    <row r="434" spans="1:5" ht="12.75">
      <c r="A434" s="434">
        <v>9234658</v>
      </c>
      <c r="B434" s="437">
        <v>2</v>
      </c>
      <c r="C434" s="437">
        <v>0.17818</v>
      </c>
      <c r="D434" s="437">
        <v>2</v>
      </c>
      <c r="E434" s="437">
        <v>1</v>
      </c>
    </row>
    <row r="435" spans="1:5" ht="12.75">
      <c r="A435" s="434">
        <v>9234670</v>
      </c>
      <c r="B435" s="437">
        <v>0</v>
      </c>
      <c r="C435" s="437">
        <v>0</v>
      </c>
      <c r="D435" s="437">
        <v>1</v>
      </c>
      <c r="E435" s="437">
        <v>1</v>
      </c>
    </row>
    <row r="436" spans="1:5" ht="12.75">
      <c r="A436" s="434">
        <v>9234679</v>
      </c>
      <c r="B436" s="437">
        <v>0</v>
      </c>
      <c r="C436" s="437">
        <v>0</v>
      </c>
      <c r="D436" s="437">
        <v>1</v>
      </c>
      <c r="E436" s="437">
        <v>1</v>
      </c>
    </row>
    <row r="437" spans="1:5" ht="12.75">
      <c r="A437" s="435" t="s">
        <v>548</v>
      </c>
      <c r="B437" s="438">
        <v>768</v>
      </c>
      <c r="C437" s="438">
        <v>392.23662999999993</v>
      </c>
      <c r="D437" s="438">
        <v>770</v>
      </c>
      <c r="E437" s="438">
        <v>115</v>
      </c>
    </row>
    <row r="438" spans="1:5" ht="12.75">
      <c r="A438" s="434">
        <v>9237618</v>
      </c>
      <c r="B438" s="437">
        <v>88</v>
      </c>
      <c r="C438" s="437">
        <v>48.65168</v>
      </c>
      <c r="D438" s="437">
        <v>88</v>
      </c>
      <c r="E438" s="437">
        <v>1</v>
      </c>
    </row>
    <row r="439" spans="1:5" ht="12.75">
      <c r="A439" s="434">
        <v>9237627</v>
      </c>
      <c r="B439" s="437">
        <v>66</v>
      </c>
      <c r="C439" s="437">
        <v>25.00806</v>
      </c>
      <c r="D439" s="437">
        <v>66</v>
      </c>
      <c r="E439" s="437">
        <v>2</v>
      </c>
    </row>
    <row r="440" spans="1:5" ht="12.75">
      <c r="A440" s="434">
        <v>9237628</v>
      </c>
      <c r="B440" s="437">
        <v>95</v>
      </c>
      <c r="C440" s="437">
        <v>39.02885</v>
      </c>
      <c r="D440" s="437">
        <v>95</v>
      </c>
      <c r="E440" s="437">
        <v>2</v>
      </c>
    </row>
    <row r="441" spans="1:5" ht="12.75">
      <c r="A441" s="434">
        <v>9237629</v>
      </c>
      <c r="B441" s="437">
        <v>30</v>
      </c>
      <c r="C441" s="437">
        <v>10.329</v>
      </c>
      <c r="D441" s="437">
        <v>30</v>
      </c>
      <c r="E441" s="437">
        <v>1</v>
      </c>
    </row>
    <row r="442" spans="1:5" ht="12.75">
      <c r="A442" s="434">
        <v>9237634</v>
      </c>
      <c r="B442" s="437">
        <v>284</v>
      </c>
      <c r="C442" s="437">
        <v>140.42948</v>
      </c>
      <c r="D442" s="437">
        <v>284</v>
      </c>
      <c r="E442" s="437">
        <v>1</v>
      </c>
    </row>
    <row r="443" spans="1:5" ht="12.75">
      <c r="A443" s="434">
        <v>9237635</v>
      </c>
      <c r="B443" s="437">
        <v>35</v>
      </c>
      <c r="C443" s="437">
        <v>14.385</v>
      </c>
      <c r="D443" s="437">
        <v>35</v>
      </c>
      <c r="E443" s="437">
        <v>2</v>
      </c>
    </row>
    <row r="444" spans="1:5" ht="12.75">
      <c r="A444" s="434">
        <v>9237636</v>
      </c>
      <c r="B444" s="437">
        <v>92</v>
      </c>
      <c r="C444" s="437">
        <v>35.0888</v>
      </c>
      <c r="D444" s="437">
        <v>92</v>
      </c>
      <c r="E444" s="437">
        <v>1</v>
      </c>
    </row>
    <row r="445" spans="1:5" ht="12.75">
      <c r="A445" s="434">
        <v>9237637</v>
      </c>
      <c r="B445" s="437">
        <v>90</v>
      </c>
      <c r="C445" s="437">
        <v>32.5746</v>
      </c>
      <c r="D445" s="437">
        <v>90</v>
      </c>
      <c r="E445" s="437">
        <v>1</v>
      </c>
    </row>
    <row r="446" spans="1:5" ht="12.75">
      <c r="A446" s="434">
        <v>9237639</v>
      </c>
      <c r="B446" s="437">
        <v>83</v>
      </c>
      <c r="C446" s="437">
        <v>21.830659999999998</v>
      </c>
      <c r="D446" s="437">
        <v>83</v>
      </c>
      <c r="E446" s="437">
        <v>3</v>
      </c>
    </row>
    <row r="447" spans="1:5" ht="12.75">
      <c r="A447" s="434">
        <v>9237640</v>
      </c>
      <c r="B447" s="437">
        <v>204</v>
      </c>
      <c r="C447" s="437">
        <v>130.61508</v>
      </c>
      <c r="D447" s="437">
        <v>204</v>
      </c>
      <c r="E447" s="437">
        <v>2</v>
      </c>
    </row>
    <row r="448" spans="1:5" ht="12.75">
      <c r="A448" s="434">
        <v>9237641</v>
      </c>
      <c r="B448" s="437">
        <v>111</v>
      </c>
      <c r="C448" s="437">
        <v>71.16875999999999</v>
      </c>
      <c r="D448" s="437">
        <v>111</v>
      </c>
      <c r="E448" s="437">
        <v>3</v>
      </c>
    </row>
    <row r="449" spans="1:5" ht="12.75">
      <c r="A449" s="434">
        <v>9237642</v>
      </c>
      <c r="B449" s="437">
        <v>224</v>
      </c>
      <c r="C449" s="437">
        <v>143.72736</v>
      </c>
      <c r="D449" s="437">
        <v>224</v>
      </c>
      <c r="E449" s="437">
        <v>2</v>
      </c>
    </row>
    <row r="450" spans="1:5" ht="12.75">
      <c r="A450" s="434">
        <v>9237643</v>
      </c>
      <c r="B450" s="437">
        <v>57</v>
      </c>
      <c r="C450" s="437">
        <v>24.72774</v>
      </c>
      <c r="D450" s="437">
        <v>57</v>
      </c>
      <c r="E450" s="437">
        <v>2</v>
      </c>
    </row>
    <row r="451" spans="1:5" ht="12.75">
      <c r="A451" s="434">
        <v>9237644</v>
      </c>
      <c r="B451" s="437">
        <v>64</v>
      </c>
      <c r="C451" s="437">
        <v>26.54848</v>
      </c>
      <c r="D451" s="437">
        <v>64</v>
      </c>
      <c r="E451" s="437">
        <v>2</v>
      </c>
    </row>
    <row r="452" spans="1:5" ht="12.75">
      <c r="A452" s="434">
        <v>9237645</v>
      </c>
      <c r="B452" s="437">
        <v>69</v>
      </c>
      <c r="C452" s="437">
        <v>28.33071</v>
      </c>
      <c r="D452" s="437">
        <v>69</v>
      </c>
      <c r="E452" s="437">
        <v>3</v>
      </c>
    </row>
    <row r="453" spans="1:5" ht="12.75">
      <c r="A453" s="434">
        <v>9237646</v>
      </c>
      <c r="B453" s="437">
        <v>62</v>
      </c>
      <c r="C453" s="437">
        <v>23.40996</v>
      </c>
      <c r="D453" s="437">
        <v>62</v>
      </c>
      <c r="E453" s="437">
        <v>2</v>
      </c>
    </row>
    <row r="454" spans="1:5" ht="12.75">
      <c r="A454" s="434">
        <v>9237647</v>
      </c>
      <c r="B454" s="437">
        <v>75</v>
      </c>
      <c r="C454" s="437">
        <v>20.2275</v>
      </c>
      <c r="D454" s="437">
        <v>75</v>
      </c>
      <c r="E454" s="437">
        <v>1</v>
      </c>
    </row>
    <row r="455" spans="1:5" ht="12.75">
      <c r="A455" s="434">
        <v>9237648</v>
      </c>
      <c r="B455" s="437">
        <v>103</v>
      </c>
      <c r="C455" s="437">
        <v>41.07125</v>
      </c>
      <c r="D455" s="437">
        <v>103</v>
      </c>
      <c r="E455" s="437">
        <v>2</v>
      </c>
    </row>
    <row r="456" spans="1:5" ht="12.75">
      <c r="A456" s="434">
        <v>9237649</v>
      </c>
      <c r="B456" s="437">
        <v>128</v>
      </c>
      <c r="C456" s="437">
        <v>71.33184</v>
      </c>
      <c r="D456" s="437">
        <v>128</v>
      </c>
      <c r="E456" s="437">
        <v>4</v>
      </c>
    </row>
    <row r="457" spans="1:5" ht="12.75">
      <c r="A457" s="434">
        <v>9237650</v>
      </c>
      <c r="B457" s="437">
        <v>69</v>
      </c>
      <c r="C457" s="437">
        <v>33.40359</v>
      </c>
      <c r="D457" s="437">
        <v>69</v>
      </c>
      <c r="E457" s="437">
        <v>3</v>
      </c>
    </row>
    <row r="458" spans="1:5" ht="12.75">
      <c r="A458" s="434">
        <v>9237651</v>
      </c>
      <c r="B458" s="437">
        <v>100</v>
      </c>
      <c r="C458" s="437">
        <v>34.326</v>
      </c>
      <c r="D458" s="437">
        <v>100</v>
      </c>
      <c r="E458" s="437">
        <v>1</v>
      </c>
    </row>
    <row r="459" spans="1:5" ht="12.75">
      <c r="A459" s="434">
        <v>9237652</v>
      </c>
      <c r="B459" s="437">
        <v>101</v>
      </c>
      <c r="C459" s="437">
        <v>42.6624</v>
      </c>
      <c r="D459" s="437">
        <v>101</v>
      </c>
      <c r="E459" s="437">
        <v>1</v>
      </c>
    </row>
    <row r="460" spans="1:5" ht="12.75">
      <c r="A460" s="434">
        <v>9237653</v>
      </c>
      <c r="B460" s="437">
        <v>93</v>
      </c>
      <c r="C460" s="437">
        <v>40.06161</v>
      </c>
      <c r="D460" s="437">
        <v>93</v>
      </c>
      <c r="E460" s="437">
        <v>1</v>
      </c>
    </row>
    <row r="461" spans="1:5" ht="12.75">
      <c r="A461" s="434">
        <v>9237654</v>
      </c>
      <c r="B461" s="437">
        <v>140</v>
      </c>
      <c r="C461" s="437">
        <v>80.2214</v>
      </c>
      <c r="D461" s="437">
        <v>140</v>
      </c>
      <c r="E461" s="437">
        <v>6</v>
      </c>
    </row>
    <row r="462" spans="1:5" ht="12.75">
      <c r="A462" s="434">
        <v>9237655</v>
      </c>
      <c r="B462" s="437">
        <v>91</v>
      </c>
      <c r="C462" s="437">
        <v>51.72258</v>
      </c>
      <c r="D462" s="437">
        <v>91</v>
      </c>
      <c r="E462" s="437">
        <v>4</v>
      </c>
    </row>
    <row r="463" spans="1:5" ht="12.75">
      <c r="A463" s="434">
        <v>9237656</v>
      </c>
      <c r="B463" s="437">
        <v>60</v>
      </c>
      <c r="C463" s="437">
        <v>34.1028</v>
      </c>
      <c r="D463" s="437">
        <v>60</v>
      </c>
      <c r="E463" s="437">
        <v>1</v>
      </c>
    </row>
    <row r="464" spans="1:5" ht="12.75">
      <c r="A464" s="434">
        <v>9237657</v>
      </c>
      <c r="B464" s="437">
        <v>49</v>
      </c>
      <c r="C464" s="437">
        <v>27.803089999999997</v>
      </c>
      <c r="D464" s="437">
        <v>49</v>
      </c>
      <c r="E464" s="437">
        <v>1</v>
      </c>
    </row>
    <row r="465" spans="1:5" ht="12.75">
      <c r="A465" s="434">
        <v>9237658</v>
      </c>
      <c r="B465" s="437">
        <v>112</v>
      </c>
      <c r="C465" s="437">
        <v>64.92304</v>
      </c>
      <c r="D465" s="437">
        <v>112</v>
      </c>
      <c r="E465" s="437">
        <v>3</v>
      </c>
    </row>
    <row r="466" spans="1:5" ht="12.75">
      <c r="A466" s="434">
        <v>9237659</v>
      </c>
      <c r="B466" s="437">
        <v>92</v>
      </c>
      <c r="C466" s="437">
        <v>53.4612</v>
      </c>
      <c r="D466" s="437">
        <v>92</v>
      </c>
      <c r="E466" s="437">
        <v>1</v>
      </c>
    </row>
    <row r="467" spans="1:5" ht="12.75">
      <c r="A467" s="434">
        <v>9237660</v>
      </c>
      <c r="B467" s="437">
        <v>144</v>
      </c>
      <c r="C467" s="437">
        <v>77.6592</v>
      </c>
      <c r="D467" s="437">
        <v>144</v>
      </c>
      <c r="E467" s="437">
        <v>4</v>
      </c>
    </row>
    <row r="468" spans="1:5" ht="12.75">
      <c r="A468" s="434">
        <v>9237661</v>
      </c>
      <c r="B468" s="437">
        <v>98</v>
      </c>
      <c r="C468" s="437">
        <v>54.32042</v>
      </c>
      <c r="D468" s="437">
        <v>98</v>
      </c>
      <c r="E468" s="437">
        <v>17</v>
      </c>
    </row>
    <row r="469" spans="1:5" ht="12.75">
      <c r="A469" s="434">
        <v>9237663</v>
      </c>
      <c r="B469" s="437">
        <v>144</v>
      </c>
      <c r="C469" s="437">
        <v>82.06272000000001</v>
      </c>
      <c r="D469" s="437">
        <v>144</v>
      </c>
      <c r="E469" s="437">
        <v>11</v>
      </c>
    </row>
    <row r="470" spans="1:5" ht="12.75">
      <c r="A470" s="434">
        <v>9237665</v>
      </c>
      <c r="B470" s="437">
        <v>150</v>
      </c>
      <c r="C470" s="437">
        <v>88.407</v>
      </c>
      <c r="D470" s="437">
        <v>150</v>
      </c>
      <c r="E470" s="437">
        <v>1</v>
      </c>
    </row>
    <row r="471" spans="1:5" ht="12.75">
      <c r="A471" s="434">
        <v>9237666</v>
      </c>
      <c r="B471" s="437">
        <v>169</v>
      </c>
      <c r="C471" s="437">
        <v>72.34721</v>
      </c>
      <c r="D471" s="437">
        <v>169</v>
      </c>
      <c r="E471" s="437">
        <v>7</v>
      </c>
    </row>
    <row r="472" spans="1:5" ht="12.75">
      <c r="A472" s="434">
        <v>9237667</v>
      </c>
      <c r="B472" s="437">
        <v>92</v>
      </c>
      <c r="C472" s="437">
        <v>39.77988</v>
      </c>
      <c r="D472" s="437">
        <v>92</v>
      </c>
      <c r="E472" s="437">
        <v>15</v>
      </c>
    </row>
    <row r="473" spans="1:5" ht="12.75">
      <c r="A473" s="434">
        <v>9237668</v>
      </c>
      <c r="B473" s="437">
        <v>53</v>
      </c>
      <c r="C473" s="437">
        <v>14.272369999999999</v>
      </c>
      <c r="D473" s="437">
        <v>53</v>
      </c>
      <c r="E473" s="437">
        <v>2</v>
      </c>
    </row>
    <row r="474" spans="1:5" ht="12.75">
      <c r="A474" s="434">
        <v>9237669</v>
      </c>
      <c r="B474" s="437">
        <v>109</v>
      </c>
      <c r="C474" s="437">
        <v>63.10773</v>
      </c>
      <c r="D474" s="437">
        <v>109</v>
      </c>
      <c r="E474" s="437">
        <v>2</v>
      </c>
    </row>
    <row r="475" spans="1:5" ht="12.75">
      <c r="A475" s="434">
        <v>9237670</v>
      </c>
      <c r="B475" s="437">
        <v>140</v>
      </c>
      <c r="C475" s="437">
        <v>70.0056</v>
      </c>
      <c r="D475" s="437">
        <v>140</v>
      </c>
      <c r="E475" s="437">
        <v>3</v>
      </c>
    </row>
    <row r="476" spans="1:5" ht="12.75">
      <c r="A476" s="434">
        <v>9237671</v>
      </c>
      <c r="B476" s="437">
        <v>61</v>
      </c>
      <c r="C476" s="437">
        <v>28.44491</v>
      </c>
      <c r="D476" s="437">
        <v>61</v>
      </c>
      <c r="E476" s="437">
        <v>3</v>
      </c>
    </row>
    <row r="477" spans="1:5" ht="12.75">
      <c r="A477" s="434">
        <v>9237674</v>
      </c>
      <c r="B477" s="437">
        <v>57</v>
      </c>
      <c r="C477" s="437">
        <v>24.97227</v>
      </c>
      <c r="D477" s="437">
        <v>57</v>
      </c>
      <c r="E477" s="437">
        <v>2</v>
      </c>
    </row>
    <row r="478" spans="1:5" ht="12.75">
      <c r="A478" s="434">
        <v>9237675</v>
      </c>
      <c r="B478" s="437">
        <v>233</v>
      </c>
      <c r="C478" s="437">
        <v>114.95521</v>
      </c>
      <c r="D478" s="437">
        <v>233</v>
      </c>
      <c r="E478" s="437">
        <v>3</v>
      </c>
    </row>
    <row r="479" spans="1:5" ht="12.75">
      <c r="A479" s="434">
        <v>9237676</v>
      </c>
      <c r="B479" s="437">
        <v>55</v>
      </c>
      <c r="C479" s="437">
        <v>28.962999999999997</v>
      </c>
      <c r="D479" s="437">
        <v>55</v>
      </c>
      <c r="E479" s="437">
        <v>1</v>
      </c>
    </row>
    <row r="480" spans="1:5" ht="12.75">
      <c r="A480" s="434">
        <v>9237678</v>
      </c>
      <c r="B480" s="437">
        <v>46</v>
      </c>
      <c r="C480" s="437">
        <v>18.63598</v>
      </c>
      <c r="D480" s="437">
        <v>46</v>
      </c>
      <c r="E480" s="437">
        <v>2</v>
      </c>
    </row>
    <row r="481" spans="1:5" ht="12.75">
      <c r="A481" s="434">
        <v>9237679</v>
      </c>
      <c r="B481" s="437">
        <v>65</v>
      </c>
      <c r="C481" s="437">
        <v>36.9447</v>
      </c>
      <c r="D481" s="437">
        <v>65</v>
      </c>
      <c r="E481" s="437">
        <v>2</v>
      </c>
    </row>
    <row r="482" spans="1:5" ht="12.75">
      <c r="A482" s="434">
        <v>9237687</v>
      </c>
      <c r="B482" s="437">
        <v>34</v>
      </c>
      <c r="C482" s="437">
        <v>8.93826</v>
      </c>
      <c r="D482" s="437">
        <v>34</v>
      </c>
      <c r="E482" s="437">
        <v>3</v>
      </c>
    </row>
    <row r="483" spans="1:5" ht="12.75">
      <c r="A483" s="434">
        <v>9237689</v>
      </c>
      <c r="B483" s="437">
        <v>136</v>
      </c>
      <c r="C483" s="437">
        <v>99.60096</v>
      </c>
      <c r="D483" s="437">
        <v>136</v>
      </c>
      <c r="E483" s="437">
        <v>29</v>
      </c>
    </row>
    <row r="484" spans="1:5" ht="12.75">
      <c r="A484" s="435" t="s">
        <v>525</v>
      </c>
      <c r="B484" s="438">
        <v>4653</v>
      </c>
      <c r="C484" s="438">
        <v>2334.5899399999994</v>
      </c>
      <c r="D484" s="438">
        <v>4653</v>
      </c>
      <c r="E484" s="438">
        <v>166</v>
      </c>
    </row>
    <row r="485" spans="1:5" ht="12.75">
      <c r="A485" s="434">
        <v>9239916</v>
      </c>
      <c r="B485" s="437">
        <v>41</v>
      </c>
      <c r="C485" s="437">
        <v>18.5361</v>
      </c>
      <c r="D485" s="437">
        <v>41</v>
      </c>
      <c r="E485" s="437">
        <v>8</v>
      </c>
    </row>
    <row r="486" spans="1:5" ht="12.75">
      <c r="A486" s="434">
        <v>9239917</v>
      </c>
      <c r="B486" s="437">
        <v>71</v>
      </c>
      <c r="C486" s="437">
        <v>31.23858</v>
      </c>
      <c r="D486" s="437">
        <v>71</v>
      </c>
      <c r="E486" s="437">
        <v>1</v>
      </c>
    </row>
    <row r="487" spans="1:5" ht="12.75">
      <c r="A487" s="434">
        <v>9239919</v>
      </c>
      <c r="B487" s="437">
        <v>7</v>
      </c>
      <c r="C487" s="437">
        <v>1.59929</v>
      </c>
      <c r="D487" s="437">
        <v>7</v>
      </c>
      <c r="E487" s="437">
        <v>1</v>
      </c>
    </row>
    <row r="488" spans="1:5" ht="12.75">
      <c r="A488" s="434">
        <v>9239921</v>
      </c>
      <c r="B488" s="437">
        <v>42</v>
      </c>
      <c r="C488" s="437">
        <v>13.60464</v>
      </c>
      <c r="D488" s="437">
        <v>42</v>
      </c>
      <c r="E488" s="437">
        <v>5</v>
      </c>
    </row>
    <row r="489" spans="1:5" ht="12.75">
      <c r="A489" s="434">
        <v>9239922</v>
      </c>
      <c r="B489" s="437">
        <v>24</v>
      </c>
      <c r="C489" s="437">
        <v>10.436879999999999</v>
      </c>
      <c r="D489" s="437">
        <v>24</v>
      </c>
      <c r="E489" s="437">
        <v>1</v>
      </c>
    </row>
    <row r="490" spans="1:5" ht="12.75">
      <c r="A490" s="434">
        <v>9239924</v>
      </c>
      <c r="B490" s="437">
        <v>106</v>
      </c>
      <c r="C490" s="437">
        <v>64.77554</v>
      </c>
      <c r="D490" s="437">
        <v>106</v>
      </c>
      <c r="E490" s="437">
        <v>11</v>
      </c>
    </row>
    <row r="491" spans="1:5" ht="12.75">
      <c r="A491" s="434">
        <v>9239925</v>
      </c>
      <c r="B491" s="437">
        <v>139</v>
      </c>
      <c r="C491" s="437">
        <v>60.0341</v>
      </c>
      <c r="D491" s="437">
        <v>139</v>
      </c>
      <c r="E491" s="437">
        <v>5</v>
      </c>
    </row>
    <row r="492" spans="1:5" ht="12.75">
      <c r="A492" s="434">
        <v>9239926</v>
      </c>
      <c r="B492" s="437">
        <v>189</v>
      </c>
      <c r="C492" s="437">
        <v>107.93034</v>
      </c>
      <c r="D492" s="437">
        <v>189</v>
      </c>
      <c r="E492" s="437">
        <v>15</v>
      </c>
    </row>
    <row r="493" spans="1:5" ht="12.75">
      <c r="A493" s="434">
        <v>9239928</v>
      </c>
      <c r="B493" s="437">
        <v>42</v>
      </c>
      <c r="C493" s="437">
        <v>15.44466</v>
      </c>
      <c r="D493" s="437">
        <v>42</v>
      </c>
      <c r="E493" s="437">
        <v>3</v>
      </c>
    </row>
    <row r="494" spans="1:5" ht="12.75">
      <c r="A494" s="434">
        <v>9239930</v>
      </c>
      <c r="B494" s="437">
        <v>114</v>
      </c>
      <c r="C494" s="437">
        <v>41.48232</v>
      </c>
      <c r="D494" s="437">
        <v>114</v>
      </c>
      <c r="E494" s="437">
        <v>16</v>
      </c>
    </row>
    <row r="495" spans="1:5" ht="12.75">
      <c r="A495" s="434">
        <v>9239933</v>
      </c>
      <c r="B495" s="437">
        <v>40</v>
      </c>
      <c r="C495" s="437">
        <v>15.487599999999999</v>
      </c>
      <c r="D495" s="437">
        <v>40</v>
      </c>
      <c r="E495" s="437">
        <v>8</v>
      </c>
    </row>
    <row r="496" spans="1:5" ht="12.75">
      <c r="A496" s="434">
        <v>9239935</v>
      </c>
      <c r="B496" s="437">
        <v>16</v>
      </c>
      <c r="C496" s="437">
        <v>5.44208</v>
      </c>
      <c r="D496" s="437">
        <v>16</v>
      </c>
      <c r="E496" s="437">
        <v>2</v>
      </c>
    </row>
    <row r="497" spans="1:5" ht="12.75">
      <c r="A497" s="434">
        <v>9239938</v>
      </c>
      <c r="B497" s="437">
        <v>34</v>
      </c>
      <c r="C497" s="437">
        <v>12.23626</v>
      </c>
      <c r="D497" s="437">
        <v>34</v>
      </c>
      <c r="E497" s="437">
        <v>2</v>
      </c>
    </row>
    <row r="498" spans="1:5" ht="12.75">
      <c r="A498" s="434">
        <v>9239940</v>
      </c>
      <c r="B498" s="437">
        <v>28</v>
      </c>
      <c r="C498" s="437">
        <v>8.26616</v>
      </c>
      <c r="D498" s="437">
        <v>28</v>
      </c>
      <c r="E498" s="437">
        <v>2</v>
      </c>
    </row>
    <row r="499" spans="1:5" ht="12.75">
      <c r="A499" s="434">
        <v>9239941</v>
      </c>
      <c r="B499" s="437">
        <v>123</v>
      </c>
      <c r="C499" s="437">
        <v>72.55278000000001</v>
      </c>
      <c r="D499" s="437">
        <v>123</v>
      </c>
      <c r="E499" s="437">
        <v>5</v>
      </c>
    </row>
    <row r="500" spans="1:5" ht="12.75">
      <c r="A500" s="434">
        <v>9239942</v>
      </c>
      <c r="B500" s="437">
        <v>55</v>
      </c>
      <c r="C500" s="437">
        <v>31.24385</v>
      </c>
      <c r="D500" s="437">
        <v>55</v>
      </c>
      <c r="E500" s="437">
        <v>3</v>
      </c>
    </row>
    <row r="501" spans="1:5" ht="12.75">
      <c r="A501" s="434">
        <v>9239944</v>
      </c>
      <c r="B501" s="437">
        <v>61</v>
      </c>
      <c r="C501" s="437">
        <v>26.83451</v>
      </c>
      <c r="D501" s="437">
        <v>61</v>
      </c>
      <c r="E501" s="437">
        <v>1</v>
      </c>
    </row>
    <row r="502" spans="1:5" ht="12.75">
      <c r="A502" s="434">
        <v>9239945</v>
      </c>
      <c r="B502" s="437">
        <v>135</v>
      </c>
      <c r="C502" s="437">
        <v>65.39265</v>
      </c>
      <c r="D502" s="437">
        <v>135</v>
      </c>
      <c r="E502" s="437">
        <v>14</v>
      </c>
    </row>
    <row r="503" spans="1:5" ht="12.75">
      <c r="A503" s="434">
        <v>9239946</v>
      </c>
      <c r="B503" s="437">
        <v>134</v>
      </c>
      <c r="C503" s="437">
        <v>67.3618</v>
      </c>
      <c r="D503" s="437">
        <v>134</v>
      </c>
      <c r="E503" s="437">
        <v>9</v>
      </c>
    </row>
    <row r="504" spans="1:5" ht="12.75">
      <c r="A504" s="434">
        <v>9239947</v>
      </c>
      <c r="B504" s="437">
        <v>81</v>
      </c>
      <c r="C504" s="437">
        <v>37.5516</v>
      </c>
      <c r="D504" s="437">
        <v>81</v>
      </c>
      <c r="E504" s="437">
        <v>8</v>
      </c>
    </row>
    <row r="505" spans="1:5" ht="12.75">
      <c r="A505" s="434">
        <v>9239949</v>
      </c>
      <c r="B505" s="437">
        <v>11</v>
      </c>
      <c r="C505" s="437">
        <v>2.74714</v>
      </c>
      <c r="D505" s="437">
        <v>11</v>
      </c>
      <c r="E505" s="437">
        <v>1</v>
      </c>
    </row>
    <row r="506" spans="1:5" ht="12.75">
      <c r="A506" s="434">
        <v>9239951</v>
      </c>
      <c r="B506" s="437">
        <v>5</v>
      </c>
      <c r="C506" s="437">
        <v>1.5543</v>
      </c>
      <c r="D506" s="437">
        <v>5</v>
      </c>
      <c r="E506" s="437">
        <v>1</v>
      </c>
    </row>
    <row r="507" spans="1:5" ht="12.75">
      <c r="A507" s="434">
        <v>9239952</v>
      </c>
      <c r="B507" s="437">
        <v>14</v>
      </c>
      <c r="C507" s="437">
        <v>2.66322</v>
      </c>
      <c r="D507" s="437">
        <v>14</v>
      </c>
      <c r="E507" s="437">
        <v>1</v>
      </c>
    </row>
    <row r="508" spans="1:5" ht="12.75">
      <c r="A508" s="434">
        <v>9239953</v>
      </c>
      <c r="B508" s="437">
        <v>92</v>
      </c>
      <c r="C508" s="437">
        <v>48.146359999999994</v>
      </c>
      <c r="D508" s="437">
        <v>92</v>
      </c>
      <c r="E508" s="437">
        <v>2</v>
      </c>
    </row>
    <row r="509" spans="1:5" ht="12.75">
      <c r="A509" s="434">
        <v>9239954</v>
      </c>
      <c r="B509" s="437">
        <v>39</v>
      </c>
      <c r="C509" s="437">
        <v>13.20735</v>
      </c>
      <c r="D509" s="437">
        <v>39</v>
      </c>
      <c r="E509" s="437">
        <v>2</v>
      </c>
    </row>
    <row r="510" spans="1:5" ht="12.75">
      <c r="A510" s="434">
        <v>9239956</v>
      </c>
      <c r="B510" s="437">
        <v>64</v>
      </c>
      <c r="C510" s="437">
        <v>31.94624</v>
      </c>
      <c r="D510" s="437">
        <v>64</v>
      </c>
      <c r="E510" s="437">
        <v>9</v>
      </c>
    </row>
    <row r="511" spans="1:5" ht="12.75">
      <c r="A511" s="435" t="s">
        <v>534</v>
      </c>
      <c r="B511" s="438">
        <v>1707</v>
      </c>
      <c r="C511" s="438">
        <v>807.71635</v>
      </c>
      <c r="D511" s="438">
        <v>1707</v>
      </c>
      <c r="E511" s="438">
        <v>136</v>
      </c>
    </row>
    <row r="512" spans="1:5" ht="12.75">
      <c r="A512" s="434">
        <v>9240520</v>
      </c>
      <c r="B512" s="437">
        <v>13</v>
      </c>
      <c r="C512" s="437">
        <v>6.29707</v>
      </c>
      <c r="D512" s="437">
        <v>13</v>
      </c>
      <c r="E512" s="437">
        <v>1</v>
      </c>
    </row>
    <row r="513" spans="1:5" ht="12.75">
      <c r="A513" s="434">
        <v>9240523</v>
      </c>
      <c r="B513" s="437">
        <v>131</v>
      </c>
      <c r="C513" s="437">
        <v>65.97421999999999</v>
      </c>
      <c r="D513" s="437">
        <v>131</v>
      </c>
      <c r="E513" s="437">
        <v>1</v>
      </c>
    </row>
    <row r="514" spans="1:5" ht="12.75">
      <c r="A514" s="434">
        <v>9240525</v>
      </c>
      <c r="B514" s="437">
        <v>73</v>
      </c>
      <c r="C514" s="437">
        <v>25.174049999999998</v>
      </c>
      <c r="D514" s="437">
        <v>73</v>
      </c>
      <c r="E514" s="437">
        <v>1</v>
      </c>
    </row>
    <row r="515" spans="1:5" ht="12.75">
      <c r="A515" s="434">
        <v>9240529</v>
      </c>
      <c r="B515" s="437">
        <v>66</v>
      </c>
      <c r="C515" s="437">
        <v>30.05442</v>
      </c>
      <c r="D515" s="437">
        <v>66</v>
      </c>
      <c r="E515" s="437">
        <v>1</v>
      </c>
    </row>
    <row r="516" spans="1:5" ht="12.75">
      <c r="A516" s="434">
        <v>9240530</v>
      </c>
      <c r="B516" s="437">
        <v>91</v>
      </c>
      <c r="C516" s="437">
        <v>44.23601</v>
      </c>
      <c r="D516" s="437">
        <v>91</v>
      </c>
      <c r="E516" s="437">
        <v>1</v>
      </c>
    </row>
    <row r="517" spans="1:5" ht="12.75">
      <c r="A517" s="434">
        <v>9240533</v>
      </c>
      <c r="B517" s="437">
        <v>83</v>
      </c>
      <c r="C517" s="437">
        <v>43.53682</v>
      </c>
      <c r="D517" s="437">
        <v>83</v>
      </c>
      <c r="E517" s="437">
        <v>4</v>
      </c>
    </row>
    <row r="518" spans="1:5" ht="12.75">
      <c r="A518" s="434">
        <v>9240535</v>
      </c>
      <c r="B518" s="437">
        <v>128</v>
      </c>
      <c r="C518" s="437">
        <v>63.8272</v>
      </c>
      <c r="D518" s="437">
        <v>128</v>
      </c>
      <c r="E518" s="437">
        <v>1</v>
      </c>
    </row>
    <row r="519" spans="1:5" ht="12.75">
      <c r="A519" s="434">
        <v>9240537</v>
      </c>
      <c r="B519" s="437">
        <v>74</v>
      </c>
      <c r="C519" s="437">
        <v>34.022980000000004</v>
      </c>
      <c r="D519" s="437">
        <v>74</v>
      </c>
      <c r="E519" s="437">
        <v>1</v>
      </c>
    </row>
    <row r="520" spans="1:5" ht="12.75">
      <c r="A520" s="434">
        <v>9240538</v>
      </c>
      <c r="B520" s="437">
        <v>205</v>
      </c>
      <c r="C520" s="437">
        <v>124.91265000000001</v>
      </c>
      <c r="D520" s="437">
        <v>205</v>
      </c>
      <c r="E520" s="437">
        <v>1</v>
      </c>
    </row>
    <row r="521" spans="1:5" ht="12.75">
      <c r="A521" s="434">
        <v>9240541</v>
      </c>
      <c r="B521" s="437">
        <v>124</v>
      </c>
      <c r="C521" s="437">
        <v>80.0668</v>
      </c>
      <c r="D521" s="437">
        <v>124</v>
      </c>
      <c r="E521" s="437">
        <v>1</v>
      </c>
    </row>
    <row r="522" spans="1:5" ht="12.75">
      <c r="A522" s="434">
        <v>9240542</v>
      </c>
      <c r="B522" s="437">
        <v>144</v>
      </c>
      <c r="C522" s="437">
        <v>106.33104</v>
      </c>
      <c r="D522" s="437">
        <v>144</v>
      </c>
      <c r="E522" s="437">
        <v>1</v>
      </c>
    </row>
    <row r="523" spans="1:5" ht="12.75">
      <c r="A523" s="434">
        <v>9240543</v>
      </c>
      <c r="B523" s="437">
        <v>120</v>
      </c>
      <c r="C523" s="437">
        <v>105.612</v>
      </c>
      <c r="D523" s="437">
        <v>120</v>
      </c>
      <c r="E523" s="437">
        <v>11</v>
      </c>
    </row>
    <row r="524" spans="1:5" ht="12.75">
      <c r="A524" s="434">
        <v>9240544</v>
      </c>
      <c r="B524" s="437">
        <v>32</v>
      </c>
      <c r="C524" s="437">
        <v>22.75072</v>
      </c>
      <c r="D524" s="437">
        <v>32</v>
      </c>
      <c r="E524" s="437">
        <v>2</v>
      </c>
    </row>
    <row r="525" spans="1:5" ht="12.75">
      <c r="A525" s="434">
        <v>9240545</v>
      </c>
      <c r="B525" s="437">
        <v>155</v>
      </c>
      <c r="C525" s="437">
        <v>130.95485</v>
      </c>
      <c r="D525" s="437">
        <v>155</v>
      </c>
      <c r="E525" s="437">
        <v>5</v>
      </c>
    </row>
    <row r="526" spans="1:5" ht="12.75">
      <c r="A526" s="434">
        <v>9240546</v>
      </c>
      <c r="B526" s="437">
        <v>221</v>
      </c>
      <c r="C526" s="437">
        <v>167.10473</v>
      </c>
      <c r="D526" s="437">
        <v>221</v>
      </c>
      <c r="E526" s="437">
        <v>2</v>
      </c>
    </row>
    <row r="527" spans="1:5" ht="12.75">
      <c r="A527" s="434">
        <v>9240547</v>
      </c>
      <c r="B527" s="437">
        <v>146</v>
      </c>
      <c r="C527" s="437">
        <v>118.09501999999999</v>
      </c>
      <c r="D527" s="437">
        <v>146</v>
      </c>
      <c r="E527" s="437">
        <v>6</v>
      </c>
    </row>
    <row r="528" spans="1:5" ht="12.75">
      <c r="A528" s="434">
        <v>9240548</v>
      </c>
      <c r="B528" s="437">
        <v>233</v>
      </c>
      <c r="C528" s="437">
        <v>194.58295999999999</v>
      </c>
      <c r="D528" s="437">
        <v>233</v>
      </c>
      <c r="E528" s="437">
        <v>7</v>
      </c>
    </row>
    <row r="529" spans="1:5" ht="12.75">
      <c r="A529" s="434">
        <v>9240549</v>
      </c>
      <c r="B529" s="437">
        <v>334</v>
      </c>
      <c r="C529" s="437">
        <v>275.10578</v>
      </c>
      <c r="D529" s="437">
        <v>334</v>
      </c>
      <c r="E529" s="437">
        <v>23</v>
      </c>
    </row>
    <row r="530" spans="1:5" ht="12.75">
      <c r="A530" s="434">
        <v>9240550</v>
      </c>
      <c r="B530" s="437">
        <v>145</v>
      </c>
      <c r="C530" s="437">
        <v>118.1576</v>
      </c>
      <c r="D530" s="437">
        <v>145</v>
      </c>
      <c r="E530" s="437">
        <v>13</v>
      </c>
    </row>
    <row r="531" spans="1:5" ht="12.75">
      <c r="A531" s="435" t="s">
        <v>549</v>
      </c>
      <c r="B531" s="438">
        <v>2518</v>
      </c>
      <c r="C531" s="438">
        <v>1756.7969199999998</v>
      </c>
      <c r="D531" s="438">
        <v>2518</v>
      </c>
      <c r="E531" s="438">
        <v>83</v>
      </c>
    </row>
    <row r="532" spans="1:5" ht="12.75">
      <c r="A532" s="434">
        <v>9241010</v>
      </c>
      <c r="B532" s="437">
        <v>140</v>
      </c>
      <c r="C532" s="437">
        <v>63.257600000000004</v>
      </c>
      <c r="D532" s="437">
        <v>140</v>
      </c>
      <c r="E532" s="437">
        <v>18</v>
      </c>
    </row>
    <row r="533" spans="1:5" ht="12.75">
      <c r="A533" s="434">
        <v>9241011</v>
      </c>
      <c r="B533" s="437">
        <v>146</v>
      </c>
      <c r="C533" s="437">
        <v>65.8533</v>
      </c>
      <c r="D533" s="437">
        <v>146</v>
      </c>
      <c r="E533" s="437">
        <v>1</v>
      </c>
    </row>
    <row r="534" spans="1:5" ht="12.75">
      <c r="A534" s="434">
        <v>9241012</v>
      </c>
      <c r="B534" s="437">
        <v>81</v>
      </c>
      <c r="C534" s="437">
        <v>50.20218</v>
      </c>
      <c r="D534" s="437">
        <v>81</v>
      </c>
      <c r="E534" s="437">
        <v>2</v>
      </c>
    </row>
    <row r="535" spans="1:5" ht="12.75">
      <c r="A535" s="434">
        <v>9241013</v>
      </c>
      <c r="B535" s="437">
        <v>145</v>
      </c>
      <c r="C535" s="437">
        <v>88.4993</v>
      </c>
      <c r="D535" s="437">
        <v>145</v>
      </c>
      <c r="E535" s="437">
        <v>24</v>
      </c>
    </row>
    <row r="536" spans="1:5" ht="12.75">
      <c r="A536" s="434">
        <v>9241015</v>
      </c>
      <c r="B536" s="437">
        <v>226</v>
      </c>
      <c r="C536" s="437">
        <v>128.75446000000002</v>
      </c>
      <c r="D536" s="437">
        <v>226</v>
      </c>
      <c r="E536" s="437">
        <v>4</v>
      </c>
    </row>
    <row r="537" spans="1:5" ht="12.75">
      <c r="A537" s="434">
        <v>9241016</v>
      </c>
      <c r="B537" s="437">
        <v>20</v>
      </c>
      <c r="C537" s="437">
        <v>11.691</v>
      </c>
      <c r="D537" s="437">
        <v>20</v>
      </c>
      <c r="E537" s="437">
        <v>1</v>
      </c>
    </row>
    <row r="538" spans="1:5" ht="12.75">
      <c r="A538" s="434">
        <v>9241017</v>
      </c>
      <c r="B538" s="437">
        <v>25</v>
      </c>
      <c r="C538" s="437">
        <v>21.08525</v>
      </c>
      <c r="D538" s="437">
        <v>25</v>
      </c>
      <c r="E538" s="437">
        <v>1</v>
      </c>
    </row>
    <row r="539" spans="1:5" ht="12.75">
      <c r="A539" s="434">
        <v>9241018</v>
      </c>
      <c r="B539" s="437">
        <v>83</v>
      </c>
      <c r="C539" s="437">
        <v>64.86118</v>
      </c>
      <c r="D539" s="437">
        <v>83</v>
      </c>
      <c r="E539" s="437">
        <v>2</v>
      </c>
    </row>
    <row r="540" spans="1:5" ht="12.75">
      <c r="A540" s="434">
        <v>9241019</v>
      </c>
      <c r="B540" s="437">
        <v>72</v>
      </c>
      <c r="C540" s="437">
        <v>39.91176</v>
      </c>
      <c r="D540" s="437">
        <v>72</v>
      </c>
      <c r="E540" s="437">
        <v>6</v>
      </c>
    </row>
    <row r="541" spans="1:5" ht="12.75">
      <c r="A541" s="434">
        <v>9241020</v>
      </c>
      <c r="B541" s="437">
        <v>381</v>
      </c>
      <c r="C541" s="437">
        <v>213.23046000000002</v>
      </c>
      <c r="D541" s="437">
        <v>381</v>
      </c>
      <c r="E541" s="437">
        <v>9</v>
      </c>
    </row>
    <row r="542" spans="1:5" ht="12.75">
      <c r="A542" s="434">
        <v>9241021</v>
      </c>
      <c r="B542" s="437">
        <v>197</v>
      </c>
      <c r="C542" s="437">
        <v>89.92853</v>
      </c>
      <c r="D542" s="437">
        <v>197</v>
      </c>
      <c r="E542" s="437">
        <v>2</v>
      </c>
    </row>
    <row r="543" spans="1:5" ht="12.75">
      <c r="A543" s="434">
        <v>9241023</v>
      </c>
      <c r="B543" s="437">
        <v>181</v>
      </c>
      <c r="C543" s="437">
        <v>128.72358</v>
      </c>
      <c r="D543" s="437">
        <v>181</v>
      </c>
      <c r="E543" s="437">
        <v>1</v>
      </c>
    </row>
    <row r="544" spans="1:5" ht="12.75">
      <c r="A544" s="434">
        <v>9241026</v>
      </c>
      <c r="B544" s="437">
        <v>99</v>
      </c>
      <c r="C544" s="437">
        <v>66.58245</v>
      </c>
      <c r="D544" s="437">
        <v>99</v>
      </c>
      <c r="E544" s="437">
        <v>1</v>
      </c>
    </row>
    <row r="545" spans="1:5" ht="12.75">
      <c r="A545" s="434">
        <v>9241027</v>
      </c>
      <c r="B545" s="437">
        <v>121</v>
      </c>
      <c r="C545" s="437">
        <v>73.95157</v>
      </c>
      <c r="D545" s="437">
        <v>121</v>
      </c>
      <c r="E545" s="437">
        <v>2</v>
      </c>
    </row>
    <row r="546" spans="1:5" ht="12.75">
      <c r="A546" s="434">
        <v>9241028</v>
      </c>
      <c r="B546" s="437">
        <v>176</v>
      </c>
      <c r="C546" s="437">
        <v>130.50752</v>
      </c>
      <c r="D546" s="437">
        <v>176</v>
      </c>
      <c r="E546" s="437">
        <v>2</v>
      </c>
    </row>
    <row r="547" spans="1:5" ht="12.75">
      <c r="A547" s="434">
        <v>9241029</v>
      </c>
      <c r="B547" s="437">
        <v>135</v>
      </c>
      <c r="C547" s="437">
        <v>97.80345</v>
      </c>
      <c r="D547" s="437">
        <v>135</v>
      </c>
      <c r="E547" s="437">
        <v>1</v>
      </c>
    </row>
    <row r="548" spans="1:5" ht="12.75">
      <c r="A548" s="434">
        <v>9241036</v>
      </c>
      <c r="B548" s="437">
        <v>197</v>
      </c>
      <c r="C548" s="437">
        <v>152.42087</v>
      </c>
      <c r="D548" s="437">
        <v>197</v>
      </c>
      <c r="E548" s="437">
        <v>3</v>
      </c>
    </row>
    <row r="549" spans="1:5" ht="12.75">
      <c r="A549" s="434">
        <v>9241037</v>
      </c>
      <c r="B549" s="437">
        <v>123</v>
      </c>
      <c r="C549" s="437">
        <v>91.14546</v>
      </c>
      <c r="D549" s="437">
        <v>123</v>
      </c>
      <c r="E549" s="437">
        <v>4</v>
      </c>
    </row>
    <row r="550" spans="1:5" ht="12.75">
      <c r="A550" s="434">
        <v>9241038</v>
      </c>
      <c r="B550" s="437">
        <v>83</v>
      </c>
      <c r="C550" s="437">
        <v>78.22169</v>
      </c>
      <c r="D550" s="437">
        <v>83</v>
      </c>
      <c r="E550" s="437">
        <v>7</v>
      </c>
    </row>
    <row r="551" spans="1:5" ht="12.75">
      <c r="A551" s="434">
        <v>9241039</v>
      </c>
      <c r="B551" s="437">
        <v>125</v>
      </c>
      <c r="C551" s="437">
        <v>78.86</v>
      </c>
      <c r="D551" s="437">
        <v>125</v>
      </c>
      <c r="E551" s="437">
        <v>1</v>
      </c>
    </row>
    <row r="552" spans="1:5" ht="12.75">
      <c r="A552" s="434">
        <v>9241040</v>
      </c>
      <c r="B552" s="437">
        <v>167</v>
      </c>
      <c r="C552" s="437">
        <v>106.17358999999999</v>
      </c>
      <c r="D552" s="437">
        <v>167</v>
      </c>
      <c r="E552" s="437">
        <v>16</v>
      </c>
    </row>
    <row r="553" spans="1:5" ht="12.75">
      <c r="A553" s="434">
        <v>9241042</v>
      </c>
      <c r="B553" s="437">
        <v>428</v>
      </c>
      <c r="C553" s="437">
        <v>310.15448</v>
      </c>
      <c r="D553" s="437">
        <v>428</v>
      </c>
      <c r="E553" s="437">
        <v>1</v>
      </c>
    </row>
    <row r="554" spans="1:5" ht="12.75">
      <c r="A554" s="434">
        <v>9241043</v>
      </c>
      <c r="B554" s="437">
        <v>190</v>
      </c>
      <c r="C554" s="437">
        <v>144.115</v>
      </c>
      <c r="D554" s="437">
        <v>190</v>
      </c>
      <c r="E554" s="437">
        <v>1</v>
      </c>
    </row>
    <row r="555" spans="1:5" ht="12.75">
      <c r="A555" s="434">
        <v>9241044</v>
      </c>
      <c r="B555" s="437">
        <v>265</v>
      </c>
      <c r="C555" s="437">
        <v>207.3625</v>
      </c>
      <c r="D555" s="437">
        <v>265</v>
      </c>
      <c r="E555" s="437">
        <v>1</v>
      </c>
    </row>
    <row r="556" spans="1:5" ht="12.75">
      <c r="A556" s="434">
        <v>9241045</v>
      </c>
      <c r="B556" s="437">
        <v>90</v>
      </c>
      <c r="C556" s="437">
        <v>59.2245</v>
      </c>
      <c r="D556" s="437">
        <v>90</v>
      </c>
      <c r="E556" s="437">
        <v>1</v>
      </c>
    </row>
    <row r="557" spans="1:5" ht="12.75">
      <c r="A557" s="434">
        <v>9241046</v>
      </c>
      <c r="B557" s="437">
        <v>152</v>
      </c>
      <c r="C557" s="437">
        <v>98.0248</v>
      </c>
      <c r="D557" s="437">
        <v>152</v>
      </c>
      <c r="E557" s="437">
        <v>1</v>
      </c>
    </row>
    <row r="558" spans="1:5" ht="12.75">
      <c r="A558" s="434">
        <v>9241047</v>
      </c>
      <c r="B558" s="437">
        <v>210</v>
      </c>
      <c r="C558" s="437">
        <v>146.0298</v>
      </c>
      <c r="D558" s="437">
        <v>210</v>
      </c>
      <c r="E558" s="437">
        <v>5</v>
      </c>
    </row>
    <row r="559" spans="1:5" ht="12.75">
      <c r="A559" s="434">
        <v>9241048</v>
      </c>
      <c r="B559" s="437">
        <v>189</v>
      </c>
      <c r="C559" s="437">
        <v>165.74355</v>
      </c>
      <c r="D559" s="437">
        <v>189</v>
      </c>
      <c r="E559" s="437">
        <v>9</v>
      </c>
    </row>
    <row r="560" spans="1:5" ht="12.75">
      <c r="A560" s="434">
        <v>9241049</v>
      </c>
      <c r="B560" s="437">
        <v>134</v>
      </c>
      <c r="C560" s="437">
        <v>104.34178</v>
      </c>
      <c r="D560" s="437">
        <v>134</v>
      </c>
      <c r="E560" s="437">
        <v>6</v>
      </c>
    </row>
    <row r="561" spans="1:5" ht="12.75">
      <c r="A561" s="434">
        <v>9241050</v>
      </c>
      <c r="B561" s="437">
        <v>164</v>
      </c>
      <c r="C561" s="437">
        <v>124.52356</v>
      </c>
      <c r="D561" s="437">
        <v>164</v>
      </c>
      <c r="E561" s="437">
        <v>1</v>
      </c>
    </row>
    <row r="562" spans="1:5" ht="12.75">
      <c r="A562" s="434">
        <v>9241051</v>
      </c>
      <c r="B562" s="437">
        <v>86</v>
      </c>
      <c r="C562" s="437">
        <v>66.45822</v>
      </c>
      <c r="D562" s="437">
        <v>86</v>
      </c>
      <c r="E562" s="437">
        <v>1</v>
      </c>
    </row>
    <row r="563" spans="1:5" ht="12.75">
      <c r="A563" s="434">
        <v>9241070</v>
      </c>
      <c r="B563" s="437">
        <v>174</v>
      </c>
      <c r="C563" s="437">
        <v>127.24968</v>
      </c>
      <c r="D563" s="437">
        <v>174</v>
      </c>
      <c r="E563" s="437">
        <v>1</v>
      </c>
    </row>
    <row r="564" spans="1:5" ht="12.75">
      <c r="A564" s="435" t="s">
        <v>526</v>
      </c>
      <c r="B564" s="438">
        <v>5005</v>
      </c>
      <c r="C564" s="438">
        <v>3394.8930700000005</v>
      </c>
      <c r="D564" s="438">
        <v>5005</v>
      </c>
      <c r="E564" s="438">
        <v>136</v>
      </c>
    </row>
    <row r="565" spans="1:5" ht="12.75">
      <c r="A565" s="434">
        <v>9257125</v>
      </c>
      <c r="B565" s="437">
        <v>136</v>
      </c>
      <c r="C565" s="437">
        <v>63.35152</v>
      </c>
      <c r="D565" s="437">
        <v>136</v>
      </c>
      <c r="E565" s="437">
        <v>1</v>
      </c>
    </row>
    <row r="566" spans="1:5" ht="12.75">
      <c r="A566" s="434">
        <v>9257126</v>
      </c>
      <c r="B566" s="437">
        <v>169</v>
      </c>
      <c r="C566" s="437">
        <v>80.14825</v>
      </c>
      <c r="D566" s="437">
        <v>169</v>
      </c>
      <c r="E566" s="437">
        <v>6</v>
      </c>
    </row>
    <row r="567" spans="1:5" ht="12.75">
      <c r="A567" s="434">
        <v>9257127</v>
      </c>
      <c r="B567" s="437">
        <v>221</v>
      </c>
      <c r="C567" s="437">
        <v>104.86671</v>
      </c>
      <c r="D567" s="437">
        <v>221</v>
      </c>
      <c r="E567" s="437">
        <v>2</v>
      </c>
    </row>
    <row r="568" spans="1:5" ht="12.75">
      <c r="A568" s="434">
        <v>9257128</v>
      </c>
      <c r="B568" s="437">
        <v>141</v>
      </c>
      <c r="C568" s="437">
        <v>63.56139</v>
      </c>
      <c r="D568" s="437">
        <v>141</v>
      </c>
      <c r="E568" s="437">
        <v>11</v>
      </c>
    </row>
    <row r="569" spans="1:5" ht="12.75">
      <c r="A569" s="434">
        <v>9257129</v>
      </c>
      <c r="B569" s="437">
        <v>227</v>
      </c>
      <c r="C569" s="437">
        <v>100.85837</v>
      </c>
      <c r="D569" s="437">
        <v>227</v>
      </c>
      <c r="E569" s="437">
        <v>4</v>
      </c>
    </row>
    <row r="570" spans="1:5" ht="12.75">
      <c r="A570" s="434">
        <v>9257130</v>
      </c>
      <c r="B570" s="437">
        <v>16</v>
      </c>
      <c r="C570" s="437">
        <v>6.72</v>
      </c>
      <c r="D570" s="437">
        <v>16</v>
      </c>
      <c r="E570" s="437">
        <v>1</v>
      </c>
    </row>
    <row r="571" spans="1:5" ht="12.75">
      <c r="A571" s="434">
        <v>9257133</v>
      </c>
      <c r="B571" s="437">
        <v>407</v>
      </c>
      <c r="C571" s="437">
        <v>98.23599</v>
      </c>
      <c r="D571" s="437">
        <v>207</v>
      </c>
      <c r="E571" s="437">
        <v>7</v>
      </c>
    </row>
    <row r="572" spans="1:5" ht="12.75">
      <c r="A572" s="434">
        <v>9257137</v>
      </c>
      <c r="B572" s="437">
        <v>4</v>
      </c>
      <c r="C572" s="437">
        <v>1.22492</v>
      </c>
      <c r="D572" s="437">
        <v>4</v>
      </c>
      <c r="E572" s="437">
        <v>2</v>
      </c>
    </row>
    <row r="573" spans="1:5" ht="12.75">
      <c r="A573" s="434">
        <v>9257138</v>
      </c>
      <c r="B573" s="437">
        <v>153</v>
      </c>
      <c r="C573" s="437">
        <v>71.10063</v>
      </c>
      <c r="D573" s="437">
        <v>153</v>
      </c>
      <c r="E573" s="437">
        <v>2</v>
      </c>
    </row>
    <row r="574" spans="1:5" ht="12.75">
      <c r="A574" s="434">
        <v>9257139</v>
      </c>
      <c r="B574" s="437">
        <v>360</v>
      </c>
      <c r="C574" s="437">
        <v>69.2288</v>
      </c>
      <c r="D574" s="437">
        <v>160</v>
      </c>
      <c r="E574" s="437">
        <v>17</v>
      </c>
    </row>
    <row r="575" spans="1:5" ht="12.75">
      <c r="A575" s="434">
        <v>9257140</v>
      </c>
      <c r="B575" s="437">
        <v>66</v>
      </c>
      <c r="C575" s="437">
        <v>30.744120000000002</v>
      </c>
      <c r="D575" s="437">
        <v>66</v>
      </c>
      <c r="E575" s="437">
        <v>2</v>
      </c>
    </row>
    <row r="576" spans="1:5" ht="12.75">
      <c r="A576" s="434">
        <v>9257141</v>
      </c>
      <c r="B576" s="437">
        <v>32</v>
      </c>
      <c r="C576" s="437">
        <v>8.40256</v>
      </c>
      <c r="D576" s="437">
        <v>32</v>
      </c>
      <c r="E576" s="437">
        <v>3</v>
      </c>
    </row>
    <row r="577" spans="1:5" ht="12.75">
      <c r="A577" s="434">
        <v>9257146</v>
      </c>
      <c r="B577" s="437">
        <v>440</v>
      </c>
      <c r="C577" s="437">
        <v>111.7944</v>
      </c>
      <c r="D577" s="437">
        <v>240</v>
      </c>
      <c r="E577" s="437">
        <v>1</v>
      </c>
    </row>
    <row r="578" spans="1:5" ht="12.75">
      <c r="A578" s="434">
        <v>9257147</v>
      </c>
      <c r="B578" s="437">
        <v>127</v>
      </c>
      <c r="C578" s="437">
        <v>60.27039</v>
      </c>
      <c r="D578" s="437">
        <v>127</v>
      </c>
      <c r="E578" s="437">
        <v>1</v>
      </c>
    </row>
    <row r="579" spans="1:5" ht="12.75">
      <c r="A579" s="434">
        <v>9257149</v>
      </c>
      <c r="B579" s="437">
        <v>78</v>
      </c>
      <c r="C579" s="437">
        <v>31.62276</v>
      </c>
      <c r="D579" s="437">
        <v>78</v>
      </c>
      <c r="E579" s="437">
        <v>13</v>
      </c>
    </row>
    <row r="580" spans="1:5" ht="12.75">
      <c r="A580" s="434">
        <v>9257170</v>
      </c>
      <c r="B580" s="437">
        <v>1</v>
      </c>
      <c r="C580" s="437">
        <v>0.42095</v>
      </c>
      <c r="D580" s="437">
        <v>1</v>
      </c>
      <c r="E580" s="437">
        <v>1</v>
      </c>
    </row>
    <row r="581" spans="1:5" ht="12.75">
      <c r="A581" s="434">
        <v>9257173</v>
      </c>
      <c r="B581" s="437">
        <v>8</v>
      </c>
      <c r="C581" s="437">
        <v>2.44512</v>
      </c>
      <c r="D581" s="437">
        <v>8</v>
      </c>
      <c r="E581" s="437">
        <v>1</v>
      </c>
    </row>
    <row r="582" spans="1:5" ht="12.75">
      <c r="A582" s="434">
        <v>9257175</v>
      </c>
      <c r="B582" s="437">
        <v>24</v>
      </c>
      <c r="C582" s="437">
        <v>7.37664</v>
      </c>
      <c r="D582" s="437">
        <v>24</v>
      </c>
      <c r="E582" s="437">
        <v>1</v>
      </c>
    </row>
    <row r="583" spans="1:5" ht="12.75">
      <c r="A583" s="434">
        <v>9257181</v>
      </c>
      <c r="B583" s="437">
        <v>32</v>
      </c>
      <c r="C583" s="437">
        <v>9.80992</v>
      </c>
      <c r="D583" s="437">
        <v>32</v>
      </c>
      <c r="E583" s="437">
        <v>1</v>
      </c>
    </row>
    <row r="584" spans="1:5" ht="12.75">
      <c r="A584" s="434">
        <v>9257185</v>
      </c>
      <c r="B584" s="437">
        <v>3</v>
      </c>
      <c r="C584" s="437">
        <v>0</v>
      </c>
      <c r="D584" s="437">
        <v>3</v>
      </c>
      <c r="E584" s="437">
        <v>1</v>
      </c>
    </row>
    <row r="585" spans="1:5" ht="12.75">
      <c r="A585" s="434">
        <v>9257194</v>
      </c>
      <c r="B585" s="437">
        <v>56</v>
      </c>
      <c r="C585" s="437">
        <v>18.607680000000002</v>
      </c>
      <c r="D585" s="437">
        <v>56</v>
      </c>
      <c r="E585" s="437">
        <v>2</v>
      </c>
    </row>
    <row r="586" spans="1:5" ht="12.75">
      <c r="A586" s="435" t="s">
        <v>550</v>
      </c>
      <c r="B586" s="438">
        <v>2701</v>
      </c>
      <c r="C586" s="438">
        <v>940.7911199999999</v>
      </c>
      <c r="D586" s="438">
        <v>2101</v>
      </c>
      <c r="E586" s="438">
        <v>80</v>
      </c>
    </row>
    <row r="587" spans="1:5" ht="12.75">
      <c r="A587" s="434">
        <v>9270123</v>
      </c>
      <c r="B587" s="437">
        <v>97</v>
      </c>
      <c r="C587" s="437">
        <v>59.767520000000005</v>
      </c>
      <c r="D587" s="437">
        <v>97</v>
      </c>
      <c r="E587" s="437">
        <v>18</v>
      </c>
    </row>
    <row r="588" spans="1:5" ht="12.75">
      <c r="A588" s="434">
        <v>9270124</v>
      </c>
      <c r="B588" s="437">
        <v>105</v>
      </c>
      <c r="C588" s="437">
        <v>67.2483</v>
      </c>
      <c r="D588" s="437">
        <v>105</v>
      </c>
      <c r="E588" s="437">
        <v>2</v>
      </c>
    </row>
    <row r="589" spans="1:5" ht="12.75">
      <c r="A589" s="434">
        <v>9270126</v>
      </c>
      <c r="B589" s="437">
        <v>3</v>
      </c>
      <c r="C589" s="437">
        <v>0.9422699999999999</v>
      </c>
      <c r="D589" s="437">
        <v>3</v>
      </c>
      <c r="E589" s="437">
        <v>1</v>
      </c>
    </row>
    <row r="590" spans="1:5" ht="12.75">
      <c r="A590" s="434">
        <v>9270133</v>
      </c>
      <c r="B590" s="437">
        <v>138</v>
      </c>
      <c r="C590" s="437">
        <v>94.59348</v>
      </c>
      <c r="D590" s="437">
        <v>138</v>
      </c>
      <c r="E590" s="437">
        <v>6</v>
      </c>
    </row>
    <row r="591" spans="1:5" ht="12.75">
      <c r="A591" s="434">
        <v>9270138</v>
      </c>
      <c r="B591" s="437">
        <v>76</v>
      </c>
      <c r="C591" s="437">
        <v>50.94812</v>
      </c>
      <c r="D591" s="437">
        <v>76</v>
      </c>
      <c r="E591" s="437">
        <v>2</v>
      </c>
    </row>
    <row r="592" spans="1:5" ht="12.75">
      <c r="A592" s="434">
        <v>9270142</v>
      </c>
      <c r="B592" s="437">
        <v>24</v>
      </c>
      <c r="C592" s="437">
        <v>14.32728</v>
      </c>
      <c r="D592" s="437">
        <v>24</v>
      </c>
      <c r="E592" s="437">
        <v>1</v>
      </c>
    </row>
    <row r="593" spans="1:5" ht="12.75">
      <c r="A593" s="434">
        <v>9270156</v>
      </c>
      <c r="B593" s="437">
        <v>125</v>
      </c>
      <c r="C593" s="437">
        <v>81.775</v>
      </c>
      <c r="D593" s="437">
        <v>125</v>
      </c>
      <c r="E593" s="437">
        <v>1</v>
      </c>
    </row>
    <row r="594" spans="1:5" ht="12.75">
      <c r="A594" s="434">
        <v>9270157</v>
      </c>
      <c r="B594" s="437">
        <v>47</v>
      </c>
      <c r="C594" s="437">
        <v>31.9976</v>
      </c>
      <c r="D594" s="437">
        <v>47</v>
      </c>
      <c r="E594" s="437">
        <v>2</v>
      </c>
    </row>
    <row r="595" spans="1:5" ht="12.75">
      <c r="A595" s="434">
        <v>9270158</v>
      </c>
      <c r="B595" s="437">
        <v>126</v>
      </c>
      <c r="C595" s="437">
        <v>77.87052</v>
      </c>
      <c r="D595" s="437">
        <v>126</v>
      </c>
      <c r="E595" s="437">
        <v>2</v>
      </c>
    </row>
    <row r="596" spans="1:5" ht="12.75">
      <c r="A596" s="434">
        <v>9270159</v>
      </c>
      <c r="B596" s="437">
        <v>117</v>
      </c>
      <c r="C596" s="437">
        <v>68.61582</v>
      </c>
      <c r="D596" s="437">
        <v>117</v>
      </c>
      <c r="E596" s="437">
        <v>4</v>
      </c>
    </row>
    <row r="597" spans="1:5" ht="12.75">
      <c r="A597" s="434">
        <v>9270160</v>
      </c>
      <c r="B597" s="437">
        <v>123</v>
      </c>
      <c r="C597" s="437">
        <v>60.69804</v>
      </c>
      <c r="D597" s="437">
        <v>123</v>
      </c>
      <c r="E597" s="437">
        <v>16</v>
      </c>
    </row>
    <row r="598" spans="1:5" ht="12.75">
      <c r="A598" s="434">
        <v>9270161</v>
      </c>
      <c r="B598" s="437">
        <v>101</v>
      </c>
      <c r="C598" s="437">
        <v>55.57828</v>
      </c>
      <c r="D598" s="437">
        <v>101</v>
      </c>
      <c r="E598" s="437">
        <v>3</v>
      </c>
    </row>
    <row r="599" spans="1:5" ht="12.75">
      <c r="A599" s="434">
        <v>9270162</v>
      </c>
      <c r="B599" s="437">
        <v>185</v>
      </c>
      <c r="C599" s="437">
        <v>102.9599</v>
      </c>
      <c r="D599" s="437">
        <v>185</v>
      </c>
      <c r="E599" s="437">
        <v>3</v>
      </c>
    </row>
    <row r="600" spans="1:5" ht="12.75">
      <c r="A600" s="434">
        <v>9270164</v>
      </c>
      <c r="B600" s="437">
        <v>46</v>
      </c>
      <c r="C600" s="437">
        <v>24.82942</v>
      </c>
      <c r="D600" s="437">
        <v>46</v>
      </c>
      <c r="E600" s="437">
        <v>2</v>
      </c>
    </row>
    <row r="601" spans="1:5" ht="12.75">
      <c r="A601" s="434">
        <v>9270165</v>
      </c>
      <c r="B601" s="437">
        <v>248</v>
      </c>
      <c r="C601" s="437">
        <v>203.32528000000002</v>
      </c>
      <c r="D601" s="437">
        <v>248</v>
      </c>
      <c r="E601" s="437">
        <v>1</v>
      </c>
    </row>
    <row r="602" spans="1:5" ht="12.75">
      <c r="A602" s="434">
        <v>9270170</v>
      </c>
      <c r="B602" s="437">
        <v>2</v>
      </c>
      <c r="C602" s="437">
        <v>0.64534</v>
      </c>
      <c r="D602" s="437">
        <v>2</v>
      </c>
      <c r="E602" s="437">
        <v>1</v>
      </c>
    </row>
    <row r="603" spans="1:5" ht="12.75">
      <c r="A603" s="434">
        <v>9270181</v>
      </c>
      <c r="B603" s="437">
        <v>38</v>
      </c>
      <c r="C603" s="437">
        <v>24.66314</v>
      </c>
      <c r="D603" s="437">
        <v>38</v>
      </c>
      <c r="E603" s="437">
        <v>28</v>
      </c>
    </row>
    <row r="604" spans="1:5" ht="12.75">
      <c r="A604" s="434">
        <v>9270187</v>
      </c>
      <c r="B604" s="437">
        <v>1</v>
      </c>
      <c r="C604" s="437">
        <v>0.7251</v>
      </c>
      <c r="D604" s="437">
        <v>1</v>
      </c>
      <c r="E604" s="437">
        <v>1</v>
      </c>
    </row>
    <row r="605" spans="1:5" ht="12.75">
      <c r="A605" s="434">
        <v>9270411</v>
      </c>
      <c r="B605" s="437">
        <v>23</v>
      </c>
      <c r="C605" s="437">
        <v>9.57651</v>
      </c>
      <c r="D605" s="437">
        <v>23</v>
      </c>
      <c r="E605" s="437">
        <v>1</v>
      </c>
    </row>
    <row r="606" spans="1:5" ht="12.75">
      <c r="A606" s="434">
        <v>9270414</v>
      </c>
      <c r="B606" s="437">
        <v>20</v>
      </c>
      <c r="C606" s="437">
        <v>9.549800000000001</v>
      </c>
      <c r="D606" s="437">
        <v>20</v>
      </c>
      <c r="E606" s="437">
        <v>1</v>
      </c>
    </row>
    <row r="607" spans="1:5" ht="12.75">
      <c r="A607" s="434">
        <v>9270425</v>
      </c>
      <c r="B607" s="437">
        <v>39</v>
      </c>
      <c r="C607" s="437">
        <v>24.533730000000002</v>
      </c>
      <c r="D607" s="437">
        <v>39</v>
      </c>
      <c r="E607" s="437">
        <v>1</v>
      </c>
    </row>
    <row r="608" spans="1:5" ht="12.75">
      <c r="A608" s="434">
        <v>9270426</v>
      </c>
      <c r="B608" s="437">
        <v>39</v>
      </c>
      <c r="C608" s="437">
        <v>24.711959999999998</v>
      </c>
      <c r="D608" s="437">
        <v>39</v>
      </c>
      <c r="E608" s="437">
        <v>1</v>
      </c>
    </row>
    <row r="609" spans="1:5" ht="12.75">
      <c r="A609" s="434">
        <v>9270429</v>
      </c>
      <c r="B609" s="437">
        <v>94</v>
      </c>
      <c r="C609" s="437">
        <v>66.40536</v>
      </c>
      <c r="D609" s="437">
        <v>94</v>
      </c>
      <c r="E609" s="437">
        <v>18</v>
      </c>
    </row>
    <row r="610" spans="1:5" ht="12.75">
      <c r="A610" s="434">
        <v>9270432</v>
      </c>
      <c r="B610" s="437">
        <v>22</v>
      </c>
      <c r="C610" s="437">
        <v>7.81616</v>
      </c>
      <c r="D610" s="437">
        <v>22</v>
      </c>
      <c r="E610" s="437">
        <v>1</v>
      </c>
    </row>
    <row r="611" spans="1:5" ht="12.75">
      <c r="A611" s="434">
        <v>9270433</v>
      </c>
      <c r="B611" s="437">
        <v>24</v>
      </c>
      <c r="C611" s="437">
        <v>9.62952</v>
      </c>
      <c r="D611" s="437">
        <v>24</v>
      </c>
      <c r="E611" s="437">
        <v>13</v>
      </c>
    </row>
    <row r="612" spans="1:5" ht="12.75">
      <c r="A612" s="434">
        <v>9270434</v>
      </c>
      <c r="B612" s="437">
        <v>32</v>
      </c>
      <c r="C612" s="437">
        <v>13.24064</v>
      </c>
      <c r="D612" s="437">
        <v>32</v>
      </c>
      <c r="E612" s="437">
        <v>20</v>
      </c>
    </row>
    <row r="613" spans="1:5" ht="12.75">
      <c r="A613" s="434">
        <v>9270436</v>
      </c>
      <c r="B613" s="437">
        <v>22</v>
      </c>
      <c r="C613" s="437">
        <v>8.206</v>
      </c>
      <c r="D613" s="437">
        <v>22</v>
      </c>
      <c r="E613" s="437">
        <v>31</v>
      </c>
    </row>
    <row r="614" spans="1:5" ht="12.75">
      <c r="A614" s="436" t="s">
        <v>527</v>
      </c>
      <c r="B614" s="439">
        <v>1917</v>
      </c>
      <c r="C614" s="439">
        <v>1195.18009</v>
      </c>
      <c r="D614" s="439">
        <v>1917</v>
      </c>
      <c r="E614" s="439">
        <v>181</v>
      </c>
    </row>
  </sheetData>
  <mergeCells count="2">
    <mergeCell ref="A1:E1"/>
    <mergeCell ref="A3:E3"/>
  </mergeCells>
  <printOptions/>
  <pageMargins left="0.75" right="0.75" top="1" bottom="1" header="0.5" footer="0.5"/>
  <pageSetup fitToHeight="10" fitToWidth="1" horizontalDpi="600" verticalDpi="600" orientation="portrait" scale="79"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BA131"/>
  <sheetViews>
    <sheetView tabSelected="1" zoomScale="85" zoomScaleNormal="85" workbookViewId="0" topLeftCell="A1">
      <pane xSplit="1" ySplit="4" topLeftCell="B5" activePane="bottomRight" state="frozen"/>
      <selection pane="topLeft" activeCell="C37" sqref="C37"/>
      <selection pane="topRight" activeCell="C37" sqref="C37"/>
      <selection pane="bottomLeft" activeCell="C37" sqref="C37"/>
      <selection pane="bottomRight" activeCell="C37" sqref="C37"/>
    </sheetView>
  </sheetViews>
  <sheetFormatPr defaultColWidth="9.140625" defaultRowHeight="12.75"/>
  <cols>
    <col min="1" max="1" width="28.28125" style="6" customWidth="1"/>
    <col min="2" max="2" width="14.7109375" style="6" customWidth="1"/>
    <col min="3" max="3" width="5.7109375" style="6" customWidth="1"/>
    <col min="4" max="4" width="14.7109375" style="13" customWidth="1"/>
    <col min="5" max="5" width="12.7109375" style="93" customWidth="1"/>
    <col min="6" max="6" width="5.7109375" style="13" customWidth="1"/>
    <col min="7" max="7" width="12.7109375" style="13" customWidth="1"/>
    <col min="8" max="8" width="14.7109375" style="6" customWidth="1"/>
    <col min="9" max="9" width="5.7109375" style="6" customWidth="1"/>
    <col min="10" max="10" width="14.7109375" style="6" customWidth="1"/>
    <col min="11" max="11" width="8.7109375" style="6" customWidth="1"/>
    <col min="12" max="12" width="5.7109375" style="6" customWidth="1"/>
    <col min="13" max="13" width="6.7109375" style="6" customWidth="1"/>
    <col min="14" max="14" width="12.140625" style="6" customWidth="1"/>
    <col min="15" max="17" width="12.8515625" style="6" customWidth="1"/>
    <col min="18" max="26" width="12.8515625" style="6" hidden="1" customWidth="1"/>
    <col min="27" max="28" width="12.8515625" style="6" customWidth="1"/>
    <col min="29" max="29" width="15.7109375" style="6" customWidth="1"/>
    <col min="30" max="30" width="14.28125" style="6" customWidth="1"/>
    <col min="31" max="31" width="13.00390625" style="6" customWidth="1"/>
    <col min="32" max="32" width="12.28125" style="6" customWidth="1"/>
    <col min="33" max="33" width="16.8515625" style="12" customWidth="1"/>
    <col min="34" max="34" width="13.7109375" style="12" customWidth="1"/>
    <col min="35" max="35" width="15.57421875" style="12" customWidth="1"/>
    <col min="36" max="16384" width="34.7109375" style="6" customWidth="1"/>
  </cols>
  <sheetData>
    <row r="1" spans="1:40" ht="23.25" customHeight="1" thickBot="1">
      <c r="A1" s="528" t="s">
        <v>449</v>
      </c>
      <c r="B1" s="528"/>
      <c r="C1" s="528"/>
      <c r="D1" s="528"/>
      <c r="E1" s="528"/>
      <c r="F1" s="528"/>
      <c r="G1" s="528"/>
      <c r="H1" s="528"/>
      <c r="I1" s="528"/>
      <c r="J1" s="528"/>
      <c r="K1" s="528"/>
      <c r="L1" s="528"/>
      <c r="M1" s="528"/>
      <c r="AG1" s="6"/>
      <c r="AH1" s="6"/>
      <c r="AI1" s="6"/>
      <c r="AM1" s="7"/>
      <c r="AN1" s="7"/>
    </row>
    <row r="2" spans="1:40" ht="18" customHeight="1" thickBot="1">
      <c r="A2" s="534" t="str">
        <f>'[13]LIEE Table 1'!A2</f>
        <v>Through January 31, 2010</v>
      </c>
      <c r="B2" s="528"/>
      <c r="C2" s="528"/>
      <c r="D2" s="528"/>
      <c r="E2" s="528"/>
      <c r="F2" s="528"/>
      <c r="G2" s="528"/>
      <c r="H2" s="528"/>
      <c r="I2" s="528"/>
      <c r="J2" s="528"/>
      <c r="K2" s="528"/>
      <c r="L2" s="528"/>
      <c r="M2" s="528"/>
      <c r="O2" s="90"/>
      <c r="P2" s="90"/>
      <c r="Q2" s="90"/>
      <c r="R2" s="90"/>
      <c r="S2" s="90"/>
      <c r="T2" s="90"/>
      <c r="U2" s="90"/>
      <c r="V2" s="90"/>
      <c r="W2" s="90"/>
      <c r="X2" s="90"/>
      <c r="Y2" s="90"/>
      <c r="Z2" s="90"/>
      <c r="AA2" s="90"/>
      <c r="AB2" s="90"/>
      <c r="AG2" s="6"/>
      <c r="AH2" s="6"/>
      <c r="AI2" s="6"/>
      <c r="AM2" s="29"/>
      <c r="AN2" s="29"/>
    </row>
    <row r="3" spans="1:35" ht="12.75" customHeight="1">
      <c r="A3" s="147"/>
      <c r="B3" s="532" t="s">
        <v>118</v>
      </c>
      <c r="C3" s="532"/>
      <c r="D3" s="532"/>
      <c r="E3" s="532" t="s">
        <v>56</v>
      </c>
      <c r="F3" s="532"/>
      <c r="G3" s="532"/>
      <c r="H3" s="532" t="s">
        <v>44</v>
      </c>
      <c r="I3" s="532"/>
      <c r="J3" s="532"/>
      <c r="K3" s="532" t="s">
        <v>116</v>
      </c>
      <c r="L3" s="532"/>
      <c r="M3" s="533"/>
      <c r="AG3" s="6"/>
      <c r="AH3" s="6"/>
      <c r="AI3" s="6"/>
    </row>
    <row r="4" spans="1:35" ht="25.5" customHeight="1">
      <c r="A4" s="148" t="s">
        <v>20</v>
      </c>
      <c r="B4" s="9" t="s">
        <v>42</v>
      </c>
      <c r="C4" s="9" t="s">
        <v>48</v>
      </c>
      <c r="D4" s="9" t="s">
        <v>75</v>
      </c>
      <c r="E4" s="92" t="s">
        <v>42</v>
      </c>
      <c r="F4" s="9" t="s">
        <v>48</v>
      </c>
      <c r="G4" s="9" t="s">
        <v>75</v>
      </c>
      <c r="H4" s="9" t="s">
        <v>42</v>
      </c>
      <c r="I4" s="9" t="s">
        <v>48</v>
      </c>
      <c r="J4" s="9" t="s">
        <v>75</v>
      </c>
      <c r="K4" s="9" t="s">
        <v>42</v>
      </c>
      <c r="L4" s="9" t="s">
        <v>48</v>
      </c>
      <c r="M4" s="149" t="s">
        <v>75</v>
      </c>
      <c r="AG4" s="6"/>
      <c r="AH4" s="6"/>
      <c r="AI4" s="6"/>
    </row>
    <row r="5" spans="1:13" s="10" customFormat="1" ht="12.75" customHeight="1">
      <c r="A5" s="347" t="s">
        <v>21</v>
      </c>
      <c r="B5" s="381">
        <v>2230000</v>
      </c>
      <c r="C5" s="340"/>
      <c r="D5" s="381">
        <v>2230000</v>
      </c>
      <c r="E5" s="381">
        <v>63000.82</v>
      </c>
      <c r="F5" s="340"/>
      <c r="G5" s="339">
        <v>63000.82</v>
      </c>
      <c r="H5" s="339">
        <v>63000.82</v>
      </c>
      <c r="I5" s="340"/>
      <c r="J5" s="339">
        <v>63000.82</v>
      </c>
      <c r="K5" s="341">
        <v>0.028251488789237666</v>
      </c>
      <c r="L5" s="340"/>
      <c r="M5" s="342">
        <v>0.028251488789237666</v>
      </c>
    </row>
    <row r="6" spans="1:35" ht="12.75" customHeight="1">
      <c r="A6" s="338" t="s">
        <v>64</v>
      </c>
      <c r="B6" s="339">
        <v>0</v>
      </c>
      <c r="C6" s="340"/>
      <c r="D6" s="339">
        <v>0</v>
      </c>
      <c r="E6" s="339">
        <v>1837.91</v>
      </c>
      <c r="F6" s="340"/>
      <c r="G6" s="339">
        <v>1837.91</v>
      </c>
      <c r="H6" s="339">
        <v>1837.91</v>
      </c>
      <c r="I6" s="340"/>
      <c r="J6" s="339">
        <v>1837.91</v>
      </c>
      <c r="K6" s="341" t="s">
        <v>324</v>
      </c>
      <c r="L6" s="340"/>
      <c r="M6" s="342" t="s">
        <v>324</v>
      </c>
      <c r="AG6" s="6"/>
      <c r="AH6" s="6"/>
      <c r="AI6" s="6"/>
    </row>
    <row r="7" spans="1:35" ht="12.75" customHeight="1">
      <c r="A7" s="338" t="s">
        <v>121</v>
      </c>
      <c r="B7" s="339">
        <v>875000</v>
      </c>
      <c r="C7" s="340"/>
      <c r="D7" s="339">
        <v>875000</v>
      </c>
      <c r="E7" s="339">
        <v>52463.67</v>
      </c>
      <c r="F7" s="340"/>
      <c r="G7" s="339">
        <v>52463.67</v>
      </c>
      <c r="H7" s="339">
        <v>52463.67</v>
      </c>
      <c r="I7" s="340"/>
      <c r="J7" s="339">
        <v>52463.67</v>
      </c>
      <c r="K7" s="341">
        <v>0.059958479999999995</v>
      </c>
      <c r="L7" s="340"/>
      <c r="M7" s="342">
        <v>0.059958479999999995</v>
      </c>
      <c r="AG7" s="6"/>
      <c r="AH7" s="6"/>
      <c r="AI7" s="6"/>
    </row>
    <row r="8" spans="1:35" ht="12.75" customHeight="1">
      <c r="A8" s="338" t="s">
        <v>120</v>
      </c>
      <c r="B8" s="339">
        <v>1000000</v>
      </c>
      <c r="C8" s="340"/>
      <c r="D8" s="339">
        <v>1000000</v>
      </c>
      <c r="E8" s="339">
        <v>20378.26</v>
      </c>
      <c r="F8" s="340"/>
      <c r="G8" s="339">
        <v>20378.26</v>
      </c>
      <c r="H8" s="339">
        <v>20378.26</v>
      </c>
      <c r="I8" s="340"/>
      <c r="J8" s="339">
        <v>20378.26</v>
      </c>
      <c r="K8" s="341">
        <v>0.02037826</v>
      </c>
      <c r="L8" s="340"/>
      <c r="M8" s="342">
        <v>0.02037826</v>
      </c>
      <c r="AG8" s="6"/>
      <c r="AH8" s="6"/>
      <c r="AI8" s="6"/>
    </row>
    <row r="9" spans="1:35" ht="12.75" customHeight="1">
      <c r="A9" s="343"/>
      <c r="B9" s="344"/>
      <c r="C9" s="344"/>
      <c r="D9" s="344"/>
      <c r="E9" s="344"/>
      <c r="F9" s="344"/>
      <c r="G9" s="344"/>
      <c r="H9" s="344"/>
      <c r="I9" s="344"/>
      <c r="J9" s="344"/>
      <c r="K9" s="345"/>
      <c r="L9" s="344"/>
      <c r="M9" s="346"/>
      <c r="AG9" s="6"/>
      <c r="AH9" s="6"/>
      <c r="AI9" s="6"/>
    </row>
    <row r="10" spans="1:13" s="10" customFormat="1" ht="12.75" customHeight="1">
      <c r="A10" s="347" t="s">
        <v>6</v>
      </c>
      <c r="B10" s="348"/>
      <c r="C10" s="348"/>
      <c r="D10" s="348"/>
      <c r="E10" s="348"/>
      <c r="F10" s="348"/>
      <c r="G10" s="348"/>
      <c r="H10" s="348"/>
      <c r="I10" s="348"/>
      <c r="J10" s="348"/>
      <c r="K10" s="349"/>
      <c r="L10" s="348"/>
      <c r="M10" s="350"/>
    </row>
    <row r="11" spans="1:35" ht="12.75" customHeight="1">
      <c r="A11" s="338" t="s">
        <v>325</v>
      </c>
      <c r="B11" s="339">
        <v>0</v>
      </c>
      <c r="C11" s="340"/>
      <c r="D11" s="339">
        <v>0</v>
      </c>
      <c r="E11" s="339">
        <v>0</v>
      </c>
      <c r="F11" s="340"/>
      <c r="G11" s="339">
        <v>0</v>
      </c>
      <c r="H11" s="339">
        <v>0</v>
      </c>
      <c r="I11" s="340"/>
      <c r="J11" s="339">
        <v>0</v>
      </c>
      <c r="K11" s="341">
        <v>0</v>
      </c>
      <c r="L11" s="340"/>
      <c r="M11" s="351">
        <v>0</v>
      </c>
      <c r="AG11" s="6"/>
      <c r="AH11" s="6"/>
      <c r="AI11" s="6"/>
    </row>
    <row r="12" spans="1:35" ht="12.75" customHeight="1">
      <c r="A12" s="338" t="s">
        <v>68</v>
      </c>
      <c r="B12" s="339">
        <v>0</v>
      </c>
      <c r="C12" s="340"/>
      <c r="D12" s="339">
        <v>0</v>
      </c>
      <c r="E12" s="339">
        <v>0</v>
      </c>
      <c r="F12" s="340"/>
      <c r="G12" s="339">
        <v>0</v>
      </c>
      <c r="H12" s="339">
        <v>0</v>
      </c>
      <c r="I12" s="340"/>
      <c r="J12" s="339">
        <v>0</v>
      </c>
      <c r="K12" s="341">
        <v>0</v>
      </c>
      <c r="L12" s="340"/>
      <c r="M12" s="351">
        <v>0</v>
      </c>
      <c r="AG12" s="6"/>
      <c r="AH12" s="6"/>
      <c r="AI12" s="6"/>
    </row>
    <row r="13" spans="1:35" ht="12.75" customHeight="1">
      <c r="A13" s="338" t="s">
        <v>68</v>
      </c>
      <c r="B13" s="339">
        <v>0</v>
      </c>
      <c r="C13" s="340"/>
      <c r="D13" s="339">
        <v>0</v>
      </c>
      <c r="E13" s="339">
        <v>0</v>
      </c>
      <c r="F13" s="340"/>
      <c r="G13" s="339">
        <v>0</v>
      </c>
      <c r="H13" s="339">
        <v>0</v>
      </c>
      <c r="I13" s="340"/>
      <c r="J13" s="339">
        <v>0</v>
      </c>
      <c r="K13" s="341">
        <v>0</v>
      </c>
      <c r="L13" s="340"/>
      <c r="M13" s="351">
        <v>0</v>
      </c>
      <c r="AG13" s="6"/>
      <c r="AH13" s="6"/>
      <c r="AI13" s="6"/>
    </row>
    <row r="14" spans="1:35" ht="12.75" customHeight="1">
      <c r="A14" s="352" t="s">
        <v>22</v>
      </c>
      <c r="B14" s="353">
        <v>0</v>
      </c>
      <c r="C14" s="340"/>
      <c r="D14" s="353">
        <v>0</v>
      </c>
      <c r="E14" s="353">
        <v>0</v>
      </c>
      <c r="F14" s="340"/>
      <c r="G14" s="353">
        <v>0</v>
      </c>
      <c r="H14" s="353">
        <v>0</v>
      </c>
      <c r="I14" s="340"/>
      <c r="J14" s="353">
        <v>0</v>
      </c>
      <c r="K14" s="354">
        <v>0</v>
      </c>
      <c r="L14" s="340"/>
      <c r="M14" s="355">
        <v>0</v>
      </c>
      <c r="AG14" s="6"/>
      <c r="AH14" s="6"/>
      <c r="AI14" s="6"/>
    </row>
    <row r="15" spans="1:35" ht="12.75" customHeight="1">
      <c r="A15" s="343"/>
      <c r="B15" s="356"/>
      <c r="C15" s="356"/>
      <c r="D15" s="356"/>
      <c r="E15" s="356"/>
      <c r="F15" s="356"/>
      <c r="G15" s="356"/>
      <c r="H15" s="356"/>
      <c r="I15" s="356"/>
      <c r="J15" s="356"/>
      <c r="K15" s="357"/>
      <c r="L15" s="356"/>
      <c r="M15" s="358"/>
      <c r="AG15" s="6"/>
      <c r="AH15" s="6"/>
      <c r="AI15" s="6"/>
    </row>
    <row r="16" spans="1:35" ht="12.75" customHeight="1">
      <c r="A16" s="338" t="s">
        <v>23</v>
      </c>
      <c r="B16" s="339">
        <v>56000</v>
      </c>
      <c r="C16" s="340"/>
      <c r="D16" s="339">
        <v>56000</v>
      </c>
      <c r="E16" s="339">
        <v>23521.47</v>
      </c>
      <c r="F16" s="340"/>
      <c r="G16" s="339">
        <v>23521.47</v>
      </c>
      <c r="H16" s="339">
        <v>23521.47</v>
      </c>
      <c r="I16" s="340"/>
      <c r="J16" s="339">
        <v>23521.47</v>
      </c>
      <c r="K16" s="341">
        <v>0.42002625000000005</v>
      </c>
      <c r="L16" s="340"/>
      <c r="M16" s="342">
        <v>0.42002625000000005</v>
      </c>
      <c r="AG16" s="6"/>
      <c r="AH16" s="6"/>
      <c r="AI16" s="6"/>
    </row>
    <row r="17" spans="1:35" ht="12.75" customHeight="1">
      <c r="A17" s="338" t="s">
        <v>10</v>
      </c>
      <c r="B17" s="339">
        <v>140000</v>
      </c>
      <c r="C17" s="340"/>
      <c r="D17" s="339">
        <v>140000</v>
      </c>
      <c r="E17" s="339">
        <v>11481.74</v>
      </c>
      <c r="F17" s="340"/>
      <c r="G17" s="339">
        <v>11481.74</v>
      </c>
      <c r="H17" s="339">
        <v>11481.74</v>
      </c>
      <c r="I17" s="340"/>
      <c r="J17" s="339">
        <v>11481.74</v>
      </c>
      <c r="K17" s="341">
        <v>0.08201242857142857</v>
      </c>
      <c r="L17" s="340"/>
      <c r="M17" s="342">
        <v>0.08201242857142857</v>
      </c>
      <c r="AG17" s="6"/>
      <c r="AH17" s="6"/>
      <c r="AI17" s="6"/>
    </row>
    <row r="18" spans="1:35" ht="12.75" customHeight="1">
      <c r="A18" s="338" t="s">
        <v>322</v>
      </c>
      <c r="B18" s="339">
        <v>905000</v>
      </c>
      <c r="C18" s="340"/>
      <c r="D18" s="339">
        <v>905000</v>
      </c>
      <c r="E18" s="339">
        <v>45800.16</v>
      </c>
      <c r="F18" s="340"/>
      <c r="G18" s="339">
        <v>45800.16</v>
      </c>
      <c r="H18" s="339">
        <v>45800.16</v>
      </c>
      <c r="I18" s="340"/>
      <c r="J18" s="339">
        <v>45800.16</v>
      </c>
      <c r="K18" s="341">
        <v>0.05060791160220994</v>
      </c>
      <c r="L18" s="340"/>
      <c r="M18" s="342">
        <v>0.05060791160220994</v>
      </c>
      <c r="AG18" s="6"/>
      <c r="AH18" s="6"/>
      <c r="AI18" s="6"/>
    </row>
    <row r="19" spans="1:53" s="11" customFormat="1" ht="12.75" customHeight="1">
      <c r="A19" s="338" t="s">
        <v>40</v>
      </c>
      <c r="B19" s="339">
        <v>206000</v>
      </c>
      <c r="C19" s="340"/>
      <c r="D19" s="339">
        <v>206000</v>
      </c>
      <c r="E19" s="339">
        <v>0</v>
      </c>
      <c r="F19" s="340"/>
      <c r="G19" s="339">
        <v>0</v>
      </c>
      <c r="H19" s="339">
        <v>0</v>
      </c>
      <c r="I19" s="340"/>
      <c r="J19" s="339">
        <v>0</v>
      </c>
      <c r="K19" s="341">
        <v>0</v>
      </c>
      <c r="L19" s="340"/>
      <c r="M19" s="342">
        <v>0</v>
      </c>
      <c r="N19" s="6"/>
      <c r="O19" s="10"/>
      <c r="P19" s="10"/>
      <c r="Q19" s="10"/>
      <c r="R19" s="10"/>
      <c r="S19" s="10"/>
      <c r="T19" s="10"/>
      <c r="U19" s="10"/>
      <c r="V19" s="10"/>
      <c r="W19" s="10"/>
      <c r="X19" s="10"/>
      <c r="Y19" s="10"/>
      <c r="Z19" s="10"/>
      <c r="AA19" s="10"/>
      <c r="AB19" s="10"/>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1:35" ht="12.75" customHeight="1">
      <c r="A20" s="343"/>
      <c r="B20" s="356"/>
      <c r="C20" s="356"/>
      <c r="D20" s="356"/>
      <c r="E20" s="356"/>
      <c r="F20" s="356"/>
      <c r="G20" s="356"/>
      <c r="H20" s="356"/>
      <c r="I20" s="356"/>
      <c r="J20" s="356"/>
      <c r="K20" s="357"/>
      <c r="L20" s="356"/>
      <c r="M20" s="358"/>
      <c r="AG20" s="6"/>
      <c r="AH20" s="6"/>
      <c r="AI20" s="6"/>
    </row>
    <row r="21" spans="1:35" ht="12.75" customHeight="1">
      <c r="A21" s="359" t="s">
        <v>49</v>
      </c>
      <c r="B21" s="339">
        <v>5412000</v>
      </c>
      <c r="C21" s="340"/>
      <c r="D21" s="339">
        <v>5412000</v>
      </c>
      <c r="E21" s="339">
        <v>218484.03</v>
      </c>
      <c r="F21" s="340"/>
      <c r="G21" s="339">
        <v>218484.03</v>
      </c>
      <c r="H21" s="339">
        <v>218484.03</v>
      </c>
      <c r="I21" s="340"/>
      <c r="J21" s="339">
        <v>218484.03</v>
      </c>
      <c r="K21" s="341">
        <v>0.04037029379157429</v>
      </c>
      <c r="L21" s="340"/>
      <c r="M21" s="342">
        <v>0.04037029379157429</v>
      </c>
      <c r="AG21" s="6"/>
      <c r="AH21" s="6"/>
      <c r="AI21" s="6"/>
    </row>
    <row r="22" spans="1:35" ht="12.75" customHeight="1">
      <c r="A22" s="343"/>
      <c r="B22" s="356"/>
      <c r="C22" s="356"/>
      <c r="D22" s="356"/>
      <c r="E22" s="356"/>
      <c r="F22" s="356"/>
      <c r="G22" s="356"/>
      <c r="H22" s="356"/>
      <c r="I22" s="356"/>
      <c r="J22" s="356"/>
      <c r="K22" s="357"/>
      <c r="L22" s="356"/>
      <c r="M22" s="358"/>
      <c r="AG22" s="6"/>
      <c r="AH22" s="6"/>
      <c r="AI22" s="6"/>
    </row>
    <row r="23" spans="1:35" ht="12.75" customHeight="1">
      <c r="A23" s="338" t="s">
        <v>25</v>
      </c>
      <c r="B23" s="339">
        <v>207900000</v>
      </c>
      <c r="C23" s="340"/>
      <c r="D23" s="339">
        <v>207900000</v>
      </c>
      <c r="E23" s="339">
        <v>22690278.55</v>
      </c>
      <c r="F23" s="340"/>
      <c r="G23" s="339">
        <v>22690278.55</v>
      </c>
      <c r="H23" s="339">
        <v>22690278.55</v>
      </c>
      <c r="I23" s="340"/>
      <c r="J23" s="339">
        <v>22690278.55</v>
      </c>
      <c r="K23" s="341">
        <v>0.10914034896584897</v>
      </c>
      <c r="L23" s="340"/>
      <c r="M23" s="342">
        <v>0.10914034896584897</v>
      </c>
      <c r="AG23" s="6"/>
      <c r="AH23" s="6"/>
      <c r="AI23" s="6"/>
    </row>
    <row r="24" spans="1:35" ht="12.75" customHeight="1">
      <c r="A24" s="360" t="s">
        <v>26</v>
      </c>
      <c r="B24" s="339">
        <v>0</v>
      </c>
      <c r="C24" s="340"/>
      <c r="D24" s="339">
        <v>0</v>
      </c>
      <c r="E24" s="339">
        <v>0</v>
      </c>
      <c r="F24" s="340"/>
      <c r="G24" s="339">
        <v>0</v>
      </c>
      <c r="H24" s="339">
        <v>0</v>
      </c>
      <c r="I24" s="340"/>
      <c r="J24" s="339">
        <v>0</v>
      </c>
      <c r="K24" s="341">
        <v>0</v>
      </c>
      <c r="L24" s="340"/>
      <c r="M24" s="342">
        <v>0</v>
      </c>
      <c r="AG24" s="6"/>
      <c r="AH24" s="6"/>
      <c r="AI24" s="6"/>
    </row>
    <row r="25" spans="1:35" ht="12.75" customHeight="1">
      <c r="A25" s="343"/>
      <c r="B25" s="356"/>
      <c r="C25" s="356"/>
      <c r="D25" s="356"/>
      <c r="E25" s="356"/>
      <c r="F25" s="356"/>
      <c r="G25" s="356"/>
      <c r="H25" s="356"/>
      <c r="I25" s="356"/>
      <c r="J25" s="356"/>
      <c r="K25" s="357"/>
      <c r="L25" s="356"/>
      <c r="M25" s="358"/>
      <c r="AG25" s="6"/>
      <c r="AH25" s="6"/>
      <c r="AI25" s="6"/>
    </row>
    <row r="26" spans="1:35" ht="25.5" customHeight="1">
      <c r="A26" s="361" t="s">
        <v>448</v>
      </c>
      <c r="B26" s="362">
        <v>213312000</v>
      </c>
      <c r="C26" s="363"/>
      <c r="D26" s="362">
        <v>213312000</v>
      </c>
      <c r="E26" s="362">
        <v>22908762.580000002</v>
      </c>
      <c r="F26" s="363"/>
      <c r="G26" s="362">
        <v>22908762.580000002</v>
      </c>
      <c r="H26" s="362">
        <v>22908762.580000002</v>
      </c>
      <c r="I26" s="363"/>
      <c r="J26" s="362">
        <v>22908762.580000002</v>
      </c>
      <c r="K26" s="364">
        <v>0.10739556415016503</v>
      </c>
      <c r="L26" s="363"/>
      <c r="M26" s="365">
        <v>0.10739556415016503</v>
      </c>
      <c r="AG26" s="6"/>
      <c r="AH26" s="6"/>
      <c r="AI26" s="6"/>
    </row>
    <row r="27" spans="1:35" ht="12.75" customHeight="1">
      <c r="A27" s="343"/>
      <c r="B27" s="345"/>
      <c r="C27" s="345"/>
      <c r="D27" s="345"/>
      <c r="E27" s="366"/>
      <c r="F27" s="345"/>
      <c r="G27" s="345"/>
      <c r="H27" s="345"/>
      <c r="I27" s="345"/>
      <c r="J27" s="345"/>
      <c r="K27" s="345"/>
      <c r="L27" s="345"/>
      <c r="M27" s="346"/>
      <c r="AG27" s="6"/>
      <c r="AH27" s="6"/>
      <c r="AI27" s="6"/>
    </row>
    <row r="28" spans="1:38" s="10" customFormat="1" ht="12.75" customHeight="1">
      <c r="A28" s="367" t="s">
        <v>344</v>
      </c>
      <c r="B28" s="368"/>
      <c r="C28" s="369"/>
      <c r="D28" s="369"/>
      <c r="E28" s="370"/>
      <c r="F28" s="370"/>
      <c r="G28" s="370"/>
      <c r="H28" s="370"/>
      <c r="I28" s="370"/>
      <c r="J28" s="370"/>
      <c r="K28" s="370"/>
      <c r="L28" s="370"/>
      <c r="M28" s="371"/>
      <c r="N28" s="6"/>
      <c r="AC28" s="6"/>
      <c r="AD28" s="6"/>
      <c r="AE28" s="6"/>
      <c r="AF28" s="6"/>
      <c r="AG28" s="6"/>
      <c r="AH28" s="6"/>
      <c r="AI28" s="6"/>
      <c r="AJ28" s="6"/>
      <c r="AK28" s="6"/>
      <c r="AL28" s="6"/>
    </row>
    <row r="29" spans="1:38" s="10" customFormat="1" ht="12.75" customHeight="1">
      <c r="A29" s="367" t="s">
        <v>345</v>
      </c>
      <c r="B29" s="340" t="s">
        <v>346</v>
      </c>
      <c r="C29" s="340"/>
      <c r="D29" s="340"/>
      <c r="E29" s="339">
        <v>2777699</v>
      </c>
      <c r="F29" s="340"/>
      <c r="G29" s="339">
        <v>2777699</v>
      </c>
      <c r="H29" s="339">
        <v>2777699</v>
      </c>
      <c r="I29" s="340"/>
      <c r="J29" s="339">
        <v>2777699</v>
      </c>
      <c r="K29" s="372"/>
      <c r="L29" s="340"/>
      <c r="M29" s="373"/>
      <c r="N29" s="6"/>
      <c r="AC29" s="6"/>
      <c r="AD29" s="6"/>
      <c r="AE29" s="6"/>
      <c r="AF29" s="6"/>
      <c r="AG29" s="6"/>
      <c r="AH29" s="6"/>
      <c r="AI29" s="6"/>
      <c r="AJ29" s="6"/>
      <c r="AK29" s="6"/>
      <c r="AL29" s="6"/>
    </row>
    <row r="30" spans="1:38" s="10" customFormat="1" ht="12.75" customHeight="1">
      <c r="A30" s="367" t="s">
        <v>512</v>
      </c>
      <c r="B30" s="340"/>
      <c r="C30" s="340"/>
      <c r="D30" s="340"/>
      <c r="E30" s="339">
        <v>1553354</v>
      </c>
      <c r="F30" s="340"/>
      <c r="G30" s="339">
        <v>1553354</v>
      </c>
      <c r="H30" s="339">
        <v>1553354</v>
      </c>
      <c r="I30" s="340"/>
      <c r="J30" s="339">
        <v>1553354</v>
      </c>
      <c r="K30" s="372"/>
      <c r="L30" s="340"/>
      <c r="M30" s="373"/>
      <c r="N30" s="6"/>
      <c r="AC30" s="6"/>
      <c r="AD30" s="6"/>
      <c r="AE30" s="6"/>
      <c r="AF30" s="6"/>
      <c r="AG30" s="6"/>
      <c r="AH30" s="6"/>
      <c r="AI30" s="6"/>
      <c r="AJ30" s="6"/>
      <c r="AK30" s="6"/>
      <c r="AL30" s="6"/>
    </row>
    <row r="31" spans="1:38" s="10" customFormat="1" ht="12.75" customHeight="1">
      <c r="A31" s="367" t="s">
        <v>347</v>
      </c>
      <c r="B31" s="340"/>
      <c r="C31" s="340"/>
      <c r="D31" s="340"/>
      <c r="E31" s="339">
        <v>0</v>
      </c>
      <c r="F31" s="340"/>
      <c r="G31" s="339">
        <v>0</v>
      </c>
      <c r="H31" s="339">
        <v>0</v>
      </c>
      <c r="I31" s="340"/>
      <c r="J31" s="339">
        <v>0</v>
      </c>
      <c r="K31" s="372"/>
      <c r="L31" s="340"/>
      <c r="M31" s="373"/>
      <c r="N31" s="6"/>
      <c r="AC31" s="6"/>
      <c r="AD31" s="6"/>
      <c r="AE31" s="6"/>
      <c r="AF31" s="6"/>
      <c r="AG31" s="6"/>
      <c r="AH31" s="6"/>
      <c r="AI31" s="6"/>
      <c r="AJ31" s="6"/>
      <c r="AK31" s="6"/>
      <c r="AL31" s="6"/>
    </row>
    <row r="32" spans="1:38" s="10" customFormat="1" ht="12.75" customHeight="1">
      <c r="A32" s="374" t="s">
        <v>348</v>
      </c>
      <c r="B32" s="340"/>
      <c r="C32" s="340"/>
      <c r="D32" s="340"/>
      <c r="E32" s="340"/>
      <c r="F32" s="340"/>
      <c r="G32" s="340"/>
      <c r="H32" s="340"/>
      <c r="I32" s="340"/>
      <c r="J32" s="340"/>
      <c r="K32" s="372"/>
      <c r="L32" s="340"/>
      <c r="M32" s="373"/>
      <c r="N32" s="6"/>
      <c r="AC32" s="6"/>
      <c r="AD32" s="6"/>
      <c r="AE32" s="6"/>
      <c r="AF32" s="6"/>
      <c r="AG32" s="6"/>
      <c r="AH32" s="6"/>
      <c r="AI32" s="6"/>
      <c r="AJ32" s="6"/>
      <c r="AK32" s="6"/>
      <c r="AL32" s="6"/>
    </row>
    <row r="33" spans="1:38" s="10" customFormat="1" ht="12.75" customHeight="1">
      <c r="A33" s="375" t="s">
        <v>349</v>
      </c>
      <c r="B33" s="340"/>
      <c r="C33" s="340"/>
      <c r="D33" s="340"/>
      <c r="E33" s="339">
        <v>4331053</v>
      </c>
      <c r="F33" s="340"/>
      <c r="G33" s="339">
        <v>4331053</v>
      </c>
      <c r="H33" s="339">
        <v>4331053</v>
      </c>
      <c r="I33" s="340"/>
      <c r="J33" s="339">
        <v>4331053</v>
      </c>
      <c r="K33" s="372"/>
      <c r="L33" s="340"/>
      <c r="M33" s="373"/>
      <c r="N33" s="6"/>
      <c r="AC33" s="6"/>
      <c r="AD33" s="6"/>
      <c r="AE33" s="6"/>
      <c r="AF33" s="6"/>
      <c r="AG33" s="6"/>
      <c r="AH33" s="6"/>
      <c r="AI33" s="6"/>
      <c r="AJ33" s="6"/>
      <c r="AK33" s="6"/>
      <c r="AL33" s="6"/>
    </row>
    <row r="34" spans="1:35" ht="13.5" customHeight="1">
      <c r="A34" s="529"/>
      <c r="B34" s="530"/>
      <c r="C34" s="530"/>
      <c r="D34" s="530"/>
      <c r="E34" s="530"/>
      <c r="F34" s="530"/>
      <c r="G34" s="530"/>
      <c r="H34" s="530"/>
      <c r="I34" s="530"/>
      <c r="J34" s="530"/>
      <c r="K34" s="530"/>
      <c r="L34" s="530"/>
      <c r="M34" s="531"/>
      <c r="AG34" s="6"/>
      <c r="AH34" s="6"/>
      <c r="AI34" s="6"/>
    </row>
    <row r="35" spans="1:35" ht="12.75" customHeight="1" thickBot="1">
      <c r="A35" s="376" t="s">
        <v>39</v>
      </c>
      <c r="B35" s="377"/>
      <c r="C35" s="377"/>
      <c r="D35" s="377"/>
      <c r="E35" s="378">
        <v>48788.67280000001</v>
      </c>
      <c r="F35" s="377"/>
      <c r="G35" s="378">
        <v>48788.67280000001</v>
      </c>
      <c r="H35" s="378">
        <v>48788.67280000001</v>
      </c>
      <c r="I35" s="377"/>
      <c r="J35" s="378">
        <v>48788.67280000001</v>
      </c>
      <c r="K35" s="379"/>
      <c r="L35" s="379"/>
      <c r="M35" s="380"/>
      <c r="AG35" s="6"/>
      <c r="AH35" s="6"/>
      <c r="AI35" s="6"/>
    </row>
    <row r="36" spans="3:35" ht="11.25">
      <c r="C36" s="12"/>
      <c r="D36" s="12"/>
      <c r="F36" s="12"/>
      <c r="G36" s="12"/>
      <c r="K36" s="12"/>
      <c r="AG36" s="6"/>
      <c r="AH36" s="6"/>
      <c r="AI36" s="6"/>
    </row>
    <row r="37" spans="1:35" ht="11.25">
      <c r="A37" s="527"/>
      <c r="B37" s="527"/>
      <c r="C37" s="527"/>
      <c r="D37" s="527"/>
      <c r="E37" s="527"/>
      <c r="F37" s="527"/>
      <c r="G37" s="527"/>
      <c r="H37" s="527"/>
      <c r="I37" s="527"/>
      <c r="J37" s="527"/>
      <c r="K37" s="527"/>
      <c r="L37" s="527"/>
      <c r="M37" s="527"/>
      <c r="AG37" s="6"/>
      <c r="AH37" s="6"/>
      <c r="AI37" s="6"/>
    </row>
    <row r="38" spans="1:35" ht="11.25">
      <c r="A38" s="10"/>
      <c r="C38" s="12"/>
      <c r="D38" s="12"/>
      <c r="F38" s="12"/>
      <c r="G38" s="12"/>
      <c r="H38" s="95"/>
      <c r="K38" s="12"/>
      <c r="AG38" s="6"/>
      <c r="AH38" s="6"/>
      <c r="AI38" s="6"/>
    </row>
    <row r="39" spans="3:35" ht="11.25">
      <c r="C39" s="12"/>
      <c r="D39" s="12"/>
      <c r="F39" s="12"/>
      <c r="G39" s="12"/>
      <c r="K39" s="12"/>
      <c r="AG39" s="6"/>
      <c r="AH39" s="6"/>
      <c r="AI39" s="6"/>
    </row>
    <row r="40" spans="3:35" ht="11.25">
      <c r="C40" s="12"/>
      <c r="D40" s="12"/>
      <c r="F40" s="12"/>
      <c r="G40" s="12"/>
      <c r="K40" s="12"/>
      <c r="AG40" s="6"/>
      <c r="AH40" s="6"/>
      <c r="AI40" s="6"/>
    </row>
    <row r="41" spans="3:35" ht="11.25">
      <c r="C41" s="12"/>
      <c r="D41" s="12"/>
      <c r="F41" s="12"/>
      <c r="G41" s="95"/>
      <c r="K41" s="12"/>
      <c r="AG41" s="6"/>
      <c r="AH41" s="6"/>
      <c r="AI41" s="6"/>
    </row>
    <row r="42" spans="1:35" ht="11.25">
      <c r="A42" s="37"/>
      <c r="B42" s="37"/>
      <c r="C42" s="38"/>
      <c r="D42" s="38"/>
      <c r="E42" s="94"/>
      <c r="F42" s="38"/>
      <c r="G42" s="38"/>
      <c r="H42" s="37"/>
      <c r="I42" s="37"/>
      <c r="K42" s="12"/>
      <c r="AG42" s="6"/>
      <c r="AH42" s="6"/>
      <c r="AI42" s="6"/>
    </row>
    <row r="43" spans="1:35" ht="11.25">
      <c r="A43" s="37"/>
      <c r="B43" s="37"/>
      <c r="C43" s="38"/>
      <c r="D43" s="38"/>
      <c r="E43" s="94"/>
      <c r="F43" s="38"/>
      <c r="G43" s="38"/>
      <c r="H43" s="37"/>
      <c r="I43" s="37"/>
      <c r="K43" s="12"/>
      <c r="AG43" s="6"/>
      <c r="AH43" s="6"/>
      <c r="AI43" s="6"/>
    </row>
    <row r="44" spans="1:35" ht="11.25">
      <c r="A44" s="37"/>
      <c r="B44" s="37"/>
      <c r="C44" s="38"/>
      <c r="D44" s="38"/>
      <c r="E44" s="94"/>
      <c r="F44" s="38"/>
      <c r="G44" s="38"/>
      <c r="H44" s="37"/>
      <c r="I44" s="37"/>
      <c r="K44" s="12"/>
      <c r="AG44" s="6"/>
      <c r="AH44" s="6"/>
      <c r="AI44" s="6"/>
    </row>
    <row r="45" spans="1:35" ht="11.25">
      <c r="A45" s="37"/>
      <c r="B45" s="37"/>
      <c r="C45" s="38"/>
      <c r="D45" s="38"/>
      <c r="E45" s="94"/>
      <c r="F45" s="38"/>
      <c r="G45" s="38"/>
      <c r="H45" s="37"/>
      <c r="I45" s="37"/>
      <c r="K45" s="12"/>
      <c r="AG45" s="6"/>
      <c r="AH45" s="6"/>
      <c r="AI45" s="6"/>
    </row>
    <row r="46" spans="1:35" ht="11.25">
      <c r="A46" s="37"/>
      <c r="B46" s="37"/>
      <c r="C46" s="38"/>
      <c r="D46" s="38"/>
      <c r="E46" s="94"/>
      <c r="F46" s="38"/>
      <c r="G46" s="38"/>
      <c r="H46" s="37"/>
      <c r="I46" s="37"/>
      <c r="K46" s="12"/>
      <c r="AG46" s="6"/>
      <c r="AH46" s="6"/>
      <c r="AI46" s="6"/>
    </row>
    <row r="47" spans="1:35" ht="11.25">
      <c r="A47" s="37"/>
      <c r="B47" s="37"/>
      <c r="C47" s="38"/>
      <c r="D47" s="38"/>
      <c r="E47" s="94"/>
      <c r="F47" s="38"/>
      <c r="G47" s="38"/>
      <c r="H47" s="37"/>
      <c r="I47" s="37"/>
      <c r="K47" s="12"/>
      <c r="AG47" s="6"/>
      <c r="AH47" s="6"/>
      <c r="AI47" s="6"/>
    </row>
    <row r="48" spans="1:35" ht="11.25">
      <c r="A48" s="37"/>
      <c r="B48" s="37"/>
      <c r="C48" s="38"/>
      <c r="D48" s="38"/>
      <c r="E48" s="94"/>
      <c r="F48" s="38"/>
      <c r="G48" s="38"/>
      <c r="H48" s="37"/>
      <c r="I48" s="37"/>
      <c r="K48" s="12"/>
      <c r="AG48" s="6"/>
      <c r="AH48" s="6"/>
      <c r="AI48" s="6"/>
    </row>
    <row r="49" spans="1:35" ht="11.25">
      <c r="A49" s="37"/>
      <c r="B49" s="37"/>
      <c r="C49" s="38"/>
      <c r="D49" s="38"/>
      <c r="E49" s="94"/>
      <c r="F49" s="38"/>
      <c r="G49" s="38"/>
      <c r="H49" s="37"/>
      <c r="I49" s="37"/>
      <c r="K49" s="12"/>
      <c r="AG49" s="6"/>
      <c r="AH49" s="6"/>
      <c r="AI49" s="6"/>
    </row>
    <row r="50" spans="1:35" ht="11.25">
      <c r="A50" s="37"/>
      <c r="B50" s="37"/>
      <c r="C50" s="38"/>
      <c r="D50" s="38"/>
      <c r="E50" s="94"/>
      <c r="F50" s="38"/>
      <c r="G50" s="38"/>
      <c r="H50" s="37"/>
      <c r="I50" s="37"/>
      <c r="K50" s="12"/>
      <c r="AG50" s="6"/>
      <c r="AH50" s="6"/>
      <c r="AI50" s="6"/>
    </row>
    <row r="51" spans="1:35" ht="11.25">
      <c r="A51" s="37"/>
      <c r="B51" s="37"/>
      <c r="C51" s="38"/>
      <c r="D51" s="38"/>
      <c r="E51" s="94"/>
      <c r="F51" s="38"/>
      <c r="G51" s="38"/>
      <c r="H51" s="37"/>
      <c r="I51" s="37"/>
      <c r="K51" s="12"/>
      <c r="AG51" s="6"/>
      <c r="AH51" s="6"/>
      <c r="AI51" s="6"/>
    </row>
    <row r="52" spans="1:35" ht="11.25">
      <c r="A52" s="37"/>
      <c r="C52" s="12"/>
      <c r="D52" s="12"/>
      <c r="F52" s="12"/>
      <c r="G52" s="12"/>
      <c r="K52" s="12"/>
      <c r="AG52" s="6"/>
      <c r="AH52" s="6"/>
      <c r="AI52" s="6"/>
    </row>
    <row r="53" spans="3:35" ht="11.25">
      <c r="C53" s="12"/>
      <c r="D53" s="12"/>
      <c r="F53" s="12"/>
      <c r="G53" s="12"/>
      <c r="K53" s="12"/>
      <c r="AG53" s="6"/>
      <c r="AH53" s="6"/>
      <c r="AI53" s="6"/>
    </row>
    <row r="54" spans="3:35" ht="11.25">
      <c r="C54" s="12"/>
      <c r="D54" s="12"/>
      <c r="F54" s="12"/>
      <c r="G54" s="12"/>
      <c r="K54" s="12"/>
      <c r="AG54" s="6"/>
      <c r="AH54" s="6"/>
      <c r="AI54" s="6"/>
    </row>
    <row r="55" spans="3:35" ht="11.25">
      <c r="C55" s="12"/>
      <c r="D55" s="12"/>
      <c r="F55" s="12"/>
      <c r="G55" s="12"/>
      <c r="K55" s="12"/>
      <c r="AG55" s="6"/>
      <c r="AH55" s="6"/>
      <c r="AI55" s="6"/>
    </row>
    <row r="56" spans="3:35" ht="11.25">
      <c r="C56" s="12"/>
      <c r="D56" s="12"/>
      <c r="F56" s="12"/>
      <c r="G56" s="12"/>
      <c r="K56" s="12"/>
      <c r="AG56" s="6"/>
      <c r="AH56" s="6"/>
      <c r="AI56" s="6"/>
    </row>
    <row r="57" spans="3:35" ht="11.25">
      <c r="C57" s="12"/>
      <c r="D57" s="12"/>
      <c r="F57" s="12"/>
      <c r="G57" s="12"/>
      <c r="K57" s="12"/>
      <c r="AG57" s="6"/>
      <c r="AH57" s="6"/>
      <c r="AI57" s="6"/>
    </row>
    <row r="58" spans="3:35" ht="11.25">
      <c r="C58" s="12"/>
      <c r="D58" s="12"/>
      <c r="F58" s="12"/>
      <c r="G58" s="12"/>
      <c r="K58" s="12"/>
      <c r="AG58" s="6"/>
      <c r="AH58" s="6"/>
      <c r="AI58" s="6"/>
    </row>
    <row r="59" spans="3:35" ht="11.25">
      <c r="C59" s="12"/>
      <c r="D59" s="12"/>
      <c r="F59" s="12"/>
      <c r="G59" s="12"/>
      <c r="K59" s="12"/>
      <c r="AG59" s="6"/>
      <c r="AH59" s="6"/>
      <c r="AI59" s="6"/>
    </row>
    <row r="60" spans="3:35" ht="11.25">
      <c r="C60" s="12"/>
      <c r="D60" s="12"/>
      <c r="F60" s="12"/>
      <c r="G60" s="12"/>
      <c r="K60" s="12"/>
      <c r="AG60" s="6"/>
      <c r="AH60" s="6"/>
      <c r="AI60" s="6"/>
    </row>
    <row r="61" spans="3:35" ht="11.25">
      <c r="C61" s="12"/>
      <c r="D61" s="12"/>
      <c r="F61" s="12"/>
      <c r="G61" s="12"/>
      <c r="K61" s="12"/>
      <c r="AG61" s="6"/>
      <c r="AH61" s="6"/>
      <c r="AI61" s="6"/>
    </row>
    <row r="62" spans="3:35" ht="11.25">
      <c r="C62" s="12"/>
      <c r="D62" s="12"/>
      <c r="F62" s="12"/>
      <c r="G62" s="12"/>
      <c r="K62" s="12"/>
      <c r="AG62" s="6"/>
      <c r="AH62" s="6"/>
      <c r="AI62" s="6"/>
    </row>
    <row r="63" spans="3:35" ht="11.25">
      <c r="C63" s="12"/>
      <c r="D63" s="12"/>
      <c r="F63" s="12"/>
      <c r="G63" s="12"/>
      <c r="K63" s="12"/>
      <c r="AG63" s="6"/>
      <c r="AH63" s="6"/>
      <c r="AI63" s="6"/>
    </row>
    <row r="64" spans="3:35" ht="11.25">
      <c r="C64" s="12"/>
      <c r="D64" s="12"/>
      <c r="F64" s="12"/>
      <c r="G64" s="12"/>
      <c r="K64" s="12"/>
      <c r="AG64" s="6"/>
      <c r="AH64" s="6"/>
      <c r="AI64" s="6"/>
    </row>
    <row r="65" spans="3:35" ht="11.25">
      <c r="C65" s="12"/>
      <c r="D65" s="12"/>
      <c r="F65" s="12"/>
      <c r="G65" s="12"/>
      <c r="K65" s="12"/>
      <c r="AG65" s="6"/>
      <c r="AH65" s="6"/>
      <c r="AI65" s="6"/>
    </row>
    <row r="66" spans="3:35" ht="11.25">
      <c r="C66" s="12"/>
      <c r="D66" s="12"/>
      <c r="F66" s="12"/>
      <c r="G66" s="12"/>
      <c r="K66" s="12"/>
      <c r="AG66" s="6"/>
      <c r="AH66" s="6"/>
      <c r="AI66" s="6"/>
    </row>
    <row r="67" spans="3:35" ht="11.25">
      <c r="C67" s="12"/>
      <c r="D67" s="12"/>
      <c r="F67" s="12"/>
      <c r="G67" s="12"/>
      <c r="K67" s="12"/>
      <c r="AG67" s="6"/>
      <c r="AH67" s="6"/>
      <c r="AI67" s="6"/>
    </row>
    <row r="68" spans="3:35" ht="11.25">
      <c r="C68" s="12"/>
      <c r="D68" s="12"/>
      <c r="F68" s="12"/>
      <c r="G68" s="12"/>
      <c r="K68" s="12"/>
      <c r="AG68" s="6"/>
      <c r="AH68" s="6"/>
      <c r="AI68" s="6"/>
    </row>
    <row r="69" spans="3:35" ht="11.25">
      <c r="C69" s="12"/>
      <c r="D69" s="12"/>
      <c r="F69" s="12"/>
      <c r="G69" s="12"/>
      <c r="K69" s="12"/>
      <c r="AG69" s="6"/>
      <c r="AH69" s="6"/>
      <c r="AI69" s="6"/>
    </row>
    <row r="70" spans="3:35" ht="11.25">
      <c r="C70" s="12"/>
      <c r="D70" s="12"/>
      <c r="F70" s="12"/>
      <c r="G70" s="12"/>
      <c r="K70" s="12"/>
      <c r="AG70" s="6"/>
      <c r="AH70" s="6"/>
      <c r="AI70" s="6"/>
    </row>
    <row r="71" spans="3:35" ht="11.25">
      <c r="C71" s="12"/>
      <c r="D71" s="12"/>
      <c r="F71" s="12"/>
      <c r="G71" s="12"/>
      <c r="K71" s="12"/>
      <c r="AG71" s="6"/>
      <c r="AH71" s="6"/>
      <c r="AI71" s="6"/>
    </row>
    <row r="72" spans="3:35" ht="11.25">
      <c r="C72" s="12"/>
      <c r="D72" s="12"/>
      <c r="F72" s="12"/>
      <c r="G72" s="12"/>
      <c r="K72" s="12"/>
      <c r="AG72" s="6"/>
      <c r="AH72" s="6"/>
      <c r="AI72" s="6"/>
    </row>
    <row r="73" spans="3:35" ht="11.25">
      <c r="C73" s="12"/>
      <c r="D73" s="12"/>
      <c r="F73" s="12"/>
      <c r="G73" s="12"/>
      <c r="K73" s="12"/>
      <c r="AG73" s="6"/>
      <c r="AH73" s="6"/>
      <c r="AI73" s="6"/>
    </row>
    <row r="74" spans="3:35" ht="11.25">
      <c r="C74" s="12"/>
      <c r="D74" s="12"/>
      <c r="F74" s="12"/>
      <c r="G74" s="12"/>
      <c r="K74" s="12"/>
      <c r="AG74" s="6"/>
      <c r="AH74" s="6"/>
      <c r="AI74" s="6"/>
    </row>
    <row r="75" spans="3:35" ht="11.25">
      <c r="C75" s="12"/>
      <c r="D75" s="12"/>
      <c r="F75" s="12"/>
      <c r="G75" s="12"/>
      <c r="K75" s="12"/>
      <c r="AG75" s="6"/>
      <c r="AH75" s="6"/>
      <c r="AI75" s="6"/>
    </row>
    <row r="76" spans="3:35" ht="11.25">
      <c r="C76" s="12"/>
      <c r="D76" s="12"/>
      <c r="F76" s="12"/>
      <c r="G76" s="12"/>
      <c r="K76" s="12"/>
      <c r="AG76" s="6"/>
      <c r="AH76" s="6"/>
      <c r="AI76" s="6"/>
    </row>
    <row r="77" spans="3:35" ht="11.25">
      <c r="C77" s="12"/>
      <c r="D77" s="12"/>
      <c r="F77" s="12"/>
      <c r="G77" s="12"/>
      <c r="K77" s="12"/>
      <c r="AG77" s="6"/>
      <c r="AH77" s="6"/>
      <c r="AI77" s="6"/>
    </row>
    <row r="78" spans="3:35" ht="11.25">
      <c r="C78" s="12"/>
      <c r="D78" s="12"/>
      <c r="F78" s="12"/>
      <c r="G78" s="12"/>
      <c r="K78" s="12"/>
      <c r="AG78" s="6"/>
      <c r="AH78" s="6"/>
      <c r="AI78" s="6"/>
    </row>
    <row r="79" spans="3:35" ht="11.25">
      <c r="C79" s="12"/>
      <c r="D79" s="12"/>
      <c r="F79" s="12"/>
      <c r="G79" s="12"/>
      <c r="K79" s="12"/>
      <c r="AG79" s="6"/>
      <c r="AH79" s="6"/>
      <c r="AI79" s="6"/>
    </row>
    <row r="80" spans="3:35" ht="11.25">
      <c r="C80" s="12"/>
      <c r="D80" s="12"/>
      <c r="F80" s="12"/>
      <c r="G80" s="12"/>
      <c r="K80" s="12"/>
      <c r="AG80" s="6"/>
      <c r="AH80" s="6"/>
      <c r="AI80" s="6"/>
    </row>
    <row r="81" spans="3:35" ht="11.25">
      <c r="C81" s="12"/>
      <c r="D81" s="12"/>
      <c r="F81" s="12"/>
      <c r="G81" s="12"/>
      <c r="K81" s="12"/>
      <c r="AG81" s="6"/>
      <c r="AH81" s="6"/>
      <c r="AI81" s="6"/>
    </row>
    <row r="82" spans="3:35" ht="11.25">
      <c r="C82" s="12"/>
      <c r="D82" s="12"/>
      <c r="F82" s="12"/>
      <c r="G82" s="12"/>
      <c r="K82" s="12"/>
      <c r="AG82" s="6"/>
      <c r="AH82" s="6"/>
      <c r="AI82" s="6"/>
    </row>
    <row r="83" spans="3:35" ht="11.25">
      <c r="C83" s="12"/>
      <c r="D83" s="12"/>
      <c r="F83" s="12"/>
      <c r="G83" s="12"/>
      <c r="K83" s="12"/>
      <c r="AG83" s="6"/>
      <c r="AH83" s="6"/>
      <c r="AI83" s="6"/>
    </row>
    <row r="84" spans="3:35" ht="11.25">
      <c r="C84" s="12"/>
      <c r="D84" s="12"/>
      <c r="F84" s="12"/>
      <c r="G84" s="12"/>
      <c r="K84" s="12"/>
      <c r="AG84" s="6"/>
      <c r="AH84" s="6"/>
      <c r="AI84" s="6"/>
    </row>
    <row r="85" spans="3:35" ht="11.25">
      <c r="C85" s="12"/>
      <c r="D85" s="12"/>
      <c r="F85" s="12"/>
      <c r="G85" s="12"/>
      <c r="K85" s="12"/>
      <c r="AG85" s="6"/>
      <c r="AH85" s="6"/>
      <c r="AI85" s="6"/>
    </row>
    <row r="86" spans="3:35" ht="11.25">
      <c r="C86" s="12"/>
      <c r="D86" s="12"/>
      <c r="F86" s="12"/>
      <c r="G86" s="12"/>
      <c r="K86" s="12"/>
      <c r="AG86" s="6"/>
      <c r="AH86" s="6"/>
      <c r="AI86" s="6"/>
    </row>
    <row r="87" spans="3:35" ht="11.25">
      <c r="C87" s="12"/>
      <c r="D87" s="12"/>
      <c r="F87" s="12"/>
      <c r="G87" s="12"/>
      <c r="K87" s="12"/>
      <c r="AG87" s="6"/>
      <c r="AH87" s="6"/>
      <c r="AI87" s="6"/>
    </row>
    <row r="88" spans="3:35" ht="11.25">
      <c r="C88" s="12"/>
      <c r="D88" s="12"/>
      <c r="F88" s="12"/>
      <c r="G88" s="12"/>
      <c r="K88" s="12"/>
      <c r="AG88" s="6"/>
      <c r="AH88" s="6"/>
      <c r="AI88" s="6"/>
    </row>
    <row r="89" spans="3:35" ht="11.25">
      <c r="C89" s="12"/>
      <c r="D89" s="12"/>
      <c r="F89" s="12"/>
      <c r="G89" s="12"/>
      <c r="K89" s="12"/>
      <c r="AG89" s="6"/>
      <c r="AH89" s="6"/>
      <c r="AI89" s="6"/>
    </row>
    <row r="90" spans="3:35" ht="11.25">
      <c r="C90" s="12"/>
      <c r="D90" s="12"/>
      <c r="F90" s="12"/>
      <c r="G90" s="12"/>
      <c r="K90" s="12"/>
      <c r="AG90" s="6"/>
      <c r="AH90" s="6"/>
      <c r="AI90" s="6"/>
    </row>
    <row r="91" spans="3:35" ht="11.25">
      <c r="C91" s="12"/>
      <c r="D91" s="12"/>
      <c r="F91" s="12"/>
      <c r="G91" s="12"/>
      <c r="K91" s="12"/>
      <c r="AG91" s="6"/>
      <c r="AH91" s="6"/>
      <c r="AI91" s="6"/>
    </row>
    <row r="92" spans="3:35" ht="11.25">
      <c r="C92" s="12"/>
      <c r="D92" s="12"/>
      <c r="F92" s="12"/>
      <c r="G92" s="12"/>
      <c r="K92" s="12"/>
      <c r="AG92" s="6"/>
      <c r="AH92" s="6"/>
      <c r="AI92" s="6"/>
    </row>
    <row r="93" spans="3:35" ht="11.25">
      <c r="C93" s="12"/>
      <c r="D93" s="12"/>
      <c r="F93" s="12"/>
      <c r="G93" s="12"/>
      <c r="K93" s="12"/>
      <c r="AG93" s="6"/>
      <c r="AH93" s="6"/>
      <c r="AI93" s="6"/>
    </row>
    <row r="94" spans="3:35" ht="11.25">
      <c r="C94" s="12"/>
      <c r="D94" s="12"/>
      <c r="F94" s="12"/>
      <c r="G94" s="12"/>
      <c r="K94" s="12"/>
      <c r="AG94" s="6"/>
      <c r="AH94" s="6"/>
      <c r="AI94" s="6"/>
    </row>
    <row r="95" spans="3:35" ht="11.25">
      <c r="C95" s="12"/>
      <c r="D95" s="12"/>
      <c r="F95" s="12"/>
      <c r="G95" s="12"/>
      <c r="K95" s="12"/>
      <c r="AG95" s="6"/>
      <c r="AH95" s="6"/>
      <c r="AI95" s="6"/>
    </row>
    <row r="96" spans="3:35" ht="11.25">
      <c r="C96" s="12"/>
      <c r="D96" s="12"/>
      <c r="F96" s="12"/>
      <c r="G96" s="12"/>
      <c r="K96" s="12"/>
      <c r="AG96" s="6"/>
      <c r="AH96" s="6"/>
      <c r="AI96" s="6"/>
    </row>
    <row r="97" spans="3:35" ht="11.25">
      <c r="C97" s="12"/>
      <c r="D97" s="12"/>
      <c r="F97" s="12"/>
      <c r="G97" s="12"/>
      <c r="K97" s="12"/>
      <c r="AG97" s="6"/>
      <c r="AH97" s="6"/>
      <c r="AI97" s="6"/>
    </row>
    <row r="98" spans="3:35" ht="11.25">
      <c r="C98" s="12"/>
      <c r="D98" s="12"/>
      <c r="F98" s="12"/>
      <c r="G98" s="12"/>
      <c r="K98" s="12"/>
      <c r="AG98" s="6"/>
      <c r="AH98" s="6"/>
      <c r="AI98" s="6"/>
    </row>
    <row r="99" spans="3:35" ht="11.25">
      <c r="C99" s="12"/>
      <c r="D99" s="12"/>
      <c r="F99" s="12"/>
      <c r="G99" s="12"/>
      <c r="K99" s="12"/>
      <c r="AG99" s="6"/>
      <c r="AH99" s="6"/>
      <c r="AI99" s="6"/>
    </row>
    <row r="100" spans="3:35" ht="11.25">
      <c r="C100" s="12"/>
      <c r="D100" s="12"/>
      <c r="F100" s="12"/>
      <c r="G100" s="12"/>
      <c r="K100" s="12"/>
      <c r="AG100" s="6"/>
      <c r="AH100" s="6"/>
      <c r="AI100" s="6"/>
    </row>
    <row r="101" spans="3:35" ht="11.25">
      <c r="C101" s="12"/>
      <c r="D101" s="12"/>
      <c r="F101" s="12"/>
      <c r="G101" s="12"/>
      <c r="K101" s="12"/>
      <c r="AG101" s="6"/>
      <c r="AH101" s="6"/>
      <c r="AI101" s="6"/>
    </row>
    <row r="102" spans="3:35" ht="11.25">
      <c r="C102" s="12"/>
      <c r="D102" s="12"/>
      <c r="F102" s="12"/>
      <c r="G102" s="12"/>
      <c r="K102" s="12"/>
      <c r="AG102" s="6"/>
      <c r="AH102" s="6"/>
      <c r="AI102" s="6"/>
    </row>
    <row r="103" spans="3:35" ht="11.25">
      <c r="C103" s="12"/>
      <c r="D103" s="12"/>
      <c r="F103" s="12"/>
      <c r="G103" s="12"/>
      <c r="K103" s="12"/>
      <c r="AG103" s="6"/>
      <c r="AH103" s="6"/>
      <c r="AI103" s="6"/>
    </row>
    <row r="104" spans="33:35" ht="11.25">
      <c r="AG104" s="6"/>
      <c r="AH104" s="6"/>
      <c r="AI104" s="6"/>
    </row>
    <row r="105" spans="33:35" ht="11.25">
      <c r="AG105" s="6"/>
      <c r="AH105" s="6"/>
      <c r="AI105" s="6"/>
    </row>
    <row r="106" spans="33:35" ht="11.25">
      <c r="AG106" s="6"/>
      <c r="AH106" s="6"/>
      <c r="AI106" s="6"/>
    </row>
    <row r="107" spans="33:35" ht="11.25">
      <c r="AG107" s="6"/>
      <c r="AH107" s="6"/>
      <c r="AI107" s="6"/>
    </row>
    <row r="108" spans="33:35" ht="11.25">
      <c r="AG108" s="6"/>
      <c r="AH108" s="6"/>
      <c r="AI108" s="6"/>
    </row>
    <row r="109" spans="33:35" ht="11.25">
      <c r="AG109" s="6"/>
      <c r="AH109" s="6"/>
      <c r="AI109" s="6"/>
    </row>
    <row r="110" spans="33:35" ht="11.25">
      <c r="AG110" s="6"/>
      <c r="AH110" s="6"/>
      <c r="AI110" s="6"/>
    </row>
    <row r="111" spans="33:35" ht="11.25">
      <c r="AG111" s="6"/>
      <c r="AH111" s="6"/>
      <c r="AI111" s="6"/>
    </row>
    <row r="112" spans="33:35" ht="11.25">
      <c r="AG112" s="6"/>
      <c r="AH112" s="6"/>
      <c r="AI112" s="6"/>
    </row>
    <row r="113" spans="33:35" ht="11.25">
      <c r="AG113" s="6"/>
      <c r="AH113" s="6"/>
      <c r="AI113" s="6"/>
    </row>
    <row r="114" spans="33:35" ht="11.25">
      <c r="AG114" s="6"/>
      <c r="AH114" s="6"/>
      <c r="AI114" s="6"/>
    </row>
    <row r="115" spans="33:35" ht="11.25">
      <c r="AG115" s="6"/>
      <c r="AH115" s="6"/>
      <c r="AI115" s="6"/>
    </row>
    <row r="116" spans="33:35" ht="11.25">
      <c r="AG116" s="6"/>
      <c r="AH116" s="6"/>
      <c r="AI116" s="6"/>
    </row>
    <row r="117" spans="33:35" ht="11.25">
      <c r="AG117" s="6"/>
      <c r="AH117" s="6"/>
      <c r="AI117" s="6"/>
    </row>
    <row r="118" spans="33:35" ht="11.25">
      <c r="AG118" s="6"/>
      <c r="AH118" s="6"/>
      <c r="AI118" s="6"/>
    </row>
    <row r="119" spans="33:35" ht="11.25">
      <c r="AG119" s="6"/>
      <c r="AH119" s="6"/>
      <c r="AI119" s="6"/>
    </row>
    <row r="120" spans="33:35" ht="11.25">
      <c r="AG120" s="6"/>
      <c r="AH120" s="6"/>
      <c r="AI120" s="6"/>
    </row>
    <row r="121" spans="33:35" ht="11.25">
      <c r="AG121" s="6"/>
      <c r="AH121" s="6"/>
      <c r="AI121" s="6"/>
    </row>
    <row r="122" spans="33:35" ht="11.25">
      <c r="AG122" s="6"/>
      <c r="AH122" s="6"/>
      <c r="AI122" s="6"/>
    </row>
    <row r="123" spans="33:35" ht="11.25">
      <c r="AG123" s="6"/>
      <c r="AH123" s="6"/>
      <c r="AI123" s="6"/>
    </row>
    <row r="124" spans="33:35" ht="11.25">
      <c r="AG124" s="6"/>
      <c r="AH124" s="6"/>
      <c r="AI124" s="6"/>
    </row>
    <row r="125" spans="33:35" ht="11.25">
      <c r="AG125" s="6"/>
      <c r="AH125" s="6"/>
      <c r="AI125" s="6"/>
    </row>
    <row r="126" spans="33:35" ht="11.25">
      <c r="AG126" s="6"/>
      <c r="AH126" s="6"/>
      <c r="AI126" s="6"/>
    </row>
    <row r="127" spans="33:35" ht="11.25">
      <c r="AG127" s="6"/>
      <c r="AH127" s="6"/>
      <c r="AI127" s="6"/>
    </row>
    <row r="128" spans="33:35" ht="11.25">
      <c r="AG128" s="6"/>
      <c r="AH128" s="6"/>
      <c r="AI128" s="6"/>
    </row>
    <row r="129" spans="33:35" ht="11.25">
      <c r="AG129" s="6"/>
      <c r="AH129" s="6"/>
      <c r="AI129" s="6"/>
    </row>
    <row r="130" spans="33:35" ht="11.25">
      <c r="AG130" s="6"/>
      <c r="AH130" s="6"/>
      <c r="AI130" s="6"/>
    </row>
    <row r="131" spans="33:35" ht="11.25">
      <c r="AG131" s="6"/>
      <c r="AH131" s="6"/>
      <c r="AI131" s="6"/>
    </row>
  </sheetData>
  <mergeCells count="8">
    <mergeCell ref="A37:M37"/>
    <mergeCell ref="A1:M1"/>
    <mergeCell ref="A34:M34"/>
    <mergeCell ref="K3:M3"/>
    <mergeCell ref="H3:J3"/>
    <mergeCell ref="A2:M2"/>
    <mergeCell ref="B3:D3"/>
    <mergeCell ref="E3:G3"/>
  </mergeCells>
  <printOptions headings="1" horizontalCentered="1"/>
  <pageMargins left="0.75" right="0.75" top="1" bottom="1" header="0.22" footer="0.17"/>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Zaida Amaya</cp:lastModifiedBy>
  <cp:lastPrinted>2010-02-23T22:22:14Z</cp:lastPrinted>
  <dcterms:created xsi:type="dcterms:W3CDTF">2004-02-20T18:44:57Z</dcterms:created>
  <dcterms:modified xsi:type="dcterms:W3CDTF">2010-02-23T22:28:47Z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274171717</vt:i4>
  </property>
  <property fmtid="{D5CDD505-2E9C-101B-9397-08002B2CF9AE}" pid="3" name="_EmailSubject">
    <vt:lpwstr>Revised Reporting Tables</vt:lpwstr>
  </property>
  <property fmtid="{D5CDD505-2E9C-101B-9397-08002B2CF9AE}" pid="4" name="_AuthorEmail">
    <vt:lpwstr>BCronin@semprautilities.com</vt:lpwstr>
  </property>
  <property fmtid="{D5CDD505-2E9C-101B-9397-08002B2CF9AE}" pid="5" name="_AuthorEmailDisplayName">
    <vt:lpwstr>Cronin, Barbara</vt:lpwstr>
  </property>
  <property fmtid="{D5CDD505-2E9C-101B-9397-08002B2CF9AE}" pid="6" name="_PreviousAdHocReviewCycleID">
    <vt:i4>-1246463573</vt:i4>
  </property>
  <property fmtid="{D5CDD505-2E9C-101B-9397-08002B2CF9AE}" pid="7" name="_ReviewingToolsShownOnce">
    <vt:lpwstr/>
  </property>
  <property fmtid="{D5CDD505-2E9C-101B-9397-08002B2CF9AE}" pid="8" name="DM_Links_Updated">
    <vt:bool>true</vt:bool>
  </property>
</Properties>
</file>